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08_4_TwoStorey_1x3x3_ts0_22_d2_75\"/>
    </mc:Choice>
  </mc:AlternateContent>
  <xr:revisionPtr revIDLastSave="0" documentId="13_ncr:1_{58E26FA2-2C9B-4CEF-916A-B32BC5A0CBA6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348" i="3"/>
  <c r="F348" i="4" s="1"/>
  <c r="C356" i="3"/>
  <c r="F356" i="4" s="1"/>
  <c r="C364" i="3"/>
  <c r="F364" i="4" s="1"/>
  <c r="C372" i="3"/>
  <c r="F372" i="4" s="1"/>
  <c r="C380" i="3"/>
  <c r="F380" i="4" s="1"/>
  <c r="C388" i="3"/>
  <c r="F388" i="4" s="1"/>
  <c r="C396" i="3"/>
  <c r="F396" i="4" s="1"/>
  <c r="C404" i="3"/>
  <c r="F404" i="4" s="1"/>
  <c r="C412" i="3"/>
  <c r="F412" i="4" s="1"/>
  <c r="C420" i="3"/>
  <c r="F420" i="4" s="1"/>
  <c r="C428" i="3"/>
  <c r="F428" i="4" s="1"/>
  <c r="C436" i="3"/>
  <c r="F436" i="4" s="1"/>
  <c r="C444" i="3"/>
  <c r="F444" i="4" s="1"/>
  <c r="C452" i="3"/>
  <c r="F452" i="4" s="1"/>
  <c r="C460" i="3"/>
  <c r="F460" i="4" s="1"/>
  <c r="C468" i="3"/>
  <c r="F468" i="4" s="1"/>
  <c r="C476" i="3"/>
  <c r="F476" i="4" s="1"/>
  <c r="C484" i="3"/>
  <c r="F484" i="4" s="1"/>
  <c r="C492" i="3"/>
  <c r="F492" i="4" s="1"/>
  <c r="C500" i="3"/>
  <c r="F500" i="4" s="1"/>
  <c r="C508" i="3"/>
  <c r="F508" i="4" s="1"/>
  <c r="C516" i="3"/>
  <c r="F516" i="4" s="1"/>
  <c r="C524" i="3"/>
  <c r="F524" i="4" s="1"/>
  <c r="C532" i="3"/>
  <c r="F532" i="4" s="1"/>
  <c r="C540" i="3"/>
  <c r="F540" i="4" s="1"/>
  <c r="C548" i="3"/>
  <c r="F548" i="4" s="1"/>
  <c r="C556" i="3"/>
  <c r="F556" i="4" s="1"/>
  <c r="C564" i="3"/>
  <c r="F564" i="4" s="1"/>
  <c r="C572" i="3"/>
  <c r="F572" i="4" s="1"/>
  <c r="C580" i="3"/>
  <c r="F580" i="4" s="1"/>
  <c r="C588" i="3"/>
  <c r="F588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349" i="3"/>
  <c r="F349" i="4" s="1"/>
  <c r="C357" i="3"/>
  <c r="F357" i="4" s="1"/>
  <c r="C365" i="3"/>
  <c r="F365" i="4" s="1"/>
  <c r="C373" i="3"/>
  <c r="F373" i="4" s="1"/>
  <c r="C381" i="3"/>
  <c r="F381" i="4" s="1"/>
  <c r="C389" i="3"/>
  <c r="F389" i="4" s="1"/>
  <c r="C397" i="3"/>
  <c r="F397" i="4" s="1"/>
  <c r="C405" i="3"/>
  <c r="F405" i="4" s="1"/>
  <c r="C413" i="3"/>
  <c r="F413" i="4" s="1"/>
  <c r="C421" i="3"/>
  <c r="F421" i="4" s="1"/>
  <c r="C429" i="3"/>
  <c r="F429" i="4" s="1"/>
  <c r="C437" i="3"/>
  <c r="F437" i="4" s="1"/>
  <c r="C445" i="3"/>
  <c r="F445" i="4" s="1"/>
  <c r="C453" i="3"/>
  <c r="F453" i="4" s="1"/>
  <c r="C461" i="3"/>
  <c r="F461" i="4" s="1"/>
  <c r="C469" i="3"/>
  <c r="F469" i="4" s="1"/>
  <c r="C477" i="3"/>
  <c r="F477" i="4" s="1"/>
  <c r="C485" i="3"/>
  <c r="F485" i="4" s="1"/>
  <c r="C493" i="3"/>
  <c r="F493" i="4" s="1"/>
  <c r="C501" i="3"/>
  <c r="F501" i="4" s="1"/>
  <c r="C509" i="3"/>
  <c r="F509" i="4" s="1"/>
  <c r="C517" i="3"/>
  <c r="F517" i="4" s="1"/>
  <c r="C525" i="3"/>
  <c r="F525" i="4" s="1"/>
  <c r="C533" i="3"/>
  <c r="F533" i="4" s="1"/>
  <c r="C541" i="3"/>
  <c r="F541" i="4" s="1"/>
  <c r="C549" i="3"/>
  <c r="F549" i="4" s="1"/>
  <c r="C557" i="3"/>
  <c r="F557" i="4" s="1"/>
  <c r="C565" i="3"/>
  <c r="F565" i="4" s="1"/>
  <c r="C573" i="3"/>
  <c r="F573" i="4" s="1"/>
  <c r="C581" i="3"/>
  <c r="F581" i="4" s="1"/>
  <c r="C589" i="3"/>
  <c r="F589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346" i="3"/>
  <c r="F346" i="4" s="1"/>
  <c r="C354" i="3"/>
  <c r="F354" i="4" s="1"/>
  <c r="C362" i="3"/>
  <c r="F362" i="4" s="1"/>
  <c r="C370" i="3"/>
  <c r="F370" i="4" s="1"/>
  <c r="C378" i="3"/>
  <c r="F378" i="4" s="1"/>
  <c r="C386" i="3"/>
  <c r="F386" i="4" s="1"/>
  <c r="C394" i="3"/>
  <c r="F394" i="4" s="1"/>
  <c r="C402" i="3"/>
  <c r="F402" i="4" s="1"/>
  <c r="C410" i="3"/>
  <c r="F410" i="4" s="1"/>
  <c r="C418" i="3"/>
  <c r="F418" i="4" s="1"/>
  <c r="C426" i="3"/>
  <c r="F426" i="4" s="1"/>
  <c r="C434" i="3"/>
  <c r="F434" i="4" s="1"/>
  <c r="C442" i="3"/>
  <c r="F442" i="4" s="1"/>
  <c r="C450" i="3"/>
  <c r="F450" i="4" s="1"/>
  <c r="C458" i="3"/>
  <c r="F458" i="4" s="1"/>
  <c r="C466" i="3"/>
  <c r="F466" i="4" s="1"/>
  <c r="C474" i="3"/>
  <c r="F474" i="4" s="1"/>
  <c r="C482" i="3"/>
  <c r="F482" i="4" s="1"/>
  <c r="C490" i="3"/>
  <c r="F490" i="4" s="1"/>
  <c r="C498" i="3"/>
  <c r="F498" i="4" s="1"/>
  <c r="C506" i="3"/>
  <c r="F506" i="4" s="1"/>
  <c r="C514" i="3"/>
  <c r="F514" i="4" s="1"/>
  <c r="C522" i="3"/>
  <c r="F522" i="4" s="1"/>
  <c r="C530" i="3"/>
  <c r="F530" i="4" s="1"/>
  <c r="C538" i="3"/>
  <c r="F538" i="4" s="1"/>
  <c r="C546" i="3"/>
  <c r="F546" i="4" s="1"/>
  <c r="C554" i="3"/>
  <c r="F554" i="4" s="1"/>
  <c r="C562" i="3"/>
  <c r="F562" i="4" s="1"/>
  <c r="C570" i="3"/>
  <c r="F570" i="4" s="1"/>
  <c r="C578" i="3"/>
  <c r="F578" i="4" s="1"/>
  <c r="C586" i="3"/>
  <c r="F586" i="4" s="1"/>
  <c r="C124" i="3"/>
  <c r="F124" i="4" s="1"/>
  <c r="C252" i="3"/>
  <c r="F252" i="4" s="1"/>
  <c r="C351" i="3"/>
  <c r="F351" i="4" s="1"/>
  <c r="C383" i="3"/>
  <c r="F383" i="4" s="1"/>
  <c r="C415" i="3"/>
  <c r="F415" i="4" s="1"/>
  <c r="C447" i="3"/>
  <c r="F447" i="4" s="1"/>
  <c r="C479" i="3"/>
  <c r="F479" i="4" s="1"/>
  <c r="C511" i="3"/>
  <c r="F511" i="4" s="1"/>
  <c r="C543" i="3"/>
  <c r="F543" i="4" s="1"/>
  <c r="C575" i="3"/>
  <c r="F575" i="4" s="1"/>
  <c r="C12" i="3"/>
  <c r="F12" i="4" s="1"/>
  <c r="C140" i="3"/>
  <c r="F140" i="4" s="1"/>
  <c r="C268" i="3"/>
  <c r="F268" i="4" s="1"/>
  <c r="C355" i="3"/>
  <c r="F355" i="4" s="1"/>
  <c r="C387" i="3"/>
  <c r="F387" i="4" s="1"/>
  <c r="C419" i="3"/>
  <c r="F419" i="4" s="1"/>
  <c r="C451" i="3"/>
  <c r="F451" i="4" s="1"/>
  <c r="C483" i="3"/>
  <c r="F483" i="4" s="1"/>
  <c r="C515" i="3"/>
  <c r="F515" i="4" s="1"/>
  <c r="C547" i="3"/>
  <c r="F547" i="4" s="1"/>
  <c r="C579" i="3"/>
  <c r="F579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352" i="3"/>
  <c r="F352" i="4" s="1"/>
  <c r="C360" i="3"/>
  <c r="F360" i="4" s="1"/>
  <c r="C368" i="3"/>
  <c r="F368" i="4" s="1"/>
  <c r="C376" i="3"/>
  <c r="F376" i="4" s="1"/>
  <c r="C384" i="3"/>
  <c r="F384" i="4" s="1"/>
  <c r="C392" i="3"/>
  <c r="F392" i="4" s="1"/>
  <c r="C400" i="3"/>
  <c r="F400" i="4" s="1"/>
  <c r="C408" i="3"/>
  <c r="F408" i="4" s="1"/>
  <c r="C416" i="3"/>
  <c r="F416" i="4" s="1"/>
  <c r="C424" i="3"/>
  <c r="F424" i="4" s="1"/>
  <c r="C432" i="3"/>
  <c r="F432" i="4" s="1"/>
  <c r="C440" i="3"/>
  <c r="F440" i="4" s="1"/>
  <c r="C448" i="3"/>
  <c r="F448" i="4" s="1"/>
  <c r="C456" i="3"/>
  <c r="F456" i="4" s="1"/>
  <c r="C464" i="3"/>
  <c r="F464" i="4" s="1"/>
  <c r="C472" i="3"/>
  <c r="F472" i="4" s="1"/>
  <c r="C480" i="3"/>
  <c r="F480" i="4" s="1"/>
  <c r="C488" i="3"/>
  <c r="F488" i="4" s="1"/>
  <c r="C496" i="3"/>
  <c r="F496" i="4" s="1"/>
  <c r="C504" i="3"/>
  <c r="F504" i="4" s="1"/>
  <c r="C512" i="3"/>
  <c r="F512" i="4" s="1"/>
  <c r="C520" i="3"/>
  <c r="F520" i="4" s="1"/>
  <c r="C528" i="3"/>
  <c r="F528" i="4" s="1"/>
  <c r="C536" i="3"/>
  <c r="F536" i="4" s="1"/>
  <c r="C544" i="3"/>
  <c r="F544" i="4" s="1"/>
  <c r="C552" i="3"/>
  <c r="F552" i="4" s="1"/>
  <c r="C560" i="3"/>
  <c r="F560" i="4" s="1"/>
  <c r="C568" i="3"/>
  <c r="F568" i="4" s="1"/>
  <c r="C576" i="3"/>
  <c r="F576" i="4" s="1"/>
  <c r="C584" i="3"/>
  <c r="F584" i="4" s="1"/>
  <c r="C592" i="3"/>
  <c r="F592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345" i="3"/>
  <c r="F345" i="4" s="1"/>
  <c r="C353" i="3"/>
  <c r="F353" i="4" s="1"/>
  <c r="C361" i="3"/>
  <c r="F361" i="4" s="1"/>
  <c r="C369" i="3"/>
  <c r="F369" i="4" s="1"/>
  <c r="C377" i="3"/>
  <c r="F377" i="4" s="1"/>
  <c r="C385" i="3"/>
  <c r="F385" i="4" s="1"/>
  <c r="C393" i="3"/>
  <c r="F393" i="4" s="1"/>
  <c r="C401" i="3"/>
  <c r="F401" i="4" s="1"/>
  <c r="C409" i="3"/>
  <c r="F409" i="4" s="1"/>
  <c r="C417" i="3"/>
  <c r="F417" i="4" s="1"/>
  <c r="C425" i="3"/>
  <c r="F425" i="4" s="1"/>
  <c r="C433" i="3"/>
  <c r="F433" i="4" s="1"/>
  <c r="C441" i="3"/>
  <c r="F441" i="4" s="1"/>
  <c r="C449" i="3"/>
  <c r="F449" i="4" s="1"/>
  <c r="C457" i="3"/>
  <c r="F457" i="4" s="1"/>
  <c r="C465" i="3"/>
  <c r="F465" i="4" s="1"/>
  <c r="C473" i="3"/>
  <c r="F473" i="4" s="1"/>
  <c r="C481" i="3"/>
  <c r="F481" i="4" s="1"/>
  <c r="C489" i="3"/>
  <c r="F489" i="4" s="1"/>
  <c r="C497" i="3"/>
  <c r="F497" i="4" s="1"/>
  <c r="C505" i="3"/>
  <c r="F505" i="4" s="1"/>
  <c r="C513" i="3"/>
  <c r="F513" i="4" s="1"/>
  <c r="C521" i="3"/>
  <c r="F521" i="4" s="1"/>
  <c r="C529" i="3"/>
  <c r="F529" i="4" s="1"/>
  <c r="C537" i="3"/>
  <c r="F537" i="4" s="1"/>
  <c r="C545" i="3"/>
  <c r="F545" i="4" s="1"/>
  <c r="C553" i="3"/>
  <c r="F553" i="4" s="1"/>
  <c r="C561" i="3"/>
  <c r="F561" i="4" s="1"/>
  <c r="C569" i="3"/>
  <c r="F569" i="4" s="1"/>
  <c r="C577" i="3"/>
  <c r="F577" i="4" s="1"/>
  <c r="C585" i="3"/>
  <c r="F585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350" i="3"/>
  <c r="F350" i="4" s="1"/>
  <c r="C358" i="3"/>
  <c r="F358" i="4" s="1"/>
  <c r="C366" i="3"/>
  <c r="F366" i="4" s="1"/>
  <c r="C374" i="3"/>
  <c r="F374" i="4" s="1"/>
  <c r="C382" i="3"/>
  <c r="F382" i="4" s="1"/>
  <c r="C390" i="3"/>
  <c r="F390" i="4" s="1"/>
  <c r="C398" i="3"/>
  <c r="F398" i="4" s="1"/>
  <c r="C406" i="3"/>
  <c r="F406" i="4" s="1"/>
  <c r="C414" i="3"/>
  <c r="F414" i="4" s="1"/>
  <c r="C422" i="3"/>
  <c r="F422" i="4" s="1"/>
  <c r="C430" i="3"/>
  <c r="F430" i="4" s="1"/>
  <c r="C438" i="3"/>
  <c r="F438" i="4" s="1"/>
  <c r="C446" i="3"/>
  <c r="F446" i="4" s="1"/>
  <c r="C454" i="3"/>
  <c r="F454" i="4" s="1"/>
  <c r="C462" i="3"/>
  <c r="F462" i="4" s="1"/>
  <c r="C470" i="3"/>
  <c r="F470" i="4" s="1"/>
  <c r="C478" i="3"/>
  <c r="F478" i="4" s="1"/>
  <c r="C486" i="3"/>
  <c r="F486" i="4" s="1"/>
  <c r="C494" i="3"/>
  <c r="F494" i="4" s="1"/>
  <c r="C502" i="3"/>
  <c r="F502" i="4" s="1"/>
  <c r="C510" i="3"/>
  <c r="F510" i="4" s="1"/>
  <c r="C518" i="3"/>
  <c r="F518" i="4" s="1"/>
  <c r="C526" i="3"/>
  <c r="F526" i="4" s="1"/>
  <c r="C534" i="3"/>
  <c r="F534" i="4" s="1"/>
  <c r="C542" i="3"/>
  <c r="F542" i="4" s="1"/>
  <c r="C550" i="3"/>
  <c r="F550" i="4" s="1"/>
  <c r="C558" i="3"/>
  <c r="F558" i="4" s="1"/>
  <c r="C566" i="3"/>
  <c r="F566" i="4" s="1"/>
  <c r="C574" i="3"/>
  <c r="F574" i="4" s="1"/>
  <c r="C582" i="3"/>
  <c r="F582" i="4" s="1"/>
  <c r="C590" i="3"/>
  <c r="F590" i="4" s="1"/>
  <c r="C60" i="3"/>
  <c r="F60" i="4" s="1"/>
  <c r="C188" i="3"/>
  <c r="F188" i="4" s="1"/>
  <c r="C316" i="3"/>
  <c r="F316" i="4" s="1"/>
  <c r="C367" i="3"/>
  <c r="F367" i="4" s="1"/>
  <c r="C399" i="3"/>
  <c r="F399" i="4" s="1"/>
  <c r="C431" i="3"/>
  <c r="F431" i="4" s="1"/>
  <c r="C463" i="3"/>
  <c r="F463" i="4" s="1"/>
  <c r="C495" i="3"/>
  <c r="F495" i="4" s="1"/>
  <c r="C527" i="3"/>
  <c r="F527" i="4" s="1"/>
  <c r="C559" i="3"/>
  <c r="F559" i="4" s="1"/>
  <c r="C591" i="3"/>
  <c r="F591" i="4" s="1"/>
  <c r="C76" i="3"/>
  <c r="F76" i="4" s="1"/>
  <c r="C204" i="3"/>
  <c r="F204" i="4" s="1"/>
  <c r="C332" i="3"/>
  <c r="F332" i="4" s="1"/>
  <c r="C371" i="3"/>
  <c r="F371" i="4" s="1"/>
  <c r="C403" i="3"/>
  <c r="F403" i="4" s="1"/>
  <c r="C435" i="3"/>
  <c r="F435" i="4" s="1"/>
  <c r="C467" i="3"/>
  <c r="F467" i="4" s="1"/>
  <c r="C499" i="3"/>
  <c r="F499" i="4" s="1"/>
  <c r="C531" i="3"/>
  <c r="F531" i="4" s="1"/>
  <c r="C563" i="3"/>
  <c r="F563" i="4" s="1"/>
  <c r="C28" i="3"/>
  <c r="F28" i="4" s="1"/>
  <c r="C156" i="3"/>
  <c r="F156" i="4" s="1"/>
  <c r="C284" i="3"/>
  <c r="F284" i="4" s="1"/>
  <c r="C359" i="3"/>
  <c r="F359" i="4" s="1"/>
  <c r="C391" i="3"/>
  <c r="F391" i="4" s="1"/>
  <c r="C423" i="3"/>
  <c r="F423" i="4" s="1"/>
  <c r="C455" i="3"/>
  <c r="F455" i="4" s="1"/>
  <c r="C487" i="3"/>
  <c r="F487" i="4" s="1"/>
  <c r="C519" i="3"/>
  <c r="F519" i="4" s="1"/>
  <c r="C551" i="3"/>
  <c r="F551" i="4" s="1"/>
  <c r="C583" i="3"/>
  <c r="F583" i="4" s="1"/>
  <c r="C379" i="3"/>
  <c r="F379" i="4" s="1"/>
  <c r="C507" i="3"/>
  <c r="F507" i="4" s="1"/>
  <c r="C300" i="3"/>
  <c r="F300" i="4" s="1"/>
  <c r="C459" i="3"/>
  <c r="F459" i="4" s="1"/>
  <c r="C587" i="3"/>
  <c r="F587" i="4" s="1"/>
  <c r="C108" i="3"/>
  <c r="F108" i="4" s="1"/>
  <c r="C411" i="3"/>
  <c r="F411" i="4" s="1"/>
  <c r="C539" i="3"/>
  <c r="F539" i="4" s="1"/>
  <c r="C491" i="3"/>
  <c r="F491" i="4" s="1"/>
  <c r="C555" i="3"/>
  <c r="F555" i="4" s="1"/>
  <c r="C92" i="3"/>
  <c r="F92" i="4" s="1"/>
  <c r="C220" i="3"/>
  <c r="F220" i="4" s="1"/>
  <c r="C343" i="3"/>
  <c r="F343" i="4" s="1"/>
  <c r="C375" i="3"/>
  <c r="F375" i="4" s="1"/>
  <c r="C407" i="3"/>
  <c r="F407" i="4" s="1"/>
  <c r="C439" i="3"/>
  <c r="F439" i="4" s="1"/>
  <c r="C471" i="3"/>
  <c r="F471" i="4" s="1"/>
  <c r="C503" i="3"/>
  <c r="F503" i="4" s="1"/>
  <c r="C535" i="3"/>
  <c r="F535" i="4" s="1"/>
  <c r="C567" i="3"/>
  <c r="F567" i="4" s="1"/>
  <c r="C236" i="3"/>
  <c r="F236" i="4" s="1"/>
  <c r="C443" i="3"/>
  <c r="F443" i="4" s="1"/>
  <c r="C571" i="3"/>
  <c r="F571" i="4" s="1"/>
  <c r="C44" i="3"/>
  <c r="F44" i="4" s="1"/>
  <c r="C395" i="3"/>
  <c r="F395" i="4" s="1"/>
  <c r="C523" i="3"/>
  <c r="F523" i="4" s="1"/>
  <c r="C347" i="3"/>
  <c r="F347" i="4" s="1"/>
  <c r="C475" i="3"/>
  <c r="F475" i="4" s="1"/>
  <c r="C172" i="3"/>
  <c r="F172" i="4" s="1"/>
  <c r="C363" i="3"/>
  <c r="F363" i="4" s="1"/>
  <c r="C427" i="3"/>
  <c r="F427" i="4" s="1"/>
  <c r="A329" i="3"/>
  <c r="D329" i="4" s="1"/>
  <c r="A393" i="3"/>
  <c r="D393" i="4" s="1"/>
  <c r="A457" i="3"/>
  <c r="D457" i="4" s="1"/>
  <c r="A521" i="3"/>
  <c r="D521" i="4" s="1"/>
  <c r="A585" i="3"/>
  <c r="D585" i="4" s="1"/>
  <c r="A234" i="3"/>
  <c r="D234" i="4" s="1"/>
  <c r="B139" i="3"/>
  <c r="E139" i="4" s="1"/>
  <c r="B256" i="3"/>
  <c r="E256" i="4" s="1"/>
  <c r="A506" i="3"/>
  <c r="D506" i="4" s="1"/>
  <c r="A378" i="3"/>
  <c r="D378" i="4" s="1"/>
  <c r="A250" i="3"/>
  <c r="D250" i="4" s="1"/>
  <c r="A122" i="3"/>
  <c r="D122" i="4" s="1"/>
  <c r="A518" i="3"/>
  <c r="D518" i="4" s="1"/>
  <c r="A390" i="3"/>
  <c r="D390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359" i="3"/>
  <c r="E359" i="4" s="1"/>
  <c r="B391" i="3"/>
  <c r="E391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348" i="3"/>
  <c r="E348" i="4" s="1"/>
  <c r="B380" i="3"/>
  <c r="E380" i="4" s="1"/>
  <c r="B412" i="3"/>
  <c r="E412" i="4" s="1"/>
  <c r="B444" i="3"/>
  <c r="E444" i="4" s="1"/>
  <c r="B476" i="3"/>
  <c r="E476" i="4" s="1"/>
  <c r="B508" i="3"/>
  <c r="E508" i="4" s="1"/>
  <c r="B540" i="3"/>
  <c r="E540" i="4" s="1"/>
  <c r="B572" i="3"/>
  <c r="E572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01" i="3"/>
  <c r="E401" i="4" s="1"/>
  <c r="B443" i="3"/>
  <c r="E443" i="4" s="1"/>
  <c r="B486" i="3"/>
  <c r="E486" i="4" s="1"/>
  <c r="B529" i="3"/>
  <c r="E529" i="4" s="1"/>
  <c r="B571" i="3"/>
  <c r="E571" i="4" s="1"/>
  <c r="B42" i="3"/>
  <c r="E42" i="4" s="1"/>
  <c r="B170" i="3"/>
  <c r="E170" i="4" s="1"/>
  <c r="B274" i="3"/>
  <c r="E274" i="4" s="1"/>
  <c r="B338" i="3"/>
  <c r="E338" i="4" s="1"/>
  <c r="B402" i="3"/>
  <c r="E402" i="4" s="1"/>
  <c r="B445" i="3"/>
  <c r="E445" i="4" s="1"/>
  <c r="B487" i="3"/>
  <c r="E487" i="4" s="1"/>
  <c r="B530" i="3"/>
  <c r="E530" i="4" s="1"/>
  <c r="B573" i="3"/>
  <c r="E573" i="4" s="1"/>
  <c r="B62" i="3"/>
  <c r="E62" i="4" s="1"/>
  <c r="B190" i="3"/>
  <c r="E190" i="4" s="1"/>
  <c r="B285" i="3"/>
  <c r="E285" i="4" s="1"/>
  <c r="B349" i="3"/>
  <c r="E349" i="4" s="1"/>
  <c r="B409" i="3"/>
  <c r="E409" i="4" s="1"/>
  <c r="B451" i="3"/>
  <c r="E451" i="4" s="1"/>
  <c r="B494" i="3"/>
  <c r="E494" i="4" s="1"/>
  <c r="B537" i="3"/>
  <c r="E537" i="4" s="1"/>
  <c r="B579" i="3"/>
  <c r="E579" i="4" s="1"/>
  <c r="B326" i="3"/>
  <c r="E326" i="4" s="1"/>
  <c r="B522" i="3"/>
  <c r="E522" i="4" s="1"/>
  <c r="B226" i="3"/>
  <c r="E226" i="4" s="1"/>
  <c r="B463" i="3"/>
  <c r="E463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A347" i="3"/>
  <c r="D347" i="4" s="1"/>
  <c r="A379" i="3"/>
  <c r="D379" i="4" s="1"/>
  <c r="A411" i="3"/>
  <c r="D411" i="4" s="1"/>
  <c r="A443" i="3"/>
  <c r="D443" i="4" s="1"/>
  <c r="A475" i="3"/>
  <c r="D475" i="4" s="1"/>
  <c r="A507" i="3"/>
  <c r="D507" i="4" s="1"/>
  <c r="A539" i="3"/>
  <c r="D539" i="4" s="1"/>
  <c r="A571" i="3"/>
  <c r="D571" i="4" s="1"/>
  <c r="B50" i="3"/>
  <c r="E50" i="4" s="1"/>
  <c r="B405" i="3"/>
  <c r="E405" i="4" s="1"/>
  <c r="B575" i="3"/>
  <c r="E575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A368" i="3"/>
  <c r="D368" i="4" s="1"/>
  <c r="A400" i="3"/>
  <c r="D400" i="4" s="1"/>
  <c r="A432" i="3"/>
  <c r="D432" i="4" s="1"/>
  <c r="A464" i="3"/>
  <c r="D464" i="4" s="1"/>
  <c r="A496" i="3"/>
  <c r="D496" i="4" s="1"/>
  <c r="A528" i="3"/>
  <c r="D528" i="4" s="1"/>
  <c r="A560" i="3"/>
  <c r="D560" i="4" s="1"/>
  <c r="A592" i="3"/>
  <c r="D592" i="4" s="1"/>
  <c r="B194" i="3"/>
  <c r="E194" i="4" s="1"/>
  <c r="B453" i="3"/>
  <c r="E453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361" i="3"/>
  <c r="D361" i="4" s="1"/>
  <c r="A425" i="3"/>
  <c r="D425" i="4" s="1"/>
  <c r="A489" i="3"/>
  <c r="D489" i="4" s="1"/>
  <c r="A553" i="3"/>
  <c r="D553" i="4" s="1"/>
  <c r="A490" i="3"/>
  <c r="D490" i="4" s="1"/>
  <c r="A246" i="3"/>
  <c r="D246" i="4" s="1"/>
  <c r="B395" i="3"/>
  <c r="E395" i="4" s="1"/>
  <c r="A570" i="3"/>
  <c r="D570" i="4" s="1"/>
  <c r="A442" i="3"/>
  <c r="D442" i="4" s="1"/>
  <c r="A314" i="3"/>
  <c r="D314" i="4" s="1"/>
  <c r="A186" i="3"/>
  <c r="D186" i="4" s="1"/>
  <c r="A58" i="3"/>
  <c r="D58" i="4" s="1"/>
  <c r="A582" i="3"/>
  <c r="D582" i="4" s="1"/>
  <c r="A454" i="3"/>
  <c r="D454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375" i="3"/>
  <c r="E375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364" i="3"/>
  <c r="E364" i="4" s="1"/>
  <c r="B396" i="3"/>
  <c r="E396" i="4" s="1"/>
  <c r="B428" i="3"/>
  <c r="E428" i="4" s="1"/>
  <c r="B460" i="3"/>
  <c r="E460" i="4" s="1"/>
  <c r="B492" i="3"/>
  <c r="E492" i="4" s="1"/>
  <c r="B524" i="3"/>
  <c r="E524" i="4" s="1"/>
  <c r="B556" i="3"/>
  <c r="E556" i="4" s="1"/>
  <c r="B588" i="3"/>
  <c r="E588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369" i="3"/>
  <c r="E369" i="4" s="1"/>
  <c r="B422" i="3"/>
  <c r="E422" i="4" s="1"/>
  <c r="B465" i="3"/>
  <c r="E465" i="4" s="1"/>
  <c r="B507" i="3"/>
  <c r="E507" i="4" s="1"/>
  <c r="B550" i="3"/>
  <c r="E550" i="4" s="1"/>
  <c r="B106" i="3"/>
  <c r="E106" i="4" s="1"/>
  <c r="B234" i="3"/>
  <c r="E234" i="4" s="1"/>
  <c r="B306" i="3"/>
  <c r="E306" i="4" s="1"/>
  <c r="B370" i="3"/>
  <c r="E370" i="4" s="1"/>
  <c r="B423" i="3"/>
  <c r="E423" i="4" s="1"/>
  <c r="B466" i="3"/>
  <c r="E466" i="4" s="1"/>
  <c r="B509" i="3"/>
  <c r="E509" i="4" s="1"/>
  <c r="B551" i="3"/>
  <c r="E551" i="4" s="1"/>
  <c r="B126" i="3"/>
  <c r="E126" i="4" s="1"/>
  <c r="B253" i="3"/>
  <c r="E253" i="4" s="1"/>
  <c r="B317" i="3"/>
  <c r="E317" i="4" s="1"/>
  <c r="B381" i="3"/>
  <c r="E381" i="4" s="1"/>
  <c r="B430" i="3"/>
  <c r="E430" i="4" s="1"/>
  <c r="B473" i="3"/>
  <c r="E473" i="4" s="1"/>
  <c r="B515" i="3"/>
  <c r="E515" i="4" s="1"/>
  <c r="B558" i="3"/>
  <c r="E558" i="4" s="1"/>
  <c r="B146" i="3"/>
  <c r="E146" i="4" s="1"/>
  <c r="B437" i="3"/>
  <c r="E437" i="4" s="1"/>
  <c r="B366" i="3"/>
  <c r="E366" i="4" s="1"/>
  <c r="B549" i="3"/>
  <c r="E549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A363" i="3"/>
  <c r="D363" i="4" s="1"/>
  <c r="A395" i="3"/>
  <c r="D395" i="4" s="1"/>
  <c r="A427" i="3"/>
  <c r="D427" i="4" s="1"/>
  <c r="A459" i="3"/>
  <c r="D459" i="4" s="1"/>
  <c r="A491" i="3"/>
  <c r="D491" i="4" s="1"/>
  <c r="A523" i="3"/>
  <c r="D523" i="4" s="1"/>
  <c r="A555" i="3"/>
  <c r="D555" i="4" s="1"/>
  <c r="A587" i="3"/>
  <c r="D587" i="4" s="1"/>
  <c r="B278" i="3"/>
  <c r="E278" i="4" s="1"/>
  <c r="B490" i="3"/>
  <c r="E490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352" i="3"/>
  <c r="D352" i="4" s="1"/>
  <c r="A384" i="3"/>
  <c r="D384" i="4" s="1"/>
  <c r="A416" i="3"/>
  <c r="D416" i="4" s="1"/>
  <c r="A448" i="3"/>
  <c r="D448" i="4" s="1"/>
  <c r="A480" i="3"/>
  <c r="D480" i="4" s="1"/>
  <c r="A512" i="3"/>
  <c r="D512" i="4" s="1"/>
  <c r="A544" i="3"/>
  <c r="D544" i="4" s="1"/>
  <c r="A576" i="3"/>
  <c r="D576" i="4" s="1"/>
  <c r="B350" i="3"/>
  <c r="E350" i="4" s="1"/>
  <c r="B538" i="3"/>
  <c r="E538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A362" i="3"/>
  <c r="D362" i="4" s="1"/>
  <c r="B267" i="3"/>
  <c r="E267" i="4" s="1"/>
  <c r="B384" i="3"/>
  <c r="E384" i="4" s="1"/>
  <c r="A77" i="3"/>
  <c r="D77" i="4" s="1"/>
  <c r="A461" i="3"/>
  <c r="D461" i="4" s="1"/>
  <c r="A374" i="3"/>
  <c r="D374" i="4" s="1"/>
  <c r="B107" i="3"/>
  <c r="E107" i="4" s="1"/>
  <c r="B235" i="3"/>
  <c r="E235" i="4" s="1"/>
  <c r="B363" i="3"/>
  <c r="E363" i="4" s="1"/>
  <c r="B96" i="3"/>
  <c r="E96" i="4" s="1"/>
  <c r="B224" i="3"/>
  <c r="E224" i="4" s="1"/>
  <c r="B352" i="3"/>
  <c r="E352" i="4" s="1"/>
  <c r="B448" i="3"/>
  <c r="E448" i="4" s="1"/>
  <c r="B512" i="3"/>
  <c r="E512" i="4" s="1"/>
  <c r="B576" i="3"/>
  <c r="E576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B427" i="3"/>
  <c r="E427" i="4" s="1"/>
  <c r="B513" i="3"/>
  <c r="E513" i="4" s="1"/>
  <c r="A525" i="3"/>
  <c r="D525" i="4" s="1"/>
  <c r="A385" i="3"/>
  <c r="D385" i="4" s="1"/>
  <c r="A281" i="3"/>
  <c r="D281" i="4" s="1"/>
  <c r="A313" i="3"/>
  <c r="D313" i="4" s="1"/>
  <c r="A345" i="3"/>
  <c r="D345" i="4" s="1"/>
  <c r="A377" i="3"/>
  <c r="D377" i="4" s="1"/>
  <c r="A409" i="3"/>
  <c r="D409" i="4" s="1"/>
  <c r="A441" i="3"/>
  <c r="D441" i="4" s="1"/>
  <c r="A473" i="3"/>
  <c r="D473" i="4" s="1"/>
  <c r="A505" i="3"/>
  <c r="D505" i="4" s="1"/>
  <c r="A537" i="3"/>
  <c r="D537" i="4" s="1"/>
  <c r="A569" i="3"/>
  <c r="D569" i="4" s="1"/>
  <c r="A554" i="3"/>
  <c r="D554" i="4" s="1"/>
  <c r="A426" i="3"/>
  <c r="D426" i="4" s="1"/>
  <c r="A298" i="3"/>
  <c r="D298" i="4" s="1"/>
  <c r="A170" i="3"/>
  <c r="D170" i="4" s="1"/>
  <c r="A42" i="3"/>
  <c r="D42" i="4" s="1"/>
  <c r="A502" i="3"/>
  <c r="D50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A589" i="3"/>
  <c r="D589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16" i="3"/>
  <c r="E416" i="4" s="1"/>
  <c r="B480" i="3"/>
  <c r="E480" i="4" s="1"/>
  <c r="B544" i="3"/>
  <c r="E544" i="4" s="1"/>
  <c r="B45" i="3"/>
  <c r="E45" i="4" s="1"/>
  <c r="B109" i="3"/>
  <c r="E109" i="4" s="1"/>
  <c r="B173" i="3"/>
  <c r="E173" i="4" s="1"/>
  <c r="B237" i="3"/>
  <c r="E237" i="4" s="1"/>
  <c r="B246" i="3"/>
  <c r="E246" i="4" s="1"/>
  <c r="B377" i="3"/>
  <c r="E377" i="4" s="1"/>
  <c r="B470" i="3"/>
  <c r="E470" i="4" s="1"/>
  <c r="B555" i="3"/>
  <c r="E555" i="4" s="1"/>
  <c r="A205" i="3"/>
  <c r="D205" i="4" s="1"/>
  <c r="A397" i="3"/>
  <c r="D397" i="4" s="1"/>
  <c r="A51" i="3"/>
  <c r="D51" i="4" s="1"/>
  <c r="A50" i="3"/>
  <c r="D50" i="4" s="1"/>
  <c r="B403" i="3"/>
  <c r="E403" i="4" s="1"/>
  <c r="B122" i="3"/>
  <c r="E122" i="4" s="1"/>
  <c r="B250" i="3"/>
  <c r="E250" i="4" s="1"/>
  <c r="B314" i="3"/>
  <c r="E314" i="4" s="1"/>
  <c r="B378" i="3"/>
  <c r="E378" i="4" s="1"/>
  <c r="B429" i="3"/>
  <c r="E429" i="4" s="1"/>
  <c r="B471" i="3"/>
  <c r="E471" i="4" s="1"/>
  <c r="B514" i="3"/>
  <c r="E514" i="4" s="1"/>
  <c r="B557" i="3"/>
  <c r="E557" i="4" s="1"/>
  <c r="B78" i="3"/>
  <c r="E78" i="4" s="1"/>
  <c r="B206" i="3"/>
  <c r="E206" i="4" s="1"/>
  <c r="B293" i="3"/>
  <c r="E293" i="4" s="1"/>
  <c r="B357" i="3"/>
  <c r="E357" i="4" s="1"/>
  <c r="B414" i="3"/>
  <c r="E414" i="4" s="1"/>
  <c r="B457" i="3"/>
  <c r="E457" i="4" s="1"/>
  <c r="B499" i="3"/>
  <c r="E499" i="4" s="1"/>
  <c r="B542" i="3"/>
  <c r="E542" i="4" s="1"/>
  <c r="B585" i="3"/>
  <c r="E585" i="4" s="1"/>
  <c r="B210" i="3"/>
  <c r="E210" i="4" s="1"/>
  <c r="B458" i="3"/>
  <c r="E458" i="4" s="1"/>
  <c r="B270" i="3"/>
  <c r="E270" i="4" s="1"/>
  <c r="B485" i="3"/>
  <c r="E485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A351" i="3"/>
  <c r="D351" i="4" s="1"/>
  <c r="A383" i="3"/>
  <c r="D383" i="4" s="1"/>
  <c r="A415" i="3"/>
  <c r="D415" i="4" s="1"/>
  <c r="A447" i="3"/>
  <c r="D447" i="4" s="1"/>
  <c r="A479" i="3"/>
  <c r="D479" i="4" s="1"/>
  <c r="A511" i="3"/>
  <c r="D511" i="4" s="1"/>
  <c r="A543" i="3"/>
  <c r="D543" i="4" s="1"/>
  <c r="A575" i="3"/>
  <c r="D575" i="4" s="1"/>
  <c r="B114" i="3"/>
  <c r="E114" i="4" s="1"/>
  <c r="B426" i="3"/>
  <c r="E426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A372" i="3"/>
  <c r="D372" i="4" s="1"/>
  <c r="A404" i="3"/>
  <c r="D404" i="4" s="1"/>
  <c r="A436" i="3"/>
  <c r="D436" i="4" s="1"/>
  <c r="A468" i="3"/>
  <c r="D468" i="4" s="1"/>
  <c r="A500" i="3"/>
  <c r="D500" i="4" s="1"/>
  <c r="A532" i="3"/>
  <c r="D532" i="4" s="1"/>
  <c r="A564" i="3"/>
  <c r="D564" i="4" s="1"/>
  <c r="B254" i="3"/>
  <c r="E254" i="4" s="1"/>
  <c r="B474" i="3"/>
  <c r="E47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A365" i="3"/>
  <c r="D365" i="4" s="1"/>
  <c r="A429" i="3"/>
  <c r="D429" i="4" s="1"/>
  <c r="A493" i="3"/>
  <c r="D493" i="4" s="1"/>
  <c r="A557" i="3"/>
  <c r="D557" i="4" s="1"/>
  <c r="B481" i="3"/>
  <c r="E481" i="4" s="1"/>
  <c r="B136" i="3"/>
  <c r="E136" i="4" s="1"/>
  <c r="A566" i="3"/>
  <c r="D566" i="4" s="1"/>
  <c r="A438" i="3"/>
  <c r="D438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347" i="3"/>
  <c r="E347" i="4" s="1"/>
  <c r="B379" i="3"/>
  <c r="E379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368" i="3"/>
  <c r="E368" i="4" s="1"/>
  <c r="B400" i="3"/>
  <c r="E400" i="4" s="1"/>
  <c r="B432" i="3"/>
  <c r="E432" i="4" s="1"/>
  <c r="B464" i="3"/>
  <c r="E464" i="4" s="1"/>
  <c r="B496" i="3"/>
  <c r="E496" i="4" s="1"/>
  <c r="B528" i="3"/>
  <c r="E528" i="4" s="1"/>
  <c r="B560" i="3"/>
  <c r="E560" i="4" s="1"/>
  <c r="B592" i="3"/>
  <c r="E592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345" i="3"/>
  <c r="E345" i="4" s="1"/>
  <c r="B406" i="3"/>
  <c r="E406" i="4" s="1"/>
  <c r="B449" i="3"/>
  <c r="E449" i="4" s="1"/>
  <c r="B491" i="3"/>
  <c r="E491" i="4" s="1"/>
  <c r="B534" i="3"/>
  <c r="E534" i="4" s="1"/>
  <c r="B577" i="3"/>
  <c r="E577" i="4" s="1"/>
  <c r="B58" i="3"/>
  <c r="E58" i="4" s="1"/>
  <c r="B186" i="3"/>
  <c r="E186" i="4" s="1"/>
  <c r="B282" i="3"/>
  <c r="E282" i="4" s="1"/>
  <c r="B346" i="3"/>
  <c r="E346" i="4" s="1"/>
  <c r="B407" i="3"/>
  <c r="E407" i="4" s="1"/>
  <c r="B450" i="3"/>
  <c r="E450" i="4" s="1"/>
  <c r="B493" i="3"/>
  <c r="E493" i="4" s="1"/>
  <c r="B535" i="3"/>
  <c r="E535" i="4" s="1"/>
  <c r="B578" i="3"/>
  <c r="E578" i="4" s="1"/>
  <c r="B14" i="3"/>
  <c r="E14" i="4" s="1"/>
  <c r="B142" i="3"/>
  <c r="E142" i="4" s="1"/>
  <c r="B261" i="3"/>
  <c r="E261" i="4" s="1"/>
  <c r="B325" i="3"/>
  <c r="E325" i="4" s="1"/>
  <c r="B389" i="3"/>
  <c r="E389" i="4" s="1"/>
  <c r="B435" i="3"/>
  <c r="E435" i="4" s="1"/>
  <c r="B478" i="3"/>
  <c r="E478" i="4" s="1"/>
  <c r="B521" i="3"/>
  <c r="E521" i="4" s="1"/>
  <c r="B563" i="3"/>
  <c r="E563" i="4" s="1"/>
  <c r="B358" i="3"/>
  <c r="E358" i="4" s="1"/>
  <c r="B543" i="3"/>
  <c r="E543" i="4" s="1"/>
  <c r="B34" i="3"/>
  <c r="E34" i="4" s="1"/>
  <c r="B398" i="3"/>
  <c r="E398" i="4" s="1"/>
  <c r="B570" i="3"/>
  <c r="E570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A367" i="3"/>
  <c r="D367" i="4" s="1"/>
  <c r="A399" i="3"/>
  <c r="D399" i="4" s="1"/>
  <c r="A431" i="3"/>
  <c r="D431" i="4" s="1"/>
  <c r="A463" i="3"/>
  <c r="D463" i="4" s="1"/>
  <c r="A495" i="3"/>
  <c r="D495" i="4" s="1"/>
  <c r="A527" i="3"/>
  <c r="D527" i="4" s="1"/>
  <c r="A559" i="3"/>
  <c r="D559" i="4" s="1"/>
  <c r="A591" i="3"/>
  <c r="D591" i="4" s="1"/>
  <c r="B310" i="3"/>
  <c r="E310" i="4" s="1"/>
  <c r="B511" i="3"/>
  <c r="E511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356" i="3"/>
  <c r="D356" i="4" s="1"/>
  <c r="A388" i="3"/>
  <c r="D388" i="4" s="1"/>
  <c r="A420" i="3"/>
  <c r="D420" i="4" s="1"/>
  <c r="A452" i="3"/>
  <c r="D452" i="4" s="1"/>
  <c r="A484" i="3"/>
  <c r="D484" i="4" s="1"/>
  <c r="A516" i="3"/>
  <c r="D516" i="4" s="1"/>
  <c r="A548" i="3"/>
  <c r="D548" i="4" s="1"/>
  <c r="A580" i="3"/>
  <c r="D580" i="4" s="1"/>
  <c r="B382" i="3"/>
  <c r="E382" i="4" s="1"/>
  <c r="B559" i="3"/>
  <c r="E559" i="4" s="1"/>
  <c r="A109" i="3"/>
  <c r="D109" i="4" s="1"/>
  <c r="A237" i="3"/>
  <c r="D237" i="4" s="1"/>
  <c r="A482" i="3"/>
  <c r="D482" i="4" s="1"/>
  <c r="A446" i="3"/>
  <c r="D446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349" i="3"/>
  <c r="D349" i="4" s="1"/>
  <c r="A381" i="3"/>
  <c r="D381" i="4" s="1"/>
  <c r="A413" i="3"/>
  <c r="D413" i="4" s="1"/>
  <c r="A445" i="3"/>
  <c r="D445" i="4" s="1"/>
  <c r="A477" i="3"/>
  <c r="D477" i="4" s="1"/>
  <c r="A509" i="3"/>
  <c r="D509" i="4" s="1"/>
  <c r="A541" i="3"/>
  <c r="D541" i="4" s="1"/>
  <c r="A573" i="3"/>
  <c r="D573" i="4" s="1"/>
  <c r="A474" i="3"/>
  <c r="D474" i="4" s="1"/>
  <c r="A346" i="3"/>
  <c r="D346" i="4" s="1"/>
  <c r="A218" i="3"/>
  <c r="D218" i="4" s="1"/>
  <c r="A90" i="3"/>
  <c r="D90" i="4" s="1"/>
  <c r="A486" i="3"/>
  <c r="D486" i="4" s="1"/>
  <c r="A358" i="3"/>
  <c r="D358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351" i="3"/>
  <c r="E351" i="4" s="1"/>
  <c r="B383" i="3"/>
  <c r="E383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356" i="3"/>
  <c r="E356" i="4" s="1"/>
  <c r="B388" i="3"/>
  <c r="E388" i="4" s="1"/>
  <c r="B420" i="3"/>
  <c r="E420" i="4" s="1"/>
  <c r="B452" i="3"/>
  <c r="E452" i="4" s="1"/>
  <c r="B484" i="3"/>
  <c r="E484" i="4" s="1"/>
  <c r="B516" i="3"/>
  <c r="E516" i="4" s="1"/>
  <c r="B548" i="3"/>
  <c r="E548" i="4" s="1"/>
  <c r="B580" i="3"/>
  <c r="E580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353" i="3"/>
  <c r="E353" i="4" s="1"/>
  <c r="B411" i="3"/>
  <c r="E411" i="4" s="1"/>
  <c r="B454" i="3"/>
  <c r="E454" i="4" s="1"/>
  <c r="B497" i="3"/>
  <c r="E497" i="4" s="1"/>
  <c r="B539" i="3"/>
  <c r="E539" i="4" s="1"/>
  <c r="B582" i="3"/>
  <c r="E582" i="4" s="1"/>
  <c r="B10" i="3"/>
  <c r="E10" i="4" s="1"/>
  <c r="B138" i="3"/>
  <c r="E138" i="4" s="1"/>
  <c r="B258" i="3"/>
  <c r="E258" i="4" s="1"/>
  <c r="B322" i="3"/>
  <c r="E322" i="4" s="1"/>
  <c r="B386" i="3"/>
  <c r="E386" i="4" s="1"/>
  <c r="B434" i="3"/>
  <c r="E434" i="4" s="1"/>
  <c r="B477" i="3"/>
  <c r="E477" i="4" s="1"/>
  <c r="B519" i="3"/>
  <c r="E519" i="4" s="1"/>
  <c r="B562" i="3"/>
  <c r="E562" i="4" s="1"/>
  <c r="B94" i="3"/>
  <c r="E94" i="4" s="1"/>
  <c r="B222" i="3"/>
  <c r="E222" i="4" s="1"/>
  <c r="B301" i="3"/>
  <c r="E301" i="4" s="1"/>
  <c r="B365" i="3"/>
  <c r="E365" i="4" s="1"/>
  <c r="B419" i="3"/>
  <c r="E419" i="4" s="1"/>
  <c r="B462" i="3"/>
  <c r="E462" i="4" s="1"/>
  <c r="B505" i="3"/>
  <c r="E505" i="4" s="1"/>
  <c r="B547" i="3"/>
  <c r="E547" i="4" s="1"/>
  <c r="B590" i="3"/>
  <c r="E590" i="4" s="1"/>
  <c r="A458" i="3"/>
  <c r="D458" i="4" s="1"/>
  <c r="A138" i="3"/>
  <c r="D138" i="4" s="1"/>
  <c r="A534" i="3"/>
  <c r="D534" i="4" s="1"/>
  <c r="A22" i="3"/>
  <c r="D22" i="4" s="1"/>
  <c r="A330" i="3"/>
  <c r="D330" i="4" s="1"/>
  <c r="A214" i="3"/>
  <c r="D214" i="4" s="1"/>
  <c r="B99" i="3"/>
  <c r="E99" i="4" s="1"/>
  <c r="B227" i="3"/>
  <c r="E227" i="4" s="1"/>
  <c r="B355" i="3"/>
  <c r="E355" i="4" s="1"/>
  <c r="B120" i="3"/>
  <c r="E120" i="4" s="1"/>
  <c r="B248" i="3"/>
  <c r="E248" i="4" s="1"/>
  <c r="B376" i="3"/>
  <c r="E376" i="4" s="1"/>
  <c r="B504" i="3"/>
  <c r="E504" i="4" s="1"/>
  <c r="B101" i="3"/>
  <c r="E101" i="4" s="1"/>
  <c r="B229" i="3"/>
  <c r="E229" i="4" s="1"/>
  <c r="B297" i="3"/>
  <c r="E297" i="4" s="1"/>
  <c r="B502" i="3"/>
  <c r="E502" i="4" s="1"/>
  <c r="B90" i="3"/>
  <c r="E90" i="4" s="1"/>
  <c r="B589" i="3"/>
  <c r="E589" i="4" s="1"/>
  <c r="B467" i="3"/>
  <c r="E467" i="4" s="1"/>
  <c r="B415" i="3"/>
  <c r="E415" i="4" s="1"/>
  <c r="A23" i="3"/>
  <c r="D23" i="4" s="1"/>
  <c r="A151" i="3"/>
  <c r="D151" i="4" s="1"/>
  <c r="A279" i="3"/>
  <c r="D279" i="4" s="1"/>
  <c r="A407" i="3"/>
  <c r="D407" i="4" s="1"/>
  <c r="A535" i="3"/>
  <c r="D535" i="4" s="1"/>
  <c r="B374" i="3"/>
  <c r="E374" i="4" s="1"/>
  <c r="A108" i="3"/>
  <c r="D108" i="4" s="1"/>
  <c r="A236" i="3"/>
  <c r="D236" i="4" s="1"/>
  <c r="A364" i="3"/>
  <c r="D364" i="4" s="1"/>
  <c r="A492" i="3"/>
  <c r="D492" i="4" s="1"/>
  <c r="B517" i="3"/>
  <c r="E517" i="4" s="1"/>
  <c r="A5" i="3"/>
  <c r="D5" i="4" s="1"/>
  <c r="A133" i="3"/>
  <c r="D133" i="4" s="1"/>
  <c r="A261" i="3"/>
  <c r="D261" i="4" s="1"/>
  <c r="A389" i="3"/>
  <c r="D389" i="4" s="1"/>
  <c r="A517" i="3"/>
  <c r="D517" i="4" s="1"/>
  <c r="A354" i="3"/>
  <c r="D354" i="4" s="1"/>
  <c r="A318" i="3"/>
  <c r="D318" i="4" s="1"/>
  <c r="B565" i="3"/>
  <c r="E565" i="4" s="1"/>
  <c r="A211" i="3"/>
  <c r="D211" i="4" s="1"/>
  <c r="B342" i="3"/>
  <c r="E342" i="4" s="1"/>
  <c r="A264" i="3"/>
  <c r="D264" i="4" s="1"/>
  <c r="A513" i="3"/>
  <c r="D513" i="4" s="1"/>
  <c r="A398" i="3"/>
  <c r="D398" i="4" s="1"/>
  <c r="B179" i="3"/>
  <c r="E179" i="4" s="1"/>
  <c r="B264" i="3"/>
  <c r="E264" i="4" s="1"/>
  <c r="A226" i="3"/>
  <c r="D226" i="4" s="1"/>
  <c r="A190" i="3"/>
  <c r="D190" i="4" s="1"/>
  <c r="A430" i="3"/>
  <c r="D430" i="4" s="1"/>
  <c r="B482" i="3"/>
  <c r="E482" i="4" s="1"/>
  <c r="B591" i="3"/>
  <c r="E591" i="4" s="1"/>
  <c r="A339" i="3"/>
  <c r="D339" i="4" s="1"/>
  <c r="A424" i="3"/>
  <c r="D424" i="4" s="1"/>
  <c r="A97" i="3"/>
  <c r="D97" i="4" s="1"/>
  <c r="A78" i="3"/>
  <c r="D78" i="4" s="1"/>
  <c r="B307" i="3"/>
  <c r="E307" i="4" s="1"/>
  <c r="B392" i="3"/>
  <c r="E392" i="4" s="1"/>
  <c r="B154" i="3"/>
  <c r="E154" i="4" s="1"/>
  <c r="A538" i="3"/>
  <c r="D538" i="4" s="1"/>
  <c r="A410" i="3"/>
  <c r="D410" i="4" s="1"/>
  <c r="A282" i="3"/>
  <c r="D282" i="4" s="1"/>
  <c r="A154" i="3"/>
  <c r="D154" i="4" s="1"/>
  <c r="A26" i="3"/>
  <c r="D26" i="4" s="1"/>
  <c r="A550" i="3"/>
  <c r="D550" i="4" s="1"/>
  <c r="A422" i="3"/>
  <c r="D422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367" i="3"/>
  <c r="E367" i="4" s="1"/>
  <c r="B399" i="3"/>
  <c r="E399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72" i="3"/>
  <c r="E372" i="4" s="1"/>
  <c r="B404" i="3"/>
  <c r="E404" i="4" s="1"/>
  <c r="B436" i="3"/>
  <c r="E436" i="4" s="1"/>
  <c r="B468" i="3"/>
  <c r="E468" i="4" s="1"/>
  <c r="B500" i="3"/>
  <c r="E500" i="4" s="1"/>
  <c r="B532" i="3"/>
  <c r="E532" i="4" s="1"/>
  <c r="B564" i="3"/>
  <c r="E564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385" i="3"/>
  <c r="E385" i="4" s="1"/>
  <c r="B433" i="3"/>
  <c r="E433" i="4" s="1"/>
  <c r="B475" i="3"/>
  <c r="E475" i="4" s="1"/>
  <c r="B518" i="3"/>
  <c r="E518" i="4" s="1"/>
  <c r="B561" i="3"/>
  <c r="E561" i="4" s="1"/>
  <c r="B74" i="3"/>
  <c r="E74" i="4" s="1"/>
  <c r="B202" i="3"/>
  <c r="E202" i="4" s="1"/>
  <c r="B290" i="3"/>
  <c r="E290" i="4" s="1"/>
  <c r="B354" i="3"/>
  <c r="E354" i="4" s="1"/>
  <c r="B413" i="3"/>
  <c r="E413" i="4" s="1"/>
  <c r="B455" i="3"/>
  <c r="E455" i="4" s="1"/>
  <c r="B498" i="3"/>
  <c r="E498" i="4" s="1"/>
  <c r="B541" i="3"/>
  <c r="E541" i="4" s="1"/>
  <c r="B583" i="3"/>
  <c r="E583" i="4" s="1"/>
  <c r="B30" i="3"/>
  <c r="E30" i="4" s="1"/>
  <c r="B158" i="3"/>
  <c r="E158" i="4" s="1"/>
  <c r="B269" i="3"/>
  <c r="E269" i="4" s="1"/>
  <c r="B333" i="3"/>
  <c r="E333" i="4" s="1"/>
  <c r="B397" i="3"/>
  <c r="E397" i="4" s="1"/>
  <c r="B441" i="3"/>
  <c r="E441" i="4" s="1"/>
  <c r="B483" i="3"/>
  <c r="E483" i="4" s="1"/>
  <c r="B526" i="3"/>
  <c r="E526" i="4" s="1"/>
  <c r="B569" i="3"/>
  <c r="E569" i="4" s="1"/>
  <c r="A202" i="3"/>
  <c r="D202" i="4" s="1"/>
  <c r="A394" i="3"/>
  <c r="D394" i="4" s="1"/>
  <c r="A278" i="3"/>
  <c r="D278" i="4" s="1"/>
  <c r="A586" i="3"/>
  <c r="D586" i="4" s="1"/>
  <c r="A74" i="3"/>
  <c r="D74" i="4" s="1"/>
  <c r="A470" i="3"/>
  <c r="D470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440" i="3"/>
  <c r="E440" i="4" s="1"/>
  <c r="B568" i="3"/>
  <c r="E568" i="4" s="1"/>
  <c r="B37" i="3"/>
  <c r="E37" i="4" s="1"/>
  <c r="B165" i="3"/>
  <c r="E165" i="4" s="1"/>
  <c r="B86" i="3"/>
  <c r="E86" i="4" s="1"/>
  <c r="B417" i="3"/>
  <c r="E417" i="4" s="1"/>
  <c r="B587" i="3"/>
  <c r="E587" i="4" s="1"/>
  <c r="B418" i="3"/>
  <c r="E418" i="4" s="1"/>
  <c r="B238" i="3"/>
  <c r="E238" i="4" s="1"/>
  <c r="B162" i="3"/>
  <c r="E162" i="4" s="1"/>
  <c r="A87" i="3"/>
  <c r="D87" i="4" s="1"/>
  <c r="A215" i="3"/>
  <c r="D215" i="4" s="1"/>
  <c r="A343" i="3"/>
  <c r="D343" i="4" s="1"/>
  <c r="A471" i="3"/>
  <c r="D471" i="4" s="1"/>
  <c r="A44" i="3"/>
  <c r="D44" i="4" s="1"/>
  <c r="A172" i="3"/>
  <c r="D172" i="4" s="1"/>
  <c r="A300" i="3"/>
  <c r="D300" i="4" s="1"/>
  <c r="A428" i="3"/>
  <c r="D428" i="4" s="1"/>
  <c r="A556" i="3"/>
  <c r="D556" i="4" s="1"/>
  <c r="A69" i="3"/>
  <c r="D69" i="4" s="1"/>
  <c r="A197" i="3"/>
  <c r="D197" i="4" s="1"/>
  <c r="A325" i="3"/>
  <c r="D325" i="4" s="1"/>
  <c r="A453" i="3"/>
  <c r="D453" i="4" s="1"/>
  <c r="A581" i="3"/>
  <c r="D581" i="4" s="1"/>
  <c r="A98" i="3"/>
  <c r="D98" i="4" s="1"/>
  <c r="A574" i="3"/>
  <c r="D574" i="4" s="1"/>
  <c r="A62" i="3"/>
  <c r="D62" i="4" s="1"/>
  <c r="A46" i="3"/>
  <c r="D46" i="4" s="1"/>
  <c r="B213" i="3"/>
  <c r="E213" i="4" s="1"/>
  <c r="B174" i="3"/>
  <c r="E174" i="4" s="1"/>
  <c r="A499" i="3"/>
  <c r="D499" i="4" s="1"/>
  <c r="A584" i="3"/>
  <c r="D584" i="4" s="1"/>
  <c r="B286" i="3"/>
  <c r="E286" i="4" s="1"/>
  <c r="A225" i="3"/>
  <c r="D225" i="4" s="1"/>
  <c r="A306" i="3"/>
  <c r="D306" i="4" s="1"/>
  <c r="B8" i="3"/>
  <c r="E8" i="4" s="1"/>
  <c r="B520" i="3"/>
  <c r="E520" i="4" s="1"/>
  <c r="B53" i="3"/>
  <c r="E53" i="4" s="1"/>
  <c r="B298" i="3"/>
  <c r="E298" i="4" s="1"/>
  <c r="B503" i="3"/>
  <c r="E503" i="4" s="1"/>
  <c r="B373" i="3"/>
  <c r="E373" i="4" s="1"/>
  <c r="B553" i="3"/>
  <c r="E553" i="4" s="1"/>
  <c r="B82" i="3"/>
  <c r="E82" i="4" s="1"/>
  <c r="B586" i="3"/>
  <c r="E586" i="4" s="1"/>
  <c r="B442" i="3"/>
  <c r="E442" i="4" s="1"/>
  <c r="A55" i="3"/>
  <c r="D55" i="4" s="1"/>
  <c r="A119" i="3"/>
  <c r="D119" i="4" s="1"/>
  <c r="A183" i="3"/>
  <c r="D183" i="4" s="1"/>
  <c r="A247" i="3"/>
  <c r="D247" i="4" s="1"/>
  <c r="A311" i="3"/>
  <c r="D311" i="4" s="1"/>
  <c r="A375" i="3"/>
  <c r="D375" i="4" s="1"/>
  <c r="A439" i="3"/>
  <c r="D439" i="4" s="1"/>
  <c r="A503" i="3"/>
  <c r="D503" i="4" s="1"/>
  <c r="A567" i="3"/>
  <c r="D567" i="4" s="1"/>
  <c r="B554" i="3"/>
  <c r="E554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A396" i="3"/>
  <c r="D396" i="4" s="1"/>
  <c r="A460" i="3"/>
  <c r="D460" i="4" s="1"/>
  <c r="A524" i="3"/>
  <c r="D524" i="4" s="1"/>
  <c r="A588" i="3"/>
  <c r="D588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357" i="3"/>
  <c r="D357" i="4" s="1"/>
  <c r="A421" i="3"/>
  <c r="D421" i="4" s="1"/>
  <c r="A485" i="3"/>
  <c r="D485" i="4" s="1"/>
  <c r="A549" i="3"/>
  <c r="D549" i="4" s="1"/>
  <c r="A546" i="3"/>
  <c r="D546" i="4" s="1"/>
  <c r="A418" i="3"/>
  <c r="D418" i="4" s="1"/>
  <c r="A290" i="3"/>
  <c r="D290" i="4" s="1"/>
  <c r="A162" i="3"/>
  <c r="D162" i="4" s="1"/>
  <c r="A34" i="3"/>
  <c r="D34" i="4" s="1"/>
  <c r="A510" i="3"/>
  <c r="D510" i="4" s="1"/>
  <c r="A382" i="3"/>
  <c r="D382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446" i="3"/>
  <c r="E446" i="4" s="1"/>
  <c r="B98" i="3"/>
  <c r="E98" i="4" s="1"/>
  <c r="A115" i="3"/>
  <c r="D115" i="4" s="1"/>
  <c r="A275" i="3"/>
  <c r="D275" i="4" s="1"/>
  <c r="A403" i="3"/>
  <c r="D403" i="4" s="1"/>
  <c r="A563" i="3"/>
  <c r="D563" i="4" s="1"/>
  <c r="A72" i="3"/>
  <c r="D72" i="4" s="1"/>
  <c r="A200" i="3"/>
  <c r="D200" i="4" s="1"/>
  <c r="A360" i="3"/>
  <c r="D360" i="4" s="1"/>
  <c r="A520" i="3"/>
  <c r="D520" i="4" s="1"/>
  <c r="A161" i="3"/>
  <c r="D161" i="4" s="1"/>
  <c r="A289" i="3"/>
  <c r="D289" i="4" s="1"/>
  <c r="A449" i="3"/>
  <c r="D449" i="4" s="1"/>
  <c r="A498" i="3"/>
  <c r="D498" i="4" s="1"/>
  <c r="A178" i="3"/>
  <c r="D178" i="4" s="1"/>
  <c r="A590" i="3"/>
  <c r="D590" i="4" s="1"/>
  <c r="A270" i="3"/>
  <c r="D270" i="4" s="1"/>
  <c r="A522" i="3"/>
  <c r="D522" i="4" s="1"/>
  <c r="A150" i="3"/>
  <c r="D150" i="4" s="1"/>
  <c r="B115" i="3"/>
  <c r="E115" i="4" s="1"/>
  <c r="B243" i="3"/>
  <c r="E243" i="4" s="1"/>
  <c r="B371" i="3"/>
  <c r="E371" i="4" s="1"/>
  <c r="B72" i="3"/>
  <c r="E72" i="4" s="1"/>
  <c r="B200" i="3"/>
  <c r="E200" i="4" s="1"/>
  <c r="B328" i="3"/>
  <c r="E328" i="4" s="1"/>
  <c r="B456" i="3"/>
  <c r="E456" i="4" s="1"/>
  <c r="B584" i="3"/>
  <c r="E584" i="4" s="1"/>
  <c r="B181" i="3"/>
  <c r="E181" i="4" s="1"/>
  <c r="B438" i="3"/>
  <c r="E438" i="4" s="1"/>
  <c r="B439" i="3"/>
  <c r="E439" i="4" s="1"/>
  <c r="B46" i="3"/>
  <c r="E46" i="4" s="1"/>
  <c r="B574" i="3"/>
  <c r="E574" i="4" s="1"/>
  <c r="B117" i="3"/>
  <c r="E117" i="4" s="1"/>
  <c r="B245" i="3"/>
  <c r="E245" i="4" s="1"/>
  <c r="B329" i="3"/>
  <c r="E329" i="4" s="1"/>
  <c r="B523" i="3"/>
  <c r="E523" i="4" s="1"/>
  <c r="B330" i="3"/>
  <c r="E330" i="4" s="1"/>
  <c r="B525" i="3"/>
  <c r="E525" i="4" s="1"/>
  <c r="B277" i="3"/>
  <c r="E277" i="4" s="1"/>
  <c r="B489" i="3"/>
  <c r="E489" i="4" s="1"/>
  <c r="B479" i="3"/>
  <c r="E479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A355" i="3"/>
  <c r="D355" i="4" s="1"/>
  <c r="A419" i="3"/>
  <c r="D419" i="4" s="1"/>
  <c r="A483" i="3"/>
  <c r="D483" i="4" s="1"/>
  <c r="A547" i="3"/>
  <c r="D547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08" i="3"/>
  <c r="D408" i="4" s="1"/>
  <c r="A472" i="3"/>
  <c r="D472" i="4" s="1"/>
  <c r="A536" i="3"/>
  <c r="D536" i="4" s="1"/>
  <c r="B410" i="3"/>
  <c r="E410" i="4" s="1"/>
  <c r="A49" i="3"/>
  <c r="D49" i="4" s="1"/>
  <c r="A113" i="3"/>
  <c r="D113" i="4" s="1"/>
  <c r="A177" i="3"/>
  <c r="D177" i="4" s="1"/>
  <c r="A241" i="3"/>
  <c r="D241" i="4" s="1"/>
  <c r="A305" i="3"/>
  <c r="D305" i="4" s="1"/>
  <c r="A369" i="3"/>
  <c r="D369" i="4" s="1"/>
  <c r="A433" i="3"/>
  <c r="D433" i="4" s="1"/>
  <c r="A497" i="3"/>
  <c r="D497" i="4" s="1"/>
  <c r="A561" i="3"/>
  <c r="D561" i="4" s="1"/>
  <c r="A530" i="3"/>
  <c r="D530" i="4" s="1"/>
  <c r="A402" i="3"/>
  <c r="D402" i="4" s="1"/>
  <c r="A274" i="3"/>
  <c r="D274" i="4" s="1"/>
  <c r="A146" i="3"/>
  <c r="D146" i="4" s="1"/>
  <c r="A18" i="3"/>
  <c r="D18" i="4" s="1"/>
  <c r="B262" i="3"/>
  <c r="E262" i="4" s="1"/>
  <c r="B506" i="3"/>
  <c r="E506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387" i="3"/>
  <c r="D387" i="4" s="1"/>
  <c r="A451" i="3"/>
  <c r="D451" i="4" s="1"/>
  <c r="A515" i="3"/>
  <c r="D515" i="4" s="1"/>
  <c r="A579" i="3"/>
  <c r="D579" i="4" s="1"/>
  <c r="B447" i="3"/>
  <c r="E447" i="4" s="1"/>
  <c r="A56" i="3"/>
  <c r="D56" i="4" s="1"/>
  <c r="A120" i="3"/>
  <c r="D120" i="4" s="1"/>
  <c r="A184" i="3"/>
  <c r="D184" i="4" s="1"/>
  <c r="A248" i="3"/>
  <c r="D248" i="4" s="1"/>
  <c r="A312" i="3"/>
  <c r="D312" i="4" s="1"/>
  <c r="A376" i="3"/>
  <c r="D376" i="4" s="1"/>
  <c r="A440" i="3"/>
  <c r="D440" i="4" s="1"/>
  <c r="A504" i="3"/>
  <c r="D504" i="4" s="1"/>
  <c r="A568" i="3"/>
  <c r="D568" i="4" s="1"/>
  <c r="B66" i="3"/>
  <c r="E66" i="4" s="1"/>
  <c r="B581" i="3"/>
  <c r="E581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401" i="3"/>
  <c r="D401" i="4" s="1"/>
  <c r="A465" i="3"/>
  <c r="D465" i="4" s="1"/>
  <c r="A529" i="3"/>
  <c r="D529" i="4" s="1"/>
  <c r="A466" i="3"/>
  <c r="D466" i="4" s="1"/>
  <c r="A338" i="3"/>
  <c r="D338" i="4" s="1"/>
  <c r="A210" i="3"/>
  <c r="D210" i="4" s="1"/>
  <c r="A82" i="3"/>
  <c r="D82" i="4" s="1"/>
  <c r="A558" i="3"/>
  <c r="D558" i="4" s="1"/>
  <c r="A366" i="3"/>
  <c r="D366" i="4" s="1"/>
  <c r="A238" i="3"/>
  <c r="D238" i="4" s="1"/>
  <c r="B390" i="3"/>
  <c r="E390" i="4" s="1"/>
  <c r="A307" i="3"/>
  <c r="D307" i="4" s="1"/>
  <c r="B533" i="3"/>
  <c r="E533" i="4" s="1"/>
  <c r="A168" i="3"/>
  <c r="D168" i="4" s="1"/>
  <c r="A488" i="3"/>
  <c r="D488" i="4" s="1"/>
  <c r="A33" i="3"/>
  <c r="D33" i="4" s="1"/>
  <c r="A353" i="3"/>
  <c r="D353" i="4" s="1"/>
  <c r="A462" i="3"/>
  <c r="D462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408" i="3"/>
  <c r="E408" i="4" s="1"/>
  <c r="B536" i="3"/>
  <c r="E536" i="4" s="1"/>
  <c r="B5" i="3"/>
  <c r="E5" i="4" s="1"/>
  <c r="B133" i="3"/>
  <c r="E133" i="4" s="1"/>
  <c r="B214" i="3"/>
  <c r="E214" i="4" s="1"/>
  <c r="B459" i="3"/>
  <c r="E459" i="4" s="1"/>
  <c r="B362" i="3"/>
  <c r="E362" i="4" s="1"/>
  <c r="B546" i="3"/>
  <c r="E546" i="4" s="1"/>
  <c r="B309" i="3"/>
  <c r="E309" i="4" s="1"/>
  <c r="B510" i="3"/>
  <c r="E510" i="4" s="1"/>
  <c r="B501" i="3"/>
  <c r="E501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A359" i="3"/>
  <c r="D359" i="4" s="1"/>
  <c r="A423" i="3"/>
  <c r="D423" i="4" s="1"/>
  <c r="A487" i="3"/>
  <c r="D487" i="4" s="1"/>
  <c r="A551" i="3"/>
  <c r="D551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348" i="3"/>
  <c r="D348" i="4" s="1"/>
  <c r="A412" i="3"/>
  <c r="D412" i="4" s="1"/>
  <c r="A476" i="3"/>
  <c r="D476" i="4" s="1"/>
  <c r="A540" i="3"/>
  <c r="D540" i="4" s="1"/>
  <c r="B431" i="3"/>
  <c r="E431" i="4" s="1"/>
  <c r="A53" i="3"/>
  <c r="D53" i="4" s="1"/>
  <c r="A117" i="3"/>
  <c r="D117" i="4" s="1"/>
  <c r="A181" i="3"/>
  <c r="D181" i="4" s="1"/>
  <c r="A245" i="3"/>
  <c r="D245" i="4" s="1"/>
  <c r="A309" i="3"/>
  <c r="D309" i="4" s="1"/>
  <c r="A373" i="3"/>
  <c r="D373" i="4" s="1"/>
  <c r="A469" i="3"/>
  <c r="D469" i="4" s="1"/>
  <c r="A296" i="3"/>
  <c r="D296" i="4" s="1"/>
  <c r="A494" i="3"/>
  <c r="D494" i="4" s="1"/>
  <c r="A302" i="3"/>
  <c r="D302" i="4" s="1"/>
  <c r="A110" i="3"/>
  <c r="D110" i="4" s="1"/>
  <c r="A147" i="3"/>
  <c r="D147" i="4" s="1"/>
  <c r="A467" i="3"/>
  <c r="D467" i="4" s="1"/>
  <c r="A8" i="3"/>
  <c r="D8" i="4" s="1"/>
  <c r="A328" i="3"/>
  <c r="D328" i="4" s="1"/>
  <c r="A193" i="3"/>
  <c r="D193" i="4" s="1"/>
  <c r="A545" i="3"/>
  <c r="D545" i="4" s="1"/>
  <c r="A370" i="3"/>
  <c r="D370" i="4" s="1"/>
  <c r="A142" i="3"/>
  <c r="D142" i="4" s="1"/>
  <c r="B3" i="3"/>
  <c r="E3" i="4" s="1"/>
  <c r="B131" i="3"/>
  <c r="E131" i="4" s="1"/>
  <c r="B259" i="3"/>
  <c r="E259" i="4" s="1"/>
  <c r="B387" i="3"/>
  <c r="E387" i="4" s="1"/>
  <c r="B88" i="3"/>
  <c r="E88" i="4" s="1"/>
  <c r="B216" i="3"/>
  <c r="E216" i="4" s="1"/>
  <c r="B344" i="3"/>
  <c r="E344" i="4" s="1"/>
  <c r="B472" i="3"/>
  <c r="E472" i="4" s="1"/>
  <c r="B69" i="3"/>
  <c r="E69" i="4" s="1"/>
  <c r="B197" i="3"/>
  <c r="E197" i="4" s="1"/>
  <c r="B361" i="3"/>
  <c r="E361" i="4" s="1"/>
  <c r="B545" i="3"/>
  <c r="E545" i="4" s="1"/>
  <c r="B218" i="3"/>
  <c r="E218" i="4" s="1"/>
  <c r="B461" i="3"/>
  <c r="E461" i="4" s="1"/>
  <c r="B110" i="3"/>
  <c r="E110" i="4" s="1"/>
  <c r="B425" i="3"/>
  <c r="E425" i="4" s="1"/>
  <c r="B294" i="3"/>
  <c r="E294" i="4" s="1"/>
  <c r="B527" i="3"/>
  <c r="E527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391" i="3"/>
  <c r="D391" i="4" s="1"/>
  <c r="A455" i="3"/>
  <c r="D455" i="4" s="1"/>
  <c r="A519" i="3"/>
  <c r="D519" i="4" s="1"/>
  <c r="A583" i="3"/>
  <c r="D583" i="4" s="1"/>
  <c r="B469" i="3"/>
  <c r="E469" i="4" s="1"/>
  <c r="A60" i="3"/>
  <c r="D60" i="4" s="1"/>
  <c r="A124" i="3"/>
  <c r="D124" i="4" s="1"/>
  <c r="A188" i="3"/>
  <c r="D188" i="4" s="1"/>
  <c r="A252" i="3"/>
  <c r="D252" i="4" s="1"/>
  <c r="A316" i="3"/>
  <c r="D316" i="4" s="1"/>
  <c r="A380" i="3"/>
  <c r="D380" i="4" s="1"/>
  <c r="A444" i="3"/>
  <c r="D444" i="4" s="1"/>
  <c r="A508" i="3"/>
  <c r="D508" i="4" s="1"/>
  <c r="A572" i="3"/>
  <c r="D572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405" i="3"/>
  <c r="D405" i="4" s="1"/>
  <c r="A533" i="3"/>
  <c r="D533" i="4" s="1"/>
  <c r="A437" i="3"/>
  <c r="D437" i="4" s="1"/>
  <c r="A501" i="3"/>
  <c r="D501" i="4" s="1"/>
  <c r="A565" i="3"/>
  <c r="D565" i="4" s="1"/>
  <c r="A514" i="3"/>
  <c r="D514" i="4" s="1"/>
  <c r="A386" i="3"/>
  <c r="D386" i="4" s="1"/>
  <c r="A258" i="3"/>
  <c r="D258" i="4" s="1"/>
  <c r="A130" i="3"/>
  <c r="D130" i="4" s="1"/>
  <c r="A478" i="3"/>
  <c r="D478" i="4" s="1"/>
  <c r="A222" i="3"/>
  <c r="D222" i="4" s="1"/>
  <c r="B211" i="3"/>
  <c r="E211" i="4" s="1"/>
  <c r="B168" i="3"/>
  <c r="E168" i="4" s="1"/>
  <c r="B424" i="3"/>
  <c r="E424" i="4" s="1"/>
  <c r="B149" i="3"/>
  <c r="E149" i="4" s="1"/>
  <c r="B531" i="3"/>
  <c r="E531" i="4" s="1"/>
  <c r="A83" i="3"/>
  <c r="D83" i="4" s="1"/>
  <c r="A456" i="3"/>
  <c r="D456" i="4" s="1"/>
  <c r="B495" i="3"/>
  <c r="E495" i="4" s="1"/>
  <c r="A434" i="3"/>
  <c r="D434" i="4" s="1"/>
  <c r="A243" i="3"/>
  <c r="D243" i="4" s="1"/>
  <c r="A14" i="3"/>
  <c r="D14" i="4" s="1"/>
  <c r="A578" i="3"/>
  <c r="D578" i="4" s="1"/>
  <c r="A450" i="3"/>
  <c r="D450" i="4" s="1"/>
  <c r="A322" i="3"/>
  <c r="D322" i="4" s="1"/>
  <c r="A194" i="3"/>
  <c r="D194" i="4" s="1"/>
  <c r="A66" i="3"/>
  <c r="D66" i="4" s="1"/>
  <c r="A2" i="3"/>
  <c r="S8" i="4" s="1"/>
  <c r="A350" i="3"/>
  <c r="D350" i="4" s="1"/>
  <c r="A94" i="3"/>
  <c r="D94" i="4" s="1"/>
  <c r="A10" i="3"/>
  <c r="D10" i="4" s="1"/>
  <c r="B83" i="3"/>
  <c r="E83" i="4" s="1"/>
  <c r="B339" i="3"/>
  <c r="E339" i="4" s="1"/>
  <c r="B296" i="3"/>
  <c r="E296" i="4" s="1"/>
  <c r="B552" i="3"/>
  <c r="E552" i="4" s="1"/>
  <c r="B393" i="3"/>
  <c r="E393" i="4" s="1"/>
  <c r="B394" i="3"/>
  <c r="E394" i="4" s="1"/>
  <c r="B421" i="3"/>
  <c r="E421" i="4" s="1"/>
  <c r="A435" i="3"/>
  <c r="D435" i="4" s="1"/>
  <c r="A104" i="3"/>
  <c r="D104" i="4" s="1"/>
  <c r="A321" i="3"/>
  <c r="D321" i="4" s="1"/>
  <c r="A542" i="3"/>
  <c r="D542" i="4" s="1"/>
  <c r="A414" i="3"/>
  <c r="D414" i="4" s="1"/>
  <c r="A286" i="3"/>
  <c r="D286" i="4" s="1"/>
  <c r="A158" i="3"/>
  <c r="D158" i="4" s="1"/>
  <c r="A30" i="3"/>
  <c r="D30" i="4" s="1"/>
  <c r="A406" i="3"/>
  <c r="D406" i="4" s="1"/>
  <c r="B19" i="3"/>
  <c r="E19" i="4" s="1"/>
  <c r="B147" i="3"/>
  <c r="E147" i="4" s="1"/>
  <c r="B275" i="3"/>
  <c r="E275" i="4" s="1"/>
  <c r="B40" i="3"/>
  <c r="E40" i="4" s="1"/>
  <c r="B232" i="3"/>
  <c r="E232" i="4" s="1"/>
  <c r="B360" i="3"/>
  <c r="E360" i="4" s="1"/>
  <c r="B488" i="3"/>
  <c r="E488" i="4" s="1"/>
  <c r="B21" i="3"/>
  <c r="E21" i="4" s="1"/>
  <c r="B22" i="3"/>
  <c r="E22" i="4" s="1"/>
  <c r="B566" i="3"/>
  <c r="E566" i="4" s="1"/>
  <c r="B26" i="3"/>
  <c r="E26" i="4" s="1"/>
  <c r="B567" i="3"/>
  <c r="E567" i="4" s="1"/>
  <c r="B341" i="3"/>
  <c r="E341" i="4" s="1"/>
  <c r="B18" i="3"/>
  <c r="E18" i="4" s="1"/>
  <c r="A19" i="3"/>
  <c r="D19" i="4" s="1"/>
  <c r="A179" i="3"/>
  <c r="D179" i="4" s="1"/>
  <c r="A371" i="3"/>
  <c r="D371" i="4" s="1"/>
  <c r="A531" i="3"/>
  <c r="D531" i="4" s="1"/>
  <c r="A40" i="3"/>
  <c r="D40" i="4" s="1"/>
  <c r="A232" i="3"/>
  <c r="D232" i="4" s="1"/>
  <c r="A392" i="3"/>
  <c r="D392" i="4" s="1"/>
  <c r="A552" i="3"/>
  <c r="D552" i="4" s="1"/>
  <c r="A129" i="3"/>
  <c r="D129" i="4" s="1"/>
  <c r="A481" i="3"/>
  <c r="D481" i="4" s="1"/>
  <c r="A114" i="3"/>
  <c r="D114" i="4" s="1"/>
  <c r="A334" i="3"/>
  <c r="D334" i="4" s="1"/>
  <c r="A65" i="3"/>
  <c r="D65" i="4" s="1"/>
  <c r="A257" i="3"/>
  <c r="D257" i="4" s="1"/>
  <c r="A417" i="3"/>
  <c r="D417" i="4" s="1"/>
  <c r="A577" i="3"/>
  <c r="D577" i="4" s="1"/>
  <c r="A562" i="3"/>
  <c r="D562" i="4" s="1"/>
  <c r="A242" i="3"/>
  <c r="D242" i="4" s="1"/>
  <c r="A526" i="3"/>
  <c r="D526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D351" i="3"/>
  <c r="G376" i="3"/>
  <c r="F389" i="3"/>
  <c r="E402" i="3"/>
  <c r="D415" i="3"/>
  <c r="G440" i="3"/>
  <c r="F453" i="3"/>
  <c r="E466" i="3"/>
  <c r="D479" i="3"/>
  <c r="G504" i="3"/>
  <c r="F517" i="3"/>
  <c r="E530" i="3"/>
  <c r="F143" i="3"/>
  <c r="G194" i="3"/>
  <c r="D297" i="3"/>
  <c r="F329" i="3"/>
  <c r="E343" i="3"/>
  <c r="D356" i="3"/>
  <c r="G381" i="3"/>
  <c r="F394" i="3"/>
  <c r="E407" i="3"/>
  <c r="D420" i="3"/>
  <c r="G445" i="3"/>
  <c r="F458" i="3"/>
  <c r="E471" i="3"/>
  <c r="D484" i="3"/>
  <c r="G509" i="3"/>
  <c r="F522" i="3"/>
  <c r="E535" i="3"/>
  <c r="D548" i="3"/>
  <c r="E144" i="3"/>
  <c r="F195" i="3"/>
  <c r="G246" i="3"/>
  <c r="F343" i="3"/>
  <c r="E356" i="3"/>
  <c r="D369" i="3"/>
  <c r="G394" i="3"/>
  <c r="F407" i="3"/>
  <c r="E420" i="3"/>
  <c r="D433" i="3"/>
  <c r="G458" i="3"/>
  <c r="F471" i="3"/>
  <c r="E484" i="3"/>
  <c r="D497" i="3"/>
  <c r="G522" i="3"/>
  <c r="F535" i="3"/>
  <c r="E548" i="3"/>
  <c r="D289" i="3"/>
  <c r="D418" i="3"/>
  <c r="E469" i="3"/>
  <c r="F520" i="3"/>
  <c r="D550" i="3"/>
  <c r="G575" i="3"/>
  <c r="F588" i="3"/>
  <c r="D342" i="3"/>
  <c r="E393" i="3"/>
  <c r="F444" i="3"/>
  <c r="G495" i="3"/>
  <c r="D539" i="3"/>
  <c r="G556" i="3"/>
  <c r="F569" i="3"/>
  <c r="E582" i="3"/>
  <c r="F231" i="3"/>
  <c r="F352" i="3"/>
  <c r="G403" i="3"/>
  <c r="D506" i="3"/>
  <c r="F544" i="3"/>
  <c r="E559" i="3"/>
  <c r="D572" i="3"/>
  <c r="E45" i="3"/>
  <c r="D577" i="3"/>
  <c r="D273" i="3"/>
  <c r="F516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354" i="3"/>
  <c r="D367" i="3"/>
  <c r="G392" i="3"/>
  <c r="F405" i="3"/>
  <c r="E418" i="3"/>
  <c r="D431" i="3"/>
  <c r="G456" i="3"/>
  <c r="F469" i="3"/>
  <c r="E482" i="3"/>
  <c r="D495" i="3"/>
  <c r="G520" i="3"/>
  <c r="E156" i="3"/>
  <c r="F207" i="3"/>
  <c r="G258" i="3"/>
  <c r="G333" i="3"/>
  <c r="F346" i="3"/>
  <c r="E359" i="3"/>
  <c r="D372" i="3"/>
  <c r="G397" i="3"/>
  <c r="F410" i="3"/>
  <c r="E423" i="3"/>
  <c r="D436" i="3"/>
  <c r="G461" i="3"/>
  <c r="F474" i="3"/>
  <c r="E487" i="3"/>
  <c r="D500" i="3"/>
  <c r="G525" i="3"/>
  <c r="F538" i="3"/>
  <c r="D42" i="3"/>
  <c r="D157" i="3"/>
  <c r="E208" i="3"/>
  <c r="F259" i="3"/>
  <c r="G310" i="3"/>
  <c r="G346" i="3"/>
  <c r="F359" i="3"/>
  <c r="E372" i="3"/>
  <c r="D385" i="3"/>
  <c r="G410" i="3"/>
  <c r="F423" i="3"/>
  <c r="E436" i="3"/>
  <c r="D449" i="3"/>
  <c r="G474" i="3"/>
  <c r="F487" i="3"/>
  <c r="E500" i="3"/>
  <c r="D513" i="3"/>
  <c r="G538" i="3"/>
  <c r="F135" i="3"/>
  <c r="F325" i="3"/>
  <c r="G379" i="3"/>
  <c r="D482" i="3"/>
  <c r="F532" i="3"/>
  <c r="E553" i="3"/>
  <c r="D566" i="3"/>
  <c r="G591" i="3"/>
  <c r="D241" i="3"/>
  <c r="D406" i="3"/>
  <c r="E457" i="3"/>
  <c r="F508" i="3"/>
  <c r="F545" i="3"/>
  <c r="G572" i="3"/>
  <c r="F585" i="3"/>
  <c r="G282" i="3"/>
  <c r="E365" i="3"/>
  <c r="F416" i="3"/>
  <c r="G467" i="3"/>
  <c r="G549" i="3"/>
  <c r="F562" i="3"/>
  <c r="E575" i="3"/>
  <c r="D588" i="3"/>
  <c r="D311" i="3"/>
  <c r="D526" i="3"/>
  <c r="D549" i="3"/>
  <c r="E556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F357" i="3"/>
  <c r="E370" i="3"/>
  <c r="D383" i="3"/>
  <c r="G408" i="3"/>
  <c r="F421" i="3"/>
  <c r="E434" i="3"/>
  <c r="D447" i="3"/>
  <c r="G472" i="3"/>
  <c r="F485" i="3"/>
  <c r="E498" i="3"/>
  <c r="D511" i="3"/>
  <c r="D90" i="3"/>
  <c r="D169" i="3"/>
  <c r="E220" i="3"/>
  <c r="F271" i="3"/>
  <c r="G316" i="3"/>
  <c r="G349" i="3"/>
  <c r="F362" i="3"/>
  <c r="E375" i="3"/>
  <c r="D388" i="3"/>
  <c r="G413" i="3"/>
  <c r="F426" i="3"/>
  <c r="E439" i="3"/>
  <c r="D452" i="3"/>
  <c r="G477" i="3"/>
  <c r="F490" i="3"/>
  <c r="E503" i="3"/>
  <c r="D516" i="3"/>
  <c r="G541" i="3"/>
  <c r="E93" i="3"/>
  <c r="D221" i="3"/>
  <c r="E272" i="3"/>
  <c r="D317" i="3"/>
  <c r="D337" i="3"/>
  <c r="G362" i="3"/>
  <c r="F375" i="3"/>
  <c r="E388" i="3"/>
  <c r="D401" i="3"/>
  <c r="G426" i="3"/>
  <c r="F439" i="3"/>
  <c r="E452" i="3"/>
  <c r="D465" i="3"/>
  <c r="G490" i="3"/>
  <c r="F503" i="3"/>
  <c r="E516" i="3"/>
  <c r="D529" i="3"/>
  <c r="G186" i="3"/>
  <c r="E341" i="3"/>
  <c r="F392" i="3"/>
  <c r="G443" i="3"/>
  <c r="F556" i="3"/>
  <c r="E569" i="3"/>
  <c r="D582" i="3"/>
  <c r="E292" i="3"/>
  <c r="G367" i="3"/>
  <c r="D470" i="3"/>
  <c r="E521" i="3"/>
  <c r="E550" i="3"/>
  <c r="D563" i="3"/>
  <c r="G588" i="3"/>
  <c r="E322" i="3"/>
  <c r="D378" i="3"/>
  <c r="E429" i="3"/>
  <c r="F480" i="3"/>
  <c r="G531" i="3"/>
  <c r="G565" i="3"/>
  <c r="F578" i="3"/>
  <c r="E591" i="3"/>
  <c r="F372" i="3"/>
  <c r="F551" i="3"/>
  <c r="D414" i="3"/>
  <c r="E568" i="3"/>
  <c r="G391" i="3"/>
  <c r="E572" i="3"/>
  <c r="F356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360" i="3"/>
  <c r="F373" i="3"/>
  <c r="E386" i="3"/>
  <c r="D399" i="3"/>
  <c r="G424" i="3"/>
  <c r="F437" i="3"/>
  <c r="E450" i="3"/>
  <c r="D463" i="3"/>
  <c r="G488" i="3"/>
  <c r="F501" i="3"/>
  <c r="E514" i="3"/>
  <c r="D527" i="3"/>
  <c r="G130" i="3"/>
  <c r="D233" i="3"/>
  <c r="E284" i="3"/>
  <c r="D323" i="3"/>
  <c r="D340" i="3"/>
  <c r="G365" i="3"/>
  <c r="F378" i="3"/>
  <c r="E391" i="3"/>
  <c r="D404" i="3"/>
  <c r="G429" i="3"/>
  <c r="F442" i="3"/>
  <c r="E455" i="3"/>
  <c r="D468" i="3"/>
  <c r="G493" i="3"/>
  <c r="F506" i="3"/>
  <c r="E519" i="3"/>
  <c r="D532" i="3"/>
  <c r="F131" i="3"/>
  <c r="G182" i="3"/>
  <c r="D285" i="3"/>
  <c r="F323" i="3"/>
  <c r="E340" i="3"/>
  <c r="D353" i="3"/>
  <c r="G378" i="3"/>
  <c r="F391" i="3"/>
  <c r="E404" i="3"/>
  <c r="D417" i="3"/>
  <c r="G442" i="3"/>
  <c r="F455" i="3"/>
  <c r="E468" i="3"/>
  <c r="D481" i="3"/>
  <c r="G506" i="3"/>
  <c r="F519" i="3"/>
  <c r="E532" i="3"/>
  <c r="D545" i="3"/>
  <c r="D354" i="3"/>
  <c r="E405" i="3"/>
  <c r="F456" i="3"/>
  <c r="G507" i="3"/>
  <c r="E545" i="3"/>
  <c r="G559" i="3"/>
  <c r="F572" i="3"/>
  <c r="E585" i="3"/>
  <c r="G138" i="3"/>
  <c r="D327" i="3"/>
  <c r="F380" i="3"/>
  <c r="G431" i="3"/>
  <c r="G532" i="3"/>
  <c r="F553" i="3"/>
  <c r="E566" i="3"/>
  <c r="D579" i="3"/>
  <c r="E180" i="3"/>
  <c r="G339" i="3"/>
  <c r="D442" i="3"/>
  <c r="E493" i="3"/>
  <c r="D538" i="3"/>
  <c r="D556" i="3"/>
  <c r="G581" i="3"/>
  <c r="G423" i="3"/>
  <c r="E564" i="3"/>
  <c r="E465" i="3"/>
  <c r="E584" i="3"/>
  <c r="G455" i="3"/>
  <c r="F591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F345" i="3"/>
  <c r="G348" i="3"/>
  <c r="D355" i="3"/>
  <c r="E358" i="3"/>
  <c r="F361" i="3"/>
  <c r="G364" i="3"/>
  <c r="D371" i="3"/>
  <c r="E374" i="3"/>
  <c r="F377" i="3"/>
  <c r="G380" i="3"/>
  <c r="D387" i="3"/>
  <c r="E390" i="3"/>
  <c r="F393" i="3"/>
  <c r="G396" i="3"/>
  <c r="D403" i="3"/>
  <c r="E406" i="3"/>
  <c r="F409" i="3"/>
  <c r="G412" i="3"/>
  <c r="D419" i="3"/>
  <c r="E422" i="3"/>
  <c r="F425" i="3"/>
  <c r="G428" i="3"/>
  <c r="D435" i="3"/>
  <c r="E438" i="3"/>
  <c r="F441" i="3"/>
  <c r="G444" i="3"/>
  <c r="D451" i="3"/>
  <c r="E454" i="3"/>
  <c r="F457" i="3"/>
  <c r="G460" i="3"/>
  <c r="D467" i="3"/>
  <c r="E470" i="3"/>
  <c r="F473" i="3"/>
  <c r="G476" i="3"/>
  <c r="D483" i="3"/>
  <c r="E486" i="3"/>
  <c r="F489" i="3"/>
  <c r="G492" i="3"/>
  <c r="D499" i="3"/>
  <c r="E502" i="3"/>
  <c r="F505" i="3"/>
  <c r="G508" i="3"/>
  <c r="D515" i="3"/>
  <c r="E518" i="3"/>
  <c r="F521" i="3"/>
  <c r="G524" i="3"/>
  <c r="D531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E347" i="3"/>
  <c r="F350" i="3"/>
  <c r="G353" i="3"/>
  <c r="D360" i="3"/>
  <c r="E363" i="3"/>
  <c r="F366" i="3"/>
  <c r="G369" i="3"/>
  <c r="D376" i="3"/>
  <c r="E379" i="3"/>
  <c r="F382" i="3"/>
  <c r="G385" i="3"/>
  <c r="D392" i="3"/>
  <c r="E395" i="3"/>
  <c r="F398" i="3"/>
  <c r="G401" i="3"/>
  <c r="D408" i="3"/>
  <c r="E411" i="3"/>
  <c r="F414" i="3"/>
  <c r="G417" i="3"/>
  <c r="D424" i="3"/>
  <c r="E427" i="3"/>
  <c r="F430" i="3"/>
  <c r="G433" i="3"/>
  <c r="D440" i="3"/>
  <c r="E443" i="3"/>
  <c r="F446" i="3"/>
  <c r="G449" i="3"/>
  <c r="D456" i="3"/>
  <c r="E459" i="3"/>
  <c r="F462" i="3"/>
  <c r="G465" i="3"/>
  <c r="D472" i="3"/>
  <c r="E475" i="3"/>
  <c r="F478" i="3"/>
  <c r="G481" i="3"/>
  <c r="D488" i="3"/>
  <c r="E491" i="3"/>
  <c r="F494" i="3"/>
  <c r="G497" i="3"/>
  <c r="D504" i="3"/>
  <c r="E507" i="3"/>
  <c r="F510" i="3"/>
  <c r="G513" i="3"/>
  <c r="D520" i="3"/>
  <c r="E523" i="3"/>
  <c r="F526" i="3"/>
  <c r="G529" i="3"/>
  <c r="D536" i="3"/>
  <c r="E539" i="3"/>
  <c r="F542" i="3"/>
  <c r="G545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F347" i="3"/>
  <c r="G350" i="3"/>
  <c r="D357" i="3"/>
  <c r="E360" i="3"/>
  <c r="F363" i="3"/>
  <c r="G366" i="3"/>
  <c r="D373" i="3"/>
  <c r="E376" i="3"/>
  <c r="F379" i="3"/>
  <c r="G382" i="3"/>
  <c r="D389" i="3"/>
  <c r="E392" i="3"/>
  <c r="F395" i="3"/>
  <c r="G398" i="3"/>
  <c r="D405" i="3"/>
  <c r="E408" i="3"/>
  <c r="F411" i="3"/>
  <c r="G414" i="3"/>
  <c r="D421" i="3"/>
  <c r="E424" i="3"/>
  <c r="F427" i="3"/>
  <c r="G430" i="3"/>
  <c r="D437" i="3"/>
  <c r="E440" i="3"/>
  <c r="F443" i="3"/>
  <c r="G446" i="3"/>
  <c r="D453" i="3"/>
  <c r="E456" i="3"/>
  <c r="F459" i="3"/>
  <c r="G462" i="3"/>
  <c r="D469" i="3"/>
  <c r="E472" i="3"/>
  <c r="F475" i="3"/>
  <c r="G478" i="3"/>
  <c r="D485" i="3"/>
  <c r="E488" i="3"/>
  <c r="F491" i="3"/>
  <c r="G494" i="3"/>
  <c r="D501" i="3"/>
  <c r="E504" i="3"/>
  <c r="F507" i="3"/>
  <c r="G510" i="3"/>
  <c r="D517" i="3"/>
  <c r="E520" i="3"/>
  <c r="F523" i="3"/>
  <c r="G526" i="3"/>
  <c r="D533" i="3"/>
  <c r="E536" i="3"/>
  <c r="F539" i="3"/>
  <c r="G542" i="3"/>
  <c r="E148" i="3"/>
  <c r="F199" i="3"/>
  <c r="G250" i="3"/>
  <c r="F331" i="3"/>
  <c r="F344" i="3"/>
  <c r="E357" i="3"/>
  <c r="D370" i="3"/>
  <c r="G395" i="3"/>
  <c r="F408" i="3"/>
  <c r="E421" i="3"/>
  <c r="D434" i="3"/>
  <c r="G459" i="3"/>
  <c r="F472" i="3"/>
  <c r="E485" i="3"/>
  <c r="D498" i="3"/>
  <c r="G523" i="3"/>
  <c r="D534" i="3"/>
  <c r="F540" i="3"/>
  <c r="D554" i="3"/>
  <c r="E557" i="3"/>
  <c r="F560" i="3"/>
  <c r="G563" i="3"/>
  <c r="D570" i="3"/>
  <c r="E573" i="3"/>
  <c r="F576" i="3"/>
  <c r="G579" i="3"/>
  <c r="D586" i="3"/>
  <c r="E589" i="3"/>
  <c r="F592" i="3"/>
  <c r="G19" i="3"/>
  <c r="F151" i="3"/>
  <c r="G202" i="3"/>
  <c r="D305" i="3"/>
  <c r="F332" i="3"/>
  <c r="E345" i="3"/>
  <c r="D358" i="3"/>
  <c r="G383" i="3"/>
  <c r="F396" i="3"/>
  <c r="E409" i="3"/>
  <c r="D422" i="3"/>
  <c r="G447" i="3"/>
  <c r="F460" i="3"/>
  <c r="E473" i="3"/>
  <c r="D486" i="3"/>
  <c r="G511" i="3"/>
  <c r="F524" i="3"/>
  <c r="E534" i="3"/>
  <c r="G540" i="3"/>
  <c r="D547" i="3"/>
  <c r="D551" i="3"/>
  <c r="E554" i="3"/>
  <c r="F557" i="3"/>
  <c r="G560" i="3"/>
  <c r="D567" i="3"/>
  <c r="E570" i="3"/>
  <c r="F573" i="3"/>
  <c r="G576" i="3"/>
  <c r="D583" i="3"/>
  <c r="E586" i="3"/>
  <c r="F589" i="3"/>
  <c r="G592" i="3"/>
  <c r="D193" i="3"/>
  <c r="E244" i="3"/>
  <c r="F295" i="3"/>
  <c r="G328" i="3"/>
  <c r="G355" i="3"/>
  <c r="F368" i="3"/>
  <c r="E381" i="3"/>
  <c r="D394" i="3"/>
  <c r="G419" i="3"/>
  <c r="F432" i="3"/>
  <c r="E445" i="3"/>
  <c r="D458" i="3"/>
  <c r="G483" i="3"/>
  <c r="F496" i="3"/>
  <c r="E509" i="3"/>
  <c r="D522" i="3"/>
  <c r="E533" i="3"/>
  <c r="G539" i="3"/>
  <c r="D546" i="3"/>
  <c r="F550" i="3"/>
  <c r="G553" i="3"/>
  <c r="D560" i="3"/>
  <c r="E563" i="3"/>
  <c r="F566" i="3"/>
  <c r="G569" i="3"/>
  <c r="D576" i="3"/>
  <c r="E579" i="3"/>
  <c r="F582" i="3"/>
  <c r="G585" i="3"/>
  <c r="D592" i="3"/>
  <c r="D334" i="3"/>
  <c r="E385" i="3"/>
  <c r="F436" i="3"/>
  <c r="G487" i="3"/>
  <c r="D535" i="3"/>
  <c r="G554" i="3"/>
  <c r="F567" i="3"/>
  <c r="E580" i="3"/>
  <c r="F96" i="3"/>
  <c r="F317" i="3"/>
  <c r="G375" i="3"/>
  <c r="D478" i="3"/>
  <c r="E529" i="3"/>
  <c r="F555" i="3"/>
  <c r="F571" i="3"/>
  <c r="F587" i="3"/>
  <c r="E132" i="3"/>
  <c r="F340" i="3"/>
  <c r="F404" i="3"/>
  <c r="E481" i="3"/>
  <c r="E538" i="3"/>
  <c r="F559" i="3"/>
  <c r="G578" i="3"/>
  <c r="E546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346" i="3"/>
  <c r="F349" i="3"/>
  <c r="G352" i="3"/>
  <c r="D359" i="3"/>
  <c r="E362" i="3"/>
  <c r="F365" i="3"/>
  <c r="G368" i="3"/>
  <c r="D375" i="3"/>
  <c r="E378" i="3"/>
  <c r="F381" i="3"/>
  <c r="G384" i="3"/>
  <c r="D391" i="3"/>
  <c r="E394" i="3"/>
  <c r="F397" i="3"/>
  <c r="G400" i="3"/>
  <c r="D407" i="3"/>
  <c r="E410" i="3"/>
  <c r="F413" i="3"/>
  <c r="G416" i="3"/>
  <c r="D423" i="3"/>
  <c r="E426" i="3"/>
  <c r="F429" i="3"/>
  <c r="G432" i="3"/>
  <c r="D439" i="3"/>
  <c r="E442" i="3"/>
  <c r="F445" i="3"/>
  <c r="G448" i="3"/>
  <c r="D455" i="3"/>
  <c r="E458" i="3"/>
  <c r="F461" i="3"/>
  <c r="G464" i="3"/>
  <c r="D471" i="3"/>
  <c r="E474" i="3"/>
  <c r="F477" i="3"/>
  <c r="G480" i="3"/>
  <c r="D487" i="3"/>
  <c r="E490" i="3"/>
  <c r="F493" i="3"/>
  <c r="G496" i="3"/>
  <c r="D503" i="3"/>
  <c r="E506" i="3"/>
  <c r="F509" i="3"/>
  <c r="G512" i="3"/>
  <c r="D519" i="3"/>
  <c r="E522" i="3"/>
  <c r="F525" i="3"/>
  <c r="G528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D348" i="3"/>
  <c r="E351" i="3"/>
  <c r="F354" i="3"/>
  <c r="G357" i="3"/>
  <c r="D364" i="3"/>
  <c r="E367" i="3"/>
  <c r="F370" i="3"/>
  <c r="G373" i="3"/>
  <c r="D380" i="3"/>
  <c r="E383" i="3"/>
  <c r="F386" i="3"/>
  <c r="G389" i="3"/>
  <c r="D396" i="3"/>
  <c r="E399" i="3"/>
  <c r="F402" i="3"/>
  <c r="G405" i="3"/>
  <c r="D412" i="3"/>
  <c r="E415" i="3"/>
  <c r="F418" i="3"/>
  <c r="G421" i="3"/>
  <c r="D428" i="3"/>
  <c r="E431" i="3"/>
  <c r="F434" i="3"/>
  <c r="G437" i="3"/>
  <c r="D444" i="3"/>
  <c r="E447" i="3"/>
  <c r="F450" i="3"/>
  <c r="G453" i="3"/>
  <c r="D460" i="3"/>
  <c r="E463" i="3"/>
  <c r="F466" i="3"/>
  <c r="G469" i="3"/>
  <c r="D476" i="3"/>
  <c r="E479" i="3"/>
  <c r="F482" i="3"/>
  <c r="G485" i="3"/>
  <c r="D492" i="3"/>
  <c r="E495" i="3"/>
  <c r="F498" i="3"/>
  <c r="G501" i="3"/>
  <c r="D508" i="3"/>
  <c r="E511" i="3"/>
  <c r="F514" i="3"/>
  <c r="G517" i="3"/>
  <c r="D524" i="3"/>
  <c r="E527" i="3"/>
  <c r="F530" i="3"/>
  <c r="G533" i="3"/>
  <c r="D540" i="3"/>
  <c r="E543" i="3"/>
  <c r="F546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345" i="3"/>
  <c r="E348" i="3"/>
  <c r="F351" i="3"/>
  <c r="G354" i="3"/>
  <c r="D361" i="3"/>
  <c r="E364" i="3"/>
  <c r="F367" i="3"/>
  <c r="G370" i="3"/>
  <c r="D377" i="3"/>
  <c r="E380" i="3"/>
  <c r="F383" i="3"/>
  <c r="G386" i="3"/>
  <c r="D393" i="3"/>
  <c r="E396" i="3"/>
  <c r="F399" i="3"/>
  <c r="G402" i="3"/>
  <c r="D409" i="3"/>
  <c r="E412" i="3"/>
  <c r="F415" i="3"/>
  <c r="G418" i="3"/>
  <c r="D425" i="3"/>
  <c r="E428" i="3"/>
  <c r="F431" i="3"/>
  <c r="G434" i="3"/>
  <c r="D441" i="3"/>
  <c r="E444" i="3"/>
  <c r="F447" i="3"/>
  <c r="G450" i="3"/>
  <c r="D457" i="3"/>
  <c r="E460" i="3"/>
  <c r="F463" i="3"/>
  <c r="G466" i="3"/>
  <c r="D473" i="3"/>
  <c r="E476" i="3"/>
  <c r="F479" i="3"/>
  <c r="G482" i="3"/>
  <c r="D489" i="3"/>
  <c r="E492" i="3"/>
  <c r="F495" i="3"/>
  <c r="G498" i="3"/>
  <c r="D505" i="3"/>
  <c r="E508" i="3"/>
  <c r="F511" i="3"/>
  <c r="G514" i="3"/>
  <c r="D521" i="3"/>
  <c r="E524" i="3"/>
  <c r="F527" i="3"/>
  <c r="G530" i="3"/>
  <c r="D537" i="3"/>
  <c r="E540" i="3"/>
  <c r="F543" i="3"/>
  <c r="G546" i="3"/>
  <c r="D58" i="3"/>
  <c r="D161" i="3"/>
  <c r="E212" i="3"/>
  <c r="F263" i="3"/>
  <c r="G312" i="3"/>
  <c r="G347" i="3"/>
  <c r="F360" i="3"/>
  <c r="E373" i="3"/>
  <c r="D386" i="3"/>
  <c r="G411" i="3"/>
  <c r="F424" i="3"/>
  <c r="E437" i="3"/>
  <c r="D450" i="3"/>
  <c r="G475" i="3"/>
  <c r="F488" i="3"/>
  <c r="E501" i="3"/>
  <c r="D514" i="3"/>
  <c r="G535" i="3"/>
  <c r="D542" i="3"/>
  <c r="F548" i="3"/>
  <c r="G551" i="3"/>
  <c r="D558" i="3"/>
  <c r="E561" i="3"/>
  <c r="F564" i="3"/>
  <c r="G567" i="3"/>
  <c r="D574" i="3"/>
  <c r="E577" i="3"/>
  <c r="F580" i="3"/>
  <c r="G583" i="3"/>
  <c r="D590" i="3"/>
  <c r="E164" i="3"/>
  <c r="F215" i="3"/>
  <c r="G266" i="3"/>
  <c r="E314" i="3"/>
  <c r="G335" i="3"/>
  <c r="F348" i="3"/>
  <c r="E361" i="3"/>
  <c r="D374" i="3"/>
  <c r="G399" i="3"/>
  <c r="F412" i="3"/>
  <c r="E425" i="3"/>
  <c r="D438" i="3"/>
  <c r="G463" i="3"/>
  <c r="F476" i="3"/>
  <c r="E489" i="3"/>
  <c r="D502" i="3"/>
  <c r="G527" i="3"/>
  <c r="E542" i="3"/>
  <c r="G548" i="3"/>
  <c r="D555" i="3"/>
  <c r="E558" i="3"/>
  <c r="F561" i="3"/>
  <c r="G564" i="3"/>
  <c r="D571" i="3"/>
  <c r="E574" i="3"/>
  <c r="F577" i="3"/>
  <c r="G580" i="3"/>
  <c r="D587" i="3"/>
  <c r="E590" i="3"/>
  <c r="F32" i="3"/>
  <c r="G154" i="3"/>
  <c r="D257" i="3"/>
  <c r="E308" i="3"/>
  <c r="E333" i="3"/>
  <c r="D346" i="3"/>
  <c r="G371" i="3"/>
  <c r="F384" i="3"/>
  <c r="E397" i="3"/>
  <c r="D410" i="3"/>
  <c r="G435" i="3"/>
  <c r="F448" i="3"/>
  <c r="E461" i="3"/>
  <c r="D474" i="3"/>
  <c r="G499" i="3"/>
  <c r="F512" i="3"/>
  <c r="E525" i="3"/>
  <c r="E541" i="3"/>
  <c r="G547" i="3"/>
  <c r="E551" i="3"/>
  <c r="F554" i="3"/>
  <c r="G557" i="3"/>
  <c r="D564" i="3"/>
  <c r="E567" i="3"/>
  <c r="F570" i="3"/>
  <c r="G573" i="3"/>
  <c r="D580" i="3"/>
  <c r="E583" i="3"/>
  <c r="F586" i="3"/>
  <c r="G589" i="3"/>
  <c r="D209" i="3"/>
  <c r="D398" i="3"/>
  <c r="E449" i="3"/>
  <c r="F500" i="3"/>
  <c r="F541" i="3"/>
  <c r="G570" i="3"/>
  <c r="F583" i="3"/>
  <c r="G170" i="3"/>
  <c r="E337" i="3"/>
  <c r="F388" i="3"/>
  <c r="G439" i="3"/>
  <c r="G536" i="3"/>
  <c r="G558" i="3"/>
  <c r="G574" i="3"/>
  <c r="F183" i="3"/>
  <c r="E353" i="3"/>
  <c r="D430" i="3"/>
  <c r="D494" i="3"/>
  <c r="G544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347" i="3"/>
  <c r="E350" i="3"/>
  <c r="F353" i="3"/>
  <c r="G356" i="3"/>
  <c r="D363" i="3"/>
  <c r="E366" i="3"/>
  <c r="F369" i="3"/>
  <c r="G372" i="3"/>
  <c r="D379" i="3"/>
  <c r="E382" i="3"/>
  <c r="F385" i="3"/>
  <c r="G388" i="3"/>
  <c r="D395" i="3"/>
  <c r="E398" i="3"/>
  <c r="F401" i="3"/>
  <c r="G404" i="3"/>
  <c r="D411" i="3"/>
  <c r="E414" i="3"/>
  <c r="F417" i="3"/>
  <c r="G420" i="3"/>
  <c r="D427" i="3"/>
  <c r="E430" i="3"/>
  <c r="F433" i="3"/>
  <c r="G436" i="3"/>
  <c r="D443" i="3"/>
  <c r="E446" i="3"/>
  <c r="F449" i="3"/>
  <c r="G452" i="3"/>
  <c r="D459" i="3"/>
  <c r="E462" i="3"/>
  <c r="F465" i="3"/>
  <c r="G468" i="3"/>
  <c r="D475" i="3"/>
  <c r="E478" i="3"/>
  <c r="F481" i="3"/>
  <c r="G484" i="3"/>
  <c r="D491" i="3"/>
  <c r="E494" i="3"/>
  <c r="F497" i="3"/>
  <c r="G500" i="3"/>
  <c r="D507" i="3"/>
  <c r="E510" i="3"/>
  <c r="F513" i="3"/>
  <c r="G516" i="3"/>
  <c r="D523" i="3"/>
  <c r="E526" i="3"/>
  <c r="F529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G345" i="3"/>
  <c r="D352" i="3"/>
  <c r="E355" i="3"/>
  <c r="F358" i="3"/>
  <c r="G361" i="3"/>
  <c r="D368" i="3"/>
  <c r="E371" i="3"/>
  <c r="F374" i="3"/>
  <c r="G377" i="3"/>
  <c r="D384" i="3"/>
  <c r="E387" i="3"/>
  <c r="F390" i="3"/>
  <c r="G393" i="3"/>
  <c r="D400" i="3"/>
  <c r="E403" i="3"/>
  <c r="F406" i="3"/>
  <c r="G409" i="3"/>
  <c r="D416" i="3"/>
  <c r="E419" i="3"/>
  <c r="F422" i="3"/>
  <c r="G425" i="3"/>
  <c r="D432" i="3"/>
  <c r="E435" i="3"/>
  <c r="F438" i="3"/>
  <c r="G441" i="3"/>
  <c r="D448" i="3"/>
  <c r="E451" i="3"/>
  <c r="F454" i="3"/>
  <c r="G457" i="3"/>
  <c r="D464" i="3"/>
  <c r="E467" i="3"/>
  <c r="F470" i="3"/>
  <c r="G473" i="3"/>
  <c r="D480" i="3"/>
  <c r="E483" i="3"/>
  <c r="F486" i="3"/>
  <c r="G489" i="3"/>
  <c r="D496" i="3"/>
  <c r="E499" i="3"/>
  <c r="F502" i="3"/>
  <c r="G505" i="3"/>
  <c r="D512" i="3"/>
  <c r="E515" i="3"/>
  <c r="F518" i="3"/>
  <c r="G521" i="3"/>
  <c r="D528" i="3"/>
  <c r="E531" i="3"/>
  <c r="F534" i="3"/>
  <c r="G537" i="3"/>
  <c r="D544" i="3"/>
  <c r="E547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D349" i="3"/>
  <c r="E352" i="3"/>
  <c r="F355" i="3"/>
  <c r="G358" i="3"/>
  <c r="D365" i="3"/>
  <c r="E368" i="3"/>
  <c r="F371" i="3"/>
  <c r="G374" i="3"/>
  <c r="D381" i="3"/>
  <c r="E384" i="3"/>
  <c r="F387" i="3"/>
  <c r="G390" i="3"/>
  <c r="D397" i="3"/>
  <c r="E400" i="3"/>
  <c r="F403" i="3"/>
  <c r="G406" i="3"/>
  <c r="D413" i="3"/>
  <c r="E416" i="3"/>
  <c r="F419" i="3"/>
  <c r="G422" i="3"/>
  <c r="D429" i="3"/>
  <c r="E432" i="3"/>
  <c r="F435" i="3"/>
  <c r="G438" i="3"/>
  <c r="D445" i="3"/>
  <c r="E448" i="3"/>
  <c r="F451" i="3"/>
  <c r="G454" i="3"/>
  <c r="D461" i="3"/>
  <c r="E464" i="3"/>
  <c r="F467" i="3"/>
  <c r="G470" i="3"/>
  <c r="D477" i="3"/>
  <c r="E480" i="3"/>
  <c r="F483" i="3"/>
  <c r="G486" i="3"/>
  <c r="D493" i="3"/>
  <c r="E496" i="3"/>
  <c r="F499" i="3"/>
  <c r="G502" i="3"/>
  <c r="D509" i="3"/>
  <c r="E512" i="3"/>
  <c r="F515" i="3"/>
  <c r="G518" i="3"/>
  <c r="D525" i="3"/>
  <c r="E528" i="3"/>
  <c r="F531" i="3"/>
  <c r="G534" i="3"/>
  <c r="D541" i="3"/>
  <c r="E544" i="3"/>
  <c r="F547" i="3"/>
  <c r="E109" i="3"/>
  <c r="D225" i="3"/>
  <c r="E276" i="3"/>
  <c r="D319" i="3"/>
  <c r="D338" i="3"/>
  <c r="G363" i="3"/>
  <c r="F376" i="3"/>
  <c r="E389" i="3"/>
  <c r="D402" i="3"/>
  <c r="G427" i="3"/>
  <c r="F440" i="3"/>
  <c r="E453" i="3"/>
  <c r="D466" i="3"/>
  <c r="G491" i="3"/>
  <c r="F504" i="3"/>
  <c r="E517" i="3"/>
  <c r="D530" i="3"/>
  <c r="E537" i="3"/>
  <c r="G543" i="3"/>
  <c r="E549" i="3"/>
  <c r="F552" i="3"/>
  <c r="G555" i="3"/>
  <c r="D562" i="3"/>
  <c r="E565" i="3"/>
  <c r="F568" i="3"/>
  <c r="G571" i="3"/>
  <c r="D578" i="3"/>
  <c r="E581" i="3"/>
  <c r="F584" i="3"/>
  <c r="G587" i="3"/>
  <c r="F121" i="3"/>
  <c r="D177" i="3"/>
  <c r="E228" i="3"/>
  <c r="F279" i="3"/>
  <c r="G320" i="3"/>
  <c r="G351" i="3"/>
  <c r="F364" i="3"/>
  <c r="E377" i="3"/>
  <c r="D390" i="3"/>
  <c r="G415" i="3"/>
  <c r="F428" i="3"/>
  <c r="E441" i="3"/>
  <c r="D454" i="3"/>
  <c r="G479" i="3"/>
  <c r="F492" i="3"/>
  <c r="E505" i="3"/>
  <c r="D518" i="3"/>
  <c r="F537" i="3"/>
  <c r="F549" i="3"/>
  <c r="G552" i="3"/>
  <c r="D559" i="3"/>
  <c r="E562" i="3"/>
  <c r="F565" i="3"/>
  <c r="G568" i="3"/>
  <c r="D575" i="3"/>
  <c r="E578" i="3"/>
  <c r="F581" i="3"/>
  <c r="G584" i="3"/>
  <c r="D591" i="3"/>
  <c r="G83" i="3"/>
  <c r="F167" i="3"/>
  <c r="G218" i="3"/>
  <c r="F336" i="3"/>
  <c r="E349" i="3"/>
  <c r="D362" i="3"/>
  <c r="G387" i="3"/>
  <c r="F400" i="3"/>
  <c r="E413" i="3"/>
  <c r="D426" i="3"/>
  <c r="G451" i="3"/>
  <c r="F464" i="3"/>
  <c r="E477" i="3"/>
  <c r="D490" i="3"/>
  <c r="G515" i="3"/>
  <c r="F528" i="3"/>
  <c r="F536" i="3"/>
  <c r="D552" i="3"/>
  <c r="E555" i="3"/>
  <c r="F558" i="3"/>
  <c r="G561" i="3"/>
  <c r="D568" i="3"/>
  <c r="E571" i="3"/>
  <c r="F574" i="3"/>
  <c r="G577" i="3"/>
  <c r="D584" i="3"/>
  <c r="E587" i="3"/>
  <c r="F590" i="3"/>
  <c r="E260" i="3"/>
  <c r="G359" i="3"/>
  <c r="D462" i="3"/>
  <c r="E513" i="3"/>
  <c r="D561" i="3"/>
  <c r="G586" i="3"/>
  <c r="D350" i="3"/>
  <c r="E401" i="3"/>
  <c r="F452" i="3"/>
  <c r="G503" i="3"/>
  <c r="D543" i="3"/>
  <c r="D581" i="3"/>
  <c r="G234" i="3"/>
  <c r="D553" i="3"/>
  <c r="D569" i="3"/>
  <c r="D585" i="3"/>
  <c r="E552" i="3"/>
  <c r="D565" i="3"/>
  <c r="G590" i="3"/>
  <c r="D366" i="3"/>
  <c r="E417" i="3"/>
  <c r="F468" i="3"/>
  <c r="G519" i="3"/>
  <c r="G562" i="3"/>
  <c r="F575" i="3"/>
  <c r="E588" i="3"/>
  <c r="G407" i="3"/>
  <c r="E560" i="3"/>
  <c r="E369" i="3"/>
  <c r="G550" i="3"/>
  <c r="E433" i="3"/>
  <c r="G566" i="3"/>
  <c r="D446" i="3"/>
  <c r="D573" i="3"/>
  <c r="F420" i="3"/>
  <c r="F563" i="3"/>
  <c r="D145" i="3"/>
  <c r="F484" i="3"/>
  <c r="F579" i="3"/>
  <c r="F247" i="3"/>
  <c r="D510" i="3"/>
  <c r="G471" i="3"/>
  <c r="E576" i="3"/>
  <c r="E330" i="3"/>
  <c r="F533" i="3"/>
  <c r="E592" i="3"/>
  <c r="G298" i="3"/>
  <c r="D589" i="3"/>
  <c r="D382" i="3"/>
  <c r="G582" i="3"/>
  <c r="E196" i="3"/>
  <c r="E2" i="3"/>
  <c r="E497" i="3"/>
  <c r="D557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P4" i="4" s="1"/>
  <c r="B2887" i="4" s="1"/>
  <c r="S5" i="4"/>
  <c r="P3" i="4" s="1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347" i="4"/>
  <c r="L347" i="4" s="1"/>
  <c r="C351" i="4"/>
  <c r="L351" i="4" s="1"/>
  <c r="C355" i="4"/>
  <c r="L355" i="4" s="1"/>
  <c r="C359" i="4"/>
  <c r="L359" i="4" s="1"/>
  <c r="C363" i="4"/>
  <c r="L363" i="4" s="1"/>
  <c r="C367" i="4"/>
  <c r="L367" i="4" s="1"/>
  <c r="C371" i="4"/>
  <c r="L371" i="4" s="1"/>
  <c r="C375" i="4"/>
  <c r="L375" i="4" s="1"/>
  <c r="C379" i="4"/>
  <c r="L379" i="4" s="1"/>
  <c r="C383" i="4"/>
  <c r="L383" i="4" s="1"/>
  <c r="C387" i="4"/>
  <c r="L387" i="4" s="1"/>
  <c r="C391" i="4"/>
  <c r="L391" i="4" s="1"/>
  <c r="C395" i="4"/>
  <c r="L395" i="4" s="1"/>
  <c r="C399" i="4"/>
  <c r="L399" i="4" s="1"/>
  <c r="C403" i="4"/>
  <c r="L403" i="4" s="1"/>
  <c r="C407" i="4"/>
  <c r="L407" i="4" s="1"/>
  <c r="C411" i="4"/>
  <c r="L411" i="4" s="1"/>
  <c r="C415" i="4"/>
  <c r="L415" i="4" s="1"/>
  <c r="C419" i="4"/>
  <c r="L419" i="4" s="1"/>
  <c r="C423" i="4"/>
  <c r="L423" i="4" s="1"/>
  <c r="C427" i="4"/>
  <c r="L427" i="4" s="1"/>
  <c r="C431" i="4"/>
  <c r="L431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48" i="4"/>
  <c r="L348" i="4" s="1"/>
  <c r="C352" i="4"/>
  <c r="L352" i="4" s="1"/>
  <c r="C356" i="4"/>
  <c r="L356" i="4" s="1"/>
  <c r="C360" i="4"/>
  <c r="L360" i="4" s="1"/>
  <c r="C364" i="4"/>
  <c r="L364" i="4" s="1"/>
  <c r="C368" i="4"/>
  <c r="L368" i="4" s="1"/>
  <c r="C372" i="4"/>
  <c r="L372" i="4" s="1"/>
  <c r="C376" i="4"/>
  <c r="L376" i="4" s="1"/>
  <c r="C380" i="4"/>
  <c r="L380" i="4" s="1"/>
  <c r="C384" i="4"/>
  <c r="L384" i="4" s="1"/>
  <c r="C388" i="4"/>
  <c r="L388" i="4" s="1"/>
  <c r="C392" i="4"/>
  <c r="L392" i="4" s="1"/>
  <c r="C396" i="4"/>
  <c r="L396" i="4" s="1"/>
  <c r="C400" i="4"/>
  <c r="L400" i="4" s="1"/>
  <c r="C404" i="4"/>
  <c r="L404" i="4" s="1"/>
  <c r="C408" i="4"/>
  <c r="L408" i="4" s="1"/>
  <c r="C412" i="4"/>
  <c r="L412" i="4" s="1"/>
  <c r="C416" i="4"/>
  <c r="L416" i="4" s="1"/>
  <c r="C420" i="4"/>
  <c r="L420" i="4" s="1"/>
  <c r="C424" i="4"/>
  <c r="L424" i="4" s="1"/>
  <c r="C428" i="4"/>
  <c r="L428" i="4" s="1"/>
  <c r="C432" i="4"/>
  <c r="L432" i="4" s="1"/>
  <c r="C436" i="4"/>
  <c r="L436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345" i="4"/>
  <c r="L345" i="4" s="1"/>
  <c r="C349" i="4"/>
  <c r="L349" i="4" s="1"/>
  <c r="C353" i="4"/>
  <c r="L353" i="4" s="1"/>
  <c r="C357" i="4"/>
  <c r="L357" i="4" s="1"/>
  <c r="C361" i="4"/>
  <c r="L361" i="4" s="1"/>
  <c r="C365" i="4"/>
  <c r="L365" i="4" s="1"/>
  <c r="C369" i="4"/>
  <c r="L369" i="4" s="1"/>
  <c r="C373" i="4"/>
  <c r="L373" i="4" s="1"/>
  <c r="C377" i="4"/>
  <c r="L377" i="4" s="1"/>
  <c r="C381" i="4"/>
  <c r="L381" i="4" s="1"/>
  <c r="C385" i="4"/>
  <c r="L385" i="4" s="1"/>
  <c r="C389" i="4"/>
  <c r="L389" i="4" s="1"/>
  <c r="C393" i="4"/>
  <c r="L393" i="4" s="1"/>
  <c r="C397" i="4"/>
  <c r="L397" i="4" s="1"/>
  <c r="C401" i="4"/>
  <c r="L401" i="4" s="1"/>
  <c r="C405" i="4"/>
  <c r="L405" i="4" s="1"/>
  <c r="C409" i="4"/>
  <c r="L409" i="4" s="1"/>
  <c r="C413" i="4"/>
  <c r="L413" i="4" s="1"/>
  <c r="C417" i="4"/>
  <c r="L417" i="4" s="1"/>
  <c r="C421" i="4"/>
  <c r="L421" i="4" s="1"/>
  <c r="C425" i="4"/>
  <c r="L425" i="4" s="1"/>
  <c r="C429" i="4"/>
  <c r="L429" i="4" s="1"/>
  <c r="C433" i="4"/>
  <c r="L433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346" i="4"/>
  <c r="L346" i="4" s="1"/>
  <c r="C362" i="4"/>
  <c r="L362" i="4" s="1"/>
  <c r="C378" i="4"/>
  <c r="L378" i="4" s="1"/>
  <c r="C394" i="4"/>
  <c r="L394" i="4" s="1"/>
  <c r="C410" i="4"/>
  <c r="L410" i="4" s="1"/>
  <c r="C426" i="4"/>
  <c r="L426" i="4" s="1"/>
  <c r="C437" i="4"/>
  <c r="L437" i="4" s="1"/>
  <c r="C441" i="4"/>
  <c r="L441" i="4" s="1"/>
  <c r="C445" i="4"/>
  <c r="L445" i="4" s="1"/>
  <c r="C449" i="4"/>
  <c r="L449" i="4" s="1"/>
  <c r="C453" i="4"/>
  <c r="L453" i="4" s="1"/>
  <c r="C457" i="4"/>
  <c r="L457" i="4" s="1"/>
  <c r="C461" i="4"/>
  <c r="L461" i="4" s="1"/>
  <c r="C465" i="4"/>
  <c r="L465" i="4" s="1"/>
  <c r="C469" i="4"/>
  <c r="L469" i="4" s="1"/>
  <c r="C473" i="4"/>
  <c r="L473" i="4" s="1"/>
  <c r="C477" i="4"/>
  <c r="L477" i="4" s="1"/>
  <c r="C481" i="4"/>
  <c r="L481" i="4" s="1"/>
  <c r="C485" i="4"/>
  <c r="L485" i="4" s="1"/>
  <c r="C489" i="4"/>
  <c r="L489" i="4" s="1"/>
  <c r="C493" i="4"/>
  <c r="L493" i="4" s="1"/>
  <c r="C497" i="4"/>
  <c r="L497" i="4" s="1"/>
  <c r="C501" i="4"/>
  <c r="L501" i="4" s="1"/>
  <c r="C505" i="4"/>
  <c r="L505" i="4" s="1"/>
  <c r="C509" i="4"/>
  <c r="L509" i="4" s="1"/>
  <c r="C513" i="4"/>
  <c r="L513" i="4" s="1"/>
  <c r="C517" i="4"/>
  <c r="L517" i="4" s="1"/>
  <c r="C521" i="4"/>
  <c r="L521" i="4" s="1"/>
  <c r="C525" i="4"/>
  <c r="L525" i="4" s="1"/>
  <c r="C529" i="4"/>
  <c r="L529" i="4" s="1"/>
  <c r="C533" i="4"/>
  <c r="L533" i="4" s="1"/>
  <c r="C537" i="4"/>
  <c r="L537" i="4" s="1"/>
  <c r="C541" i="4"/>
  <c r="L541" i="4" s="1"/>
  <c r="C545" i="4"/>
  <c r="L545" i="4" s="1"/>
  <c r="C549" i="4"/>
  <c r="L549" i="4" s="1"/>
  <c r="C553" i="4"/>
  <c r="L553" i="4" s="1"/>
  <c r="C557" i="4"/>
  <c r="L557" i="4" s="1"/>
  <c r="C561" i="4"/>
  <c r="L561" i="4" s="1"/>
  <c r="C565" i="4"/>
  <c r="L565" i="4" s="1"/>
  <c r="C569" i="4"/>
  <c r="L569" i="4" s="1"/>
  <c r="C573" i="4"/>
  <c r="L573" i="4" s="1"/>
  <c r="C577" i="4"/>
  <c r="L577" i="4" s="1"/>
  <c r="C581" i="4"/>
  <c r="L581" i="4" s="1"/>
  <c r="C585" i="4"/>
  <c r="L585" i="4" s="1"/>
  <c r="C589" i="4"/>
  <c r="L589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0" i="4"/>
  <c r="L350" i="4" s="1"/>
  <c r="C366" i="4"/>
  <c r="L366" i="4" s="1"/>
  <c r="C382" i="4"/>
  <c r="L382" i="4" s="1"/>
  <c r="C398" i="4"/>
  <c r="L398" i="4" s="1"/>
  <c r="C414" i="4"/>
  <c r="L414" i="4" s="1"/>
  <c r="C430" i="4"/>
  <c r="L430" i="4" s="1"/>
  <c r="C438" i="4"/>
  <c r="L438" i="4" s="1"/>
  <c r="C442" i="4"/>
  <c r="L442" i="4" s="1"/>
  <c r="C446" i="4"/>
  <c r="L446" i="4" s="1"/>
  <c r="C450" i="4"/>
  <c r="L450" i="4" s="1"/>
  <c r="C454" i="4"/>
  <c r="L454" i="4" s="1"/>
  <c r="C458" i="4"/>
  <c r="L458" i="4" s="1"/>
  <c r="C462" i="4"/>
  <c r="L462" i="4" s="1"/>
  <c r="C466" i="4"/>
  <c r="L466" i="4" s="1"/>
  <c r="C470" i="4"/>
  <c r="L470" i="4" s="1"/>
  <c r="C474" i="4"/>
  <c r="L474" i="4" s="1"/>
  <c r="C478" i="4"/>
  <c r="L478" i="4" s="1"/>
  <c r="C482" i="4"/>
  <c r="L482" i="4" s="1"/>
  <c r="C486" i="4"/>
  <c r="L486" i="4" s="1"/>
  <c r="C490" i="4"/>
  <c r="L490" i="4" s="1"/>
  <c r="C494" i="4"/>
  <c r="L494" i="4" s="1"/>
  <c r="C498" i="4"/>
  <c r="L498" i="4" s="1"/>
  <c r="C502" i="4"/>
  <c r="L502" i="4" s="1"/>
  <c r="C506" i="4"/>
  <c r="L506" i="4" s="1"/>
  <c r="C510" i="4"/>
  <c r="L510" i="4" s="1"/>
  <c r="C514" i="4"/>
  <c r="L514" i="4" s="1"/>
  <c r="C518" i="4"/>
  <c r="L518" i="4" s="1"/>
  <c r="C522" i="4"/>
  <c r="L522" i="4" s="1"/>
  <c r="C526" i="4"/>
  <c r="L526" i="4" s="1"/>
  <c r="C530" i="4"/>
  <c r="L530" i="4" s="1"/>
  <c r="C534" i="4"/>
  <c r="L534" i="4" s="1"/>
  <c r="C538" i="4"/>
  <c r="L538" i="4" s="1"/>
  <c r="C542" i="4"/>
  <c r="L542" i="4" s="1"/>
  <c r="C546" i="4"/>
  <c r="L546" i="4" s="1"/>
  <c r="C550" i="4"/>
  <c r="L550" i="4" s="1"/>
  <c r="C554" i="4"/>
  <c r="L554" i="4" s="1"/>
  <c r="C558" i="4"/>
  <c r="L558" i="4" s="1"/>
  <c r="C562" i="4"/>
  <c r="L562" i="4" s="1"/>
  <c r="C566" i="4"/>
  <c r="L566" i="4" s="1"/>
  <c r="C570" i="4"/>
  <c r="L570" i="4" s="1"/>
  <c r="C574" i="4"/>
  <c r="L574" i="4" s="1"/>
  <c r="C578" i="4"/>
  <c r="L578" i="4" s="1"/>
  <c r="C582" i="4"/>
  <c r="L582" i="4" s="1"/>
  <c r="C586" i="4"/>
  <c r="L586" i="4" s="1"/>
  <c r="C590" i="4"/>
  <c r="L590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354" i="4"/>
  <c r="L354" i="4" s="1"/>
  <c r="C370" i="4"/>
  <c r="L370" i="4" s="1"/>
  <c r="C386" i="4"/>
  <c r="L386" i="4" s="1"/>
  <c r="C402" i="4"/>
  <c r="L402" i="4" s="1"/>
  <c r="C418" i="4"/>
  <c r="L418" i="4" s="1"/>
  <c r="C434" i="4"/>
  <c r="L434" i="4" s="1"/>
  <c r="C439" i="4"/>
  <c r="L439" i="4" s="1"/>
  <c r="C443" i="4"/>
  <c r="L443" i="4" s="1"/>
  <c r="C447" i="4"/>
  <c r="L447" i="4" s="1"/>
  <c r="C451" i="4"/>
  <c r="L451" i="4" s="1"/>
  <c r="C455" i="4"/>
  <c r="L455" i="4" s="1"/>
  <c r="C459" i="4"/>
  <c r="L459" i="4" s="1"/>
  <c r="C463" i="4"/>
  <c r="L463" i="4" s="1"/>
  <c r="C467" i="4"/>
  <c r="L467" i="4" s="1"/>
  <c r="C471" i="4"/>
  <c r="L471" i="4" s="1"/>
  <c r="C475" i="4"/>
  <c r="L475" i="4" s="1"/>
  <c r="C479" i="4"/>
  <c r="L479" i="4" s="1"/>
  <c r="C483" i="4"/>
  <c r="L483" i="4" s="1"/>
  <c r="C487" i="4"/>
  <c r="L487" i="4" s="1"/>
  <c r="C491" i="4"/>
  <c r="L491" i="4" s="1"/>
  <c r="C495" i="4"/>
  <c r="L495" i="4" s="1"/>
  <c r="C499" i="4"/>
  <c r="L499" i="4" s="1"/>
  <c r="C503" i="4"/>
  <c r="L503" i="4" s="1"/>
  <c r="C507" i="4"/>
  <c r="L507" i="4" s="1"/>
  <c r="C511" i="4"/>
  <c r="L511" i="4" s="1"/>
  <c r="C515" i="4"/>
  <c r="L515" i="4" s="1"/>
  <c r="C519" i="4"/>
  <c r="L519" i="4" s="1"/>
  <c r="C523" i="4"/>
  <c r="L523" i="4" s="1"/>
  <c r="C527" i="4"/>
  <c r="L527" i="4" s="1"/>
  <c r="C531" i="4"/>
  <c r="L531" i="4" s="1"/>
  <c r="C535" i="4"/>
  <c r="L535" i="4" s="1"/>
  <c r="C539" i="4"/>
  <c r="L539" i="4" s="1"/>
  <c r="C543" i="4"/>
  <c r="L543" i="4" s="1"/>
  <c r="C547" i="4"/>
  <c r="L547" i="4" s="1"/>
  <c r="C551" i="4"/>
  <c r="L551" i="4" s="1"/>
  <c r="C555" i="4"/>
  <c r="L555" i="4" s="1"/>
  <c r="C559" i="4"/>
  <c r="L559" i="4" s="1"/>
  <c r="C563" i="4"/>
  <c r="L563" i="4" s="1"/>
  <c r="C567" i="4"/>
  <c r="L567" i="4" s="1"/>
  <c r="C571" i="4"/>
  <c r="L571" i="4" s="1"/>
  <c r="C575" i="4"/>
  <c r="L575" i="4" s="1"/>
  <c r="C579" i="4"/>
  <c r="L579" i="4" s="1"/>
  <c r="C583" i="4"/>
  <c r="L583" i="4" s="1"/>
  <c r="C587" i="4"/>
  <c r="L587" i="4" s="1"/>
  <c r="C591" i="4"/>
  <c r="L591" i="4" s="1"/>
  <c r="C41" i="4"/>
  <c r="L41" i="4" s="1"/>
  <c r="C131" i="4"/>
  <c r="L131" i="4" s="1"/>
  <c r="C216" i="4"/>
  <c r="L216" i="4" s="1"/>
  <c r="C301" i="4"/>
  <c r="L301" i="4" s="1"/>
  <c r="C374" i="4"/>
  <c r="L374" i="4" s="1"/>
  <c r="C435" i="4"/>
  <c r="L435" i="4" s="1"/>
  <c r="C452" i="4"/>
  <c r="L452" i="4" s="1"/>
  <c r="C468" i="4"/>
  <c r="L468" i="4" s="1"/>
  <c r="C484" i="4"/>
  <c r="L484" i="4" s="1"/>
  <c r="C500" i="4"/>
  <c r="L500" i="4" s="1"/>
  <c r="C516" i="4"/>
  <c r="L516" i="4" s="1"/>
  <c r="C532" i="4"/>
  <c r="L532" i="4" s="1"/>
  <c r="C548" i="4"/>
  <c r="L548" i="4" s="1"/>
  <c r="C564" i="4"/>
  <c r="L564" i="4" s="1"/>
  <c r="C580" i="4"/>
  <c r="L580" i="4" s="1"/>
  <c r="C67" i="4"/>
  <c r="L67" i="4" s="1"/>
  <c r="C152" i="4"/>
  <c r="L152" i="4" s="1"/>
  <c r="C237" i="4"/>
  <c r="L237" i="4" s="1"/>
  <c r="C323" i="4"/>
  <c r="L323" i="4" s="1"/>
  <c r="C390" i="4"/>
  <c r="L390" i="4" s="1"/>
  <c r="C440" i="4"/>
  <c r="L440" i="4" s="1"/>
  <c r="C456" i="4"/>
  <c r="L456" i="4" s="1"/>
  <c r="C472" i="4"/>
  <c r="L472" i="4" s="1"/>
  <c r="C488" i="4"/>
  <c r="L488" i="4" s="1"/>
  <c r="C504" i="4"/>
  <c r="L504" i="4" s="1"/>
  <c r="C520" i="4"/>
  <c r="L520" i="4" s="1"/>
  <c r="C536" i="4"/>
  <c r="L536" i="4" s="1"/>
  <c r="C552" i="4"/>
  <c r="L552" i="4" s="1"/>
  <c r="C568" i="4"/>
  <c r="L568" i="4" s="1"/>
  <c r="C584" i="4"/>
  <c r="L584" i="4" s="1"/>
  <c r="C88" i="4"/>
  <c r="L88" i="4" s="1"/>
  <c r="C173" i="4"/>
  <c r="L173" i="4" s="1"/>
  <c r="C259" i="4"/>
  <c r="L259" i="4" s="1"/>
  <c r="C342" i="4"/>
  <c r="L342" i="4" s="1"/>
  <c r="C406" i="4"/>
  <c r="L406" i="4" s="1"/>
  <c r="C444" i="4"/>
  <c r="L444" i="4" s="1"/>
  <c r="C460" i="4"/>
  <c r="L460" i="4" s="1"/>
  <c r="C476" i="4"/>
  <c r="L476" i="4" s="1"/>
  <c r="C492" i="4"/>
  <c r="L492" i="4" s="1"/>
  <c r="C508" i="4"/>
  <c r="L508" i="4" s="1"/>
  <c r="C524" i="4"/>
  <c r="L524" i="4" s="1"/>
  <c r="C540" i="4"/>
  <c r="L540" i="4" s="1"/>
  <c r="C556" i="4"/>
  <c r="L556" i="4" s="1"/>
  <c r="C572" i="4"/>
  <c r="L572" i="4" s="1"/>
  <c r="C588" i="4"/>
  <c r="L588" i="4" s="1"/>
  <c r="C195" i="4"/>
  <c r="L195" i="4" s="1"/>
  <c r="C448" i="4"/>
  <c r="L448" i="4" s="1"/>
  <c r="C512" i="4"/>
  <c r="L512" i="4" s="1"/>
  <c r="C576" i="4"/>
  <c r="L576" i="4" s="1"/>
  <c r="C280" i="4"/>
  <c r="L280" i="4" s="1"/>
  <c r="C464" i="4"/>
  <c r="L464" i="4" s="1"/>
  <c r="C528" i="4"/>
  <c r="L528" i="4" s="1"/>
  <c r="C592" i="4"/>
  <c r="L592" i="4" s="1"/>
  <c r="C109" i="4"/>
  <c r="L109" i="4" s="1"/>
  <c r="C496" i="4"/>
  <c r="L496" i="4" s="1"/>
  <c r="C358" i="4"/>
  <c r="L358" i="4" s="1"/>
  <c r="C544" i="4"/>
  <c r="L544" i="4" s="1"/>
  <c r="C422" i="4"/>
  <c r="L422" i="4" s="1"/>
  <c r="C480" i="4"/>
  <c r="L480" i="4" s="1"/>
  <c r="C560" i="4"/>
  <c r="L560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B2862" i="4"/>
  <c r="A2922" i="4"/>
  <c r="B3358" i="4" l="1"/>
  <c r="B3169" i="4"/>
  <c r="B3083" i="4"/>
  <c r="B3491" i="4"/>
  <c r="A3470" i="4"/>
  <c r="B3246" i="4"/>
  <c r="A3150" i="4"/>
  <c r="A2859" i="4"/>
  <c r="A2962" i="4"/>
  <c r="A2979" i="4"/>
  <c r="A3312" i="4"/>
  <c r="A3458" i="4"/>
  <c r="B3465" i="4"/>
  <c r="B3378" i="4"/>
  <c r="A3219" i="4"/>
  <c r="A2997" i="4"/>
  <c r="A2874" i="4"/>
  <c r="B3458" i="4"/>
  <c r="B3245" i="4"/>
  <c r="B3250" i="4"/>
  <c r="A3105" i="4"/>
  <c r="B2959" i="4"/>
  <c r="A2829" i="4"/>
  <c r="B3456" i="4"/>
  <c r="A3284" i="4"/>
  <c r="B3430" i="4"/>
  <c r="B3341" i="4"/>
  <c r="B3428" i="4"/>
  <c r="B3390" i="4"/>
  <c r="B3437" i="4"/>
  <c r="A3341" i="4"/>
  <c r="A3156" i="4"/>
  <c r="A3285" i="4"/>
  <c r="A3354" i="4"/>
  <c r="B3178" i="4"/>
  <c r="B3118" i="4"/>
  <c r="B3137" i="4"/>
  <c r="B3197" i="4"/>
  <c r="A2966" i="4"/>
  <c r="A3073" i="4"/>
  <c r="B3050" i="4"/>
  <c r="A2972" i="4"/>
  <c r="B2896" i="4"/>
  <c r="A2907" i="4"/>
  <c r="B2807" i="4"/>
  <c r="A2855" i="4"/>
  <c r="A2843" i="4"/>
  <c r="A3440" i="4"/>
  <c r="B3182" i="4"/>
  <c r="B3365" i="4"/>
  <c r="A3495" i="4"/>
  <c r="B3395" i="4"/>
  <c r="B3414" i="4"/>
  <c r="B3409" i="4"/>
  <c r="B3303" i="4"/>
  <c r="B3371" i="4"/>
  <c r="B3240" i="4"/>
  <c r="A3323" i="4"/>
  <c r="A3234" i="4"/>
  <c r="B2989" i="4"/>
  <c r="B3102" i="4"/>
  <c r="A3166" i="4"/>
  <c r="A3053" i="4"/>
  <c r="A3041" i="4"/>
  <c r="B3004" i="4"/>
  <c r="B3026" i="4"/>
  <c r="A2946" i="4"/>
  <c r="B2943" i="4"/>
  <c r="A2924" i="4"/>
  <c r="B2871" i="4"/>
  <c r="A2811" i="4"/>
  <c r="A3504" i="4"/>
  <c r="B3410" i="4"/>
  <c r="B3482" i="4"/>
  <c r="A3225" i="4"/>
  <c r="A3383" i="4"/>
  <c r="A3327" i="4"/>
  <c r="A3496" i="4"/>
  <c r="A3375" i="4"/>
  <c r="B3274" i="4"/>
  <c r="A3343" i="4"/>
  <c r="B3146" i="4"/>
  <c r="B3297" i="4"/>
  <c r="A3182" i="4"/>
  <c r="B3203" i="4"/>
  <c r="B3036" i="4"/>
  <c r="A3134" i="4"/>
  <c r="B3013" i="4"/>
  <c r="B2981" i="4"/>
  <c r="A3029" i="4"/>
  <c r="B2994" i="4"/>
  <c r="A2884" i="4"/>
  <c r="B2901" i="4"/>
  <c r="B2836" i="4"/>
  <c r="A2806" i="4"/>
  <c r="A2814" i="4"/>
  <c r="A2822" i="4"/>
  <c r="A2830" i="4"/>
  <c r="A2838" i="4"/>
  <c r="A2846" i="4"/>
  <c r="A2851" i="4"/>
  <c r="A2863" i="4"/>
  <c r="A2870" i="4"/>
  <c r="A2862" i="4"/>
  <c r="A2875" i="4"/>
  <c r="A2890" i="4"/>
  <c r="A2902" i="4"/>
  <c r="A2915" i="4"/>
  <c r="A2920" i="4"/>
  <c r="A2931" i="4"/>
  <c r="A2936" i="4"/>
  <c r="A2809" i="4"/>
  <c r="A2841" i="4"/>
  <c r="A2882" i="4"/>
  <c r="A2897" i="4"/>
  <c r="A2909" i="4"/>
  <c r="A2918" i="4"/>
  <c r="A2934" i="4"/>
  <c r="A2878" i="4"/>
  <c r="A2892" i="4"/>
  <c r="A2908" i="4"/>
  <c r="A2971" i="4"/>
  <c r="A2858" i="4"/>
  <c r="A2876" i="4"/>
  <c r="A2899" i="4"/>
  <c r="A2925" i="4"/>
  <c r="A2950" i="4"/>
  <c r="A2864" i="4"/>
  <c r="A2952" i="4"/>
  <c r="A2963" i="4"/>
  <c r="A2973" i="4"/>
  <c r="A2987" i="4"/>
  <c r="A2965" i="4"/>
  <c r="A2991" i="4"/>
  <c r="A2998" i="4"/>
  <c r="A3006" i="4"/>
  <c r="A3014" i="4"/>
  <c r="A3022" i="4"/>
  <c r="A3030" i="4"/>
  <c r="A2982" i="4"/>
  <c r="A3054" i="4"/>
  <c r="A3067" i="4"/>
  <c r="A3076" i="4"/>
  <c r="A3080" i="4"/>
  <c r="A3096" i="4"/>
  <c r="A2959" i="4"/>
  <c r="A3001" i="4"/>
  <c r="A3017" i="4"/>
  <c r="A3033" i="4"/>
  <c r="A3056" i="4"/>
  <c r="A3063" i="4"/>
  <c r="A3074" i="4"/>
  <c r="A3090" i="4"/>
  <c r="A2911" i="4"/>
  <c r="A3037" i="4"/>
  <c r="A3048" i="4"/>
  <c r="A3055" i="4"/>
  <c r="A3047" i="4"/>
  <c r="A3087" i="4"/>
  <c r="A3106" i="4"/>
  <c r="A3122" i="4"/>
  <c r="A3137" i="4"/>
  <c r="A3152" i="4"/>
  <c r="A3169" i="4"/>
  <c r="A3184" i="4"/>
  <c r="A3199" i="4"/>
  <c r="A3215" i="4"/>
  <c r="A3231" i="4"/>
  <c r="A2992" i="4"/>
  <c r="A3083" i="4"/>
  <c r="A3104" i="4"/>
  <c r="A3120" i="4"/>
  <c r="A3140" i="4"/>
  <c r="A3147" i="4"/>
  <c r="A3154" i="4"/>
  <c r="A3172" i="4"/>
  <c r="A3179" i="4"/>
  <c r="A3186" i="4"/>
  <c r="A3194" i="4"/>
  <c r="A2993" i="4"/>
  <c r="A3103" i="4"/>
  <c r="A3115" i="4"/>
  <c r="A3131" i="4"/>
  <c r="A3136" i="4"/>
  <c r="A3153" i="4"/>
  <c r="A3168" i="4"/>
  <c r="A3185" i="4"/>
  <c r="A3193" i="4"/>
  <c r="A3206" i="4"/>
  <c r="A3222" i="4"/>
  <c r="A3238" i="4"/>
  <c r="A3254" i="4"/>
  <c r="A3212" i="4"/>
  <c r="A3256" i="4"/>
  <c r="A3281" i="4"/>
  <c r="A3290" i="4"/>
  <c r="A3298" i="4"/>
  <c r="A3305" i="4"/>
  <c r="A3315" i="4"/>
  <c r="A3371" i="4"/>
  <c r="A2921" i="4"/>
  <c r="A3097" i="4"/>
  <c r="A3181" i="4"/>
  <c r="A3208" i="4"/>
  <c r="A3255" i="4"/>
  <c r="A3262" i="4"/>
  <c r="A3288" i="4"/>
  <c r="A3293" i="4"/>
  <c r="A3314" i="4"/>
  <c r="A3380" i="4"/>
  <c r="A3110" i="4"/>
  <c r="A3163" i="4"/>
  <c r="A3204" i="4"/>
  <c r="A3252" i="4"/>
  <c r="A3260" i="4"/>
  <c r="A3265" i="4"/>
  <c r="A3276" i="4"/>
  <c r="A3334" i="4"/>
  <c r="A3342" i="4"/>
  <c r="A3350" i="4"/>
  <c r="A3358" i="4"/>
  <c r="A3263" i="4"/>
  <c r="A3372" i="4"/>
  <c r="A3376" i="4"/>
  <c r="A3385" i="4"/>
  <c r="A3395" i="4"/>
  <c r="A3406" i="4"/>
  <c r="A3412" i="4"/>
  <c r="A3428" i="4"/>
  <c r="A3438" i="4"/>
  <c r="A3443" i="4"/>
  <c r="A3475" i="4"/>
  <c r="A3483" i="4"/>
  <c r="A3490" i="4"/>
  <c r="A3498" i="4"/>
  <c r="A3506" i="4"/>
  <c r="A3513" i="4"/>
  <c r="A3487" i="4"/>
  <c r="A3434" i="4"/>
  <c r="A3459" i="4"/>
  <c r="A3364" i="4"/>
  <c r="A3392" i="4"/>
  <c r="A3424" i="4"/>
  <c r="A3436" i="4"/>
  <c r="A3464" i="4"/>
  <c r="A3482" i="4"/>
  <c r="A3503" i="4"/>
  <c r="A3467" i="4"/>
  <c r="A3127" i="4"/>
  <c r="A3267" i="4"/>
  <c r="A3099" i="4"/>
  <c r="A3243" i="4"/>
  <c r="A3330" i="4"/>
  <c r="A3400" i="4"/>
  <c r="A3422" i="4"/>
  <c r="A2815" i="4"/>
  <c r="A2831" i="4"/>
  <c r="A2847" i="4"/>
  <c r="A2853" i="4"/>
  <c r="A2860" i="4"/>
  <c r="A2807" i="4"/>
  <c r="A2839" i="4"/>
  <c r="A2869" i="4"/>
  <c r="A2883" i="4"/>
  <c r="A2903" i="4"/>
  <c r="A2916" i="4"/>
  <c r="A2927" i="4"/>
  <c r="A2932" i="4"/>
  <c r="A2943" i="4"/>
  <c r="A2824" i="4"/>
  <c r="A2854" i="4"/>
  <c r="A2893" i="4"/>
  <c r="A2930" i="4"/>
  <c r="A2810" i="4"/>
  <c r="A2865" i="4"/>
  <c r="A2951" i="4"/>
  <c r="A2877" i="4"/>
  <c r="A2891" i="4"/>
  <c r="A2900" i="4"/>
  <c r="A2933" i="4"/>
  <c r="A2961" i="4"/>
  <c r="A2842" i="4"/>
  <c r="A2888" i="4"/>
  <c r="A2913" i="4"/>
  <c r="A2808" i="4"/>
  <c r="A2873" i="4"/>
  <c r="A2910" i="4"/>
  <c r="A2956" i="4"/>
  <c r="A2974" i="4"/>
  <c r="A2980" i="4"/>
  <c r="A2995" i="4"/>
  <c r="A3003" i="4"/>
  <c r="A3011" i="4"/>
  <c r="A3019" i="4"/>
  <c r="A3027" i="4"/>
  <c r="A2880" i="4"/>
  <c r="A3042" i="4"/>
  <c r="A3068" i="4"/>
  <c r="A3077" i="4"/>
  <c r="A3093" i="4"/>
  <c r="A2984" i="4"/>
  <c r="A3002" i="4"/>
  <c r="A3018" i="4"/>
  <c r="A3046" i="4"/>
  <c r="A3059" i="4"/>
  <c r="A3091" i="4"/>
  <c r="A2929" i="4"/>
  <c r="A3038" i="4"/>
  <c r="A3051" i="4"/>
  <c r="A3070" i="4"/>
  <c r="A3008" i="4"/>
  <c r="A3088" i="4"/>
  <c r="A3107" i="4"/>
  <c r="A3123" i="4"/>
  <c r="A3148" i="4"/>
  <c r="A3155" i="4"/>
  <c r="A3162" i="4"/>
  <c r="A3180" i="4"/>
  <c r="A3187" i="4"/>
  <c r="A3195" i="4"/>
  <c r="A3211" i="4"/>
  <c r="A3227" i="4"/>
  <c r="A3009" i="4"/>
  <c r="A3043" i="4"/>
  <c r="A3057" i="4"/>
  <c r="A3084" i="4"/>
  <c r="A3117" i="4"/>
  <c r="A3133" i="4"/>
  <c r="A3165" i="4"/>
  <c r="A2912" i="4"/>
  <c r="A3010" i="4"/>
  <c r="A3062" i="4"/>
  <c r="A3116" i="4"/>
  <c r="A3132" i="4"/>
  <c r="A3139" i="4"/>
  <c r="A3146" i="4"/>
  <c r="A3164" i="4"/>
  <c r="A3171" i="4"/>
  <c r="A3178" i="4"/>
  <c r="A3210" i="4"/>
  <c r="A3226" i="4"/>
  <c r="A3242" i="4"/>
  <c r="A3196" i="4"/>
  <c r="A3248" i="4"/>
  <c r="A3257" i="4"/>
  <c r="A3283" i="4"/>
  <c r="A3291" i="4"/>
  <c r="A3308" i="4"/>
  <c r="A3316" i="4"/>
  <c r="A3321" i="4"/>
  <c r="A3326" i="4"/>
  <c r="A3336" i="4"/>
  <c r="A3344" i="4"/>
  <c r="A3352" i="4"/>
  <c r="A3360" i="4"/>
  <c r="A3368" i="4"/>
  <c r="A3160" i="4"/>
  <c r="A3190" i="4"/>
  <c r="A3233" i="4"/>
  <c r="A3247" i="4"/>
  <c r="A3266" i="4"/>
  <c r="A3282" i="4"/>
  <c r="A3295" i="4"/>
  <c r="A3302" i="4"/>
  <c r="A3306" i="4"/>
  <c r="A3328" i="4"/>
  <c r="A2975" i="4"/>
  <c r="A3112" i="4"/>
  <c r="A3142" i="4"/>
  <c r="A3170" i="4"/>
  <c r="A3229" i="4"/>
  <c r="A3244" i="4"/>
  <c r="A3253" i="4"/>
  <c r="A3261" i="4"/>
  <c r="A3272" i="4"/>
  <c r="A3277" i="4"/>
  <c r="A3300" i="4"/>
  <c r="A3307" i="4"/>
  <c r="A3331" i="4"/>
  <c r="A3373" i="4"/>
  <c r="A3377" i="4"/>
  <c r="A3397" i="4"/>
  <c r="A3415" i="4"/>
  <c r="A3429" i="4"/>
  <c r="A3439" i="4"/>
  <c r="A3457" i="4"/>
  <c r="A3471" i="4"/>
  <c r="A3477" i="4"/>
  <c r="A3485" i="4"/>
  <c r="A3492" i="4"/>
  <c r="A3500" i="4"/>
  <c r="A3489" i="4"/>
  <c r="A3448" i="4"/>
  <c r="A3159" i="4"/>
  <c r="A3251" i="4"/>
  <c r="A3275" i="4"/>
  <c r="A3365" i="4"/>
  <c r="A3386" i="4"/>
  <c r="A3393" i="4"/>
  <c r="A3402" i="4"/>
  <c r="A3425" i="4"/>
  <c r="A3430" i="4"/>
  <c r="A3468" i="4"/>
  <c r="A3508" i="4"/>
  <c r="A3396" i="4"/>
  <c r="A3410" i="4"/>
  <c r="A3449" i="4"/>
  <c r="A3476" i="4"/>
  <c r="A3145" i="4"/>
  <c r="A3235" i="4"/>
  <c r="A3433" i="4"/>
  <c r="A3451" i="4"/>
  <c r="A3125" i="4"/>
  <c r="A3363" i="4"/>
  <c r="A3381" i="4"/>
  <c r="A3390" i="4"/>
  <c r="A3426" i="4"/>
  <c r="A3453" i="4"/>
  <c r="A3463" i="4"/>
  <c r="A3484" i="4"/>
  <c r="A3510" i="4"/>
  <c r="A3320" i="4"/>
  <c r="A3409" i="4"/>
  <c r="A3419" i="4"/>
  <c r="A3445" i="4"/>
  <c r="A3486" i="4"/>
  <c r="A3499" i="4"/>
  <c r="A3509" i="4"/>
  <c r="A2804" i="4"/>
  <c r="A2812" i="4"/>
  <c r="A2820" i="4"/>
  <c r="A2828" i="4"/>
  <c r="A2836" i="4"/>
  <c r="A2844" i="4"/>
  <c r="A2818" i="4"/>
  <c r="A2834" i="4"/>
  <c r="A2849" i="4"/>
  <c r="A2868" i="4"/>
  <c r="A2816" i="4"/>
  <c r="A2832" i="4"/>
  <c r="A2848" i="4"/>
  <c r="A2894" i="4"/>
  <c r="A2904" i="4"/>
  <c r="A2923" i="4"/>
  <c r="A2928" i="4"/>
  <c r="A2939" i="4"/>
  <c r="A2944" i="4"/>
  <c r="A2861" i="4"/>
  <c r="A2886" i="4"/>
  <c r="A2926" i="4"/>
  <c r="A2942" i="4"/>
  <c r="A2823" i="4"/>
  <c r="A2867" i="4"/>
  <c r="A2885" i="4"/>
  <c r="A2906" i="4"/>
  <c r="A2960" i="4"/>
  <c r="A2969" i="4"/>
  <c r="A2901" i="4"/>
  <c r="A2941" i="4"/>
  <c r="A2852" i="4"/>
  <c r="A2889" i="4"/>
  <c r="A2825" i="4"/>
  <c r="A2958" i="4"/>
  <c r="A2967" i="4"/>
  <c r="A2976" i="4"/>
  <c r="A2985" i="4"/>
  <c r="A2857" i="4"/>
  <c r="A2937" i="4"/>
  <c r="A2983" i="4"/>
  <c r="A2988" i="4"/>
  <c r="A2996" i="4"/>
  <c r="A3004" i="4"/>
  <c r="A3012" i="4"/>
  <c r="A3020" i="4"/>
  <c r="A3028" i="4"/>
  <c r="A2964" i="4"/>
  <c r="A3034" i="4"/>
  <c r="A3049" i="4"/>
  <c r="A3069" i="4"/>
  <c r="A3078" i="4"/>
  <c r="A3094" i="4"/>
  <c r="A2871" i="4"/>
  <c r="A2999" i="4"/>
  <c r="A3015" i="4"/>
  <c r="A3031" i="4"/>
  <c r="A3060" i="4"/>
  <c r="A3066" i="4"/>
  <c r="A3072" i="4"/>
  <c r="A3092" i="4"/>
  <c r="A2948" i="4"/>
  <c r="A2989" i="4"/>
  <c r="A3035" i="4"/>
  <c r="A3052" i="4"/>
  <c r="A3058" i="4"/>
  <c r="A3071" i="4"/>
  <c r="A2895" i="4"/>
  <c r="A3025" i="4"/>
  <c r="A3085" i="4"/>
  <c r="A3102" i="4"/>
  <c r="A3108" i="4"/>
  <c r="A3124" i="4"/>
  <c r="A3141" i="4"/>
  <c r="A3173" i="4"/>
  <c r="A3188" i="4"/>
  <c r="A3207" i="4"/>
  <c r="A3223" i="4"/>
  <c r="A3026" i="4"/>
  <c r="A3045" i="4"/>
  <c r="A3081" i="4"/>
  <c r="A3100" i="4"/>
  <c r="A3118" i="4"/>
  <c r="A3143" i="4"/>
  <c r="A3158" i="4"/>
  <c r="A3175" i="4"/>
  <c r="A3023" i="4"/>
  <c r="A3113" i="4"/>
  <c r="A3129" i="4"/>
  <c r="A3157" i="4"/>
  <c r="A3191" i="4"/>
  <c r="A3198" i="4"/>
  <c r="A3214" i="4"/>
  <c r="A3230" i="4"/>
  <c r="A3246" i="4"/>
  <c r="A3109" i="4"/>
  <c r="A3221" i="4"/>
  <c r="A3240" i="4"/>
  <c r="A3249" i="4"/>
  <c r="A3292" i="4"/>
  <c r="A3301" i="4"/>
  <c r="A3322" i="4"/>
  <c r="A3337" i="4"/>
  <c r="A3345" i="4"/>
  <c r="A3353" i="4"/>
  <c r="A3361" i="4"/>
  <c r="A3369" i="4"/>
  <c r="A3044" i="4"/>
  <c r="A3126" i="4"/>
  <c r="A3217" i="4"/>
  <c r="A3239" i="4"/>
  <c r="A3270" i="4"/>
  <c r="A3296" i="4"/>
  <c r="A3303" i="4"/>
  <c r="A3007" i="4"/>
  <c r="A3098" i="4"/>
  <c r="A3149" i="4"/>
  <c r="A3177" i="4"/>
  <c r="A3213" i="4"/>
  <c r="A3236" i="4"/>
  <c r="A3245" i="4"/>
  <c r="A3268" i="4"/>
  <c r="A3273" i="4"/>
  <c r="A3279" i="4"/>
  <c r="A3286" i="4"/>
  <c r="A3294" i="4"/>
  <c r="A3309" i="4"/>
  <c r="A3332" i="4"/>
  <c r="A3340" i="4"/>
  <c r="A3348" i="4"/>
  <c r="A3356" i="4"/>
  <c r="A3374" i="4"/>
  <c r="A3378" i="4"/>
  <c r="A3416" i="4"/>
  <c r="A3435" i="4"/>
  <c r="A3452" i="4"/>
  <c r="A3494" i="4"/>
  <c r="A3505" i="4"/>
  <c r="A3447" i="4"/>
  <c r="A3479" i="4"/>
  <c r="A3491" i="4"/>
  <c r="A3318" i="4"/>
  <c r="A3408" i="4"/>
  <c r="A3259" i="4"/>
  <c r="A3325" i="4"/>
  <c r="A3355" i="4"/>
  <c r="A3366" i="4"/>
  <c r="A3388" i="4"/>
  <c r="A3403" i="4"/>
  <c r="A3414" i="4"/>
  <c r="A3420" i="4"/>
  <c r="A3469" i="4"/>
  <c r="A3511" i="4"/>
  <c r="A3399" i="4"/>
  <c r="A3413" i="4"/>
  <c r="A3460" i="4"/>
  <c r="A3493" i="4"/>
  <c r="A3299" i="4"/>
  <c r="A3387" i="4"/>
  <c r="A3437" i="4"/>
  <c r="A3454" i="4"/>
  <c r="A3465" i="4"/>
  <c r="A3512" i="4"/>
  <c r="A3216" i="4"/>
  <c r="A3289" i="4"/>
  <c r="A3382" i="4"/>
  <c r="A3411" i="4"/>
  <c r="A3501" i="4"/>
  <c r="A3478" i="4"/>
  <c r="B3453" i="4"/>
  <c r="A3431" i="4"/>
  <c r="A3407" i="4"/>
  <c r="A3339" i="4"/>
  <c r="A3278" i="4"/>
  <c r="B3508" i="4"/>
  <c r="A3474" i="4"/>
  <c r="A3456" i="4"/>
  <c r="B3420" i="4"/>
  <c r="A3347" i="4"/>
  <c r="A2994" i="4"/>
  <c r="A3444" i="4"/>
  <c r="B3260" i="4"/>
  <c r="B3464" i="4"/>
  <c r="B3496" i="4"/>
  <c r="B3457" i="4"/>
  <c r="A3423" i="4"/>
  <c r="A3391" i="4"/>
  <c r="B3279" i="4"/>
  <c r="B3474" i="4"/>
  <c r="A3497" i="4"/>
  <c r="B3506" i="4"/>
  <c r="A3488" i="4"/>
  <c r="B3454" i="4"/>
  <c r="A3432" i="4"/>
  <c r="B3404" i="4"/>
  <c r="B3350" i="4"/>
  <c r="A3138" i="4"/>
  <c r="A3333" i="4"/>
  <c r="B3295" i="4"/>
  <c r="A3269" i="4"/>
  <c r="A3237" i="4"/>
  <c r="B3116" i="4"/>
  <c r="A3367" i="4"/>
  <c r="A3335" i="4"/>
  <c r="B3304" i="4"/>
  <c r="A3274" i="4"/>
  <c r="A3224" i="4"/>
  <c r="A3128" i="4"/>
  <c r="B3374" i="4"/>
  <c r="A3346" i="4"/>
  <c r="A3319" i="4"/>
  <c r="B3289" i="4"/>
  <c r="A3241" i="4"/>
  <c r="B3150" i="4"/>
  <c r="A3218" i="4"/>
  <c r="B3175" i="4"/>
  <c r="B3143" i="4"/>
  <c r="A3114" i="4"/>
  <c r="B3251" i="4"/>
  <c r="B3189" i="4"/>
  <c r="A3161" i="4"/>
  <c r="B3123" i="4"/>
  <c r="B3086" i="4"/>
  <c r="A2953" i="4"/>
  <c r="B3213" i="4"/>
  <c r="A3189" i="4"/>
  <c r="B3159" i="4"/>
  <c r="B3125" i="4"/>
  <c r="B3090" i="4"/>
  <c r="B3072" i="4"/>
  <c r="B3046" i="4"/>
  <c r="B2997" i="4"/>
  <c r="B3093" i="4"/>
  <c r="B3067" i="4"/>
  <c r="A3032" i="4"/>
  <c r="A2881" i="4"/>
  <c r="A3079" i="4"/>
  <c r="B3044" i="4"/>
  <c r="A2981" i="4"/>
  <c r="A3021" i="4"/>
  <c r="A2990" i="4"/>
  <c r="B2961" i="4"/>
  <c r="B3018" i="4"/>
  <c r="A2986" i="4"/>
  <c r="A2945" i="4"/>
  <c r="A2866" i="4"/>
  <c r="A2917" i="4"/>
  <c r="B2872" i="4"/>
  <c r="A2954" i="4"/>
  <c r="B2886" i="4"/>
  <c r="A2938" i="4"/>
  <c r="B2916" i="4"/>
  <c r="A2879" i="4"/>
  <c r="A2940" i="4"/>
  <c r="A2919" i="4"/>
  <c r="B2895" i="4"/>
  <c r="B2855" i="4"/>
  <c r="B2849" i="4"/>
  <c r="B2861" i="4"/>
  <c r="B2820" i="4"/>
  <c r="A2821" i="4"/>
  <c r="A2835" i="4"/>
  <c r="A2805" i="4"/>
  <c r="B3497" i="4"/>
  <c r="A3472" i="4"/>
  <c r="B3447" i="4"/>
  <c r="A3418" i="4"/>
  <c r="A3404" i="4"/>
  <c r="B3324" i="4"/>
  <c r="B3253" i="4"/>
  <c r="A3502" i="4"/>
  <c r="B3468" i="4"/>
  <c r="A3450" i="4"/>
  <c r="B3393" i="4"/>
  <c r="A3310" i="4"/>
  <c r="B3493" i="4"/>
  <c r="A3421" i="4"/>
  <c r="A3209" i="4"/>
  <c r="B3424" i="4"/>
  <c r="B3488" i="4"/>
  <c r="A3441" i="4"/>
  <c r="B3415" i="4"/>
  <c r="B3367" i="4"/>
  <c r="B3261" i="4"/>
  <c r="A3455" i="4"/>
  <c r="A3481" i="4"/>
  <c r="B3512" i="4"/>
  <c r="A3480" i="4"/>
  <c r="A3446" i="4"/>
  <c r="A3427" i="4"/>
  <c r="A3394" i="4"/>
  <c r="A3313" i="4"/>
  <c r="A3357" i="4"/>
  <c r="A3324" i="4"/>
  <c r="A3287" i="4"/>
  <c r="A3264" i="4"/>
  <c r="A3220" i="4"/>
  <c r="B3101" i="4"/>
  <c r="A3359" i="4"/>
  <c r="B3323" i="4"/>
  <c r="B3298" i="4"/>
  <c r="A3258" i="4"/>
  <c r="A3201" i="4"/>
  <c r="B3053" i="4"/>
  <c r="A3370" i="4"/>
  <c r="A3338" i="4"/>
  <c r="B3313" i="4"/>
  <c r="B3278" i="4"/>
  <c r="A3228" i="4"/>
  <c r="A3111" i="4"/>
  <c r="A3202" i="4"/>
  <c r="A3167" i="4"/>
  <c r="A3135" i="4"/>
  <c r="A3101" i="4"/>
  <c r="B3235" i="4"/>
  <c r="B3184" i="4"/>
  <c r="B3152" i="4"/>
  <c r="A3119" i="4"/>
  <c r="A3082" i="4"/>
  <c r="B3229" i="4"/>
  <c r="B3208" i="4"/>
  <c r="A3183" i="4"/>
  <c r="A3151" i="4"/>
  <c r="A3121" i="4"/>
  <c r="A3086" i="4"/>
  <c r="A3065" i="4"/>
  <c r="A3036" i="4"/>
  <c r="B2990" i="4"/>
  <c r="A3089" i="4"/>
  <c r="A3061" i="4"/>
  <c r="A3016" i="4"/>
  <c r="B3099" i="4"/>
  <c r="A3075" i="4"/>
  <c r="A3039" i="4"/>
  <c r="B2965" i="4"/>
  <c r="A3013" i="4"/>
  <c r="B2985" i="4"/>
  <c r="A2949" i="4"/>
  <c r="B3010" i="4"/>
  <c r="A2978" i="4"/>
  <c r="B2842" i="4"/>
  <c r="B2812" i="4"/>
  <c r="A2905" i="4"/>
  <c r="A2840" i="4"/>
  <c r="B2947" i="4"/>
  <c r="A2872" i="4"/>
  <c r="B2932" i="4"/>
  <c r="B2904" i="4"/>
  <c r="A2935" i="4"/>
  <c r="A2914" i="4"/>
  <c r="A2887" i="4"/>
  <c r="A2826" i="4"/>
  <c r="A2833" i="4"/>
  <c r="A2856" i="4"/>
  <c r="A2845" i="4"/>
  <c r="A2813" i="4"/>
  <c r="A2827" i="4"/>
  <c r="B440" i="4"/>
  <c r="K440" i="4" s="1"/>
  <c r="H440" i="4" s="1"/>
  <c r="B2806" i="4"/>
  <c r="B2814" i="4"/>
  <c r="B2822" i="4"/>
  <c r="B2830" i="4"/>
  <c r="B2838" i="4"/>
  <c r="B2846" i="4"/>
  <c r="B2821" i="4"/>
  <c r="B2837" i="4"/>
  <c r="B2857" i="4"/>
  <c r="B2873" i="4"/>
  <c r="B2818" i="4"/>
  <c r="B2834" i="4"/>
  <c r="B2850" i="4"/>
  <c r="B2856" i="4"/>
  <c r="B2828" i="4"/>
  <c r="B2881" i="4"/>
  <c r="B2898" i="4"/>
  <c r="B2910" i="4"/>
  <c r="B2925" i="4"/>
  <c r="B2941" i="4"/>
  <c r="B2869" i="4"/>
  <c r="B2890" i="4"/>
  <c r="B2923" i="4"/>
  <c r="B2928" i="4"/>
  <c r="B2939" i="4"/>
  <c r="B2944" i="4"/>
  <c r="B2860" i="4"/>
  <c r="B2934" i="4"/>
  <c r="B2948" i="4"/>
  <c r="B2955" i="4"/>
  <c r="B2963" i="4"/>
  <c r="B2885" i="4"/>
  <c r="B2906" i="4"/>
  <c r="B2960" i="4"/>
  <c r="B2829" i="4"/>
  <c r="B2882" i="4"/>
  <c r="B2897" i="4"/>
  <c r="B2938" i="4"/>
  <c r="B2979" i="4"/>
  <c r="B2999" i="4"/>
  <c r="B3007" i="4"/>
  <c r="B3015" i="4"/>
  <c r="B3023" i="4"/>
  <c r="B3031" i="4"/>
  <c r="B2888" i="4"/>
  <c r="B2950" i="4"/>
  <c r="B2973" i="4"/>
  <c r="B2978" i="4"/>
  <c r="B2986" i="4"/>
  <c r="B2949" i="4"/>
  <c r="B2974" i="4"/>
  <c r="B3005" i="4"/>
  <c r="B3021" i="4"/>
  <c r="B3040" i="4"/>
  <c r="B3045" i="4"/>
  <c r="B3084" i="4"/>
  <c r="B3100" i="4"/>
  <c r="B2982" i="4"/>
  <c r="B3042" i="4"/>
  <c r="B3068" i="4"/>
  <c r="B3078" i="4"/>
  <c r="B3094" i="4"/>
  <c r="B2972" i="4"/>
  <c r="B2991" i="4"/>
  <c r="B2998" i="4"/>
  <c r="B3014" i="4"/>
  <c r="B3030" i="4"/>
  <c r="B3060" i="4"/>
  <c r="B3066" i="4"/>
  <c r="B3073" i="4"/>
  <c r="B2971" i="4"/>
  <c r="B3091" i="4"/>
  <c r="B3110" i="4"/>
  <c r="B3126" i="4"/>
  <c r="B3145" i="4"/>
  <c r="B3160" i="4"/>
  <c r="B3177" i="4"/>
  <c r="B3190" i="4"/>
  <c r="B3204" i="4"/>
  <c r="B3209" i="4"/>
  <c r="B3220" i="4"/>
  <c r="B3225" i="4"/>
  <c r="B3038" i="4"/>
  <c r="B3052" i="4"/>
  <c r="B3087" i="4"/>
  <c r="B3108" i="4"/>
  <c r="B3124" i="4"/>
  <c r="B3162" i="4"/>
  <c r="B3207" i="4"/>
  <c r="B3223" i="4"/>
  <c r="B3239" i="4"/>
  <c r="B3255" i="4"/>
  <c r="B3055" i="4"/>
  <c r="B3119" i="4"/>
  <c r="B3144" i="4"/>
  <c r="B3161" i="4"/>
  <c r="B3176" i="4"/>
  <c r="B3113" i="4"/>
  <c r="B3157" i="4"/>
  <c r="B3185" i="4"/>
  <c r="B3230" i="4"/>
  <c r="B3242" i="4"/>
  <c r="B3267" i="4"/>
  <c r="B3320" i="4"/>
  <c r="B3325" i="4"/>
  <c r="B3330" i="4"/>
  <c r="B3339" i="4"/>
  <c r="B3347" i="4"/>
  <c r="B3355" i="4"/>
  <c r="B3363" i="4"/>
  <c r="B3375" i="4"/>
  <c r="B3379" i="4"/>
  <c r="B3130" i="4"/>
  <c r="B3153" i="4"/>
  <c r="B3226" i="4"/>
  <c r="B3241" i="4"/>
  <c r="B3281" i="4"/>
  <c r="B3301" i="4"/>
  <c r="B3305" i="4"/>
  <c r="B3319" i="4"/>
  <c r="B3326" i="4"/>
  <c r="B3336" i="4"/>
  <c r="B3344" i="4"/>
  <c r="B3352" i="4"/>
  <c r="B3360" i="4"/>
  <c r="B3368" i="4"/>
  <c r="B3037" i="4"/>
  <c r="B3135" i="4"/>
  <c r="B3222" i="4"/>
  <c r="B3238" i="4"/>
  <c r="B3270" i="4"/>
  <c r="B3282" i="4"/>
  <c r="B3288" i="4"/>
  <c r="B3296" i="4"/>
  <c r="B3306" i="4"/>
  <c r="B3312" i="4"/>
  <c r="B3328" i="4"/>
  <c r="B3193" i="4"/>
  <c r="B3307" i="4"/>
  <c r="B3331" i="4"/>
  <c r="B3418" i="4"/>
  <c r="B3433" i="4"/>
  <c r="B3448" i="4"/>
  <c r="B3455" i="4"/>
  <c r="B3466" i="4"/>
  <c r="B3498" i="4"/>
  <c r="B3423" i="4"/>
  <c r="B3469" i="4"/>
  <c r="B3511" i="4"/>
  <c r="B3400" i="4"/>
  <c r="B3479" i="4"/>
  <c r="B3131" i="4"/>
  <c r="B3237" i="4"/>
  <c r="B3268" i="4"/>
  <c r="B3294" i="4"/>
  <c r="B3340" i="4"/>
  <c r="B3385" i="4"/>
  <c r="B3397" i="4"/>
  <c r="B3406" i="4"/>
  <c r="B3416" i="4"/>
  <c r="B3429" i="4"/>
  <c r="B3443" i="4"/>
  <c r="B3471" i="4"/>
  <c r="B3490" i="4"/>
  <c r="B3388" i="4"/>
  <c r="B3402" i="4"/>
  <c r="B3436" i="4"/>
  <c r="B3503" i="4"/>
  <c r="B3218" i="4"/>
  <c r="B3356" i="4"/>
  <c r="B3396" i="4"/>
  <c r="B3426" i="4"/>
  <c r="B3449" i="4"/>
  <c r="B3461" i="4"/>
  <c r="B3476" i="4"/>
  <c r="B3502" i="4"/>
  <c r="B3273" i="4"/>
  <c r="B3349" i="4"/>
  <c r="B3366" i="4"/>
  <c r="B3386" i="4"/>
  <c r="B2808" i="4"/>
  <c r="B2816" i="4"/>
  <c r="B2824" i="4"/>
  <c r="B2832" i="4"/>
  <c r="B2840" i="4"/>
  <c r="B2848" i="4"/>
  <c r="B2811" i="4"/>
  <c r="B2819" i="4"/>
  <c r="B2827" i="4"/>
  <c r="B2835" i="4"/>
  <c r="B2843" i="4"/>
  <c r="B2858" i="4"/>
  <c r="B2864" i="4"/>
  <c r="B2815" i="4"/>
  <c r="B2831" i="4"/>
  <c r="B2847" i="4"/>
  <c r="B2851" i="4"/>
  <c r="B2876" i="4"/>
  <c r="B2891" i="4"/>
  <c r="B2899" i="4"/>
  <c r="B2911" i="4"/>
  <c r="B2921" i="4"/>
  <c r="B2937" i="4"/>
  <c r="B2874" i="4"/>
  <c r="B2883" i="4"/>
  <c r="B2902" i="4"/>
  <c r="B2914" i="4"/>
  <c r="B2919" i="4"/>
  <c r="B2924" i="4"/>
  <c r="B2935" i="4"/>
  <c r="B2940" i="4"/>
  <c r="B2879" i="4"/>
  <c r="B2893" i="4"/>
  <c r="B2909" i="4"/>
  <c r="B2942" i="4"/>
  <c r="B2958" i="4"/>
  <c r="B2968" i="4"/>
  <c r="B2810" i="4"/>
  <c r="B2865" i="4"/>
  <c r="B2907" i="4"/>
  <c r="B2951" i="4"/>
  <c r="B2953" i="4"/>
  <c r="B2966" i="4"/>
  <c r="B2975" i="4"/>
  <c r="B2984" i="4"/>
  <c r="B2992" i="4"/>
  <c r="B3000" i="4"/>
  <c r="B3008" i="4"/>
  <c r="B3016" i="4"/>
  <c r="B3024" i="4"/>
  <c r="B3032" i="4"/>
  <c r="B2967" i="4"/>
  <c r="B2987" i="4"/>
  <c r="B2956" i="4"/>
  <c r="B2977" i="4"/>
  <c r="B2983" i="4"/>
  <c r="B3006" i="4"/>
  <c r="B3022" i="4"/>
  <c r="B3047" i="4"/>
  <c r="B3057" i="4"/>
  <c r="B3081" i="4"/>
  <c r="B3097" i="4"/>
  <c r="B2852" i="4"/>
  <c r="B2964" i="4"/>
  <c r="B3034" i="4"/>
  <c r="B3064" i="4"/>
  <c r="B3069" i="4"/>
  <c r="B3075" i="4"/>
  <c r="B3079" i="4"/>
  <c r="B3095" i="4"/>
  <c r="B2988" i="4"/>
  <c r="B2995" i="4"/>
  <c r="B3011" i="4"/>
  <c r="B3027" i="4"/>
  <c r="B3033" i="4"/>
  <c r="B3056" i="4"/>
  <c r="B3061" i="4"/>
  <c r="B3074" i="4"/>
  <c r="B3070" i="4"/>
  <c r="B3092" i="4"/>
  <c r="B3111" i="4"/>
  <c r="B3127" i="4"/>
  <c r="B3138" i="4"/>
  <c r="B3170" i="4"/>
  <c r="B3200" i="4"/>
  <c r="B3205" i="4"/>
  <c r="B3216" i="4"/>
  <c r="B3221" i="4"/>
  <c r="B3232" i="4"/>
  <c r="B3088" i="4"/>
  <c r="B3105" i="4"/>
  <c r="B3121" i="4"/>
  <c r="B3141" i="4"/>
  <c r="B3148" i="4"/>
  <c r="B3155" i="4"/>
  <c r="B3173" i="4"/>
  <c r="B3180" i="4"/>
  <c r="B3187" i="4"/>
  <c r="B3195" i="4"/>
  <c r="B3211" i="4"/>
  <c r="B3227" i="4"/>
  <c r="B3243" i="4"/>
  <c r="B3104" i="4"/>
  <c r="B3120" i="4"/>
  <c r="B3154" i="4"/>
  <c r="B3186" i="4"/>
  <c r="B3194" i="4"/>
  <c r="B3051" i="4"/>
  <c r="B3115" i="4"/>
  <c r="B3164" i="4"/>
  <c r="B3214" i="4"/>
  <c r="B3234" i="4"/>
  <c r="B3271" i="4"/>
  <c r="B3299" i="4"/>
  <c r="B3372" i="4"/>
  <c r="B3376" i="4"/>
  <c r="B3381" i="4"/>
  <c r="B3035" i="4"/>
  <c r="B3103" i="4"/>
  <c r="B3132" i="4"/>
  <c r="B3210" i="4"/>
  <c r="B3256" i="4"/>
  <c r="B3290" i="4"/>
  <c r="B3315" i="4"/>
  <c r="B3321" i="4"/>
  <c r="B3337" i="4"/>
  <c r="B3345" i="4"/>
  <c r="B3353" i="4"/>
  <c r="B3361" i="4"/>
  <c r="B3369" i="4"/>
  <c r="B3065" i="4"/>
  <c r="B3206" i="4"/>
  <c r="B3266" i="4"/>
  <c r="B3285" i="4"/>
  <c r="B3293" i="4"/>
  <c r="B3314" i="4"/>
  <c r="B3335" i="4"/>
  <c r="B3343" i="4"/>
  <c r="B3351" i="4"/>
  <c r="B3359" i="4"/>
  <c r="B3202" i="4"/>
  <c r="B3265" i="4"/>
  <c r="B3309" i="4"/>
  <c r="B3333" i="4"/>
  <c r="B3387" i="4"/>
  <c r="B3407" i="4"/>
  <c r="B3419" i="4"/>
  <c r="B3434" i="4"/>
  <c r="B3444" i="4"/>
  <c r="B3451" i="4"/>
  <c r="B3499" i="4"/>
  <c r="B3507" i="4"/>
  <c r="B3392" i="4"/>
  <c r="B3425" i="4"/>
  <c r="B3470" i="4"/>
  <c r="B3280" i="4"/>
  <c r="B3401" i="4"/>
  <c r="B3462" i="4"/>
  <c r="B3481" i="4"/>
  <c r="B3300" i="4"/>
  <c r="B3342" i="4"/>
  <c r="B3412" i="4"/>
  <c r="B3417" i="4"/>
  <c r="B3438" i="4"/>
  <c r="B3446" i="4"/>
  <c r="B3475" i="4"/>
  <c r="B3483" i="4"/>
  <c r="B3492" i="4"/>
  <c r="B3505" i="4"/>
  <c r="B3276" i="4"/>
  <c r="B3380" i="4"/>
  <c r="B3399" i="4"/>
  <c r="B3463" i="4"/>
  <c r="B3487" i="4"/>
  <c r="B3510" i="4"/>
  <c r="B3252" i="4"/>
  <c r="B3287" i="4"/>
  <c r="B3332" i="4"/>
  <c r="B3405" i="4"/>
  <c r="B3269" i="4"/>
  <c r="B3384" i="4"/>
  <c r="B3460" i="4"/>
  <c r="B2809" i="4"/>
  <c r="B2817" i="4"/>
  <c r="B2825" i="4"/>
  <c r="B2833" i="4"/>
  <c r="B2841" i="4"/>
  <c r="B2804" i="4"/>
  <c r="B2854" i="4"/>
  <c r="B2859" i="4"/>
  <c r="B2853" i="4"/>
  <c r="B2863" i="4"/>
  <c r="B2813" i="4"/>
  <c r="B2845" i="4"/>
  <c r="B2870" i="4"/>
  <c r="B2877" i="4"/>
  <c r="B2884" i="4"/>
  <c r="B2900" i="4"/>
  <c r="B2912" i="4"/>
  <c r="B2917" i="4"/>
  <c r="B2933" i="4"/>
  <c r="B2826" i="4"/>
  <c r="B2875" i="4"/>
  <c r="B2894" i="4"/>
  <c r="B2903" i="4"/>
  <c r="B2915" i="4"/>
  <c r="B2920" i="4"/>
  <c r="B2931" i="4"/>
  <c r="B2936" i="4"/>
  <c r="B2918" i="4"/>
  <c r="B2945" i="4"/>
  <c r="B2952" i="4"/>
  <c r="B2823" i="4"/>
  <c r="B2867" i="4"/>
  <c r="B2878" i="4"/>
  <c r="B2892" i="4"/>
  <c r="B2908" i="4"/>
  <c r="B2954" i="4"/>
  <c r="B2962" i="4"/>
  <c r="B2922" i="4"/>
  <c r="B2913" i="4"/>
  <c r="B2993" i="4"/>
  <c r="B3001" i="4"/>
  <c r="B3009" i="4"/>
  <c r="B3017" i="4"/>
  <c r="B3025" i="4"/>
  <c r="B2957" i="4"/>
  <c r="B2970" i="4"/>
  <c r="B2976" i="4"/>
  <c r="B2889" i="4"/>
  <c r="B2980" i="4"/>
  <c r="B3003" i="4"/>
  <c r="B3019" i="4"/>
  <c r="B3043" i="4"/>
  <c r="B3062" i="4"/>
  <c r="B3082" i="4"/>
  <c r="B3098" i="4"/>
  <c r="B2969" i="4"/>
  <c r="B3039" i="4"/>
  <c r="B3049" i="4"/>
  <c r="B3076" i="4"/>
  <c r="B3080" i="4"/>
  <c r="B3096" i="4"/>
  <c r="B2996" i="4"/>
  <c r="B3012" i="4"/>
  <c r="B3028" i="4"/>
  <c r="B3041" i="4"/>
  <c r="B3063" i="4"/>
  <c r="B3089" i="4"/>
  <c r="B3112" i="4"/>
  <c r="B3128" i="4"/>
  <c r="B3149" i="4"/>
  <c r="B3156" i="4"/>
  <c r="B3163" i="4"/>
  <c r="B3181" i="4"/>
  <c r="B3196" i="4"/>
  <c r="B3201" i="4"/>
  <c r="B3212" i="4"/>
  <c r="B3217" i="4"/>
  <c r="B3228" i="4"/>
  <c r="B3233" i="4"/>
  <c r="B3085" i="4"/>
  <c r="B3106" i="4"/>
  <c r="B3122" i="4"/>
  <c r="B3134" i="4"/>
  <c r="B3151" i="4"/>
  <c r="B3166" i="4"/>
  <c r="B3183" i="4"/>
  <c r="B3188" i="4"/>
  <c r="B3199" i="4"/>
  <c r="B3215" i="4"/>
  <c r="B3231" i="4"/>
  <c r="B3247" i="4"/>
  <c r="B2946" i="4"/>
  <c r="B3071" i="4"/>
  <c r="B3117" i="4"/>
  <c r="B3133" i="4"/>
  <c r="B3140" i="4"/>
  <c r="B3147" i="4"/>
  <c r="B3165" i="4"/>
  <c r="B3172" i="4"/>
  <c r="B3179" i="4"/>
  <c r="B3136" i="4"/>
  <c r="B3171" i="4"/>
  <c r="B3198" i="4"/>
  <c r="B3259" i="4"/>
  <c r="B3275" i="4"/>
  <c r="B3284" i="4"/>
  <c r="B3310" i="4"/>
  <c r="B3318" i="4"/>
  <c r="B3327" i="4"/>
  <c r="B3373" i="4"/>
  <c r="B3377" i="4"/>
  <c r="B3382" i="4"/>
  <c r="B3139" i="4"/>
  <c r="B3167" i="4"/>
  <c r="B3192" i="4"/>
  <c r="B3248" i="4"/>
  <c r="B3257" i="4"/>
  <c r="B3283" i="4"/>
  <c r="B3291" i="4"/>
  <c r="B3308" i="4"/>
  <c r="B3316" i="4"/>
  <c r="B3322" i="4"/>
  <c r="B3329" i="4"/>
  <c r="B3338" i="4"/>
  <c r="B3346" i="4"/>
  <c r="B3354" i="4"/>
  <c r="B3362" i="4"/>
  <c r="B3370" i="4"/>
  <c r="B3114" i="4"/>
  <c r="B3254" i="4"/>
  <c r="B3262" i="4"/>
  <c r="B3302" i="4"/>
  <c r="B3317" i="4"/>
  <c r="B3129" i="4"/>
  <c r="B3236" i="4"/>
  <c r="B3272" i="4"/>
  <c r="B3311" i="4"/>
  <c r="B3348" i="4"/>
  <c r="B3389" i="4"/>
  <c r="B3398" i="4"/>
  <c r="B3408" i="4"/>
  <c r="B3421" i="4"/>
  <c r="B3431" i="4"/>
  <c r="B3440" i="4"/>
  <c r="B3445" i="4"/>
  <c r="B3459" i="4"/>
  <c r="B3472" i="4"/>
  <c r="B3478" i="4"/>
  <c r="B3486" i="4"/>
  <c r="B3501" i="4"/>
  <c r="B3509" i="4"/>
  <c r="B3403" i="4"/>
  <c r="B3450" i="4"/>
  <c r="B3467" i="4"/>
  <c r="B3484" i="4"/>
  <c r="B3168" i="4"/>
  <c r="B3277" i="4"/>
  <c r="B3394" i="4"/>
  <c r="B3427" i="4"/>
  <c r="B3432" i="4"/>
  <c r="B3439" i="4"/>
  <c r="B3452" i="4"/>
  <c r="B3477" i="4"/>
  <c r="B3485" i="4"/>
  <c r="B3494" i="4"/>
  <c r="B3513" i="4"/>
  <c r="B3191" i="4"/>
  <c r="B3244" i="4"/>
  <c r="B3411" i="4"/>
  <c r="B3489" i="4"/>
  <c r="B3264" i="4"/>
  <c r="B3334" i="4"/>
  <c r="B3364" i="4"/>
  <c r="B3391" i="4"/>
  <c r="A3507" i="4"/>
  <c r="B3495" i="4"/>
  <c r="A3466" i="4"/>
  <c r="A3442" i="4"/>
  <c r="B3413" i="4"/>
  <c r="A3398" i="4"/>
  <c r="A3297" i="4"/>
  <c r="A3200" i="4"/>
  <c r="B3500" i="4"/>
  <c r="A3461" i="4"/>
  <c r="B3441" i="4"/>
  <c r="A3384" i="4"/>
  <c r="A3271" i="4"/>
  <c r="A3473" i="4"/>
  <c r="A3389" i="4"/>
  <c r="B3058" i="4"/>
  <c r="A3401" i="4"/>
  <c r="B3480" i="4"/>
  <c r="B3435" i="4"/>
  <c r="A3405" i="4"/>
  <c r="B3357" i="4"/>
  <c r="A3232" i="4"/>
  <c r="B3422" i="4"/>
  <c r="A3462" i="4"/>
  <c r="B3504" i="4"/>
  <c r="B3473" i="4"/>
  <c r="B3442" i="4"/>
  <c r="A3417" i="4"/>
  <c r="A3379" i="4"/>
  <c r="B3286" i="4"/>
  <c r="A3349" i="4"/>
  <c r="A3311" i="4"/>
  <c r="A3280" i="4"/>
  <c r="B3258" i="4"/>
  <c r="A3197" i="4"/>
  <c r="A3024" i="4"/>
  <c r="A3351" i="4"/>
  <c r="A3317" i="4"/>
  <c r="B3292" i="4"/>
  <c r="B3249" i="4"/>
  <c r="A3174" i="4"/>
  <c r="B3383" i="4"/>
  <c r="A3362" i="4"/>
  <c r="A3329" i="4"/>
  <c r="A3304" i="4"/>
  <c r="B3263" i="4"/>
  <c r="A3205" i="4"/>
  <c r="A3250" i="4"/>
  <c r="A3192" i="4"/>
  <c r="B3158" i="4"/>
  <c r="A3130" i="4"/>
  <c r="B3048" i="4"/>
  <c r="B3219" i="4"/>
  <c r="A3176" i="4"/>
  <c r="A3144" i="4"/>
  <c r="B3107" i="4"/>
  <c r="A3050" i="4"/>
  <c r="B3224" i="4"/>
  <c r="A3203" i="4"/>
  <c r="B3174" i="4"/>
  <c r="B3142" i="4"/>
  <c r="B3109" i="4"/>
  <c r="A3040" i="4"/>
  <c r="B3059" i="4"/>
  <c r="B3029" i="4"/>
  <c r="A2955" i="4"/>
  <c r="B3077" i="4"/>
  <c r="B3054" i="4"/>
  <c r="A3000" i="4"/>
  <c r="A3095" i="4"/>
  <c r="A3064" i="4"/>
  <c r="B3020" i="4"/>
  <c r="A2947" i="4"/>
  <c r="A3005" i="4"/>
  <c r="A2977" i="4"/>
  <c r="B2866" i="4"/>
  <c r="B3002" i="4"/>
  <c r="A2968" i="4"/>
  <c r="B2930" i="4"/>
  <c r="A2957" i="4"/>
  <c r="A2898" i="4"/>
  <c r="A2970" i="4"/>
  <c r="B2926" i="4"/>
  <c r="B2844" i="4"/>
  <c r="B2927" i="4"/>
  <c r="A2896" i="4"/>
  <c r="B2839" i="4"/>
  <c r="B2929" i="4"/>
  <c r="B2905" i="4"/>
  <c r="B2880" i="4"/>
  <c r="B2868" i="4"/>
  <c r="A2817" i="4"/>
  <c r="A2850" i="4"/>
  <c r="A2837" i="4"/>
  <c r="B2805" i="4"/>
  <c r="A2819" i="4"/>
  <c r="B1631" i="4"/>
  <c r="B2537" i="4"/>
  <c r="B2365" i="4"/>
  <c r="B1254" i="4"/>
  <c r="B36" i="4"/>
  <c r="K36" i="4" s="1"/>
  <c r="H36" i="4" s="1"/>
  <c r="B2597" i="4"/>
  <c r="B1745" i="4"/>
  <c r="B1657" i="4"/>
  <c r="B1307" i="4"/>
  <c r="B2055" i="4"/>
  <c r="B1361" i="4"/>
  <c r="B1824" i="4"/>
  <c r="B2385" i="4"/>
  <c r="B1519" i="4"/>
  <c r="B1150" i="4"/>
  <c r="B2012" i="4"/>
  <c r="B1767" i="4"/>
  <c r="B1979" i="4"/>
  <c r="B876" i="4"/>
  <c r="A2336" i="4"/>
  <c r="A2090" i="4"/>
  <c r="B2318" i="4"/>
  <c r="B2678" i="4"/>
  <c r="B2553" i="4"/>
  <c r="B359" i="4"/>
  <c r="K359" i="4" s="1"/>
  <c r="H359" i="4" s="1"/>
  <c r="B1965" i="4"/>
  <c r="B2600" i="4"/>
  <c r="B1608" i="4"/>
  <c r="B1481" i="4"/>
  <c r="B2733" i="4"/>
  <c r="B494" i="4"/>
  <c r="K494" i="4" s="1"/>
  <c r="H494" i="4" s="1"/>
  <c r="B826" i="4"/>
  <c r="B2276" i="4"/>
  <c r="B2650" i="4"/>
  <c r="B1467" i="4"/>
  <c r="B2011" i="4"/>
  <c r="B2030" i="4"/>
  <c r="B2677" i="4"/>
  <c r="B2237" i="4"/>
  <c r="B1980" i="4"/>
  <c r="B1924" i="4"/>
  <c r="B2245" i="4"/>
  <c r="B2071" i="4"/>
  <c r="B2232" i="4"/>
  <c r="B1744" i="4"/>
  <c r="B2369" i="4"/>
  <c r="B1775" i="4"/>
  <c r="B2713" i="4"/>
  <c r="B1009" i="4"/>
  <c r="B2580" i="4"/>
  <c r="B2016" i="4"/>
  <c r="B1489" i="4"/>
  <c r="B1407" i="4"/>
  <c r="B2113" i="4"/>
  <c r="B2665" i="4"/>
  <c r="B674" i="4"/>
  <c r="B2492" i="4"/>
  <c r="B1520" i="4"/>
  <c r="B1785" i="4"/>
  <c r="B1974" i="4"/>
  <c r="B2199" i="4"/>
  <c r="B2127" i="4"/>
  <c r="B2769" i="4"/>
  <c r="B521" i="4"/>
  <c r="K521" i="4" s="1"/>
  <c r="H521" i="4" s="1"/>
  <c r="B2341" i="4"/>
  <c r="B2727" i="4"/>
  <c r="B1817" i="4"/>
  <c r="B2785" i="4"/>
  <c r="B1856" i="4"/>
  <c r="B2675" i="4"/>
  <c r="B2280" i="4"/>
  <c r="B1408" i="4"/>
  <c r="B1944" i="4"/>
  <c r="B134" i="4"/>
  <c r="K134" i="4" s="1"/>
  <c r="H134" i="4" s="1"/>
  <c r="B2367" i="4"/>
  <c r="B2745" i="4"/>
  <c r="B1628" i="4"/>
  <c r="B2700" i="4"/>
  <c r="B2691" i="4"/>
  <c r="B1757" i="4"/>
  <c r="B284" i="4"/>
  <c r="K284" i="4" s="1"/>
  <c r="H284" i="4" s="1"/>
  <c r="B420" i="4"/>
  <c r="K420" i="4" s="1"/>
  <c r="H420" i="4" s="1"/>
  <c r="B2748" i="4"/>
  <c r="B2515" i="4"/>
  <c r="B1615" i="4"/>
  <c r="B1623" i="4"/>
  <c r="B2207" i="4"/>
  <c r="B1964" i="4"/>
  <c r="B856" i="4"/>
  <c r="B1664" i="4"/>
  <c r="B1982" i="4"/>
  <c r="B2639" i="4"/>
  <c r="B529" i="4"/>
  <c r="K529" i="4" s="1"/>
  <c r="H529" i="4" s="1"/>
  <c r="B2352" i="4"/>
  <c r="B2760" i="4"/>
  <c r="B1864" i="4"/>
  <c r="B2185" i="4"/>
  <c r="B1622" i="4"/>
  <c r="B930" i="4"/>
  <c r="B1653" i="4"/>
  <c r="B2466" i="4"/>
  <c r="B2770" i="4"/>
  <c r="B1659" i="4"/>
  <c r="B505" i="4"/>
  <c r="K505" i="4" s="1"/>
  <c r="H505" i="4" s="1"/>
  <c r="B2319" i="4"/>
  <c r="B1414" i="4"/>
  <c r="B2461" i="4"/>
  <c r="B1380" i="4"/>
  <c r="B2647" i="4"/>
  <c r="B850" i="4"/>
  <c r="B42" i="4"/>
  <c r="K42" i="4" s="1"/>
  <c r="H42" i="4" s="1"/>
  <c r="B2604" i="4"/>
  <c r="B1593" i="4"/>
  <c r="B1548" i="4"/>
  <c r="B2651" i="4"/>
  <c r="B1687" i="4"/>
  <c r="B1341" i="4"/>
  <c r="B996" i="4"/>
  <c r="B1753" i="4"/>
  <c r="B2533" i="4"/>
  <c r="B1919" i="4"/>
  <c r="B1286" i="4"/>
  <c r="B464" i="4"/>
  <c r="K464" i="4" s="1"/>
  <c r="H464" i="4" s="1"/>
  <c r="B1789" i="4"/>
  <c r="B2716" i="4"/>
  <c r="B1968" i="4"/>
  <c r="B2451" i="4"/>
  <c r="B2601" i="4"/>
  <c r="B1551" i="4"/>
  <c r="B1697" i="4"/>
  <c r="B1436" i="4"/>
  <c r="B2628" i="4"/>
  <c r="B1439" i="4"/>
  <c r="B2404" i="4"/>
  <c r="B1340" i="4"/>
  <c r="B1211" i="4"/>
  <c r="B2017" i="4"/>
  <c r="B528" i="4"/>
  <c r="K528" i="4" s="1"/>
  <c r="H528" i="4" s="1"/>
  <c r="B2739" i="4"/>
  <c r="B2182" i="4"/>
  <c r="B2423" i="4"/>
  <c r="B1937" i="4"/>
  <c r="B1323" i="4"/>
  <c r="B2416" i="4"/>
  <c r="B684" i="4"/>
  <c r="B2217" i="4"/>
  <c r="B2277" i="4"/>
  <c r="B1043" i="4"/>
  <c r="B1813" i="4"/>
  <c r="B2514" i="4"/>
  <c r="B1723" i="4"/>
  <c r="B1390" i="4"/>
  <c r="B1446" i="4"/>
  <c r="B1412" i="4"/>
  <c r="B2747" i="4"/>
  <c r="B849" i="4"/>
  <c r="B2227" i="4"/>
  <c r="B1996" i="4"/>
  <c r="B2791" i="4"/>
  <c r="B1268" i="4"/>
  <c r="B2243" i="4"/>
  <c r="B1983" i="4"/>
  <c r="B1468" i="4"/>
  <c r="B1917" i="4"/>
  <c r="B2032" i="4"/>
  <c r="B2753" i="4"/>
  <c r="B1830" i="4"/>
  <c r="B1472" i="4"/>
  <c r="B2532" i="4"/>
  <c r="B2457" i="4"/>
  <c r="B102" i="4"/>
  <c r="K102" i="4" s="1"/>
  <c r="H102" i="4" s="1"/>
  <c r="B2249" i="4"/>
  <c r="B1453" i="4"/>
  <c r="B2592" i="4"/>
  <c r="B1480" i="4"/>
  <c r="B68" i="4"/>
  <c r="K68" i="4" s="1"/>
  <c r="H68" i="4" s="1"/>
  <c r="B2063" i="4"/>
  <c r="B2452" i="4"/>
  <c r="B2539" i="4"/>
  <c r="B2006" i="4"/>
  <c r="B1302" i="4"/>
  <c r="B2079" i="4"/>
  <c r="B1388" i="4"/>
  <c r="B1456" i="4"/>
  <c r="B1670" i="4"/>
  <c r="B1638" i="4"/>
  <c r="B2070" i="4"/>
  <c r="B2559" i="4"/>
  <c r="B2642" i="4"/>
  <c r="B1600" i="4"/>
  <c r="B2201" i="4"/>
  <c r="B2076" i="4"/>
  <c r="B2460" i="4"/>
  <c r="B591" i="4"/>
  <c r="K591" i="4" s="1"/>
  <c r="H591" i="4" s="1"/>
  <c r="B881" i="4"/>
  <c r="B1680" i="4"/>
  <c r="B1764" i="4"/>
  <c r="B1870" i="4"/>
  <c r="B2197" i="4"/>
  <c r="B1190" i="4"/>
  <c r="B958" i="4"/>
  <c r="B1887" i="4"/>
  <c r="B2749" i="4"/>
  <c r="B1375" i="4"/>
  <c r="B2143" i="4"/>
  <c r="B1655" i="4"/>
  <c r="B1244" i="4"/>
  <c r="B2339" i="4"/>
  <c r="B2564" i="4"/>
  <c r="B2629" i="4"/>
  <c r="B2015" i="4"/>
  <c r="B1809" i="4"/>
  <c r="B1536" i="4"/>
  <c r="B1202" i="4"/>
  <c r="B2617" i="4"/>
  <c r="B732" i="4"/>
  <c r="B1689" i="4"/>
  <c r="B2500" i="4"/>
  <c r="B2621" i="4"/>
  <c r="B1740" i="4"/>
  <c r="B2345" i="4"/>
  <c r="B2723" i="4"/>
  <c r="B1871" i="4"/>
  <c r="B1359" i="4"/>
  <c r="B1612" i="4"/>
  <c r="B2445" i="4"/>
  <c r="B1110" i="4"/>
  <c r="B2259" i="4"/>
  <c r="B1126" i="4"/>
  <c r="B1776" i="4"/>
  <c r="B1076" i="4"/>
  <c r="B2620" i="4"/>
  <c r="B2328" i="4"/>
  <c r="B1405" i="4"/>
  <c r="B58" i="4"/>
  <c r="K58" i="4" s="1"/>
  <c r="H58" i="4" s="1"/>
  <c r="B240" i="4"/>
  <c r="K240" i="4" s="1"/>
  <c r="H240" i="4" s="1"/>
  <c r="B1132" i="4"/>
  <c r="B2581" i="4"/>
  <c r="B2771" i="4"/>
  <c r="B1663" i="4"/>
  <c r="B1900" i="4"/>
  <c r="B2481" i="4"/>
  <c r="B2499" i="4"/>
  <c r="B1369" i="4"/>
  <c r="B1760" i="4"/>
  <c r="B2708" i="4"/>
  <c r="B2312" i="4"/>
  <c r="B1160" i="4"/>
  <c r="B324" i="4"/>
  <c r="K324" i="4" s="1"/>
  <c r="H324" i="4" s="1"/>
  <c r="B2060" i="4"/>
  <c r="B2301" i="4"/>
  <c r="B2031" i="4"/>
  <c r="B1318" i="4"/>
  <c r="B1367" i="4"/>
  <c r="B2781" i="4"/>
  <c r="B774" i="4"/>
  <c r="B1424" i="4"/>
  <c r="B2444" i="4"/>
  <c r="B1030" i="4"/>
  <c r="B2751" i="4"/>
  <c r="B2183" i="4"/>
  <c r="B2589" i="4"/>
  <c r="B1969" i="4"/>
  <c r="B2148" i="4"/>
  <c r="B1668" i="4"/>
  <c r="B1028" i="4"/>
  <c r="B1351" i="4"/>
  <c r="B2437" i="4"/>
  <c r="B1862" i="4"/>
  <c r="B848" i="4"/>
  <c r="B2495" i="4"/>
  <c r="B2303" i="4"/>
  <c r="B1678" i="4"/>
  <c r="B2171" i="4"/>
  <c r="B1899" i="4"/>
  <c r="B1563" i="4"/>
  <c r="B1252" i="4"/>
  <c r="B2738" i="4"/>
  <c r="B2562" i="4"/>
  <c r="B2426" i="4"/>
  <c r="B2165" i="4"/>
  <c r="B1493" i="4"/>
  <c r="B578" i="4"/>
  <c r="K578" i="4" s="1"/>
  <c r="H578" i="4" s="1"/>
  <c r="B937" i="4"/>
  <c r="B148" i="4"/>
  <c r="K148" i="4" s="1"/>
  <c r="H148" i="4" s="1"/>
  <c r="B1505" i="4"/>
  <c r="B2459" i="4"/>
  <c r="B1801" i="4"/>
  <c r="B2168" i="4"/>
  <c r="B1816" i="4"/>
  <c r="B1368" i="4"/>
  <c r="B2720" i="4"/>
  <c r="B2536" i="4"/>
  <c r="B2189" i="4"/>
  <c r="B1024" i="4"/>
  <c r="B897" i="4"/>
  <c r="B1527" i="4"/>
  <c r="B1812" i="4"/>
  <c r="B2022" i="4"/>
  <c r="B2131" i="4"/>
  <c r="B1397" i="4"/>
  <c r="B500" i="4"/>
  <c r="K500" i="4" s="1"/>
  <c r="H500" i="4" s="1"/>
  <c r="B1989" i="4"/>
  <c r="B1795" i="4"/>
  <c r="B2142" i="4"/>
  <c r="B1270" i="4"/>
  <c r="B612" i="4"/>
  <c r="B1844" i="4"/>
  <c r="B2357" i="4"/>
  <c r="B1879" i="4"/>
  <c r="B542" i="4"/>
  <c r="K542" i="4" s="1"/>
  <c r="H542" i="4" s="1"/>
  <c r="B1099" i="4"/>
  <c r="B664" i="4"/>
  <c r="B1773" i="4"/>
  <c r="B2240" i="4"/>
  <c r="B2432" i="4"/>
  <c r="B2544" i="4"/>
  <c r="B2664" i="4"/>
  <c r="B2768" i="4"/>
  <c r="B1172" i="4"/>
  <c r="B1528" i="4"/>
  <c r="B1736" i="4"/>
  <c r="B1976" i="4"/>
  <c r="B2200" i="4"/>
  <c r="B1545" i="4"/>
  <c r="B1993" i="4"/>
  <c r="B2347" i="4"/>
  <c r="B2555" i="4"/>
  <c r="B1345" i="4"/>
  <c r="B2033" i="4"/>
  <c r="B270" i="4"/>
  <c r="K270" i="4" s="1"/>
  <c r="H270" i="4" s="1"/>
  <c r="B617" i="4"/>
  <c r="B1001" i="4"/>
  <c r="B1203" i="4"/>
  <c r="B1042" i="4"/>
  <c r="B1312" i="4"/>
  <c r="B1685" i="4"/>
  <c r="B2037" i="4"/>
  <c r="B2308" i="4"/>
  <c r="B2434" i="4"/>
  <c r="B2522" i="4"/>
  <c r="B2610" i="4"/>
  <c r="B2690" i="4"/>
  <c r="B2778" i="4"/>
  <c r="B982" i="4"/>
  <c r="B1403" i="4"/>
  <c r="B1579" i="4"/>
  <c r="B1755" i="4"/>
  <c r="B1915" i="4"/>
  <c r="B2091" i="4"/>
  <c r="B928" i="4"/>
  <c r="B1550" i="4"/>
  <c r="B1902" i="4"/>
  <c r="B2239" i="4"/>
  <c r="B2383" i="4"/>
  <c r="B2511" i="4"/>
  <c r="B2709" i="4"/>
  <c r="B1292" i="4"/>
  <c r="B1633" i="4"/>
  <c r="B2054" i="4"/>
  <c r="B2361" i="4"/>
  <c r="B2565" i="4"/>
  <c r="B1420" i="4"/>
  <c r="B2039" i="4"/>
  <c r="B1148" i="4"/>
  <c r="B1540" i="4"/>
  <c r="B1796" i="4"/>
  <c r="B2052" i="4"/>
  <c r="B2663" i="4"/>
  <c r="B1750" i="4"/>
  <c r="B2289" i="4"/>
  <c r="B2689" i="4"/>
  <c r="B1724" i="4"/>
  <c r="B1607" i="4"/>
  <c r="B2799" i="4"/>
  <c r="B592" i="4"/>
  <c r="K592" i="4" s="1"/>
  <c r="H592" i="4" s="1"/>
  <c r="B482" i="4"/>
  <c r="K482" i="4" s="1"/>
  <c r="H482" i="4" s="1"/>
  <c r="B1853" i="4"/>
  <c r="B2476" i="4"/>
  <c r="B2732" i="4"/>
  <c r="B1488" i="4"/>
  <c r="B2000" i="4"/>
  <c r="B1721" i="4"/>
  <c r="B2483" i="4"/>
  <c r="B1878" i="4"/>
  <c r="B2697" i="4"/>
  <c r="B1273" i="4"/>
  <c r="B2622" i="4"/>
  <c r="B1374" i="4"/>
  <c r="B484" i="4"/>
  <c r="K484" i="4" s="1"/>
  <c r="H484" i="4" s="1"/>
  <c r="B2215" i="4"/>
  <c r="B2699" i="4"/>
  <c r="B1804" i="4"/>
  <c r="B801" i="4"/>
  <c r="B350" i="4"/>
  <c r="K350" i="4" s="1"/>
  <c r="H350" i="4" s="1"/>
  <c r="B1677" i="4"/>
  <c r="B2336" i="4"/>
  <c r="B2496" i="4"/>
  <c r="B2640" i="4"/>
  <c r="B495" i="4"/>
  <c r="K495" i="4" s="1"/>
  <c r="H495" i="4" s="1"/>
  <c r="B1400" i="4"/>
  <c r="B1720" i="4"/>
  <c r="B2056" i="4"/>
  <c r="B1310" i="4"/>
  <c r="B1961" i="4"/>
  <c r="B2427" i="4"/>
  <c r="B2797" i="4"/>
  <c r="B1894" i="4"/>
  <c r="B180" i="4"/>
  <c r="K180" i="4" s="1"/>
  <c r="H180" i="4" s="1"/>
  <c r="B809" i="4"/>
  <c r="B1171" i="4"/>
  <c r="B698" i="4"/>
  <c r="B1525" i="4"/>
  <c r="B2005" i="4"/>
  <c r="B2372" i="4"/>
  <c r="B2482" i="4"/>
  <c r="B2594" i="4"/>
  <c r="B2722" i="4"/>
  <c r="B538" i="4"/>
  <c r="K538" i="4" s="1"/>
  <c r="H538" i="4" s="1"/>
  <c r="B1387" i="4"/>
  <c r="B1643" i="4"/>
  <c r="B1835" i="4"/>
  <c r="B2075" i="4"/>
  <c r="B1358" i="4"/>
  <c r="B1742" i="4"/>
  <c r="B2190" i="4"/>
  <c r="B2431" i="4"/>
  <c r="B2575" i="4"/>
  <c r="B1206" i="4"/>
  <c r="B1798" i="4"/>
  <c r="B2261" i="4"/>
  <c r="B2541" i="4"/>
  <c r="B1708" i="4"/>
  <c r="B628" i="4"/>
  <c r="B1508" i="4"/>
  <c r="B1892" i="4"/>
  <c r="B2180" i="4"/>
  <c r="B1686" i="4"/>
  <c r="B2421" i="4"/>
  <c r="B1335" i="4"/>
  <c r="B1532" i="4"/>
  <c r="B2645" i="4"/>
  <c r="B977" i="4"/>
  <c r="B1725" i="4"/>
  <c r="B2572" i="4"/>
  <c r="B918" i="4"/>
  <c r="B1936" i="4"/>
  <c r="B2105" i="4"/>
  <c r="B864" i="4"/>
  <c r="B2573" i="4"/>
  <c r="B2135" i="4"/>
  <c r="B1583" i="4"/>
  <c r="B2095" i="4"/>
  <c r="B1926" i="4"/>
  <c r="B936" i="4"/>
  <c r="B2028" i="4"/>
  <c r="B202" i="4"/>
  <c r="K202" i="4" s="1"/>
  <c r="H202" i="4" s="1"/>
  <c r="B610" i="4"/>
  <c r="B1885" i="4"/>
  <c r="B2484" i="4"/>
  <c r="B2740" i="4"/>
  <c r="B1568" i="4"/>
  <c r="B2080" i="4"/>
  <c r="B1881" i="4"/>
  <c r="B2563" i="4"/>
  <c r="B2293" i="4"/>
  <c r="B1196" i="4"/>
  <c r="B872" i="4"/>
  <c r="B1727" i="4"/>
  <c r="B2627" i="4"/>
  <c r="B2233" i="4"/>
  <c r="B1561" i="4"/>
  <c r="B2468" i="4"/>
  <c r="B1920" i="4"/>
  <c r="B2073" i="4"/>
  <c r="B1783" i="4"/>
  <c r="B2108" i="4"/>
  <c r="B1945" i="4"/>
  <c r="B2436" i="4"/>
  <c r="B2775" i="4"/>
  <c r="B1759" i="4"/>
  <c r="B742" i="4"/>
  <c r="B1140" i="4"/>
  <c r="B1083" i="4"/>
  <c r="B2803" i="4"/>
  <c r="B2561" i="4"/>
  <c r="B1728" i="4"/>
  <c r="B1437" i="4"/>
  <c r="B2711" i="4"/>
  <c r="B1511" i="4"/>
  <c r="B2257" i="4"/>
  <c r="B2667" i="4"/>
  <c r="B1807" i="4"/>
  <c r="B1180" i="4"/>
  <c r="B1452" i="4"/>
  <c r="B2393" i="4"/>
  <c r="B282" i="4"/>
  <c r="K282" i="4" s="1"/>
  <c r="H282" i="4" s="1"/>
  <c r="B2169" i="4"/>
  <c r="B2224" i="4"/>
  <c r="B1712" i="4"/>
  <c r="B780" i="4"/>
  <c r="B2588" i="4"/>
  <c r="B2264" i="4"/>
  <c r="B354" i="4"/>
  <c r="K354" i="4" s="1"/>
  <c r="H354" i="4" s="1"/>
  <c r="B913" i="4"/>
  <c r="B2719" i="4"/>
  <c r="B2140" i="4"/>
  <c r="B2497" i="4"/>
  <c r="B2175" i="4"/>
  <c r="B1471" i="4"/>
  <c r="B1751" i="4"/>
  <c r="B2129" i="4"/>
  <c r="B2307" i="4"/>
  <c r="B942" i="4"/>
  <c r="B1504" i="4"/>
  <c r="B2612" i="4"/>
  <c r="B2248" i="4"/>
  <c r="B1275" i="4"/>
  <c r="B2661" i="4"/>
  <c r="B1815" i="4"/>
  <c r="B1761" i="4"/>
  <c r="B1839" i="4"/>
  <c r="B1052" i="4"/>
  <c r="B2417" i="4"/>
  <c r="B2419" i="4"/>
  <c r="B2192" i="4"/>
  <c r="B652" i="4"/>
  <c r="B2296" i="4"/>
  <c r="B1243" i="4"/>
  <c r="B2669" i="4"/>
  <c r="B1991" i="4"/>
  <c r="B2465" i="4"/>
  <c r="B2779" i="4"/>
  <c r="B2020" i="4"/>
  <c r="B1636" i="4"/>
  <c r="B334" i="4"/>
  <c r="K334" i="4" s="1"/>
  <c r="H334" i="4" s="1"/>
  <c r="B436" i="4"/>
  <c r="K436" i="4" s="1"/>
  <c r="H436" i="4" s="1"/>
  <c r="B2337" i="4"/>
  <c r="B1569" i="4"/>
  <c r="B720" i="4"/>
  <c r="B2447" i="4"/>
  <c r="B2062" i="4"/>
  <c r="B1518" i="4"/>
  <c r="B2155" i="4"/>
  <c r="B1819" i="4"/>
  <c r="B1499" i="4"/>
  <c r="B834" i="4"/>
  <c r="B2682" i="4"/>
  <c r="B2554" i="4"/>
  <c r="B2388" i="4"/>
  <c r="B1877" i="4"/>
  <c r="B768" i="4"/>
  <c r="B1331" i="4"/>
  <c r="B777" i="4"/>
  <c r="B2305" i="4"/>
  <c r="B1278" i="4"/>
  <c r="B2299" i="4"/>
  <c r="B1705" i="4"/>
  <c r="B2072" i="4"/>
  <c r="B1624" i="4"/>
  <c r="B1108" i="4"/>
  <c r="B2704" i="4"/>
  <c r="B2472" i="4"/>
  <c r="B1997" i="4"/>
  <c r="B1266" i="4"/>
  <c r="B478" i="4"/>
  <c r="K478" i="4" s="1"/>
  <c r="H478" i="4" s="1"/>
  <c r="B722" i="4"/>
  <c r="B1332" i="4"/>
  <c r="B2439" i="4"/>
  <c r="B1651" i="4"/>
  <c r="B1946" i="4"/>
  <c r="A2240" i="4"/>
  <c r="A2124" i="4"/>
  <c r="A2015" i="4"/>
  <c r="A2074" i="4"/>
  <c r="A1163" i="4"/>
  <c r="A1008" i="4"/>
  <c r="B1692" i="4"/>
  <c r="B2596" i="4"/>
  <c r="B1975" i="4"/>
  <c r="B2176" i="4"/>
  <c r="A926" i="4"/>
  <c r="B2509" i="4"/>
  <c r="B945" i="4"/>
  <c r="B226" i="4"/>
  <c r="K226" i="4" s="1"/>
  <c r="H226" i="4" s="1"/>
  <c r="B2724" i="4"/>
  <c r="A910" i="4"/>
  <c r="B2453" i="4"/>
  <c r="B1823" i="4"/>
  <c r="B1479" i="4"/>
  <c r="B1238" i="4"/>
  <c r="B1433" i="4"/>
  <c r="B1344" i="4"/>
  <c r="B2205" i="4"/>
  <c r="B817" i="4"/>
  <c r="B1516" i="4"/>
  <c r="B1857" i="4"/>
  <c r="B1503" i="4"/>
  <c r="B2613" i="4"/>
  <c r="B2531" i="4"/>
  <c r="B2048" i="4"/>
  <c r="B2788" i="4"/>
  <c r="B2077" i="4"/>
  <c r="B689" i="4"/>
  <c r="B2151" i="4"/>
  <c r="B2281" i="4"/>
  <c r="B1951" i="4"/>
  <c r="B1820" i="4"/>
  <c r="B1590" i="4"/>
  <c r="B548" i="4"/>
  <c r="K548" i="4" s="1"/>
  <c r="H548" i="4" s="1"/>
  <c r="B844" i="4"/>
  <c r="B2344" i="4"/>
  <c r="B465" i="4"/>
  <c r="K465" i="4" s="1"/>
  <c r="H465" i="4" s="1"/>
  <c r="B2783" i="4"/>
  <c r="B2087" i="4"/>
  <c r="B2204" i="4"/>
  <c r="B1356" i="4"/>
  <c r="B2517" i="4"/>
  <c r="B2150" i="4"/>
  <c r="B1526" i="4"/>
  <c r="B2635" i="4"/>
  <c r="B1999" i="4"/>
  <c r="B1743" i="4"/>
  <c r="B1487" i="4"/>
  <c r="B900" i="4"/>
  <c r="B1927" i="4"/>
  <c r="B1260" i="4"/>
  <c r="B2545" i="4"/>
  <c r="B2317" i="4"/>
  <c r="B1542" i="4"/>
  <c r="B2717" i="4"/>
  <c r="B2387" i="4"/>
  <c r="B2041" i="4"/>
  <c r="B1529" i="4"/>
  <c r="B2160" i="4"/>
  <c r="B1904" i="4"/>
  <c r="B1648" i="4"/>
  <c r="B1392" i="4"/>
  <c r="B450" i="4"/>
  <c r="K450" i="4" s="1"/>
  <c r="H450" i="4" s="1"/>
  <c r="B2684" i="4"/>
  <c r="B2556" i="4"/>
  <c r="B2428" i="4"/>
  <c r="B2173" i="4"/>
  <c r="B1661" i="4"/>
  <c r="B730" i="4"/>
  <c r="B1179" i="4"/>
  <c r="B785" i="4"/>
  <c r="B439" i="4"/>
  <c r="K439" i="4" s="1"/>
  <c r="H439" i="4" s="1"/>
  <c r="B2641" i="4"/>
  <c r="B1831" i="4"/>
  <c r="B1895" i="4"/>
  <c r="B376" i="4"/>
  <c r="K376" i="4" s="1"/>
  <c r="H376" i="4" s="1"/>
  <c r="B2409" i="4"/>
  <c r="B1953" i="4"/>
  <c r="B2707" i="4"/>
  <c r="B2111" i="4"/>
  <c r="B1855" i="4"/>
  <c r="B1599" i="4"/>
  <c r="B1343" i="4"/>
  <c r="B2172" i="4"/>
  <c r="B1575" i="4"/>
  <c r="B2721" i="4"/>
  <c r="B2429" i="4"/>
  <c r="B1910" i="4"/>
  <c r="B1006" i="4"/>
  <c r="B2435" i="4"/>
  <c r="B2137" i="4"/>
  <c r="B1625" i="4"/>
  <c r="B2208" i="4"/>
  <c r="B1952" i="4"/>
  <c r="B1696" i="4"/>
  <c r="B1440" i="4"/>
  <c r="B716" i="4"/>
  <c r="B2676" i="4"/>
  <c r="B2548" i="4"/>
  <c r="B2420" i="4"/>
  <c r="B2141" i="4"/>
  <c r="B1629" i="4"/>
  <c r="B586" i="4"/>
  <c r="K586" i="4" s="1"/>
  <c r="H586" i="4" s="1"/>
  <c r="B1147" i="4"/>
  <c r="B753" i="4"/>
  <c r="B407" i="4"/>
  <c r="K407" i="4" s="1"/>
  <c r="H407" i="4" s="1"/>
  <c r="B2703" i="4"/>
  <c r="B1559" i="4"/>
  <c r="B1644" i="4"/>
  <c r="B2557" i="4"/>
  <c r="B2209" i="4"/>
  <c r="B1601" i="4"/>
  <c r="B2223" i="4"/>
  <c r="B1967" i="4"/>
  <c r="B1711" i="4"/>
  <c r="B1455" i="4"/>
  <c r="B796" i="4"/>
  <c r="B1868" i="4"/>
  <c r="B828" i="4"/>
  <c r="B2521" i="4"/>
  <c r="B2265" i="4"/>
  <c r="B1457" i="4"/>
  <c r="B2611" i="4"/>
  <c r="B2355" i="4"/>
  <c r="B1977" i="4"/>
  <c r="B1465" i="4"/>
  <c r="B2128" i="4"/>
  <c r="B1872" i="4"/>
  <c r="B1616" i="4"/>
  <c r="B1360" i="4"/>
  <c r="B2796" i="4"/>
  <c r="B2668" i="4"/>
  <c r="B2540" i="4"/>
  <c r="B2412" i="4"/>
  <c r="B2109" i="4"/>
  <c r="B1597" i="4"/>
  <c r="B1330" i="4"/>
  <c r="B1115" i="4"/>
  <c r="B721" i="4"/>
  <c r="B375" i="4"/>
  <c r="K375" i="4" s="1"/>
  <c r="H375" i="4" s="1"/>
  <c r="B2759" i="4"/>
  <c r="B2679" i="4"/>
  <c r="B1847" i="4"/>
  <c r="B1399" i="4"/>
  <c r="B1916" i="4"/>
  <c r="B1484" i="4"/>
  <c r="B570" i="4"/>
  <c r="K570" i="4" s="1"/>
  <c r="H570" i="4" s="1"/>
  <c r="B2549" i="4"/>
  <c r="B2377" i="4"/>
  <c r="B2193" i="4"/>
  <c r="B1873" i="4"/>
  <c r="B1585" i="4"/>
  <c r="B2715" i="4"/>
  <c r="B2631" i="4"/>
  <c r="B2116" i="4"/>
  <c r="B1988" i="4"/>
  <c r="B1860" i="4"/>
  <c r="B1732" i="4"/>
  <c r="B1604" i="4"/>
  <c r="B1476" i="4"/>
  <c r="B1348" i="4"/>
  <c r="B886" i="4"/>
  <c r="B2188" i="4"/>
  <c r="B1911" i="4"/>
  <c r="B1591" i="4"/>
  <c r="B1228" i="4"/>
  <c r="B2681" i="4"/>
  <c r="B2513" i="4"/>
  <c r="B2413" i="4"/>
  <c r="B2313" i="4"/>
  <c r="B2177" i="4"/>
  <c r="B1958" i="4"/>
  <c r="B1729" i="4"/>
  <c r="B1521" i="4"/>
  <c r="B1382" i="4"/>
  <c r="B1078" i="4"/>
  <c r="B2773" i="4"/>
  <c r="B2607" i="4"/>
  <c r="B2543" i="4"/>
  <c r="B2479" i="4"/>
  <c r="B2415" i="4"/>
  <c r="B2351" i="4"/>
  <c r="B2271" i="4"/>
  <c r="B2158" i="4"/>
  <c r="B1998" i="4"/>
  <c r="B1806" i="4"/>
  <c r="B1646" i="4"/>
  <c r="B1486" i="4"/>
  <c r="B1222" i="4"/>
  <c r="B2219" i="4"/>
  <c r="B2139" i="4"/>
  <c r="B2043" i="4"/>
  <c r="B1963" i="4"/>
  <c r="B1883" i="4"/>
  <c r="B1787" i="4"/>
  <c r="B1707" i="4"/>
  <c r="B1627" i="4"/>
  <c r="B1531" i="4"/>
  <c r="B1451" i="4"/>
  <c r="B1371" i="4"/>
  <c r="B1124" i="4"/>
  <c r="B770" i="4"/>
  <c r="B2802" i="4"/>
  <c r="B2754" i="4"/>
  <c r="B2714" i="4"/>
  <c r="B2674" i="4"/>
  <c r="B2626" i="4"/>
  <c r="B2586" i="4"/>
  <c r="B2546" i="4"/>
  <c r="B2498" i="4"/>
  <c r="B2458" i="4"/>
  <c r="B2418" i="4"/>
  <c r="B2340" i="4"/>
  <c r="B2260" i="4"/>
  <c r="B2133" i="4"/>
  <c r="B1941" i="4"/>
  <c r="B1781" i="4"/>
  <c r="B1621" i="4"/>
  <c r="B1429" i="4"/>
  <c r="B1256" i="4"/>
  <c r="B522" i="4"/>
  <c r="K522" i="4" s="1"/>
  <c r="H522" i="4" s="1"/>
  <c r="B456" i="4"/>
  <c r="K456" i="4" s="1"/>
  <c r="H456" i="4" s="1"/>
  <c r="B1299" i="4"/>
  <c r="B1139" i="4"/>
  <c r="B396" i="4"/>
  <c r="K396" i="4" s="1"/>
  <c r="H396" i="4" s="1"/>
  <c r="B905" i="4"/>
  <c r="B745" i="4"/>
  <c r="B130" i="4"/>
  <c r="K130" i="4" s="1"/>
  <c r="H130" i="4" s="1"/>
  <c r="B431" i="4"/>
  <c r="K431" i="4" s="1"/>
  <c r="H431" i="4" s="1"/>
  <c r="B20" i="4"/>
  <c r="K20" i="4" s="1"/>
  <c r="H20" i="4" s="1"/>
  <c r="B2166" i="4"/>
  <c r="B1846" i="4"/>
  <c r="B1473" i="4"/>
  <c r="B892" i="4"/>
  <c r="B2619" i="4"/>
  <c r="B2523" i="4"/>
  <c r="B2395" i="4"/>
  <c r="B2283" i="4"/>
  <c r="B2121" i="4"/>
  <c r="B1865" i="4"/>
  <c r="B1673" i="4"/>
  <c r="B1449" i="4"/>
  <c r="B710" i="4"/>
  <c r="B2136" i="4"/>
  <c r="B2040" i="4"/>
  <c r="B1912" i="4"/>
  <c r="B1800" i="4"/>
  <c r="B1688" i="4"/>
  <c r="B1560" i="4"/>
  <c r="B1464" i="4"/>
  <c r="B1352" i="4"/>
  <c r="B868" i="4"/>
  <c r="B2800" i="4"/>
  <c r="B2752" i="4"/>
  <c r="B2688" i="4"/>
  <c r="B2632" i="4"/>
  <c r="B2576" i="4"/>
  <c r="B2512" i="4"/>
  <c r="B2464" i="4"/>
  <c r="B2408" i="4"/>
  <c r="B2288" i="4"/>
  <c r="B2125" i="4"/>
  <c r="B1933" i="4"/>
  <c r="B1581" i="4"/>
  <c r="B704" i="4"/>
  <c r="B1004" i="4"/>
  <c r="B1195" i="4"/>
  <c r="B338" i="4"/>
  <c r="K338" i="4" s="1"/>
  <c r="H338" i="4" s="1"/>
  <c r="B769" i="4"/>
  <c r="B496" i="4"/>
  <c r="K496" i="4" s="1"/>
  <c r="H496" i="4" s="1"/>
  <c r="B2695" i="4"/>
  <c r="B1500" i="4"/>
  <c r="B2569" i="4"/>
  <c r="B1841" i="4"/>
  <c r="B2132" i="4"/>
  <c r="B1492" i="4"/>
  <c r="B1943" i="4"/>
  <c r="B2525" i="4"/>
  <c r="B1702" i="4"/>
  <c r="B2615" i="4"/>
  <c r="B2359" i="4"/>
  <c r="B1726" i="4"/>
  <c r="B2083" i="4"/>
  <c r="B1395" i="4"/>
  <c r="B2422" i="4"/>
  <c r="B1155" i="4"/>
  <c r="B1754" i="4"/>
  <c r="B589" i="4"/>
  <c r="K589" i="4" s="1"/>
  <c r="H589" i="4" s="1"/>
  <c r="A2063" i="4"/>
  <c r="B1948" i="4"/>
  <c r="B1425" i="4"/>
  <c r="B832" i="4"/>
  <c r="B1574" i="4"/>
  <c r="B559" i="4"/>
  <c r="K559" i="4" s="1"/>
  <c r="H559" i="4" s="1"/>
  <c r="B764" i="4"/>
  <c r="B2403" i="4"/>
  <c r="B2241" i="4"/>
  <c r="B1821" i="4"/>
  <c r="B2653" i="4"/>
  <c r="B2049" i="4"/>
  <c r="B1567" i="4"/>
  <c r="B2801" i="4"/>
  <c r="B2595" i="4"/>
  <c r="B2112" i="4"/>
  <c r="B2692" i="4"/>
  <c r="B1693" i="4"/>
  <c r="B244" i="4"/>
  <c r="K244" i="4" s="1"/>
  <c r="H244" i="4" s="1"/>
  <c r="B1543" i="4"/>
  <c r="B2643" i="4"/>
  <c r="B1014" i="4"/>
  <c r="B2405" i="4"/>
  <c r="B2275" i="4"/>
  <c r="B1792" i="4"/>
  <c r="B2660" i="4"/>
  <c r="B1565" i="4"/>
  <c r="B343" i="4"/>
  <c r="K343" i="4" s="1"/>
  <c r="H343" i="4" s="1"/>
  <c r="B786" i="4"/>
  <c r="B1734" i="4"/>
  <c r="B1695" i="4"/>
  <c r="B676" i="4"/>
  <c r="B2467" i="4"/>
  <c r="B1984" i="4"/>
  <c r="B2756" i="4"/>
  <c r="B1949" i="4"/>
  <c r="B510" i="4"/>
  <c r="K510" i="4" s="1"/>
  <c r="H510" i="4" s="1"/>
  <c r="B2673" i="4"/>
  <c r="B1863" i="4"/>
  <c r="B1932" i="4"/>
  <c r="B644" i="4"/>
  <c r="B2433" i="4"/>
  <c r="B1985" i="4"/>
  <c r="B2787" i="4"/>
  <c r="B2191" i="4"/>
  <c r="B1935" i="4"/>
  <c r="B1679" i="4"/>
  <c r="B1423" i="4"/>
  <c r="B660" i="4"/>
  <c r="B1772" i="4"/>
  <c r="B527" i="4"/>
  <c r="K527" i="4" s="1"/>
  <c r="H527" i="4" s="1"/>
  <c r="B2493" i="4"/>
  <c r="B2198" i="4"/>
  <c r="B1393" i="4"/>
  <c r="B2579" i="4"/>
  <c r="B2323" i="4"/>
  <c r="B1913" i="4"/>
  <c r="B1401" i="4"/>
  <c r="B2096" i="4"/>
  <c r="B1840" i="4"/>
  <c r="B1584" i="4"/>
  <c r="B1316" i="4"/>
  <c r="B2780" i="4"/>
  <c r="B2652" i="4"/>
  <c r="B2524" i="4"/>
  <c r="B2392" i="4"/>
  <c r="B2045" i="4"/>
  <c r="B1533" i="4"/>
  <c r="B1074" i="4"/>
  <c r="B1051" i="4"/>
  <c r="B657" i="4"/>
  <c r="B302" i="4"/>
  <c r="K302" i="4" s="1"/>
  <c r="H302" i="4" s="1"/>
  <c r="B2767" i="4"/>
  <c r="B1596" i="4"/>
  <c r="B1703" i="4"/>
  <c r="B2737" i="4"/>
  <c r="B2321" i="4"/>
  <c r="B1793" i="4"/>
  <c r="B2659" i="4"/>
  <c r="B2047" i="4"/>
  <c r="B1791" i="4"/>
  <c r="B1535" i="4"/>
  <c r="B1116" i="4"/>
  <c r="B2023" i="4"/>
  <c r="B1404" i="4"/>
  <c r="B2585" i="4"/>
  <c r="B2381" i="4"/>
  <c r="B1681" i="4"/>
  <c r="B2685" i="4"/>
  <c r="B2371" i="4"/>
  <c r="B2009" i="4"/>
  <c r="B1497" i="4"/>
  <c r="B2144" i="4"/>
  <c r="B1888" i="4"/>
  <c r="B1632" i="4"/>
  <c r="B1376" i="4"/>
  <c r="B2772" i="4"/>
  <c r="B2644" i="4"/>
  <c r="B2516" i="4"/>
  <c r="B2376" i="4"/>
  <c r="B2013" i="4"/>
  <c r="B1501" i="4"/>
  <c r="B912" i="4"/>
  <c r="B962" i="4"/>
  <c r="B625" i="4"/>
  <c r="B174" i="4"/>
  <c r="K174" i="4" s="1"/>
  <c r="H174" i="4" s="1"/>
  <c r="B2633" i="4"/>
  <c r="B1068" i="4"/>
  <c r="B1431" i="4"/>
  <c r="B2473" i="4"/>
  <c r="B2081" i="4"/>
  <c r="B2755" i="4"/>
  <c r="B2159" i="4"/>
  <c r="B1903" i="4"/>
  <c r="B1647" i="4"/>
  <c r="B1391" i="4"/>
  <c r="B463" i="4"/>
  <c r="K463" i="4" s="1"/>
  <c r="H463" i="4" s="1"/>
  <c r="B1719" i="4"/>
  <c r="B2" i="4"/>
  <c r="K2" i="4" s="1"/>
  <c r="H2" i="4" s="1"/>
  <c r="B2469" i="4"/>
  <c r="B2065" i="4"/>
  <c r="B1328" i="4"/>
  <c r="B2547" i="4"/>
  <c r="B2291" i="4"/>
  <c r="B1849" i="4"/>
  <c r="B1337" i="4"/>
  <c r="B2064" i="4"/>
  <c r="B1808" i="4"/>
  <c r="B1552" i="4"/>
  <c r="B1204" i="4"/>
  <c r="B2764" i="4"/>
  <c r="B2636" i="4"/>
  <c r="B2508" i="4"/>
  <c r="B2360" i="4"/>
  <c r="B1981" i="4"/>
  <c r="B1469" i="4"/>
  <c r="B766" i="4"/>
  <c r="B593" i="4"/>
  <c r="B574" i="4"/>
  <c r="K574" i="4" s="1"/>
  <c r="H574" i="4" s="1"/>
  <c r="B100" i="4"/>
  <c r="K100" i="4" s="1"/>
  <c r="H100" i="4" s="1"/>
  <c r="B2657" i="4"/>
  <c r="B2167" i="4"/>
  <c r="B1671" i="4"/>
  <c r="B964" i="4"/>
  <c r="B1799" i="4"/>
  <c r="B1415" i="4"/>
  <c r="B2761" i="4"/>
  <c r="B2505" i="4"/>
  <c r="B2333" i="4"/>
  <c r="B2134" i="4"/>
  <c r="B1814" i="4"/>
  <c r="B1510" i="4"/>
  <c r="B2683" i="4"/>
  <c r="B2212" i="4"/>
  <c r="B2084" i="4"/>
  <c r="B1956" i="4"/>
  <c r="B1828" i="4"/>
  <c r="B1700" i="4"/>
  <c r="B1572" i="4"/>
  <c r="B1444" i="4"/>
  <c r="B1304" i="4"/>
  <c r="B754" i="4"/>
  <c r="B2119" i="4"/>
  <c r="B1852" i="4"/>
  <c r="B1495" i="4"/>
  <c r="B700" i="4"/>
  <c r="B2593" i="4"/>
  <c r="B2489" i="4"/>
  <c r="B2389" i="4"/>
  <c r="B2285" i="4"/>
  <c r="B2118" i="4"/>
  <c r="B1905" i="4"/>
  <c r="B1665" i="4"/>
  <c r="B1478" i="4"/>
  <c r="B1350" i="4"/>
  <c r="B992" i="4"/>
  <c r="B2741" i="4"/>
  <c r="B2591" i="4"/>
  <c r="B2527" i="4"/>
  <c r="B2463" i="4"/>
  <c r="B2399" i="4"/>
  <c r="B2335" i="4"/>
  <c r="B2255" i="4"/>
  <c r="B2126" i="4"/>
  <c r="B1934" i="4"/>
  <c r="B1774" i="4"/>
  <c r="B1614" i="4"/>
  <c r="B1422" i="4"/>
  <c r="B1094" i="4"/>
  <c r="B2203" i="4"/>
  <c r="B2107" i="4"/>
  <c r="B2027" i="4"/>
  <c r="B1947" i="4"/>
  <c r="B1851" i="4"/>
  <c r="B1771" i="4"/>
  <c r="B1691" i="4"/>
  <c r="B1595" i="4"/>
  <c r="B1515" i="4"/>
  <c r="B1435" i="4"/>
  <c r="B1339" i="4"/>
  <c r="B1060" i="4"/>
  <c r="B706" i="4"/>
  <c r="B2786" i="4"/>
  <c r="B2746" i="4"/>
  <c r="B2706" i="4"/>
  <c r="B2658" i="4"/>
  <c r="B2618" i="4"/>
  <c r="B2578" i="4"/>
  <c r="B2530" i="4"/>
  <c r="B2490" i="4"/>
  <c r="B2450" i="4"/>
  <c r="B2402" i="4"/>
  <c r="B2324" i="4"/>
  <c r="B2244" i="4"/>
  <c r="B2069" i="4"/>
  <c r="B1909" i="4"/>
  <c r="B1749" i="4"/>
  <c r="B1557" i="4"/>
  <c r="B1389" i="4"/>
  <c r="B1128" i="4"/>
  <c r="B1170" i="4"/>
  <c r="B658" i="4"/>
  <c r="B1267" i="4"/>
  <c r="B1075" i="4"/>
  <c r="B1033" i="4"/>
  <c r="B873" i="4"/>
  <c r="B649" i="4"/>
  <c r="B512" i="4"/>
  <c r="K512" i="4" s="1"/>
  <c r="H512" i="4" s="1"/>
  <c r="B399" i="4"/>
  <c r="K399" i="4" s="1"/>
  <c r="H399" i="4" s="1"/>
  <c r="B2353" i="4"/>
  <c r="B2097" i="4"/>
  <c r="B1718" i="4"/>
  <c r="B1377" i="4"/>
  <c r="B806" i="4"/>
  <c r="B2603" i="4"/>
  <c r="B2475" i="4"/>
  <c r="B2363" i="4"/>
  <c r="B2267" i="4"/>
  <c r="B2057" i="4"/>
  <c r="B1833" i="4"/>
  <c r="B1609" i="4"/>
  <c r="B1353" i="4"/>
  <c r="B332" i="4"/>
  <c r="K332" i="4" s="1"/>
  <c r="H332" i="4" s="1"/>
  <c r="B2120" i="4"/>
  <c r="B1992" i="4"/>
  <c r="B1880" i="4"/>
  <c r="B1784" i="4"/>
  <c r="B1656" i="4"/>
  <c r="B1544" i="4"/>
  <c r="B1432" i="4"/>
  <c r="B1236" i="4"/>
  <c r="B812" i="4"/>
  <c r="B2792" i="4"/>
  <c r="B2728" i="4"/>
  <c r="B2672" i="4"/>
  <c r="B2624" i="4"/>
  <c r="B2560" i="4"/>
  <c r="B2504" i="4"/>
  <c r="B2448" i="4"/>
  <c r="B2368" i="4"/>
  <c r="B2272" i="4"/>
  <c r="B2093" i="4"/>
  <c r="B1805" i="4"/>
  <c r="B1517" i="4"/>
  <c r="B1224" i="4"/>
  <c r="B322" i="4"/>
  <c r="K322" i="4" s="1"/>
  <c r="H322" i="4" s="1"/>
  <c r="B1163" i="4"/>
  <c r="B961" i="4"/>
  <c r="B641" i="4"/>
  <c r="B414" i="4"/>
  <c r="K414" i="4" s="1"/>
  <c r="H414" i="4" s="1"/>
  <c r="B2625" i="4"/>
  <c r="B1836" i="4"/>
  <c r="B2397" i="4"/>
  <c r="B1617" i="4"/>
  <c r="B2004" i="4"/>
  <c r="B1460" i="4"/>
  <c r="B1564" i="4"/>
  <c r="B2297" i="4"/>
  <c r="B1494" i="4"/>
  <c r="B2583" i="4"/>
  <c r="B2247" i="4"/>
  <c r="B1470" i="4"/>
  <c r="B2003" i="4"/>
  <c r="B474" i="4"/>
  <c r="K474" i="4" s="1"/>
  <c r="H474" i="4" s="1"/>
  <c r="B2300" i="4"/>
  <c r="B590" i="4"/>
  <c r="K590" i="4" s="1"/>
  <c r="H590" i="4" s="1"/>
  <c r="B1322" i="4"/>
  <c r="A2058" i="4"/>
  <c r="A1239" i="4"/>
  <c r="A1426" i="4"/>
  <c r="A1451" i="4"/>
  <c r="A139" i="4"/>
  <c r="J139" i="4" s="1"/>
  <c r="G139" i="4" s="1"/>
  <c r="A216" i="4"/>
  <c r="J216" i="4" s="1"/>
  <c r="G216" i="4" s="1"/>
  <c r="A2732" i="4"/>
  <c r="A2238" i="4"/>
  <c r="A2539" i="4"/>
  <c r="B1280" i="4"/>
  <c r="B1199" i="4"/>
  <c r="B232" i="4"/>
  <c r="K232" i="4" s="1"/>
  <c r="H232" i="4" s="1"/>
  <c r="B711" i="4"/>
  <c r="B460" i="4"/>
  <c r="K460" i="4" s="1"/>
  <c r="H460" i="4" s="1"/>
  <c r="B1305" i="4"/>
  <c r="B511" i="4"/>
  <c r="K511" i="4" s="1"/>
  <c r="H511" i="4" s="1"/>
  <c r="B1466" i="4"/>
  <c r="B1978" i="4"/>
  <c r="B2326" i="4"/>
  <c r="B633" i="4"/>
  <c r="B1219" i="4"/>
  <c r="B1214" i="4"/>
  <c r="B2021" i="4"/>
  <c r="B2430" i="4"/>
  <c r="B2558" i="4"/>
  <c r="B2686" i="4"/>
  <c r="B602" i="4"/>
  <c r="B1411" i="4"/>
  <c r="B1667" i="4"/>
  <c r="B1891" i="4"/>
  <c r="B2019" i="4"/>
  <c r="B2147" i="4"/>
  <c r="B956" i="4"/>
  <c r="B1502" i="4"/>
  <c r="B1758" i="4"/>
  <c r="B2014" i="4"/>
  <c r="B2174" i="4"/>
  <c r="B2295" i="4"/>
  <c r="B2375" i="4"/>
  <c r="B2455" i="4"/>
  <c r="B2551" i="4"/>
  <c r="B2693" i="4"/>
  <c r="B784" i="4"/>
  <c r="B1366" i="4"/>
  <c r="B1553" i="4"/>
  <c r="B1825" i="4"/>
  <c r="B2145" i="4"/>
  <c r="B2325" i="4"/>
  <c r="B2449" i="4"/>
  <c r="B2609" i="4"/>
  <c r="B950" i="4"/>
  <c r="B1676" i="4"/>
  <c r="B2092" i="4"/>
  <c r="B818" i="4"/>
  <c r="B1364" i="4"/>
  <c r="B1556" i="4"/>
  <c r="B1716" i="4"/>
  <c r="B1876" i="4"/>
  <c r="B2036" i="4"/>
  <c r="B2164" i="4"/>
  <c r="B2655" i="4"/>
  <c r="B2763" i="4"/>
  <c r="B1713" i="4"/>
  <c r="B2038" i="4"/>
  <c r="B2269" i="4"/>
  <c r="B2441" i="4"/>
  <c r="B2605" i="4"/>
  <c r="B1164" i="4"/>
  <c r="B1660" i="4"/>
  <c r="B2124" i="4"/>
  <c r="B1580" i="4"/>
  <c r="B2044" i="4"/>
  <c r="B2637" i="4"/>
  <c r="B2687" i="4"/>
  <c r="B132" i="4"/>
  <c r="K132" i="4" s="1"/>
  <c r="H132" i="4" s="1"/>
  <c r="B391" i="4"/>
  <c r="K391" i="4" s="1"/>
  <c r="H391" i="4" s="1"/>
  <c r="B178" i="4"/>
  <c r="K178" i="4" s="1"/>
  <c r="H178" i="4" s="1"/>
  <c r="B66" i="4"/>
  <c r="K66" i="4" s="1"/>
  <c r="H66" i="4" s="1"/>
  <c r="B606" i="4"/>
  <c r="B737" i="4"/>
  <c r="B865" i="4"/>
  <c r="B993" i="4"/>
  <c r="B898" i="4"/>
  <c r="B1131" i="4"/>
  <c r="B1259" i="4"/>
  <c r="B546" i="4"/>
  <c r="K546" i="4" s="1"/>
  <c r="H546" i="4" s="1"/>
  <c r="B830" i="4"/>
  <c r="B400" i="4"/>
  <c r="K400" i="4" s="1"/>
  <c r="H400" i="4" s="1"/>
  <c r="B1096" i="4"/>
  <c r="B1276" i="4"/>
  <c r="B1485" i="4"/>
  <c r="B1613" i="4"/>
  <c r="B1741" i="4"/>
  <c r="B1869" i="4"/>
  <c r="B339" i="4"/>
  <c r="K339" i="4" s="1"/>
  <c r="H339" i="4" s="1"/>
  <c r="B1287" i="4"/>
  <c r="B413" i="4"/>
  <c r="K413" i="4" s="1"/>
  <c r="H413" i="4" s="1"/>
  <c r="B879" i="4"/>
  <c r="B1113" i="4"/>
  <c r="B442" i="4"/>
  <c r="K442" i="4" s="1"/>
  <c r="H442" i="4" s="1"/>
  <c r="B1152" i="4"/>
  <c r="B1722" i="4"/>
  <c r="B2170" i="4"/>
  <c r="B206" i="4"/>
  <c r="K206" i="4" s="1"/>
  <c r="H206" i="4" s="1"/>
  <c r="B953" i="4"/>
  <c r="B798" i="4"/>
  <c r="B1637" i="4"/>
  <c r="B2284" i="4"/>
  <c r="B2486" i="4"/>
  <c r="B2614" i="4"/>
  <c r="B2742" i="4"/>
  <c r="B1092" i="4"/>
  <c r="B1523" i="4"/>
  <c r="B1779" i="4"/>
  <c r="B1939" i="4"/>
  <c r="B2067" i="4"/>
  <c r="B2195" i="4"/>
  <c r="B1342" i="4"/>
  <c r="B1598" i="4"/>
  <c r="B1854" i="4"/>
  <c r="B2046" i="4"/>
  <c r="B2231" i="4"/>
  <c r="B2311" i="4"/>
  <c r="B2391" i="4"/>
  <c r="B2487" i="4"/>
  <c r="B2567" i="4"/>
  <c r="B2725" i="4"/>
  <c r="B1020" i="4"/>
  <c r="B1398" i="4"/>
  <c r="B1606" i="4"/>
  <c r="B1921" i="4"/>
  <c r="B2214" i="4"/>
  <c r="B2349" i="4"/>
  <c r="B2501" i="4"/>
  <c r="B2705" i="4"/>
  <c r="B1300" i="4"/>
  <c r="B1788" i="4"/>
  <c r="B2156" i="4"/>
  <c r="B1000" i="4"/>
  <c r="B1428" i="4"/>
  <c r="B1588" i="4"/>
  <c r="B1748" i="4"/>
  <c r="B1940" i="4"/>
  <c r="B2068" i="4"/>
  <c r="B2196" i="4"/>
  <c r="B2671" i="4"/>
  <c r="B2795" i="4"/>
  <c r="B1777" i="4"/>
  <c r="B2102" i="4"/>
  <c r="B2309" i="4"/>
  <c r="B2485" i="4"/>
  <c r="B2729" i="4"/>
  <c r="B1372" i="4"/>
  <c r="B1756" i="4"/>
  <c r="B2220" i="4"/>
  <c r="B1639" i="4"/>
  <c r="B2103" i="4"/>
  <c r="B2735" i="4"/>
  <c r="B176" i="4"/>
  <c r="K176" i="4" s="1"/>
  <c r="H176" i="4" s="1"/>
  <c r="B238" i="4"/>
  <c r="K238" i="4" s="1"/>
  <c r="H238" i="4" s="1"/>
  <c r="B423" i="4"/>
  <c r="K423" i="4" s="1"/>
  <c r="H423" i="4" s="1"/>
  <c r="B394" i="4"/>
  <c r="K394" i="4" s="1"/>
  <c r="H394" i="4" s="1"/>
  <c r="B435" i="4"/>
  <c r="K435" i="4" s="1"/>
  <c r="H435" i="4" s="1"/>
  <c r="B573" i="4"/>
  <c r="K573" i="4" s="1"/>
  <c r="H573" i="4" s="1"/>
  <c r="B1137" i="4"/>
  <c r="B46" i="4"/>
  <c r="K46" i="4" s="1"/>
  <c r="H46" i="4" s="1"/>
  <c r="B2202" i="4"/>
  <c r="B985" i="4"/>
  <c r="B1701" i="4"/>
  <c r="B2494" i="4"/>
  <c r="B2750" i="4"/>
  <c r="B1539" i="4"/>
  <c r="B1955" i="4"/>
  <c r="B2211" i="4"/>
  <c r="B1630" i="4"/>
  <c r="B2110" i="4"/>
  <c r="B2327" i="4"/>
  <c r="B2503" i="4"/>
  <c r="B2789" i="4"/>
  <c r="B1430" i="4"/>
  <c r="B1990" i="4"/>
  <c r="B2401" i="4"/>
  <c r="B2793" i="4"/>
  <c r="B1884" i="4"/>
  <c r="B1212" i="4"/>
  <c r="B1620" i="4"/>
  <c r="B1972" i="4"/>
  <c r="B2623" i="4"/>
  <c r="B1537" i="4"/>
  <c r="B2161" i="4"/>
  <c r="B2529" i="4"/>
  <c r="B1447" i="4"/>
  <c r="B1100" i="4"/>
  <c r="B2649" i="4"/>
  <c r="B304" i="4"/>
  <c r="K304" i="4" s="1"/>
  <c r="H304" i="4" s="1"/>
  <c r="B455" i="4"/>
  <c r="K455" i="4" s="1"/>
  <c r="H455" i="4" s="1"/>
  <c r="B352" i="4"/>
  <c r="K352" i="4" s="1"/>
  <c r="H352" i="4" s="1"/>
  <c r="B673" i="4"/>
  <c r="B833" i="4"/>
  <c r="B1025" i="4"/>
  <c r="B1067" i="4"/>
  <c r="B1227" i="4"/>
  <c r="B642" i="4"/>
  <c r="B1138" i="4"/>
  <c r="B948" i="4"/>
  <c r="B1373" i="4"/>
  <c r="B1549" i="4"/>
  <c r="B1709" i="4"/>
  <c r="B1901" i="4"/>
  <c r="B2029" i="4"/>
  <c r="B2157" i="4"/>
  <c r="B2256" i="4"/>
  <c r="B2320" i="4"/>
  <c r="B2384" i="4"/>
  <c r="B2424" i="4"/>
  <c r="B2456" i="4"/>
  <c r="B2488" i="4"/>
  <c r="B2520" i="4"/>
  <c r="B2552" i="4"/>
  <c r="B2584" i="4"/>
  <c r="B2616" i="4"/>
  <c r="B2648" i="4"/>
  <c r="B2680" i="4"/>
  <c r="B2712" i="4"/>
  <c r="B2744" i="4"/>
  <c r="B2776" i="4"/>
  <c r="B50" i="4"/>
  <c r="K50" i="4" s="1"/>
  <c r="H50" i="4" s="1"/>
  <c r="B748" i="4"/>
  <c r="B1044" i="4"/>
  <c r="B1288" i="4"/>
  <c r="B1384" i="4"/>
  <c r="B1448" i="4"/>
  <c r="B1512" i="4"/>
  <c r="B1576" i="4"/>
  <c r="B1640" i="4"/>
  <c r="B1704" i="4"/>
  <c r="B1768" i="4"/>
  <c r="B1832" i="4"/>
  <c r="B1896" i="4"/>
  <c r="B1960" i="4"/>
  <c r="B2024" i="4"/>
  <c r="B2088" i="4"/>
  <c r="B2152" i="4"/>
  <c r="B2216" i="4"/>
  <c r="B1062" i="4"/>
  <c r="B1385" i="4"/>
  <c r="B1513" i="4"/>
  <c r="B1641" i="4"/>
  <c r="B1769" i="4"/>
  <c r="B1897" i="4"/>
  <c r="B2025" i="4"/>
  <c r="B2153" i="4"/>
  <c r="B2251" i="4"/>
  <c r="B2315" i="4"/>
  <c r="B2379" i="4"/>
  <c r="B2443" i="4"/>
  <c r="B2507" i="4"/>
  <c r="B2571" i="4"/>
  <c r="B2701" i="4"/>
  <c r="B569" i="4"/>
  <c r="K569" i="4" s="1"/>
  <c r="H569" i="4" s="1"/>
  <c r="B1174" i="4"/>
  <c r="B1409" i="4"/>
  <c r="B1558" i="4"/>
  <c r="B1782" i="4"/>
  <c r="B2001" i="4"/>
  <c r="B2229" i="4"/>
  <c r="B2329" i="4"/>
  <c r="B84" i="4"/>
  <c r="K84" i="4" s="1"/>
  <c r="H84" i="4" s="1"/>
  <c r="B367" i="4"/>
  <c r="K367" i="4" s="1"/>
  <c r="H367" i="4" s="1"/>
  <c r="B446" i="4"/>
  <c r="K446" i="4" s="1"/>
  <c r="H446" i="4" s="1"/>
  <c r="B576" i="4"/>
  <c r="K576" i="4" s="1"/>
  <c r="H576" i="4" s="1"/>
  <c r="B558" i="4"/>
  <c r="K558" i="4" s="1"/>
  <c r="H558" i="4" s="1"/>
  <c r="B713" i="4"/>
  <c r="B841" i="4"/>
  <c r="B969" i="4"/>
  <c r="B561" i="4"/>
  <c r="K561" i="4" s="1"/>
  <c r="H561" i="4" s="1"/>
  <c r="B1107" i="4"/>
  <c r="B1235" i="4"/>
  <c r="B418" i="4"/>
  <c r="K418" i="4" s="1"/>
  <c r="H418" i="4" s="1"/>
  <c r="B734" i="4"/>
  <c r="B1298" i="4"/>
  <c r="B984" i="4"/>
  <c r="B1086" i="4"/>
  <c r="B1461" i="4"/>
  <c r="B1589" i="4"/>
  <c r="B1717" i="4"/>
  <c r="B1845" i="4"/>
  <c r="B1973" i="4"/>
  <c r="B2101" i="4"/>
  <c r="B2228" i="4"/>
  <c r="B2292" i="4"/>
  <c r="B2356" i="4"/>
  <c r="B2410" i="4"/>
  <c r="B2442" i="4"/>
  <c r="B2474" i="4"/>
  <c r="B2506" i="4"/>
  <c r="B2538" i="4"/>
  <c r="B2570" i="4"/>
  <c r="B2602" i="4"/>
  <c r="B2634" i="4"/>
  <c r="B2666" i="4"/>
  <c r="B2698" i="4"/>
  <c r="B2730" i="4"/>
  <c r="B2762" i="4"/>
  <c r="B2794" i="4"/>
  <c r="B636" i="4"/>
  <c r="B904" i="4"/>
  <c r="B1188" i="4"/>
  <c r="B1355" i="4"/>
  <c r="B1419" i="4"/>
  <c r="B1483" i="4"/>
  <c r="B1547" i="4"/>
  <c r="B1611" i="4"/>
  <c r="B1675" i="4"/>
  <c r="B1739" i="4"/>
  <c r="B1803" i="4"/>
  <c r="B1867" i="4"/>
  <c r="B1931" i="4"/>
  <c r="B1995" i="4"/>
  <c r="B2059" i="4"/>
  <c r="B2123" i="4"/>
  <c r="B2187" i="4"/>
  <c r="B752" i="4"/>
  <c r="B1324" i="4"/>
  <c r="B1454" i="4"/>
  <c r="B1582" i="4"/>
  <c r="B1710" i="4"/>
  <c r="B1838" i="4"/>
  <c r="B1966" i="4"/>
  <c r="B2094" i="4"/>
  <c r="B2222" i="4"/>
  <c r="B2287" i="4"/>
  <c r="B681" i="4"/>
  <c r="B384" i="4"/>
  <c r="K384" i="4" s="1"/>
  <c r="H384" i="4" s="1"/>
  <c r="B250" i="4"/>
  <c r="K250" i="4" s="1"/>
  <c r="H250" i="4" s="1"/>
  <c r="B335" i="4"/>
  <c r="K335" i="4" s="1"/>
  <c r="H335" i="4" s="1"/>
  <c r="B208" i="4"/>
  <c r="K208" i="4" s="1"/>
  <c r="H208" i="4" s="1"/>
  <c r="B2253" i="4"/>
  <c r="B1942" i="4"/>
  <c r="B1654" i="4"/>
  <c r="B1441" i="4"/>
  <c r="B1046" i="4"/>
  <c r="B2765" i="4"/>
  <c r="B2587" i="4"/>
  <c r="B2491" i="4"/>
  <c r="B2411" i="4"/>
  <c r="B2331" i="4"/>
  <c r="B2235" i="4"/>
  <c r="B2089" i="4"/>
  <c r="B1929" i="4"/>
  <c r="B1737" i="4"/>
  <c r="B1577" i="4"/>
  <c r="B1417" i="4"/>
  <c r="B838" i="4"/>
  <c r="B2184" i="4"/>
  <c r="B2104" i="4"/>
  <c r="B2008" i="4"/>
  <c r="B1928" i="4"/>
  <c r="B1848" i="4"/>
  <c r="B1752" i="4"/>
  <c r="B1672" i="4"/>
  <c r="B1592" i="4"/>
  <c r="B1496" i="4"/>
  <c r="B1416" i="4"/>
  <c r="B1336" i="4"/>
  <c r="B968" i="4"/>
  <c r="B620" i="4"/>
  <c r="B2784" i="4"/>
  <c r="B2736" i="4"/>
  <c r="B2696" i="4"/>
  <c r="B2656" i="4"/>
  <c r="B2608" i="4"/>
  <c r="B2568" i="4"/>
  <c r="B2528" i="4"/>
  <c r="B2480" i="4"/>
  <c r="B2440" i="4"/>
  <c r="B2400" i="4"/>
  <c r="B2304" i="4"/>
  <c r="B2221" i="4"/>
  <c r="B2061" i="4"/>
  <c r="B1837" i="4"/>
  <c r="B1645" i="4"/>
  <c r="B1421" i="4"/>
  <c r="B794" i="4"/>
  <c r="B702" i="4"/>
  <c r="B1291" i="4"/>
  <c r="B1026" i="4"/>
  <c r="B929" i="4"/>
  <c r="B705" i="4"/>
  <c r="B560" i="4"/>
  <c r="K560" i="4" s="1"/>
  <c r="H560" i="4" s="1"/>
  <c r="B327" i="4"/>
  <c r="K327" i="4" s="1"/>
  <c r="H327" i="4" s="1"/>
  <c r="B2743" i="4"/>
  <c r="B1959" i="4"/>
  <c r="B2777" i="4"/>
  <c r="B2225" i="4"/>
  <c r="B2731" i="4"/>
  <c r="B2100" i="4"/>
  <c r="B1684" i="4"/>
  <c r="B690" i="4"/>
  <c r="B1463" i="4"/>
  <c r="B2425" i="4"/>
  <c r="B1766" i="4"/>
  <c r="B1142" i="4"/>
  <c r="B2519" i="4"/>
  <c r="B2263" i="4"/>
  <c r="B1886" i="4"/>
  <c r="B816" i="4"/>
  <c r="B1875" i="4"/>
  <c r="B1156" i="4"/>
  <c r="B2550" i="4"/>
  <c r="B924" i="4"/>
  <c r="B383" i="4"/>
  <c r="K383" i="4" s="1"/>
  <c r="H383" i="4" s="1"/>
  <c r="B1450" i="4"/>
  <c r="B380" i="4"/>
  <c r="K380" i="4" s="1"/>
  <c r="H380" i="4" s="1"/>
  <c r="B1314" i="4"/>
  <c r="B911" i="4"/>
  <c r="B893" i="4"/>
  <c r="A2637" i="4"/>
  <c r="A2491" i="4"/>
  <c r="A485" i="4"/>
  <c r="J485" i="4" s="1"/>
  <c r="G485" i="4" s="1"/>
  <c r="A2175" i="4"/>
  <c r="A2523" i="4"/>
  <c r="A2550" i="4"/>
  <c r="A2748" i="4"/>
  <c r="B189" i="4"/>
  <c r="K189" i="4" s="1"/>
  <c r="H189" i="4" s="1"/>
  <c r="B1053" i="4"/>
  <c r="B1570" i="4"/>
  <c r="B2362" i="4"/>
  <c r="B372" i="4"/>
  <c r="K372" i="4" s="1"/>
  <c r="H372" i="4" s="1"/>
  <c r="B637" i="4"/>
  <c r="B965" i="4"/>
  <c r="B1119" i="4"/>
  <c r="B382" i="4"/>
  <c r="K382" i="4" s="1"/>
  <c r="H382" i="4" s="1"/>
  <c r="B750" i="4"/>
  <c r="B714" i="4"/>
  <c r="B1054" i="4"/>
  <c r="B264" i="4"/>
  <c r="K264" i="4" s="1"/>
  <c r="H264" i="4" s="1"/>
  <c r="B333" i="4"/>
  <c r="K333" i="4" s="1"/>
  <c r="H333" i="4" s="1"/>
  <c r="B445" i="4"/>
  <c r="K445" i="4" s="1"/>
  <c r="H445" i="4" s="1"/>
  <c r="B346" i="4"/>
  <c r="K346" i="4" s="1"/>
  <c r="H346" i="4" s="1"/>
  <c r="B266" i="4"/>
  <c r="K266" i="4" s="1"/>
  <c r="H266" i="4" s="1"/>
  <c r="B623" i="4"/>
  <c r="B719" i="4"/>
  <c r="B847" i="4"/>
  <c r="B935" i="4"/>
  <c r="B1007" i="4"/>
  <c r="B588" i="4"/>
  <c r="K588" i="4" s="1"/>
  <c r="H588" i="4" s="1"/>
  <c r="B1073" i="4"/>
  <c r="B1145" i="4"/>
  <c r="B1241" i="4"/>
  <c r="B1329" i="4"/>
  <c r="B599" i="4"/>
  <c r="B760" i="4"/>
  <c r="B1162" i="4"/>
  <c r="B575" i="4"/>
  <c r="K575" i="4" s="1"/>
  <c r="H575" i="4" s="1"/>
  <c r="B1016" i="4"/>
  <c r="B758" i="4"/>
  <c r="B1338" i="4"/>
  <c r="B1530" i="4"/>
  <c r="B1658" i="4"/>
  <c r="B1770" i="4"/>
  <c r="B1898" i="4"/>
  <c r="B2010" i="4"/>
  <c r="B2106" i="4"/>
  <c r="B2230" i="4"/>
  <c r="B2286" i="4"/>
  <c r="B2342" i="4"/>
  <c r="B272" i="4"/>
  <c r="K272" i="4" s="1"/>
  <c r="H272" i="4" s="1"/>
  <c r="B415" i="4"/>
  <c r="K415" i="4" s="1"/>
  <c r="H415" i="4" s="1"/>
  <c r="B608" i="4"/>
  <c r="B697" i="4"/>
  <c r="B857" i="4"/>
  <c r="B1017" i="4"/>
  <c r="B1091" i="4"/>
  <c r="B1251" i="4"/>
  <c r="B626" i="4"/>
  <c r="B1234" i="4"/>
  <c r="B1064" i="4"/>
  <c r="B1357" i="4"/>
  <c r="B1573" i="4"/>
  <c r="B1733" i="4"/>
  <c r="B1893" i="4"/>
  <c r="B2085" i="4"/>
  <c r="B2236" i="4"/>
  <c r="B2316" i="4"/>
  <c r="B2406" i="4"/>
  <c r="B2438" i="4"/>
  <c r="B2470" i="4"/>
  <c r="B2502" i="4"/>
  <c r="B2534" i="4"/>
  <c r="B2566" i="4"/>
  <c r="B2598" i="4"/>
  <c r="B2630" i="4"/>
  <c r="B2662" i="4"/>
  <c r="B2694" i="4"/>
  <c r="B2726" i="4"/>
  <c r="B2758" i="4"/>
  <c r="B2790" i="4"/>
  <c r="B668" i="4"/>
  <c r="B932" i="4"/>
  <c r="B1220" i="4"/>
  <c r="B1363" i="4"/>
  <c r="B1427" i="4"/>
  <c r="B1491" i="4"/>
  <c r="B1555" i="4"/>
  <c r="B1619" i="4"/>
  <c r="B1683" i="4"/>
  <c r="B1747" i="4"/>
  <c r="B1811" i="4"/>
  <c r="B252" i="4"/>
  <c r="K252" i="4" s="1"/>
  <c r="H252" i="4" s="1"/>
  <c r="B18" i="4"/>
  <c r="K18" i="4" s="1"/>
  <c r="H18" i="4" s="1"/>
  <c r="B1602" i="4"/>
  <c r="B44" i="4"/>
  <c r="K44" i="4" s="1"/>
  <c r="H44" i="4" s="1"/>
  <c r="B568" i="4"/>
  <c r="K568" i="4" s="1"/>
  <c r="H568" i="4" s="1"/>
  <c r="B725" i="4"/>
  <c r="B370" i="4"/>
  <c r="K370" i="4" s="1"/>
  <c r="H370" i="4" s="1"/>
  <c r="B1191" i="4"/>
  <c r="B466" i="4"/>
  <c r="K466" i="4" s="1"/>
  <c r="H466" i="4" s="1"/>
  <c r="B1058" i="4"/>
  <c r="B966" i="4"/>
  <c r="B1118" i="4"/>
  <c r="B96" i="4"/>
  <c r="K96" i="4" s="1"/>
  <c r="H96" i="4" s="1"/>
  <c r="B365" i="4"/>
  <c r="K365" i="4" s="1"/>
  <c r="H365" i="4" s="1"/>
  <c r="B164" i="4"/>
  <c r="K164" i="4" s="1"/>
  <c r="H164" i="4" s="1"/>
  <c r="B509" i="4"/>
  <c r="K509" i="4" s="1"/>
  <c r="H509" i="4" s="1"/>
  <c r="B452" i="4"/>
  <c r="K452" i="4" s="1"/>
  <c r="H452" i="4" s="1"/>
  <c r="B631" i="4"/>
  <c r="B759" i="4"/>
  <c r="B871" i="4"/>
  <c r="B943" i="4"/>
  <c r="B14" i="4"/>
  <c r="K14" i="4" s="1"/>
  <c r="H14" i="4" s="1"/>
  <c r="B922" i="4"/>
  <c r="B1081" i="4"/>
  <c r="B1177" i="4"/>
  <c r="B1265" i="4"/>
  <c r="B82" i="4"/>
  <c r="K82" i="4" s="1"/>
  <c r="H82" i="4" s="1"/>
  <c r="B670" i="4"/>
  <c r="B862" i="4"/>
  <c r="B1194" i="4"/>
  <c r="B724" i="4"/>
  <c r="B1120" i="4"/>
  <c r="B822" i="4"/>
  <c r="B1402" i="4"/>
  <c r="B1578" i="4"/>
  <c r="B1690" i="4"/>
  <c r="B1818" i="4"/>
  <c r="B1914" i="4"/>
  <c r="B2026" i="4"/>
  <c r="B2154" i="4"/>
  <c r="B2246" i="4"/>
  <c r="B2294" i="4"/>
  <c r="B2358" i="4"/>
  <c r="B116" i="4"/>
  <c r="K116" i="4" s="1"/>
  <c r="H116" i="4" s="1"/>
  <c r="B447" i="4"/>
  <c r="K447" i="4" s="1"/>
  <c r="H447" i="4" s="1"/>
  <c r="B462" i="4"/>
  <c r="K462" i="4" s="1"/>
  <c r="H462" i="4" s="1"/>
  <c r="B729" i="4"/>
  <c r="B889" i="4"/>
  <c r="B497" i="4"/>
  <c r="K497" i="4" s="1"/>
  <c r="H497" i="4" s="1"/>
  <c r="B1123" i="4"/>
  <c r="B1283" i="4"/>
  <c r="B585" i="4"/>
  <c r="K585" i="4" s="1"/>
  <c r="H585" i="4" s="1"/>
  <c r="B298" i="4"/>
  <c r="K298" i="4" s="1"/>
  <c r="H298" i="4" s="1"/>
  <c r="B1192" i="4"/>
  <c r="B1445" i="4"/>
  <c r="B1605" i="4"/>
  <c r="B1765" i="4"/>
  <c r="B1957" i="4"/>
  <c r="B2117" i="4"/>
  <c r="B2252" i="4"/>
  <c r="B2348" i="4"/>
  <c r="B2414" i="4"/>
  <c r="B2446" i="4"/>
  <c r="B2478" i="4"/>
  <c r="B2510" i="4"/>
  <c r="B2542" i="4"/>
  <c r="B2574" i="4"/>
  <c r="B2606" i="4"/>
  <c r="B2638" i="4"/>
  <c r="B2670" i="4"/>
  <c r="B2702" i="4"/>
  <c r="B2734" i="4"/>
  <c r="B2766" i="4"/>
  <c r="B2798" i="4"/>
  <c r="B738" i="4"/>
  <c r="B1032" i="4"/>
  <c r="B1284" i="4"/>
  <c r="B1379" i="4"/>
  <c r="B1443" i="4"/>
  <c r="B1507" i="4"/>
  <c r="B1571" i="4"/>
  <c r="B1635" i="4"/>
  <c r="B1699" i="4"/>
  <c r="B1763" i="4"/>
  <c r="B1827" i="4"/>
  <c r="B434" i="4"/>
  <c r="K434" i="4" s="1"/>
  <c r="H434" i="4" s="1"/>
  <c r="B2162" i="4"/>
  <c r="B600" i="4"/>
  <c r="B978" i="4"/>
  <c r="B666" i="4"/>
  <c r="B1012" i="4"/>
  <c r="B166" i="4"/>
  <c r="K166" i="4" s="1"/>
  <c r="H166" i="4" s="1"/>
  <c r="B30" i="4"/>
  <c r="K30" i="4" s="1"/>
  <c r="H30" i="4" s="1"/>
  <c r="B491" i="4"/>
  <c r="K491" i="4" s="1"/>
  <c r="H491" i="4" s="1"/>
  <c r="B791" i="4"/>
  <c r="B975" i="4"/>
  <c r="B954" i="4"/>
  <c r="B1201" i="4"/>
  <c r="B471" i="4"/>
  <c r="K471" i="4" s="1"/>
  <c r="H471" i="4" s="1"/>
  <c r="B908" i="4"/>
  <c r="B820" i="4"/>
  <c r="B1134" i="4"/>
  <c r="B1594" i="4"/>
  <c r="B1834" i="4"/>
  <c r="B2074" i="4"/>
  <c r="B2254" i="4"/>
  <c r="B2374" i="4"/>
  <c r="B356" i="4"/>
  <c r="K356" i="4" s="1"/>
  <c r="H356" i="4" s="1"/>
  <c r="B761" i="4"/>
  <c r="B866" i="4"/>
  <c r="B234" i="4"/>
  <c r="K234" i="4" s="1"/>
  <c r="H234" i="4" s="1"/>
  <c r="B632" i="4"/>
  <c r="B1477" i="4"/>
  <c r="B1829" i="4"/>
  <c r="B2149" i="4"/>
  <c r="B2364" i="4"/>
  <c r="B2454" i="4"/>
  <c r="B2518" i="4"/>
  <c r="B2582" i="4"/>
  <c r="B2646" i="4"/>
  <c r="B2710" i="4"/>
  <c r="B2774" i="4"/>
  <c r="B802" i="4"/>
  <c r="B1320" i="4"/>
  <c r="B1459" i="4"/>
  <c r="B1587" i="4"/>
  <c r="B1715" i="4"/>
  <c r="B1843" i="4"/>
  <c r="B1907" i="4"/>
  <c r="B1971" i="4"/>
  <c r="B2035" i="4"/>
  <c r="B2099" i="4"/>
  <c r="B2163" i="4"/>
  <c r="B90" i="4"/>
  <c r="K90" i="4" s="1"/>
  <c r="H90" i="4" s="1"/>
  <c r="B1158" i="4"/>
  <c r="B1406" i="4"/>
  <c r="B1534" i="4"/>
  <c r="B1662" i="4"/>
  <c r="B1790" i="4"/>
  <c r="B1918" i="4"/>
  <c r="B851" i="4"/>
  <c r="B2226" i="4"/>
  <c r="B629" i="4"/>
  <c r="B1010" i="4"/>
  <c r="B718" i="4"/>
  <c r="B1272" i="4"/>
  <c r="B198" i="4"/>
  <c r="K198" i="4" s="1"/>
  <c r="H198" i="4" s="1"/>
  <c r="B314" i="4"/>
  <c r="K314" i="4" s="1"/>
  <c r="H314" i="4" s="1"/>
  <c r="B571" i="4"/>
  <c r="K571" i="4" s="1"/>
  <c r="H571" i="4" s="1"/>
  <c r="B807" i="4"/>
  <c r="B999" i="4"/>
  <c r="B1049" i="4"/>
  <c r="B1209" i="4"/>
  <c r="B567" i="4"/>
  <c r="K567" i="4" s="1"/>
  <c r="H567" i="4" s="1"/>
  <c r="B1066" i="4"/>
  <c r="B852" i="4"/>
  <c r="B1308" i="4"/>
  <c r="B1642" i="4"/>
  <c r="B1850" i="4"/>
  <c r="B2090" i="4"/>
  <c r="B2278" i="4"/>
  <c r="B2382" i="4"/>
  <c r="B480" i="4"/>
  <c r="K480" i="4" s="1"/>
  <c r="H480" i="4" s="1"/>
  <c r="B825" i="4"/>
  <c r="B994" i="4"/>
  <c r="B514" i="4"/>
  <c r="K514" i="4" s="1"/>
  <c r="H514" i="4" s="1"/>
  <c r="B902" i="4"/>
  <c r="B1509" i="4"/>
  <c r="B1861" i="4"/>
  <c r="B2213" i="4"/>
  <c r="B2380" i="4"/>
  <c r="B2462" i="4"/>
  <c r="B2526" i="4"/>
  <c r="B2590" i="4"/>
  <c r="B2654" i="4"/>
  <c r="B2718" i="4"/>
  <c r="B2782" i="4"/>
  <c r="B854" i="4"/>
  <c r="B1347" i="4"/>
  <c r="B1475" i="4"/>
  <c r="B1603" i="4"/>
  <c r="B1731" i="4"/>
  <c r="B1859" i="4"/>
  <c r="B1923" i="4"/>
  <c r="B1987" i="4"/>
  <c r="B2051" i="4"/>
  <c r="B2115" i="4"/>
  <c r="B2179" i="4"/>
  <c r="B688" i="4"/>
  <c r="B1296" i="4"/>
  <c r="B1438" i="4"/>
  <c r="B1566" i="4"/>
  <c r="B1694" i="4"/>
  <c r="B1822" i="4"/>
  <c r="B1950" i="4"/>
  <c r="B2078" i="4"/>
  <c r="B2206" i="4"/>
  <c r="B2279" i="4"/>
  <c r="B2343" i="4"/>
  <c r="B2407" i="4"/>
  <c r="B2471" i="4"/>
  <c r="B2535" i="4"/>
  <c r="B2599" i="4"/>
  <c r="B2757" i="4"/>
  <c r="B878" i="4"/>
  <c r="B1334" i="4"/>
  <c r="B1462" i="4"/>
  <c r="B1649" i="4"/>
  <c r="B1889" i="4"/>
  <c r="B2086" i="4"/>
  <c r="B2273" i="4"/>
  <c r="B2373" i="4"/>
  <c r="B2477" i="4"/>
  <c r="B2577" i="4"/>
  <c r="B170" i="4"/>
  <c r="K170" i="4" s="1"/>
  <c r="H170" i="4" s="1"/>
  <c r="B1383" i="4"/>
  <c r="B1735" i="4"/>
  <c r="B2007" i="4"/>
  <c r="B506" i="4"/>
  <c r="K506" i="4" s="1"/>
  <c r="H506" i="4" s="1"/>
  <c r="B1084" i="4"/>
  <c r="B1396" i="4"/>
  <c r="B1524" i="4"/>
  <c r="B1652" i="4"/>
  <c r="B1780" i="4"/>
  <c r="B1908" i="4"/>
  <c r="A2414" i="4"/>
  <c r="A1257" i="4"/>
  <c r="A107" i="4"/>
  <c r="J107" i="4" s="1"/>
  <c r="G107" i="4" s="1"/>
  <c r="A1936" i="4"/>
  <c r="A2352" i="4"/>
  <c r="A28" i="4"/>
  <c r="J28" i="4" s="1"/>
  <c r="G28" i="4" s="1"/>
  <c r="A1065" i="4"/>
  <c r="A2538" i="4"/>
  <c r="A463" i="4"/>
  <c r="J463" i="4" s="1"/>
  <c r="G463" i="4" s="1"/>
  <c r="A1050" i="4"/>
  <c r="B679" i="4"/>
  <c r="B373" i="4"/>
  <c r="K373" i="4" s="1"/>
  <c r="H373" i="4" s="1"/>
  <c r="B1282" i="4"/>
  <c r="B805" i="4"/>
  <c r="B1210" i="4"/>
  <c r="B141" i="4"/>
  <c r="K141" i="4" s="1"/>
  <c r="H141" i="4" s="1"/>
  <c r="B261" i="4"/>
  <c r="K261" i="4" s="1"/>
  <c r="H261" i="4" s="1"/>
  <c r="B819" i="4"/>
  <c r="B1309" i="4"/>
  <c r="B1102" i="4"/>
  <c r="B1890" i="4"/>
  <c r="B2354" i="4"/>
  <c r="B315" i="4"/>
  <c r="K315" i="4" s="1"/>
  <c r="H315" i="4" s="1"/>
  <c r="B340" i="4"/>
  <c r="K340" i="4" s="1"/>
  <c r="H340" i="4" s="1"/>
  <c r="B470" i="4"/>
  <c r="K470" i="4" s="1"/>
  <c r="H470" i="4" s="1"/>
  <c r="B709" i="4"/>
  <c r="B885" i="4"/>
  <c r="B274" i="4"/>
  <c r="K274" i="4" s="1"/>
  <c r="H274" i="4" s="1"/>
  <c r="B1103" i="4"/>
  <c r="B1279" i="4"/>
  <c r="B650" i="4"/>
  <c r="B1022" i="4"/>
  <c r="B680" i="4"/>
  <c r="B1240" i="4"/>
  <c r="B1381" i="4"/>
  <c r="B80" i="4"/>
  <c r="K80" i="4" s="1"/>
  <c r="H80" i="4" s="1"/>
  <c r="B317" i="4"/>
  <c r="K317" i="4" s="1"/>
  <c r="H317" i="4" s="1"/>
  <c r="B405" i="4"/>
  <c r="K405" i="4" s="1"/>
  <c r="H405" i="4" s="1"/>
  <c r="B438" i="4"/>
  <c r="K438" i="4" s="1"/>
  <c r="H438" i="4" s="1"/>
  <c r="B477" i="4"/>
  <c r="K477" i="4" s="1"/>
  <c r="H477" i="4" s="1"/>
  <c r="B194" i="4"/>
  <c r="K194" i="4" s="1"/>
  <c r="H194" i="4" s="1"/>
  <c r="B555" i="4"/>
  <c r="K555" i="4" s="1"/>
  <c r="H555" i="4" s="1"/>
  <c r="B663" i="4"/>
  <c r="B751" i="4"/>
  <c r="B839" i="4"/>
  <c r="B903" i="4"/>
  <c r="B967" i="4"/>
  <c r="B1031" i="4"/>
  <c r="B556" i="4"/>
  <c r="K556" i="4" s="1"/>
  <c r="H556" i="4" s="1"/>
  <c r="B1041" i="4"/>
  <c r="B1105" i="4"/>
  <c r="B1169" i="4"/>
  <c r="B1233" i="4"/>
  <c r="B1297" i="4"/>
  <c r="B404" i="4"/>
  <c r="K404" i="4" s="1"/>
  <c r="H404" i="4" s="1"/>
  <c r="B654" i="4"/>
  <c r="B728" i="4"/>
  <c r="B1036" i="4"/>
  <c r="B1290" i="4"/>
  <c r="B692" i="4"/>
  <c r="B980" i="4"/>
  <c r="B1248" i="4"/>
  <c r="B1070" i="4"/>
  <c r="B1386" i="4"/>
  <c r="B1514" i="4"/>
  <c r="B1626" i="4"/>
  <c r="B1706" i="4"/>
  <c r="B1786" i="4"/>
  <c r="B1882" i="4"/>
  <c r="B1962" i="4"/>
  <c r="B2042" i="4"/>
  <c r="B2138" i="4"/>
  <c r="B2218" i="4"/>
  <c r="B2262" i="4"/>
  <c r="B2310" i="4"/>
  <c r="B2350" i="4"/>
  <c r="B2390" i="4"/>
  <c r="B319" i="4"/>
  <c r="K319" i="4" s="1"/>
  <c r="H319" i="4" s="1"/>
  <c r="B106" i="4"/>
  <c r="K106" i="4" s="1"/>
  <c r="H106" i="4" s="1"/>
  <c r="B320" i="4"/>
  <c r="K320" i="4" s="1"/>
  <c r="H320" i="4" s="1"/>
  <c r="B665" i="4"/>
  <c r="B793" i="4"/>
  <c r="B921" i="4"/>
  <c r="B204" i="4"/>
  <c r="K204" i="4" s="1"/>
  <c r="H204" i="4" s="1"/>
  <c r="B1059" i="4"/>
  <c r="B1187" i="4"/>
  <c r="B1315" i="4"/>
  <c r="B110" i="4"/>
  <c r="K110" i="4" s="1"/>
  <c r="H110" i="4" s="1"/>
  <c r="B1106" i="4"/>
  <c r="B762" i="4"/>
  <c r="B537" i="4"/>
  <c r="K537" i="4" s="1"/>
  <c r="H537" i="4" s="1"/>
  <c r="B1413" i="4"/>
  <c r="B1541" i="4"/>
  <c r="B1669" i="4"/>
  <c r="B1797" i="4"/>
  <c r="B1925" i="4"/>
  <c r="B2053" i="4"/>
  <c r="B2181" i="4"/>
  <c r="B2268" i="4"/>
  <c r="B2332" i="4"/>
  <c r="B2396" i="4"/>
  <c r="A2758" i="4"/>
  <c r="A1814" i="4"/>
  <c r="A2140" i="4"/>
  <c r="A607" i="4"/>
  <c r="A2775" i="4"/>
  <c r="A998" i="4"/>
  <c r="A2759" i="4"/>
  <c r="A2588" i="4"/>
  <c r="A1306" i="4"/>
  <c r="B981" i="4"/>
  <c r="B797" i="4"/>
  <c r="B486" i="4"/>
  <c r="K486" i="4" s="1"/>
  <c r="H486" i="4" s="1"/>
  <c r="B443" i="4"/>
  <c r="K443" i="4" s="1"/>
  <c r="H443" i="4" s="1"/>
  <c r="B28" i="4"/>
  <c r="K28" i="4" s="1"/>
  <c r="H28" i="4" s="1"/>
  <c r="B1906" i="4"/>
  <c r="B543" i="4"/>
  <c r="K543" i="4" s="1"/>
  <c r="H543" i="4" s="1"/>
  <c r="B604" i="4"/>
  <c r="B345" i="4"/>
  <c r="K345" i="4" s="1"/>
  <c r="H345" i="4" s="1"/>
  <c r="A1337" i="4"/>
  <c r="A906" i="4"/>
  <c r="A1432" i="4"/>
  <c r="A1183" i="4"/>
  <c r="A1982" i="4"/>
  <c r="A2381" i="4"/>
  <c r="A2639" i="4"/>
  <c r="A2148" i="4"/>
  <c r="A1708" i="4"/>
  <c r="A770" i="4"/>
  <c r="A1723" i="4"/>
  <c r="A2179" i="4"/>
  <c r="A1145" i="4"/>
  <c r="A947" i="4"/>
  <c r="A2214" i="4"/>
  <c r="A2607" i="4"/>
  <c r="A1844" i="4"/>
  <c r="A1314" i="4"/>
  <c r="A1143" i="4"/>
  <c r="A1255" i="4"/>
  <c r="A2042" i="4"/>
  <c r="A2436" i="4"/>
  <c r="A2697" i="4"/>
  <c r="A2708" i="4"/>
  <c r="A1890" i="4"/>
  <c r="A2690" i="4"/>
  <c r="A2514" i="4"/>
  <c r="A67" i="4"/>
  <c r="J67" i="4" s="1"/>
  <c r="G67" i="4" s="1"/>
  <c r="A490" i="4"/>
  <c r="J490" i="4" s="1"/>
  <c r="G490" i="4" s="1"/>
  <c r="A697" i="4"/>
  <c r="A722" i="4"/>
  <c r="A955" i="4"/>
  <c r="A1475" i="4"/>
  <c r="A1783" i="4"/>
  <c r="A1911" i="4"/>
  <c r="A2039" i="4"/>
  <c r="A2167" i="4"/>
  <c r="A899" i="4"/>
  <c r="A1094" i="4"/>
  <c r="A1254" i="4"/>
  <c r="A1097" i="4"/>
  <c r="A1392" i="4"/>
  <c r="A1712" i="4"/>
  <c r="A2096" i="4"/>
  <c r="A961" i="4"/>
  <c r="A1295" i="4"/>
  <c r="A1654" i="4"/>
  <c r="A1974" i="4"/>
  <c r="A2243" i="4"/>
  <c r="A2339" i="4"/>
  <c r="A2419" i="4"/>
  <c r="A2499" i="4"/>
  <c r="A2595" i="4"/>
  <c r="A226" i="4"/>
  <c r="J226" i="4" s="1"/>
  <c r="G226" i="4" s="1"/>
  <c r="A1364" i="4"/>
  <c r="A2132" i="4"/>
  <c r="A2760" i="4"/>
  <c r="A1228" i="4"/>
  <c r="A2076" i="4"/>
  <c r="A2716" i="4"/>
  <c r="A1058" i="4"/>
  <c r="A2250" i="4"/>
  <c r="A972" i="4"/>
  <c r="A1297" i="4"/>
  <c r="A1674" i="4"/>
  <c r="A1994" i="4"/>
  <c r="A2248" i="4"/>
  <c r="A2344" i="4"/>
  <c r="A2424" i="4"/>
  <c r="A2504" i="4"/>
  <c r="A2600" i="4"/>
  <c r="A2734" i="4"/>
  <c r="A1548" i="4"/>
  <c r="A2684" i="4"/>
  <c r="A1586" i="4"/>
  <c r="A1007" i="4"/>
  <c r="A1778" i="4"/>
  <c r="A2286" i="4"/>
  <c r="A2586" i="4"/>
  <c r="A2574" i="4"/>
  <c r="A2530" i="4"/>
  <c r="A2406" i="4"/>
  <c r="A123" i="4"/>
  <c r="J123" i="4" s="1"/>
  <c r="G123" i="4" s="1"/>
  <c r="A124" i="4"/>
  <c r="J124" i="4" s="1"/>
  <c r="G124" i="4" s="1"/>
  <c r="A968" i="4"/>
  <c r="A1913" i="4"/>
  <c r="A953" i="4"/>
  <c r="A2104" i="4"/>
  <c r="A1470" i="4"/>
  <c r="A2293" i="4"/>
  <c r="A2509" i="4"/>
  <c r="A1148" i="4"/>
  <c r="A950" i="4"/>
  <c r="A539" i="4"/>
  <c r="J539" i="4" s="1"/>
  <c r="G539" i="4" s="1"/>
  <c r="A1088" i="4"/>
  <c r="A2003" i="4"/>
  <c r="A1086" i="4"/>
  <c r="A1632" i="4"/>
  <c r="A1702" i="4"/>
  <c r="A2415" i="4"/>
  <c r="A732" i="4"/>
  <c r="A2784" i="4"/>
  <c r="A2648" i="4"/>
  <c r="A2282" i="4"/>
  <c r="A1722" i="4"/>
  <c r="A2308" i="4"/>
  <c r="A2516" i="4"/>
  <c r="A1644" i="4"/>
  <c r="A2310" i="4"/>
  <c r="A2270" i="4"/>
  <c r="A2682" i="4"/>
  <c r="A2518" i="4"/>
  <c r="A219" i="4"/>
  <c r="J219" i="4" s="1"/>
  <c r="G219" i="4" s="1"/>
  <c r="A448" i="4"/>
  <c r="J448" i="4" s="1"/>
  <c r="G448" i="4" s="1"/>
  <c r="A295" i="4"/>
  <c r="J295" i="4" s="1"/>
  <c r="G295" i="4" s="1"/>
  <c r="A976" i="4"/>
  <c r="A1347" i="4"/>
  <c r="A1667" i="4"/>
  <c r="A1847" i="4"/>
  <c r="A1975" i="4"/>
  <c r="A2103" i="4"/>
  <c r="A213" i="4"/>
  <c r="J213" i="4" s="1"/>
  <c r="G213" i="4" s="1"/>
  <c r="A988" i="4"/>
  <c r="A1190" i="4"/>
  <c r="A868" i="4"/>
  <c r="A1225" i="4"/>
  <c r="A1584" i="4"/>
  <c r="A1904" i="4"/>
  <c r="A2224" i="4"/>
  <c r="A1178" i="4"/>
  <c r="A1462" i="4"/>
  <c r="A1782" i="4"/>
  <c r="A2166" i="4"/>
  <c r="A2291" i="4"/>
  <c r="A2371" i="4"/>
  <c r="A2467" i="4"/>
  <c r="A2547" i="4"/>
  <c r="A2629" i="4"/>
  <c r="A1137" i="4"/>
  <c r="A1748" i="4"/>
  <c r="A2662" i="4"/>
  <c r="A935" i="4"/>
  <c r="A1692" i="4"/>
  <c r="A2628" i="4"/>
  <c r="A2783" i="4"/>
  <c r="A1618" i="4"/>
  <c r="A2334" i="4"/>
  <c r="A1202" i="4"/>
  <c r="A1482" i="4"/>
  <c r="A1802" i="4"/>
  <c r="A2186" i="4"/>
  <c r="A2296" i="4"/>
  <c r="A2376" i="4"/>
  <c r="A2472" i="4"/>
  <c r="A2552" i="4"/>
  <c r="A2686" i="4"/>
  <c r="A2782" i="4"/>
  <c r="A2028" i="4"/>
  <c r="A2756" i="4"/>
  <c r="A2266" i="4"/>
  <c r="A1378" i="4"/>
  <c r="A1986" i="4"/>
  <c r="A2458" i="4"/>
  <c r="A2382" i="4"/>
  <c r="A2757" i="4"/>
  <c r="A2781" i="4"/>
  <c r="A2598" i="4"/>
  <c r="A59" i="4"/>
  <c r="J59" i="4" s="1"/>
  <c r="G59" i="4" s="1"/>
  <c r="A204" i="4"/>
  <c r="J204" i="4" s="1"/>
  <c r="G204" i="4" s="1"/>
  <c r="A1663" i="4"/>
  <c r="A544" i="4"/>
  <c r="J544" i="4" s="1"/>
  <c r="G544" i="4" s="1"/>
  <c r="A1204" i="4"/>
  <c r="A1822" i="4"/>
  <c r="A2549" i="4"/>
  <c r="A1307" i="4"/>
  <c r="A1563" i="4"/>
  <c r="A1214" i="4"/>
  <c r="A1958" i="4"/>
  <c r="A1460" i="4"/>
  <c r="A2735" i="4"/>
  <c r="A1850" i="4"/>
  <c r="A2612" i="4"/>
  <c r="A1186" i="4"/>
  <c r="A2386" i="4"/>
  <c r="A234" i="4"/>
  <c r="J234" i="4" s="1"/>
  <c r="G234" i="4" s="1"/>
  <c r="A545" i="4"/>
  <c r="J545" i="4" s="1"/>
  <c r="G545" i="4" s="1"/>
  <c r="A1411" i="4"/>
  <c r="A1879" i="4"/>
  <c r="A2135" i="4"/>
  <c r="A1062" i="4"/>
  <c r="A946" i="4"/>
  <c r="A1648" i="4"/>
  <c r="A883" i="4"/>
  <c r="A1526" i="4"/>
  <c r="A2227" i="4"/>
  <c r="A2403" i="4"/>
  <c r="A2563" i="4"/>
  <c r="A1265" i="4"/>
  <c r="A2728" i="4"/>
  <c r="A1836" i="4"/>
  <c r="A865" i="4"/>
  <c r="A915" i="4"/>
  <c r="A1546" i="4"/>
  <c r="A2232" i="4"/>
  <c r="A2408" i="4"/>
  <c r="A2568" i="4"/>
  <c r="A2798" i="4"/>
  <c r="A1207" i="4"/>
  <c r="A1474" i="4"/>
  <c r="A2522" i="4"/>
  <c r="A2466" i="4"/>
  <c r="A2709" i="4"/>
  <c r="A42" i="4"/>
  <c r="J42" i="4" s="1"/>
  <c r="G42" i="4" s="1"/>
  <c r="A562" i="4"/>
  <c r="J562" i="4" s="1"/>
  <c r="G562" i="4" s="1"/>
  <c r="A641" i="4"/>
  <c r="A801" i="4"/>
  <c r="A577" i="4"/>
  <c r="J577" i="4" s="1"/>
  <c r="G577" i="4" s="1"/>
  <c r="A864" i="4"/>
  <c r="A479" i="4"/>
  <c r="J479" i="4" s="1"/>
  <c r="G479" i="4" s="1"/>
  <c r="A1120" i="4"/>
  <c r="A1387" i="4"/>
  <c r="A1515" i="4"/>
  <c r="A1643" i="4"/>
  <c r="A1771" i="4"/>
  <c r="A1835" i="4"/>
  <c r="A1899" i="4"/>
  <c r="A1963" i="4"/>
  <c r="A2027" i="4"/>
  <c r="A2091" i="4"/>
  <c r="A2155" i="4"/>
  <c r="A2219" i="4"/>
  <c r="A867" i="4"/>
  <c r="A1038" i="4"/>
  <c r="A1166" i="4"/>
  <c r="A450" i="4"/>
  <c r="J450" i="4" s="1"/>
  <c r="G450" i="4" s="1"/>
  <c r="A1049" i="4"/>
  <c r="A1298" i="4"/>
  <c r="A1536" i="4"/>
  <c r="A1792" i="4"/>
  <c r="A2048" i="4"/>
  <c r="A728" i="4"/>
  <c r="A1130" i="4"/>
  <c r="A1350" i="4"/>
  <c r="A1606" i="4"/>
  <c r="A1862" i="4"/>
  <c r="A2118" i="4"/>
  <c r="A2263" i="4"/>
  <c r="A2327" i="4"/>
  <c r="A2391" i="4"/>
  <c r="A2455" i="4"/>
  <c r="A2519" i="4"/>
  <c r="A2583" i="4"/>
  <c r="A2649" i="4"/>
  <c r="A1041" i="4"/>
  <c r="A550" i="4"/>
  <c r="J550" i="4" s="1"/>
  <c r="G550" i="4" s="1"/>
  <c r="A1721" i="4"/>
  <c r="A394" i="4"/>
  <c r="J394" i="4" s="1"/>
  <c r="G394" i="4" s="1"/>
  <c r="A2469" i="4"/>
  <c r="A546" i="4"/>
  <c r="J546" i="4" s="1"/>
  <c r="G546" i="4" s="1"/>
  <c r="A2083" i="4"/>
  <c r="A1226" i="4"/>
  <c r="A2622" i="4"/>
  <c r="A1063" i="4"/>
  <c r="A2484" i="4"/>
  <c r="A2130" i="4"/>
  <c r="A2698" i="4"/>
  <c r="A825" i="4"/>
  <c r="A1603" i="4"/>
  <c r="A2007" i="4"/>
  <c r="A942" i="4"/>
  <c r="A1161" i="4"/>
  <c r="A1968" i="4"/>
  <c r="A1398" i="4"/>
  <c r="A2275" i="4"/>
  <c r="A2483" i="4"/>
  <c r="A857" i="4"/>
  <c r="A2792" i="4"/>
  <c r="A2687" i="4"/>
  <c r="A2290" i="4"/>
  <c r="A1738" i="4"/>
  <c r="A2312" i="4"/>
  <c r="A2536" i="4"/>
  <c r="A1900" i="4"/>
  <c r="A2326" i="4"/>
  <c r="A2330" i="4"/>
  <c r="A2594" i="4"/>
  <c r="A530" i="4"/>
  <c r="J530" i="4" s="1"/>
  <c r="G530" i="4" s="1"/>
  <c r="A673" i="4"/>
  <c r="A332" i="4"/>
  <c r="J332" i="4" s="1"/>
  <c r="G332" i="4" s="1"/>
  <c r="A738" i="4"/>
  <c r="A724" i="4"/>
  <c r="A1312" i="4"/>
  <c r="A1483" i="4"/>
  <c r="A1675" i="4"/>
  <c r="A1803" i="4"/>
  <c r="A1883" i="4"/>
  <c r="A1979" i="4"/>
  <c r="A2059" i="4"/>
  <c r="A2139" i="4"/>
  <c r="A269" i="4"/>
  <c r="J269" i="4" s="1"/>
  <c r="G269" i="4" s="1"/>
  <c r="A956" i="4"/>
  <c r="A1134" i="4"/>
  <c r="A716" i="4"/>
  <c r="A1177" i="4"/>
  <c r="A1472" i="4"/>
  <c r="A1856" i="4"/>
  <c r="A2176" i="4"/>
  <c r="A1066" i="4"/>
  <c r="A1414" i="4"/>
  <c r="A1734" i="4"/>
  <c r="A2054" i="4"/>
  <c r="A2279" i="4"/>
  <c r="A2359" i="4"/>
  <c r="A2439" i="4"/>
  <c r="A2535" i="4"/>
  <c r="A2615" i="4"/>
  <c r="A886" i="4"/>
  <c r="A1524" i="4"/>
  <c r="A2036" i="4"/>
  <c r="A2704" i="4"/>
  <c r="A676" i="4"/>
  <c r="A1372" i="4"/>
  <c r="A1964" i="4"/>
  <c r="A2664" i="4"/>
  <c r="A2772" i="4"/>
  <c r="A1279" i="4"/>
  <c r="A2146" i="4"/>
  <c r="A776" i="4"/>
  <c r="A1159" i="4"/>
  <c r="A1370" i="4"/>
  <c r="A1626" i="4"/>
  <c r="A1882" i="4"/>
  <c r="A2138" i="4"/>
  <c r="A2268" i="4"/>
  <c r="A2332" i="4"/>
  <c r="A2185" i="4"/>
  <c r="A1324" i="4"/>
  <c r="A407" i="4"/>
  <c r="J407" i="4" s="1"/>
  <c r="G407" i="4" s="1"/>
  <c r="A785" i="4"/>
  <c r="A931" i="4"/>
  <c r="A2351" i="4"/>
  <c r="A1068" i="4"/>
  <c r="A1338" i="4"/>
  <c r="A2745" i="4"/>
  <c r="A2506" i="4"/>
  <c r="A3" i="4"/>
  <c r="J3" i="4" s="1"/>
  <c r="G3" i="4" s="1"/>
  <c r="A850" i="4"/>
  <c r="A1731" i="4"/>
  <c r="A2071" i="4"/>
  <c r="A1126" i="4"/>
  <c r="A1330" i="4"/>
  <c r="A2160" i="4"/>
  <c r="A1718" i="4"/>
  <c r="A2307" i="4"/>
  <c r="A2531" i="4"/>
  <c r="A1620" i="4"/>
  <c r="A1100" i="4"/>
  <c r="A2740" i="4"/>
  <c r="A1074" i="4"/>
  <c r="A1930" i="4"/>
  <c r="A2360" i="4"/>
  <c r="A2616" i="4"/>
  <c r="A2172" i="4"/>
  <c r="A1315" i="4"/>
  <c r="A2765" i="4"/>
  <c r="A2342" i="4"/>
  <c r="A251" i="4"/>
  <c r="J251" i="4" s="1"/>
  <c r="G251" i="4" s="1"/>
  <c r="A194" i="4"/>
  <c r="J194" i="4" s="1"/>
  <c r="G194" i="4" s="1"/>
  <c r="A705" i="4"/>
  <c r="A456" i="4"/>
  <c r="J456" i="4" s="1"/>
  <c r="G456" i="4" s="1"/>
  <c r="A928" i="4"/>
  <c r="A980" i="4"/>
  <c r="A1355" i="4"/>
  <c r="A1547" i="4"/>
  <c r="A1707" i="4"/>
  <c r="A1819" i="4"/>
  <c r="A1915" i="4"/>
  <c r="A1995" i="4"/>
  <c r="A2075" i="4"/>
  <c r="A2171" i="4"/>
  <c r="A533" i="4"/>
  <c r="J533" i="4" s="1"/>
  <c r="G533" i="4" s="1"/>
  <c r="A995" i="4"/>
  <c r="A1198" i="4"/>
  <c r="A882" i="4"/>
  <c r="A1241" i="4"/>
  <c r="A1600" i="4"/>
  <c r="A1920" i="4"/>
  <c r="A256" i="4"/>
  <c r="J256" i="4" s="1"/>
  <c r="G256" i="4" s="1"/>
  <c r="A1194" i="4"/>
  <c r="A1478" i="4"/>
  <c r="A1798" i="4"/>
  <c r="A2182" i="4"/>
  <c r="A2295" i="4"/>
  <c r="A2375" i="4"/>
  <c r="A2471" i="4"/>
  <c r="A2551" i="4"/>
  <c r="A2633" i="4"/>
  <c r="A1169" i="4"/>
  <c r="A1652" i="4"/>
  <c r="A2164" i="4"/>
  <c r="A2736" i="4"/>
  <c r="A964" i="4"/>
  <c r="A1516" i="4"/>
  <c r="A2108" i="4"/>
  <c r="A2692" i="4"/>
  <c r="A2788" i="4"/>
  <c r="A1506" i="4"/>
  <c r="A2262" i="4"/>
  <c r="A929" i="4"/>
  <c r="A1223" i="4"/>
  <c r="A1434" i="4"/>
  <c r="A1690" i="4"/>
  <c r="A1946" i="4"/>
  <c r="A2202" i="4"/>
  <c r="A2284" i="4"/>
  <c r="A2348" i="4"/>
  <c r="A2412" i="4"/>
  <c r="A2476" i="4"/>
  <c r="A2540" i="4"/>
  <c r="A2604" i="4"/>
  <c r="A2721" i="4"/>
  <c r="A2785" i="4"/>
  <c r="A1916" i="4"/>
  <c r="A2695" i="4"/>
  <c r="A1047" i="4"/>
  <c r="A2162" i="4"/>
  <c r="A1250" i="4"/>
  <c r="A1730" i="4"/>
  <c r="A2194" i="4"/>
  <c r="A2410" i="4"/>
  <c r="A2722" i="4"/>
  <c r="A2462" i="4"/>
  <c r="A2778" i="4"/>
  <c r="A2546" i="4"/>
  <c r="A2358" i="4"/>
  <c r="A2614" i="4"/>
  <c r="A115" i="4"/>
  <c r="J115" i="4" s="1"/>
  <c r="G115" i="4" s="1"/>
  <c r="A617" i="4"/>
  <c r="A818" i="4"/>
  <c r="A1395" i="4"/>
  <c r="A1839" i="4"/>
  <c r="A2095" i="4"/>
  <c r="A1046" i="4"/>
  <c r="A1305" i="4"/>
  <c r="A792" i="4"/>
  <c r="A1878" i="4"/>
  <c r="A2395" i="4"/>
  <c r="A2653" i="4"/>
  <c r="A2712" i="4"/>
  <c r="A2640" i="4"/>
  <c r="A840" i="4"/>
  <c r="A1898" i="4"/>
  <c r="A2400" i="4"/>
  <c r="A2710" i="4"/>
  <c r="A1682" i="4"/>
  <c r="A2306" i="4"/>
  <c r="A2434" i="4"/>
  <c r="A43" i="4"/>
  <c r="J43" i="4" s="1"/>
  <c r="G43" i="4" s="1"/>
  <c r="A221" i="4"/>
  <c r="J221" i="4" s="1"/>
  <c r="G221" i="4" s="1"/>
  <c r="A626" i="4"/>
  <c r="A1264" i="4"/>
  <c r="A1791" i="4"/>
  <c r="A2047" i="4"/>
  <c r="A924" i="4"/>
  <c r="A1129" i="4"/>
  <c r="A2128" i="4"/>
  <c r="A1686" i="4"/>
  <c r="A2347" i="4"/>
  <c r="A2603" i="4"/>
  <c r="A2196" i="4"/>
  <c r="A1980" i="4"/>
  <c r="A1522" i="4"/>
  <c r="A1450" i="4"/>
  <c r="A2288" i="4"/>
  <c r="A2544" i="4"/>
  <c r="A1628" i="4"/>
  <c r="A2034" i="4"/>
  <c r="A2362" i="4"/>
  <c r="A2438" i="4"/>
  <c r="A155" i="4"/>
  <c r="J155" i="4" s="1"/>
  <c r="G155" i="4" s="1"/>
  <c r="A681" i="4"/>
  <c r="A944" i="4"/>
  <c r="A1459" i="4"/>
  <c r="A1871" i="4"/>
  <c r="A2127" i="4"/>
  <c r="A1110" i="4"/>
  <c r="A1424" i="4"/>
  <c r="A1011" i="4"/>
  <c r="A2006" i="4"/>
  <c r="A2427" i="4"/>
  <c r="A628" i="4"/>
  <c r="A2776" i="4"/>
  <c r="A2700" i="4"/>
  <c r="A2314" i="4"/>
  <c r="A1770" i="4"/>
  <c r="A2368" i="4"/>
  <c r="A2678" i="4"/>
  <c r="A1079" i="4"/>
  <c r="A2210" i="4"/>
  <c r="A2606" i="4"/>
  <c r="A507" i="4"/>
  <c r="J507" i="4" s="1"/>
  <c r="G507" i="4" s="1"/>
  <c r="A754" i="4"/>
  <c r="A1363" i="4"/>
  <c r="A1823" i="4"/>
  <c r="A2079" i="4"/>
  <c r="A1848" i="4"/>
  <c r="A2683" i="4"/>
  <c r="A2144" i="4"/>
  <c r="A1666" i="4"/>
  <c r="A1858" i="4"/>
  <c r="A633" i="4"/>
  <c r="A1943" i="4"/>
  <c r="A668" i="4"/>
  <c r="A1242" i="4"/>
  <c r="A2435" i="4"/>
  <c r="A2630" i="4"/>
  <c r="A1810" i="4"/>
  <c r="A2280" i="4"/>
  <c r="A2750" i="4"/>
  <c r="A2234" i="4"/>
  <c r="A91" i="4"/>
  <c r="J91" i="4" s="1"/>
  <c r="G91" i="4" s="1"/>
  <c r="A384" i="4"/>
  <c r="J384" i="4" s="1"/>
  <c r="G384" i="4" s="1"/>
  <c r="A599" i="4"/>
  <c r="A1056" i="4"/>
  <c r="A1579" i="4"/>
  <c r="A1851" i="4"/>
  <c r="A2011" i="4"/>
  <c r="A2187" i="4"/>
  <c r="A1070" i="4"/>
  <c r="A967" i="4"/>
  <c r="A1664" i="4"/>
  <c r="A897" i="4"/>
  <c r="A1542" i="4"/>
  <c r="A2231" i="4"/>
  <c r="A2407" i="4"/>
  <c r="A2567" i="4"/>
  <c r="A1282" i="4"/>
  <c r="A2638" i="4"/>
  <c r="A1132" i="4"/>
  <c r="A2204" i="4"/>
  <c r="A908" i="4"/>
  <c r="A2302" i="4"/>
  <c r="A1276" i="4"/>
  <c r="A1754" i="4"/>
  <c r="A2236" i="4"/>
  <c r="A2364" i="4"/>
  <c r="A2444" i="4"/>
  <c r="A2524" i="4"/>
  <c r="A2620" i="4"/>
  <c r="A2753" i="4"/>
  <c r="A1724" i="4"/>
  <c r="A2724" i="4"/>
  <c r="A1602" i="4"/>
  <c r="A1036" i="4"/>
  <c r="A1794" i="4"/>
  <c r="A2298" i="4"/>
  <c r="A2602" i="4"/>
  <c r="A2526" i="4"/>
  <c r="A2418" i="4"/>
  <c r="A2802" i="4"/>
  <c r="A2730" i="4"/>
  <c r="A51" i="4"/>
  <c r="J51" i="4" s="1"/>
  <c r="G51" i="4" s="1"/>
  <c r="A462" i="4"/>
  <c r="J462" i="4" s="1"/>
  <c r="G462" i="4" s="1"/>
  <c r="A432" i="4"/>
  <c r="J432" i="4" s="1"/>
  <c r="G432" i="4" s="1"/>
  <c r="A1523" i="4"/>
  <c r="A1967" i="4"/>
  <c r="A878" i="4"/>
  <c r="A1552" i="4"/>
  <c r="A1366" i="4"/>
  <c r="A2331" i="4"/>
  <c r="A1073" i="4"/>
  <c r="A1300" i="4"/>
  <c r="A2230" i="4"/>
  <c r="A2154" i="4"/>
  <c r="A2528" i="4"/>
  <c r="A2743" i="4"/>
  <c r="A2554" i="4"/>
  <c r="A2374" i="4"/>
  <c r="A506" i="4"/>
  <c r="J506" i="4" s="1"/>
  <c r="G506" i="4" s="1"/>
  <c r="A880" i="4"/>
  <c r="A1555" i="4"/>
  <c r="A1983" i="4"/>
  <c r="A1078" i="4"/>
  <c r="A1616" i="4"/>
  <c r="A1430" i="4"/>
  <c r="A2411" i="4"/>
  <c r="A1201" i="4"/>
  <c r="A1404" i="4"/>
  <c r="A2274" i="4"/>
  <c r="A1962" i="4"/>
  <c r="A2480" i="4"/>
  <c r="A2632" i="4"/>
  <c r="A1554" i="4"/>
  <c r="A2498" i="4"/>
  <c r="A106" i="4"/>
  <c r="J106" i="4" s="1"/>
  <c r="G106" i="4" s="1"/>
  <c r="A481" i="4"/>
  <c r="J481" i="4" s="1"/>
  <c r="G481" i="4" s="1"/>
  <c r="A1328" i="4"/>
  <c r="A1935" i="4"/>
  <c r="A597" i="4"/>
  <c r="A1193" i="4"/>
  <c r="A1274" i="4"/>
  <c r="A2299" i="4"/>
  <c r="A2619" i="4"/>
  <c r="A1035" i="4"/>
  <c r="A979" i="4"/>
  <c r="A1514" i="4"/>
  <c r="A2432" i="4"/>
  <c r="A1804" i="4"/>
  <c r="A1746" i="4"/>
  <c r="A2562" i="4"/>
  <c r="A283" i="4"/>
  <c r="J283" i="4" s="1"/>
  <c r="G283" i="4" s="1"/>
  <c r="A841" i="4"/>
  <c r="A1136" i="4"/>
  <c r="A1887" i="4"/>
  <c r="A2207" i="4"/>
  <c r="A1270" i="4"/>
  <c r="A1744" i="4"/>
  <c r="A1313" i="4"/>
  <c r="A2251" i="4"/>
  <c r="A2507" i="4"/>
  <c r="A1428" i="4"/>
  <c r="A1772" i="4"/>
  <c r="A1954" i="4"/>
  <c r="A1578" i="4"/>
  <c r="A2320" i="4"/>
  <c r="A2576" i="4"/>
  <c r="A2703" i="4"/>
  <c r="A75" i="4"/>
  <c r="J75" i="4" s="1"/>
  <c r="G75" i="4" s="1"/>
  <c r="A2258" i="4"/>
  <c r="A2490" i="4"/>
  <c r="A306" i="4"/>
  <c r="J306" i="4" s="1"/>
  <c r="G306" i="4" s="1"/>
  <c r="A1174" i="4"/>
  <c r="A1622" i="4"/>
  <c r="A1556" i="4"/>
  <c r="A1170" i="4"/>
  <c r="A2592" i="4"/>
  <c r="A879" i="4"/>
  <c r="A2677" i="4"/>
  <c r="A649" i="4"/>
  <c r="A2111" i="4"/>
  <c r="A1206" i="4"/>
  <c r="A1942" i="4"/>
  <c r="A1684" i="4"/>
  <c r="A943" i="4"/>
  <c r="A2608" i="4"/>
  <c r="A2114" i="4"/>
  <c r="A538" i="4"/>
  <c r="J538" i="4" s="1"/>
  <c r="G538" i="4" s="1"/>
  <c r="A690" i="4"/>
  <c r="A1999" i="4"/>
  <c r="A963" i="4"/>
  <c r="A1494" i="4"/>
  <c r="A1303" i="4"/>
  <c r="A1650" i="4"/>
  <c r="A2496" i="4"/>
  <c r="A2672" i="4"/>
  <c r="A2502" i="4"/>
  <c r="A338" i="4"/>
  <c r="J338" i="4" s="1"/>
  <c r="G338" i="4" s="1"/>
  <c r="A1491" i="4"/>
  <c r="A800" i="4"/>
  <c r="A2000" i="4"/>
  <c r="A2315" i="4"/>
  <c r="A1940" i="4"/>
  <c r="A408" i="4"/>
  <c r="J408" i="4" s="1"/>
  <c r="G408" i="4" s="1"/>
  <c r="A1834" i="4"/>
  <c r="A2694" i="4"/>
  <c r="A1826" i="4"/>
  <c r="A2370" i="4"/>
  <c r="A1498" i="4"/>
  <c r="A2572" i="4"/>
  <c r="A4" i="4"/>
  <c r="J4" i="4" s="1"/>
  <c r="G4" i="4" s="1"/>
  <c r="A2002" i="4"/>
  <c r="A2" i="4"/>
  <c r="J2" i="4" s="1"/>
  <c r="A2486" i="4"/>
  <c r="A916" i="4"/>
  <c r="A2159" i="4"/>
  <c r="A2174" i="4"/>
  <c r="A70" i="4"/>
  <c r="J70" i="4" s="1"/>
  <c r="G70" i="4" s="1"/>
  <c r="A2479" i="4"/>
  <c r="A2260" i="4"/>
  <c r="A2366" i="4"/>
  <c r="A672" i="4"/>
  <c r="A2199" i="4"/>
  <c r="A1456" i="4"/>
  <c r="A1910" i="4"/>
  <c r="A2611" i="4"/>
  <c r="A1484" i="4"/>
  <c r="A1266" i="4"/>
  <c r="A2440" i="4"/>
  <c r="A2719" i="4"/>
  <c r="A2446" i="4"/>
  <c r="A475" i="4"/>
  <c r="J475" i="4" s="1"/>
  <c r="G475" i="4" s="1"/>
  <c r="A674" i="4"/>
  <c r="A1248" i="4"/>
  <c r="A1611" i="4"/>
  <c r="A1867" i="4"/>
  <c r="A2043" i="4"/>
  <c r="A2203" i="4"/>
  <c r="A1102" i="4"/>
  <c r="A1113" i="4"/>
  <c r="A1728" i="4"/>
  <c r="A990" i="4"/>
  <c r="A1670" i="4"/>
  <c r="A2247" i="4"/>
  <c r="A2423" i="4"/>
  <c r="A2599" i="4"/>
  <c r="A1396" i="4"/>
  <c r="A2670" i="4"/>
  <c r="A1260" i="4"/>
  <c r="A2636" i="4"/>
  <c r="A1090" i="4"/>
  <c r="A94" i="4"/>
  <c r="J94" i="4" s="1"/>
  <c r="G94" i="4" s="1"/>
  <c r="A1311" i="4"/>
  <c r="A1818" i="4"/>
  <c r="A2252" i="4"/>
  <c r="A2380" i="4"/>
  <c r="A2460" i="4"/>
  <c r="A2556" i="4"/>
  <c r="A2689" i="4"/>
  <c r="A2769" i="4"/>
  <c r="A2060" i="4"/>
  <c r="A2791" i="4"/>
  <c r="A2018" i="4"/>
  <c r="A1329" i="4"/>
  <c r="A1922" i="4"/>
  <c r="A2346" i="4"/>
  <c r="A2786" i="4"/>
  <c r="A2590" i="4"/>
  <c r="A2482" i="4"/>
  <c r="A2422" i="4"/>
  <c r="A2794" i="4"/>
  <c r="A19" i="4"/>
  <c r="J19" i="4" s="1"/>
  <c r="G19" i="4" s="1"/>
  <c r="A602" i="4"/>
  <c r="A1651" i="4"/>
  <c r="A2031" i="4"/>
  <c r="A1808" i="4"/>
  <c r="A2459" i="4"/>
  <c r="A1868" i="4"/>
  <c r="A2272" i="4"/>
  <c r="A2478" i="4"/>
  <c r="A557" i="4"/>
  <c r="J557" i="4" s="1"/>
  <c r="G557" i="4" s="1"/>
  <c r="A1683" i="4"/>
  <c r="A1872" i="4"/>
  <c r="A2475" i="4"/>
  <c r="A2668" i="4"/>
  <c r="A2218" i="4"/>
  <c r="A2799" i="4"/>
  <c r="A2741" i="4"/>
  <c r="A1587" i="4"/>
  <c r="A1680" i="4"/>
  <c r="A2363" i="4"/>
  <c r="A1580" i="4"/>
  <c r="A2026" i="4"/>
  <c r="A2426" i="4"/>
  <c r="A609" i="4"/>
  <c r="A1951" i="4"/>
  <c r="A996" i="4"/>
  <c r="A1558" i="4"/>
  <c r="A2571" i="4"/>
  <c r="A2220" i="4"/>
  <c r="A2384" i="4"/>
  <c r="A1346" i="4"/>
  <c r="A2725" i="4"/>
  <c r="A986" i="4"/>
  <c r="A2801" i="4"/>
  <c r="A2278" i="4"/>
  <c r="A2474" i="4"/>
  <c r="A2610" i="4"/>
  <c r="A745" i="4"/>
  <c r="A2064" i="4"/>
  <c r="A2341" i="4"/>
  <c r="A1827" i="4"/>
  <c r="A2641" i="4"/>
  <c r="A2356" i="4"/>
  <c r="A2390" i="4"/>
  <c r="A1104" i="4"/>
  <c r="A736" i="4"/>
  <c r="A1840" i="4"/>
  <c r="A2038" i="4"/>
  <c r="A2661" i="4"/>
  <c r="A2188" i="4"/>
  <c r="A1418" i="4"/>
  <c r="A2488" i="4"/>
  <c r="A1874" i="4"/>
  <c r="A2693" i="4"/>
  <c r="A298" i="4"/>
  <c r="J298" i="4" s="1"/>
  <c r="G298" i="4" s="1"/>
  <c r="A769" i="4"/>
  <c r="A992" i="4"/>
  <c r="A1419" i="4"/>
  <c r="A1739" i="4"/>
  <c r="A1931" i="4"/>
  <c r="A2107" i="4"/>
  <c r="A768" i="4"/>
  <c r="A1230" i="4"/>
  <c r="A1344" i="4"/>
  <c r="A1984" i="4"/>
  <c r="A1258" i="4"/>
  <c r="A1926" i="4"/>
  <c r="A2311" i="4"/>
  <c r="A2487" i="4"/>
  <c r="A2665" i="4"/>
  <c r="A1780" i="4"/>
  <c r="A2768" i="4"/>
  <c r="A1740" i="4"/>
  <c r="A2727" i="4"/>
  <c r="A1634" i="4"/>
  <c r="A2010" i="4"/>
  <c r="A2300" i="4"/>
  <c r="A2396" i="4"/>
  <c r="A2492" i="4"/>
  <c r="A2705" i="4"/>
  <c r="A2624" i="4"/>
  <c r="A1410" i="4"/>
  <c r="A2714" i="4"/>
  <c r="A147" i="4"/>
  <c r="J147" i="4" s="1"/>
  <c r="G147" i="4" s="1"/>
  <c r="A1775" i="4"/>
  <c r="A559" i="4"/>
  <c r="J559" i="4" s="1"/>
  <c r="G559" i="4" s="1"/>
  <c r="A2512" i="4"/>
  <c r="A2443" i="4"/>
  <c r="A1142" i="4"/>
  <c r="A713" i="4"/>
  <c r="A2742" i="4"/>
  <c r="A2646" i="4"/>
  <c r="A903" i="4"/>
  <c r="A1807" i="4"/>
  <c r="A809" i="4"/>
  <c r="A2542" i="4"/>
  <c r="A2790" i="4"/>
  <c r="A1706" i="4"/>
  <c r="A764" i="4"/>
  <c r="A2283" i="4"/>
  <c r="A1360" i="4"/>
  <c r="A1919" i="4"/>
  <c r="A392" i="4"/>
  <c r="J392" i="4" s="1"/>
  <c r="G392" i="4" s="1"/>
  <c r="A2749" i="4"/>
  <c r="A2092" i="4"/>
  <c r="A1642" i="4"/>
  <c r="A168" i="4"/>
  <c r="J168" i="4" s="1"/>
  <c r="G168" i="4" s="1"/>
  <c r="A2267" i="4"/>
  <c r="A2223" i="4"/>
  <c r="A363" i="4"/>
  <c r="J363" i="4" s="1"/>
  <c r="G363" i="4" s="1"/>
  <c r="A2738" i="4"/>
  <c r="A2246" i="4"/>
  <c r="A2660" i="4"/>
  <c r="A2508" i="4"/>
  <c r="A1562" i="4"/>
  <c r="A1852" i="4"/>
  <c r="A2503" i="4"/>
  <c r="A2112" i="4"/>
  <c r="A2123" i="4"/>
  <c r="A493" i="4"/>
  <c r="J493" i="4" s="1"/>
  <c r="G493" i="4" s="1"/>
  <c r="A2534" i="4"/>
  <c r="A1442" i="4"/>
  <c r="A1222" i="4"/>
  <c r="A2156" i="4"/>
  <c r="A2294" i="4"/>
  <c r="A1326" i="4"/>
  <c r="A1164" i="4"/>
  <c r="A1082" i="4"/>
  <c r="A1747" i="4"/>
  <c r="A2350" i="4"/>
  <c r="A1283" i="4"/>
  <c r="A2235" i="4"/>
  <c r="A2566" i="4"/>
  <c r="A2797" i="4"/>
  <c r="A2448" i="4"/>
  <c r="A1106" i="4"/>
  <c r="A2680" i="4"/>
  <c r="A2379" i="4"/>
  <c r="A356" i="4"/>
  <c r="J356" i="4" s="1"/>
  <c r="G356" i="4" s="1"/>
  <c r="A1006" i="4"/>
  <c r="A1619" i="4"/>
  <c r="A570" i="4"/>
  <c r="J570" i="4" s="1"/>
  <c r="G570" i="4" s="1"/>
  <c r="A2733" i="4"/>
  <c r="A2560" i="4"/>
  <c r="A1042" i="4"/>
  <c r="A1812" i="4"/>
  <c r="A1750" i="4"/>
  <c r="A1238" i="4"/>
  <c r="A1715" i="4"/>
  <c r="A402" i="4"/>
  <c r="J402" i="4" s="1"/>
  <c r="G402" i="4" s="1"/>
  <c r="A2618" i="4"/>
  <c r="A2726" i="4"/>
  <c r="A1234" i="4"/>
  <c r="A2744" i="4"/>
  <c r="A2198" i="4"/>
  <c r="A780" i="4"/>
  <c r="A1855" i="4"/>
  <c r="A777" i="4"/>
  <c r="A2789" i="4"/>
  <c r="A2774" i="4"/>
  <c r="A1386" i="4"/>
  <c r="A2068" i="4"/>
  <c r="A2134" i="4"/>
  <c r="A1903" i="4"/>
  <c r="A2354" i="4"/>
  <c r="A1490" i="4"/>
  <c r="A1564" i="4"/>
  <c r="A2428" i="4"/>
  <c r="A1095" i="4"/>
  <c r="A2800" i="4"/>
  <c r="A2343" i="4"/>
  <c r="A1408" i="4"/>
  <c r="A1947" i="4"/>
  <c r="A833" i="4"/>
  <c r="A1906" i="4"/>
  <c r="A1876" i="4"/>
  <c r="A1815" i="4"/>
  <c r="A1376" i="4"/>
  <c r="A2685" i="4"/>
  <c r="A1308" i="4"/>
  <c r="A1996" i="4"/>
  <c r="A2256" i="4"/>
  <c r="A1111" i="4"/>
  <c r="A914" i="4"/>
  <c r="A2070" i="4"/>
  <c r="A1488" i="4"/>
  <c r="A2143" i="4"/>
  <c r="A788" i="4"/>
  <c r="A1271" i="4"/>
  <c r="A2304" i="4"/>
  <c r="A2796" i="4"/>
  <c r="A2555" i="4"/>
  <c r="A2192" i="4"/>
  <c r="A2191" i="4"/>
  <c r="A1072" i="4"/>
  <c r="A11" i="4"/>
  <c r="J11" i="4" s="1"/>
  <c r="G11" i="4" s="1"/>
  <c r="A1154" i="4"/>
  <c r="A2416" i="4"/>
  <c r="A744" i="4"/>
  <c r="A2669" i="4"/>
  <c r="A1210" i="4"/>
  <c r="A415" i="4"/>
  <c r="J415" i="4" s="1"/>
  <c r="G415" i="4" s="1"/>
  <c r="A1427" i="4"/>
  <c r="A236" i="4"/>
  <c r="J236" i="4" s="1"/>
  <c r="G236" i="4" s="1"/>
  <c r="A1938" i="4"/>
  <c r="A2464" i="4"/>
  <c r="A1322" i="4"/>
  <c r="A2587" i="4"/>
  <c r="A1146" i="4"/>
  <c r="A1200" i="4"/>
  <c r="A83" i="4"/>
  <c r="J83" i="4" s="1"/>
  <c r="G83" i="4" s="1"/>
  <c r="A2398" i="4"/>
  <c r="A2338" i="4"/>
  <c r="A2737" i="4"/>
  <c r="A2316" i="4"/>
  <c r="A1842" i="4"/>
  <c r="A1908" i="4"/>
  <c r="A1990" i="4"/>
  <c r="A1262" i="4"/>
  <c r="A1787" i="4"/>
  <c r="A498" i="4"/>
  <c r="J498" i="4" s="1"/>
  <c r="G498" i="4" s="1"/>
  <c r="A2718" i="4"/>
  <c r="A2355" i="4"/>
  <c r="A554" i="4"/>
  <c r="J554" i="4" s="1"/>
  <c r="G554" i="4" s="1"/>
  <c r="A1764" i="4"/>
  <c r="B201" i="4"/>
  <c r="K201" i="4" s="1"/>
  <c r="H201" i="4" s="1"/>
  <c r="A340" i="4"/>
  <c r="J340" i="4" s="1"/>
  <c r="G340" i="4" s="1"/>
  <c r="A2190" i="4"/>
  <c r="A629" i="4"/>
  <c r="A842" i="4"/>
  <c r="A1407" i="4"/>
  <c r="A474" i="4"/>
  <c r="J474" i="4" s="1"/>
  <c r="G474" i="4" s="1"/>
  <c r="A237" i="4"/>
  <c r="J237" i="4" s="1"/>
  <c r="G237" i="4" s="1"/>
  <c r="A930" i="4"/>
  <c r="A1433" i="4"/>
  <c r="A1689" i="4"/>
  <c r="A1849" i="4"/>
  <c r="A1977" i="4"/>
  <c r="A2089" i="4"/>
  <c r="A2169" i="4"/>
  <c r="A501" i="4"/>
  <c r="J501" i="4" s="1"/>
  <c r="G501" i="4" s="1"/>
  <c r="A1034" i="4"/>
  <c r="A1179" i="4"/>
  <c r="A1259" i="4"/>
  <c r="A875" i="4"/>
  <c r="A1076" i="4"/>
  <c r="A1236" i="4"/>
  <c r="A1400" i="4"/>
  <c r="A1560" i="4"/>
  <c r="A1720" i="4"/>
  <c r="A1912" i="4"/>
  <c r="A2072" i="4"/>
  <c r="A2200" i="4"/>
  <c r="A824" i="4"/>
  <c r="A1018" i="4"/>
  <c r="A1151" i="4"/>
  <c r="A1278" i="4"/>
  <c r="A1374" i="4"/>
  <c r="A1502" i="4"/>
  <c r="A1630" i="4"/>
  <c r="A1758" i="4"/>
  <c r="A1886" i="4"/>
  <c r="A2014" i="4"/>
  <c r="A2142" i="4"/>
  <c r="A2237" i="4"/>
  <c r="A2269" i="4"/>
  <c r="A2301" i="4"/>
  <c r="A2333" i="4"/>
  <c r="A2365" i="4"/>
  <c r="A2397" i="4"/>
  <c r="A2429" i="4"/>
  <c r="A2461" i="4"/>
  <c r="A2493" i="4"/>
  <c r="A2525" i="4"/>
  <c r="A2557" i="4"/>
  <c r="A2589" i="4"/>
  <c r="A2623" i="4"/>
  <c r="A2655" i="4"/>
  <c r="A660" i="4"/>
  <c r="A1084" i="4"/>
  <c r="A1318" i="4"/>
  <c r="A1572" i="4"/>
  <c r="A1828" i="4"/>
  <c r="A2084" i="4"/>
  <c r="A2650" i="4"/>
  <c r="A2715" i="4"/>
  <c r="A2779" i="4"/>
  <c r="A828" i="4"/>
  <c r="A1185" i="4"/>
  <c r="A1420" i="4"/>
  <c r="A1788" i="4"/>
  <c r="A379" i="4"/>
  <c r="J379" i="4" s="1"/>
  <c r="G379" i="4" s="1"/>
  <c r="A478" i="4"/>
  <c r="J478" i="4" s="1"/>
  <c r="G478" i="4" s="1"/>
  <c r="A610" i="4"/>
  <c r="A625" i="4"/>
  <c r="A753" i="4"/>
  <c r="A245" i="4"/>
  <c r="J245" i="4" s="1"/>
  <c r="G245" i="4" s="1"/>
  <c r="A471" i="4"/>
  <c r="J471" i="4" s="1"/>
  <c r="G471" i="4" s="1"/>
  <c r="A834" i="4"/>
  <c r="A397" i="4"/>
  <c r="J397" i="4" s="1"/>
  <c r="G397" i="4" s="1"/>
  <c r="A934" i="4"/>
  <c r="A1216" i="4"/>
  <c r="A1403" i="4"/>
  <c r="A1531" i="4"/>
  <c r="A1659" i="4"/>
  <c r="A1779" i="4"/>
  <c r="A1843" i="4"/>
  <c r="A1907" i="4"/>
  <c r="A1971" i="4"/>
  <c r="A2035" i="4"/>
  <c r="A2099" i="4"/>
  <c r="A2163" i="4"/>
  <c r="A486" i="4"/>
  <c r="J486" i="4" s="1"/>
  <c r="G486" i="4" s="1"/>
  <c r="A529" i="4"/>
  <c r="J529" i="4" s="1"/>
  <c r="G529" i="4" s="1"/>
  <c r="A1471" i="4"/>
  <c r="A623" i="4"/>
  <c r="A957" i="4"/>
  <c r="A1465" i="4"/>
  <c r="A1785" i="4"/>
  <c r="A1929" i="4"/>
  <c r="A2105" i="4"/>
  <c r="A2217" i="4"/>
  <c r="A945" i="4"/>
  <c r="A1195" i="4"/>
  <c r="A620" i="4"/>
  <c r="A1044" i="4"/>
  <c r="A1291" i="4"/>
  <c r="A1464" i="4"/>
  <c r="A1688" i="4"/>
  <c r="A1944" i="4"/>
  <c r="A2136" i="4"/>
  <c r="A696" i="4"/>
  <c r="A1055" i="4"/>
  <c r="A1215" i="4"/>
  <c r="A1342" i="4"/>
  <c r="A1534" i="4"/>
  <c r="A1694" i="4"/>
  <c r="A1854" i="4"/>
  <c r="A2046" i="4"/>
  <c r="A2206" i="4"/>
  <c r="A2261" i="4"/>
  <c r="A2309" i="4"/>
  <c r="A2349" i="4"/>
  <c r="A2389" i="4"/>
  <c r="A2437" i="4"/>
  <c r="A2477" i="4"/>
  <c r="A2517" i="4"/>
  <c r="A2565" i="4"/>
  <c r="A2605" i="4"/>
  <c r="A2647" i="4"/>
  <c r="A871" i="4"/>
  <c r="A1212" i="4"/>
  <c r="A1508" i="4"/>
  <c r="A1892" i="4"/>
  <c r="A2212" i="4"/>
  <c r="A2699" i="4"/>
  <c r="A2795" i="4"/>
  <c r="A1057" i="4"/>
  <c r="A1356" i="4"/>
  <c r="A60" i="4"/>
  <c r="J60" i="4" s="1"/>
  <c r="G60" i="4" s="1"/>
  <c r="A170" i="4"/>
  <c r="J170" i="4" s="1"/>
  <c r="G170" i="4" s="1"/>
  <c r="A578" i="4"/>
  <c r="J578" i="4" s="1"/>
  <c r="G578" i="4" s="1"/>
  <c r="A657" i="4"/>
  <c r="A817" i="4"/>
  <c r="A176" i="4"/>
  <c r="J176" i="4" s="1"/>
  <c r="G176" i="4" s="1"/>
  <c r="A896" i="4"/>
  <c r="A640" i="4"/>
  <c r="A1152" i="4"/>
  <c r="A1435" i="4"/>
  <c r="A1595" i="4"/>
  <c r="A1755" i="4"/>
  <c r="A1859" i="4"/>
  <c r="A1939" i="4"/>
  <c r="A2019" i="4"/>
  <c r="A2115" i="4"/>
  <c r="A2195" i="4"/>
  <c r="A704" i="4"/>
  <c r="A974" i="4"/>
  <c r="A1118" i="4"/>
  <c r="A1246" i="4"/>
  <c r="A932" i="4"/>
  <c r="A1209" i="4"/>
  <c r="A1440" i="4"/>
  <c r="A1696" i="4"/>
  <c r="A1952" i="4"/>
  <c r="A2208" i="4"/>
  <c r="A1025" i="4"/>
  <c r="A1281" i="4"/>
  <c r="A1510" i="4"/>
  <c r="A1766" i="4"/>
  <c r="A2022" i="4"/>
  <c r="A2239" i="4"/>
  <c r="A2303" i="4"/>
  <c r="A2367" i="4"/>
  <c r="A2431" i="4"/>
  <c r="A2495" i="4"/>
  <c r="A2559" i="4"/>
  <c r="A720" i="4"/>
  <c r="A693" i="4"/>
  <c r="A948" i="4"/>
  <c r="A1727" i="4"/>
  <c r="A179" i="4"/>
  <c r="J179" i="4" s="1"/>
  <c r="G179" i="4" s="1"/>
  <c r="A505" i="4"/>
  <c r="J505" i="4" s="1"/>
  <c r="G505" i="4" s="1"/>
  <c r="A1277" i="4"/>
  <c r="A1593" i="4"/>
  <c r="A1865" i="4"/>
  <c r="A2041" i="4"/>
  <c r="A2153" i="4"/>
  <c r="A863" i="4"/>
  <c r="A1099" i="4"/>
  <c r="A1243" i="4"/>
  <c r="A918" i="4"/>
  <c r="A1172" i="4"/>
  <c r="A1336" i="4"/>
  <c r="A1592" i="4"/>
  <c r="A1816" i="4"/>
  <c r="A2040" i="4"/>
  <c r="A199" i="4"/>
  <c r="J199" i="4" s="1"/>
  <c r="G199" i="4" s="1"/>
  <c r="A940" i="4"/>
  <c r="A1119" i="4"/>
  <c r="A1299" i="4"/>
  <c r="A1438" i="4"/>
  <c r="A1598" i="4"/>
  <c r="A1790" i="4"/>
  <c r="A1950" i="4"/>
  <c r="A2110" i="4"/>
  <c r="A2245" i="4"/>
  <c r="A2285" i="4"/>
  <c r="A2325" i="4"/>
  <c r="A2373" i="4"/>
  <c r="A2413" i="4"/>
  <c r="A2453" i="4"/>
  <c r="A2501" i="4"/>
  <c r="A2541" i="4"/>
  <c r="A2581" i="4"/>
  <c r="A2631" i="4"/>
  <c r="A2671" i="4"/>
  <c r="A1028" i="4"/>
  <c r="A1380" i="4"/>
  <c r="A1700" i="4"/>
  <c r="A2020" i="4"/>
  <c r="A2666" i="4"/>
  <c r="A2747" i="4"/>
  <c r="A644" i="4"/>
  <c r="A1249" i="4"/>
  <c r="A1596" i="4"/>
  <c r="A315" i="4"/>
  <c r="J315" i="4" s="1"/>
  <c r="G315" i="4" s="1"/>
  <c r="A514" i="4"/>
  <c r="J514" i="4" s="1"/>
  <c r="G514" i="4" s="1"/>
  <c r="A423" i="4"/>
  <c r="J423" i="4" s="1"/>
  <c r="G423" i="4" s="1"/>
  <c r="A721" i="4"/>
  <c r="A410" i="4"/>
  <c r="J410" i="4" s="1"/>
  <c r="G410" i="4" s="1"/>
  <c r="A706" i="4"/>
  <c r="A1024" i="4"/>
  <c r="A1019" i="4"/>
  <c r="A1339" i="4"/>
  <c r="A1499" i="4"/>
  <c r="A1691" i="4"/>
  <c r="A1811" i="4"/>
  <c r="A1891" i="4"/>
  <c r="A1987" i="4"/>
  <c r="A2067" i="4"/>
  <c r="A2147" i="4"/>
  <c r="A30" i="4"/>
  <c r="J30" i="4" s="1"/>
  <c r="G30" i="4" s="1"/>
  <c r="A892" i="4"/>
  <c r="A1054" i="4"/>
  <c r="A1182" i="4"/>
  <c r="A636" i="4"/>
  <c r="A1081" i="4"/>
  <c r="A1319" i="4"/>
  <c r="A1568" i="4"/>
  <c r="A1824" i="4"/>
  <c r="A2080" i="4"/>
  <c r="A862" i="4"/>
  <c r="A1162" i="4"/>
  <c r="A1382" i="4"/>
  <c r="A1638" i="4"/>
  <c r="A1894" i="4"/>
  <c r="A2150" i="4"/>
  <c r="A2271" i="4"/>
  <c r="A2335" i="4"/>
  <c r="A2399" i="4"/>
  <c r="A2463" i="4"/>
  <c r="A2527" i="4"/>
  <c r="A2591" i="4"/>
  <c r="A2657" i="4"/>
  <c r="A1105" i="4"/>
  <c r="A1588" i="4"/>
  <c r="A2100" i="4"/>
  <c r="A2720" i="4"/>
  <c r="A907" i="4"/>
  <c r="A1452" i="4"/>
  <c r="A2044" i="4"/>
  <c r="A2676" i="4"/>
  <c r="A2780" i="4"/>
  <c r="A1394" i="4"/>
  <c r="A2242" i="4"/>
  <c r="A858" i="4"/>
  <c r="A1191" i="4"/>
  <c r="A1402" i="4"/>
  <c r="A1658" i="4"/>
  <c r="A1914" i="4"/>
  <c r="A2170" i="4"/>
  <c r="A2276" i="4"/>
  <c r="A2340" i="4"/>
  <c r="A2404" i="4"/>
  <c r="A2468" i="4"/>
  <c r="A2532" i="4"/>
  <c r="A2596" i="4"/>
  <c r="A2713" i="4"/>
  <c r="A2777" i="4"/>
  <c r="A1884" i="4"/>
  <c r="A2679" i="4"/>
  <c r="A1122" i="4"/>
  <c r="A2254" i="4"/>
  <c r="A1294" i="4"/>
  <c r="A1762" i="4"/>
  <c r="A280" i="4"/>
  <c r="J280" i="4" s="1"/>
  <c r="G280" i="4" s="1"/>
  <c r="A687" i="4"/>
  <c r="A1561" i="4"/>
  <c r="A1993" i="4"/>
  <c r="A242" i="4"/>
  <c r="J242" i="4" s="1"/>
  <c r="G242" i="4" s="1"/>
  <c r="A1227" i="4"/>
  <c r="A1108" i="4"/>
  <c r="A1528" i="4"/>
  <c r="A1976" i="4"/>
  <c r="A890" i="4"/>
  <c r="A1247" i="4"/>
  <c r="A1566" i="4"/>
  <c r="A1918" i="4"/>
  <c r="A2229" i="4"/>
  <c r="A2317" i="4"/>
  <c r="A2405" i="4"/>
  <c r="A2485" i="4"/>
  <c r="A2573" i="4"/>
  <c r="A2663" i="4"/>
  <c r="A1275" i="4"/>
  <c r="A1956" i="4"/>
  <c r="A2731" i="4"/>
  <c r="A1121" i="4"/>
  <c r="A187" i="4"/>
  <c r="J187" i="4" s="1"/>
  <c r="G187" i="4" s="1"/>
  <c r="A272" i="4"/>
  <c r="J272" i="4" s="1"/>
  <c r="G272" i="4" s="1"/>
  <c r="A849" i="4"/>
  <c r="A960" i="4"/>
  <c r="A1280" i="4"/>
  <c r="A1627" i="4"/>
  <c r="A1875" i="4"/>
  <c r="A2051" i="4"/>
  <c r="A2211" i="4"/>
  <c r="A1020" i="4"/>
  <c r="A197" i="4"/>
  <c r="J197" i="4" s="1"/>
  <c r="G197" i="4" s="1"/>
  <c r="A1273" i="4"/>
  <c r="A1760" i="4"/>
  <c r="A422" i="4"/>
  <c r="J422" i="4" s="1"/>
  <c r="G422" i="4" s="1"/>
  <c r="A1327" i="4"/>
  <c r="A1830" i="4"/>
  <c r="A2255" i="4"/>
  <c r="A2383" i="4"/>
  <c r="A2511" i="4"/>
  <c r="A2625" i="4"/>
  <c r="A985" i="4"/>
  <c r="A1716" i="4"/>
  <c r="A2654" i="4"/>
  <c r="A435" i="4"/>
  <c r="J435" i="4" s="1"/>
  <c r="G435" i="4" s="1"/>
  <c r="A1612" i="4"/>
  <c r="A2621" i="4"/>
  <c r="A2764" i="4"/>
  <c r="A1538" i="4"/>
  <c r="A2322" i="4"/>
  <c r="A1127" i="4"/>
  <c r="A1466" i="4"/>
  <c r="A1786" i="4"/>
  <c r="A2106" i="4"/>
  <c r="A2292" i="4"/>
  <c r="A2372" i="4"/>
  <c r="A2452" i="4"/>
  <c r="A2548" i="4"/>
  <c r="A2681" i="4"/>
  <c r="A2761" i="4"/>
  <c r="A2012" i="4"/>
  <c r="A2751" i="4"/>
  <c r="A2082" i="4"/>
  <c r="A1362" i="4"/>
  <c r="A1970" i="4"/>
  <c r="A2318" i="4"/>
  <c r="A2570" i="4"/>
  <c r="A2430" i="4"/>
  <c r="A2746" i="4"/>
  <c r="A2578" i="4"/>
  <c r="A2454" i="4"/>
  <c r="A2762" i="4"/>
  <c r="A35" i="4"/>
  <c r="J35" i="4" s="1"/>
  <c r="G35" i="4" s="1"/>
  <c r="A331" i="4"/>
  <c r="J331" i="4" s="1"/>
  <c r="G331" i="4" s="1"/>
  <c r="A401" i="4"/>
  <c r="J401" i="4" s="1"/>
  <c r="G401" i="4" s="1"/>
  <c r="A586" i="4"/>
  <c r="J586" i="4" s="1"/>
  <c r="G586" i="4" s="1"/>
  <c r="A571" i="4"/>
  <c r="J571" i="4" s="1"/>
  <c r="G571" i="4" s="1"/>
  <c r="A729" i="4"/>
  <c r="A78" i="4"/>
  <c r="J78" i="4" s="1"/>
  <c r="G78" i="4" s="1"/>
  <c r="A261" i="4"/>
  <c r="J261" i="4" s="1"/>
  <c r="G261" i="4" s="1"/>
  <c r="A786" i="4"/>
  <c r="A62" i="4"/>
  <c r="J62" i="4" s="1"/>
  <c r="G62" i="4" s="1"/>
  <c r="A870" i="4"/>
  <c r="A1168" i="4"/>
  <c r="A1379" i="4"/>
  <c r="A1507" i="4"/>
  <c r="A1635" i="4"/>
  <c r="A1763" i="4"/>
  <c r="A1831" i="4"/>
  <c r="A1895" i="4"/>
  <c r="A1959" i="4"/>
  <c r="A2023" i="4"/>
  <c r="A2087" i="4"/>
  <c r="A2151" i="4"/>
  <c r="A2215" i="4"/>
  <c r="A860" i="4"/>
  <c r="A1027" i="4"/>
  <c r="A1158" i="4"/>
  <c r="A311" i="4"/>
  <c r="J311" i="4" s="1"/>
  <c r="G311" i="4" s="1"/>
  <c r="A1031" i="4"/>
  <c r="A1287" i="4"/>
  <c r="A1520" i="4"/>
  <c r="A1776" i="4"/>
  <c r="A2032" i="4"/>
  <c r="A581" i="4"/>
  <c r="J581" i="4" s="1"/>
  <c r="G581" i="4" s="1"/>
  <c r="A1114" i="4"/>
  <c r="A1334" i="4"/>
  <c r="A1590" i="4"/>
  <c r="A1846" i="4"/>
  <c r="A2102" i="4"/>
  <c r="A2259" i="4"/>
  <c r="A2323" i="4"/>
  <c r="A2387" i="4"/>
  <c r="A2451" i="4"/>
  <c r="A2515" i="4"/>
  <c r="A2579" i="4"/>
  <c r="A2645" i="4"/>
  <c r="A1014" i="4"/>
  <c r="A1492" i="4"/>
  <c r="A2004" i="4"/>
  <c r="A2696" i="4"/>
  <c r="A612" i="4"/>
  <c r="A1340" i="4"/>
  <c r="A1948" i="4"/>
  <c r="A2656" i="4"/>
  <c r="A2767" i="4"/>
  <c r="A1175" i="4"/>
  <c r="A2066" i="4"/>
  <c r="A712" i="4"/>
  <c r="A1138" i="4"/>
  <c r="A1354" i="4"/>
  <c r="A1610" i="4"/>
  <c r="A1866" i="4"/>
  <c r="A2122" i="4"/>
  <c r="A2264" i="4"/>
  <c r="A2328" i="4"/>
  <c r="A2392" i="4"/>
  <c r="A2456" i="4"/>
  <c r="A2520" i="4"/>
  <c r="A2584" i="4"/>
  <c r="A2702" i="4"/>
  <c r="A2766" i="4"/>
  <c r="A1660" i="4"/>
  <c r="A2652" i="4"/>
  <c r="A993" i="4"/>
  <c r="A2098" i="4"/>
  <c r="A1218" i="4"/>
  <c r="A1714" i="4"/>
  <c r="A2178" i="4"/>
  <c r="A2394" i="4"/>
  <c r="A2701" i="4"/>
  <c r="A2510" i="4"/>
  <c r="A2402" i="4"/>
  <c r="A2717" i="4"/>
  <c r="A2470" i="4"/>
  <c r="A2773" i="4"/>
  <c r="A27" i="4"/>
  <c r="J27" i="4" s="1"/>
  <c r="G27" i="4" s="1"/>
  <c r="A347" i="4"/>
  <c r="J347" i="4" s="1"/>
  <c r="G347" i="4" s="1"/>
  <c r="A433" i="4"/>
  <c r="J433" i="4" s="1"/>
  <c r="G433" i="4" s="1"/>
  <c r="A594" i="4"/>
  <c r="A603" i="4"/>
  <c r="A737" i="4"/>
  <c r="A167" i="4"/>
  <c r="J167" i="4" s="1"/>
  <c r="G167" i="4" s="1"/>
  <c r="A360" i="4"/>
  <c r="J360" i="4" s="1"/>
  <c r="G360" i="4" s="1"/>
  <c r="A802" i="4"/>
  <c r="A205" i="4"/>
  <c r="J205" i="4" s="1"/>
  <c r="G205" i="4" s="1"/>
  <c r="A891" i="4"/>
  <c r="A1184" i="4"/>
  <c r="A2691" i="4"/>
  <c r="A12" i="4"/>
  <c r="J12" i="4" s="1"/>
  <c r="G12" i="4" s="1"/>
  <c r="A1096" i="4"/>
  <c r="A1033" i="4"/>
  <c r="A1801" i="4"/>
  <c r="A2121" i="4"/>
  <c r="A1067" i="4"/>
  <c r="A684" i="4"/>
  <c r="A1316" i="4"/>
  <c r="A1784" i="4"/>
  <c r="A2168" i="4"/>
  <c r="A1087" i="4"/>
  <c r="A1406" i="4"/>
  <c r="A1726" i="4"/>
  <c r="A2078" i="4"/>
  <c r="A2277" i="4"/>
  <c r="A2357" i="4"/>
  <c r="A2445" i="4"/>
  <c r="A2533" i="4"/>
  <c r="A2613" i="4"/>
  <c r="A971" i="4"/>
  <c r="A1636" i="4"/>
  <c r="A2634" i="4"/>
  <c r="A376" i="4"/>
  <c r="J376" i="4" s="1"/>
  <c r="G376" i="4" s="1"/>
  <c r="A1500" i="4"/>
  <c r="A370" i="4"/>
  <c r="J370" i="4" s="1"/>
  <c r="G370" i="4" s="1"/>
  <c r="A689" i="4"/>
  <c r="A642" i="4"/>
  <c r="A852" i="4"/>
  <c r="A1467" i="4"/>
  <c r="A1795" i="4"/>
  <c r="A1955" i="4"/>
  <c r="A2131" i="4"/>
  <c r="A832" i="4"/>
  <c r="A1150" i="4"/>
  <c r="A1010" i="4"/>
  <c r="A1504" i="4"/>
  <c r="A2016" i="4"/>
  <c r="A1098" i="4"/>
  <c r="A1574" i="4"/>
  <c r="A2086" i="4"/>
  <c r="A2319" i="4"/>
  <c r="A2447" i="4"/>
  <c r="A2575" i="4"/>
  <c r="A2673" i="4"/>
  <c r="A1332" i="4"/>
  <c r="A1972" i="4"/>
  <c r="A2752" i="4"/>
  <c r="A1196" i="4"/>
  <c r="A1932" i="4"/>
  <c r="A2711" i="4"/>
  <c r="A1022" i="4"/>
  <c r="A2050" i="4"/>
  <c r="A958" i="4"/>
  <c r="A1290" i="4"/>
  <c r="A1594" i="4"/>
  <c r="A1978" i="4"/>
  <c r="A2244" i="4"/>
  <c r="A2324" i="4"/>
  <c r="A2420" i="4"/>
  <c r="A2500" i="4"/>
  <c r="A2580" i="4"/>
  <c r="A2729" i="4"/>
  <c r="A1436" i="4"/>
  <c r="A2644" i="4"/>
  <c r="A1570" i="4"/>
  <c r="A922" i="4"/>
  <c r="A1698" i="4"/>
  <c r="A2226" i="4"/>
  <c r="A2442" i="4"/>
  <c r="A2754" i="4"/>
  <c r="A2558" i="4"/>
  <c r="A2450" i="4"/>
  <c r="A2770" i="4"/>
  <c r="A2582" i="4"/>
  <c r="A99" i="4"/>
  <c r="J99" i="4" s="1"/>
  <c r="G99" i="4" s="1"/>
  <c r="A92" i="4"/>
  <c r="J92" i="4" s="1"/>
  <c r="G92" i="4" s="1"/>
  <c r="A300" i="4"/>
  <c r="J300" i="4" s="1"/>
  <c r="G300" i="4" s="1"/>
  <c r="A522" i="4"/>
  <c r="J522" i="4" s="1"/>
  <c r="G522" i="4" s="1"/>
  <c r="A320" i="4"/>
  <c r="J320" i="4" s="1"/>
  <c r="G320" i="4" s="1"/>
  <c r="A665" i="4"/>
  <c r="A793" i="4"/>
  <c r="A431" i="4"/>
  <c r="J431" i="4" s="1"/>
  <c r="G431" i="4" s="1"/>
  <c r="A658" i="4"/>
  <c r="A912" i="4"/>
  <c r="A344" i="4"/>
  <c r="J344" i="4" s="1"/>
  <c r="G344" i="4" s="1"/>
  <c r="A1040" i="4"/>
  <c r="A1296" i="4"/>
  <c r="A1443" i="4"/>
  <c r="A1571" i="4"/>
  <c r="A1699" i="4"/>
  <c r="A1799" i="4"/>
  <c r="A1863" i="4"/>
  <c r="A1927" i="4"/>
  <c r="A1991" i="4"/>
  <c r="A2055" i="4"/>
  <c r="A2119" i="4"/>
  <c r="A2183" i="4"/>
  <c r="A469" i="4"/>
  <c r="J469" i="4" s="1"/>
  <c r="G469" i="4" s="1"/>
  <c r="A1539" i="4"/>
  <c r="A1232" i="4"/>
  <c r="A447" i="4"/>
  <c r="J447" i="4" s="1"/>
  <c r="G447" i="4" s="1"/>
  <c r="A535" i="4"/>
  <c r="J535" i="4" s="1"/>
  <c r="G535" i="4" s="1"/>
  <c r="A761" i="4"/>
  <c r="A118" i="4"/>
  <c r="J118" i="4" s="1"/>
  <c r="G118" i="4" s="1"/>
  <c r="A172" i="4"/>
  <c r="J172" i="4" s="1"/>
  <c r="G172" i="4" s="1"/>
  <c r="A131" i="4"/>
  <c r="J131" i="4" s="1"/>
  <c r="G131" i="4" s="1"/>
  <c r="A2706" i="4"/>
  <c r="A2494" i="4"/>
  <c r="A2378" i="4"/>
  <c r="A1458" i="4"/>
  <c r="A894" i="4"/>
  <c r="A2793" i="4"/>
  <c r="A2564" i="4"/>
  <c r="A2388" i="4"/>
  <c r="A2228" i="4"/>
  <c r="A1530" i="4"/>
  <c r="A549" i="4"/>
  <c r="J549" i="4" s="1"/>
  <c r="G549" i="4" s="1"/>
  <c r="A808" i="4"/>
  <c r="A1820" i="4"/>
  <c r="A2688" i="4"/>
  <c r="A1233" i="4"/>
  <c r="A2543" i="4"/>
  <c r="A2287" i="4"/>
  <c r="A1446" i="4"/>
  <c r="A1888" i="4"/>
  <c r="A844" i="4"/>
  <c r="A443" i="4"/>
  <c r="J443" i="4" s="1"/>
  <c r="G443" i="4" s="1"/>
  <c r="A1923" i="4"/>
  <c r="A1371" i="4"/>
  <c r="A513" i="4"/>
  <c r="J513" i="4" s="1"/>
  <c r="G513" i="4" s="1"/>
  <c r="A268" i="4"/>
  <c r="J268" i="4" s="1"/>
  <c r="G268" i="4" s="1"/>
  <c r="A2763" i="4"/>
  <c r="A1444" i="4"/>
  <c r="A2597" i="4"/>
  <c r="A2421" i="4"/>
  <c r="A2253" i="4"/>
  <c r="A1662" i="4"/>
  <c r="A975" i="4"/>
  <c r="A1656" i="4"/>
  <c r="A421" i="4"/>
  <c r="J421" i="4" s="1"/>
  <c r="G421" i="4" s="1"/>
  <c r="A2057" i="4"/>
  <c r="A830" i="4"/>
  <c r="B409" i="4"/>
  <c r="K409" i="4" s="1"/>
  <c r="H409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369" i="4"/>
  <c r="J369" i="4" s="1"/>
  <c r="G369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350" i="4"/>
  <c r="J350" i="4" s="1"/>
  <c r="G350" i="4" s="1"/>
  <c r="A412" i="4"/>
  <c r="J412" i="4" s="1"/>
  <c r="G412" i="4" s="1"/>
  <c r="A468" i="4"/>
  <c r="J468" i="4" s="1"/>
  <c r="G468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373" i="4"/>
  <c r="J373" i="4" s="1"/>
  <c r="G373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358" i="4"/>
  <c r="J358" i="4" s="1"/>
  <c r="G358" i="4" s="1"/>
  <c r="A420" i="4"/>
  <c r="J420" i="4" s="1"/>
  <c r="G420" i="4" s="1"/>
  <c r="A472" i="4"/>
  <c r="J472" i="4" s="1"/>
  <c r="G472" i="4" s="1"/>
  <c r="A68" i="4"/>
  <c r="J68" i="4" s="1"/>
  <c r="G68" i="4" s="1"/>
  <c r="A195" i="4"/>
  <c r="J195" i="4" s="1"/>
  <c r="G195" i="4" s="1"/>
  <c r="A319" i="4"/>
  <c r="J319" i="4" s="1"/>
  <c r="G319" i="4" s="1"/>
  <c r="A383" i="4"/>
  <c r="J383" i="4" s="1"/>
  <c r="G383" i="4" s="1"/>
  <c r="A276" i="4"/>
  <c r="J276" i="4" s="1"/>
  <c r="G276" i="4" s="1"/>
  <c r="A186" i="4"/>
  <c r="J186" i="4" s="1"/>
  <c r="G186" i="4" s="1"/>
  <c r="A378" i="4"/>
  <c r="J378" i="4" s="1"/>
  <c r="G378" i="4" s="1"/>
  <c r="A482" i="4"/>
  <c r="J482" i="4" s="1"/>
  <c r="G482" i="4" s="1"/>
  <c r="A516" i="4"/>
  <c r="J516" i="4" s="1"/>
  <c r="G516" i="4" s="1"/>
  <c r="A548" i="4"/>
  <c r="J548" i="4" s="1"/>
  <c r="G548" i="4" s="1"/>
  <c r="A580" i="4"/>
  <c r="J580" i="4" s="1"/>
  <c r="G580" i="4" s="1"/>
  <c r="A22" i="4"/>
  <c r="J22" i="4" s="1"/>
  <c r="G22" i="4" s="1"/>
  <c r="A279" i="4"/>
  <c r="J279" i="4" s="1"/>
  <c r="G279" i="4" s="1"/>
  <c r="A430" i="4"/>
  <c r="J430" i="4" s="1"/>
  <c r="G430" i="4" s="1"/>
  <c r="A547" i="4"/>
  <c r="J547" i="4" s="1"/>
  <c r="G547" i="4" s="1"/>
  <c r="A627" i="4"/>
  <c r="A659" i="4"/>
  <c r="A691" i="4"/>
  <c r="A723" i="4"/>
  <c r="A755" i="4"/>
  <c r="A787" i="4"/>
  <c r="A819" i="4"/>
  <c r="A851" i="4"/>
  <c r="A274" i="4"/>
  <c r="J274" i="4" s="1"/>
  <c r="G274" i="4" s="1"/>
  <c r="A413" i="4"/>
  <c r="J413" i="4" s="1"/>
  <c r="G413" i="4" s="1"/>
  <c r="A521" i="4"/>
  <c r="J521" i="4" s="1"/>
  <c r="G521" i="4" s="1"/>
  <c r="A189" i="4"/>
  <c r="J189" i="4" s="1"/>
  <c r="G189" i="4" s="1"/>
  <c r="A487" i="4"/>
  <c r="J487" i="4" s="1"/>
  <c r="G487" i="4" s="1"/>
  <c r="A646" i="4"/>
  <c r="A710" i="4"/>
  <c r="A774" i="4"/>
  <c r="A838" i="4"/>
  <c r="A901" i="4"/>
  <c r="A965" i="4"/>
  <c r="A1029" i="4"/>
  <c r="A411" i="4"/>
  <c r="J411" i="4" s="1"/>
  <c r="G411" i="4" s="1"/>
  <c r="A183" i="4"/>
  <c r="J183" i="4" s="1"/>
  <c r="G183" i="4" s="1"/>
  <c r="A648" i="4"/>
  <c r="A855" i="4"/>
  <c r="A937" i="4"/>
  <c r="A1026" i="4"/>
  <c r="A1093" i="4"/>
  <c r="A1157" i="4"/>
  <c r="A1221" i="4"/>
  <c r="A1285" i="4"/>
  <c r="A1341" i="4"/>
  <c r="A1373" i="4"/>
  <c r="A1405" i="4"/>
  <c r="A1437" i="4"/>
  <c r="A1469" i="4"/>
  <c r="A1501" i="4"/>
  <c r="A1533" i="4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345" i="4"/>
  <c r="J345" i="4" s="1"/>
  <c r="G345" i="4" s="1"/>
  <c r="A377" i="4"/>
  <c r="J377" i="4" s="1"/>
  <c r="G377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366" i="4"/>
  <c r="J366" i="4" s="1"/>
  <c r="G366" i="4" s="1"/>
  <c r="A428" i="4"/>
  <c r="J428" i="4" s="1"/>
  <c r="G428" i="4" s="1"/>
  <c r="A476" i="4"/>
  <c r="J476" i="4" s="1"/>
  <c r="G476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353" i="4"/>
  <c r="J353" i="4" s="1"/>
  <c r="G353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382" i="4"/>
  <c r="J382" i="4" s="1"/>
  <c r="G382" i="4" s="1"/>
  <c r="A444" i="4"/>
  <c r="J444" i="4" s="1"/>
  <c r="G444" i="4" s="1"/>
  <c r="A484" i="4"/>
  <c r="J484" i="4" s="1"/>
  <c r="G484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357" i="4"/>
  <c r="J357" i="4" s="1"/>
  <c r="G357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88" i="4"/>
  <c r="J388" i="4" s="1"/>
  <c r="G388" i="4" s="1"/>
  <c r="A452" i="4"/>
  <c r="J452" i="4" s="1"/>
  <c r="G452" i="4" s="1"/>
  <c r="A31" i="4"/>
  <c r="J31" i="4" s="1"/>
  <c r="G31" i="4" s="1"/>
  <c r="A132" i="4"/>
  <c r="J132" i="4" s="1"/>
  <c r="G132" i="4" s="1"/>
  <c r="A259" i="4"/>
  <c r="J259" i="4" s="1"/>
  <c r="G259" i="4" s="1"/>
  <c r="A351" i="4"/>
  <c r="J351" i="4" s="1"/>
  <c r="G351" i="4" s="1"/>
  <c r="A212" i="4"/>
  <c r="J212" i="4" s="1"/>
  <c r="G212" i="4" s="1"/>
  <c r="A58" i="4"/>
  <c r="J58" i="4" s="1"/>
  <c r="G58" i="4" s="1"/>
  <c r="A314" i="4"/>
  <c r="J314" i="4" s="1"/>
  <c r="G314" i="4" s="1"/>
  <c r="A441" i="4"/>
  <c r="J441" i="4" s="1"/>
  <c r="G441" i="4" s="1"/>
  <c r="A500" i="4"/>
  <c r="J500" i="4" s="1"/>
  <c r="G500" i="4" s="1"/>
  <c r="A532" i="4"/>
  <c r="J532" i="4" s="1"/>
  <c r="G532" i="4" s="1"/>
  <c r="A564" i="4"/>
  <c r="J564" i="4" s="1"/>
  <c r="G564" i="4" s="1"/>
  <c r="A596" i="4"/>
  <c r="A200" i="4"/>
  <c r="J200" i="4" s="1"/>
  <c r="G200" i="4" s="1"/>
  <c r="A387" i="4"/>
  <c r="J387" i="4" s="1"/>
  <c r="G387" i="4" s="1"/>
  <c r="A483" i="4"/>
  <c r="J483" i="4" s="1"/>
  <c r="G483" i="4" s="1"/>
  <c r="A611" i="4"/>
  <c r="A643" i="4"/>
  <c r="A675" i="4"/>
  <c r="A707" i="4"/>
  <c r="A739" i="4"/>
  <c r="A771" i="4"/>
  <c r="A803" i="4"/>
  <c r="A835" i="4"/>
  <c r="A173" i="4"/>
  <c r="J173" i="4" s="1"/>
  <c r="G173" i="4" s="1"/>
  <c r="A348" i="4"/>
  <c r="J348" i="4" s="1"/>
  <c r="G348" i="4" s="1"/>
  <c r="A459" i="4"/>
  <c r="J459" i="4" s="1"/>
  <c r="G459" i="4" s="1"/>
  <c r="A585" i="4"/>
  <c r="J585" i="4" s="1"/>
  <c r="G585" i="4" s="1"/>
  <c r="A389" i="4"/>
  <c r="J389" i="4" s="1"/>
  <c r="G389" i="4" s="1"/>
  <c r="A614" i="4"/>
  <c r="A678" i="4"/>
  <c r="A742" i="4"/>
  <c r="A806" i="4"/>
  <c r="A869" i="4"/>
  <c r="A933" i="4"/>
  <c r="A997" i="4"/>
  <c r="A248" i="4"/>
  <c r="J248" i="4" s="1"/>
  <c r="G248" i="4" s="1"/>
  <c r="A509" i="4"/>
  <c r="J509" i="4" s="1"/>
  <c r="G509" i="4" s="1"/>
  <c r="A511" i="4"/>
  <c r="J511" i="4" s="1"/>
  <c r="G511" i="4" s="1"/>
  <c r="A740" i="4"/>
  <c r="A898" i="4"/>
  <c r="A983" i="4"/>
  <c r="A1061" i="4"/>
  <c r="A1125" i="4"/>
  <c r="A1189" i="4"/>
  <c r="A1253" i="4"/>
  <c r="A1317" i="4"/>
  <c r="A1357" i="4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349" i="4"/>
  <c r="J349" i="4" s="1"/>
  <c r="G349" i="4" s="1"/>
  <c r="A209" i="4"/>
  <c r="J209" i="4" s="1"/>
  <c r="G209" i="4" s="1"/>
  <c r="A50" i="4"/>
  <c r="J50" i="4" s="1"/>
  <c r="G50" i="4" s="1"/>
  <c r="A303" i="4"/>
  <c r="J303" i="4" s="1"/>
  <c r="G303" i="4" s="1"/>
  <c r="A436" i="4"/>
  <c r="J436" i="4" s="1"/>
  <c r="G436" i="4" s="1"/>
  <c r="A100" i="4"/>
  <c r="J100" i="4" s="1"/>
  <c r="G100" i="4" s="1"/>
  <c r="A335" i="4"/>
  <c r="J335" i="4" s="1"/>
  <c r="G335" i="4" s="1"/>
  <c r="A308" i="4"/>
  <c r="J308" i="4" s="1"/>
  <c r="G308" i="4" s="1"/>
  <c r="A409" i="4"/>
  <c r="J409" i="4" s="1"/>
  <c r="G409" i="4" s="1"/>
  <c r="A524" i="4"/>
  <c r="J524" i="4" s="1"/>
  <c r="G524" i="4" s="1"/>
  <c r="A588" i="4"/>
  <c r="J588" i="4" s="1"/>
  <c r="G588" i="4" s="1"/>
  <c r="A336" i="4"/>
  <c r="J336" i="4" s="1"/>
  <c r="G336" i="4" s="1"/>
  <c r="A579" i="4"/>
  <c r="J579" i="4" s="1"/>
  <c r="G579" i="4" s="1"/>
  <c r="A667" i="4"/>
  <c r="A731" i="4"/>
  <c r="A795" i="4"/>
  <c r="A110" i="4"/>
  <c r="J110" i="4" s="1"/>
  <c r="G110" i="4" s="1"/>
  <c r="A438" i="4"/>
  <c r="J438" i="4" s="1"/>
  <c r="G438" i="4" s="1"/>
  <c r="A290" i="4"/>
  <c r="J290" i="4" s="1"/>
  <c r="G290" i="4" s="1"/>
  <c r="A662" i="4"/>
  <c r="A790" i="4"/>
  <c r="A917" i="4"/>
  <c r="A126" i="4"/>
  <c r="J126" i="4" s="1"/>
  <c r="G126" i="4" s="1"/>
  <c r="A386" i="4"/>
  <c r="J386" i="4" s="1"/>
  <c r="G386" i="4" s="1"/>
  <c r="A873" i="4"/>
  <c r="A1045" i="4"/>
  <c r="A1173" i="4"/>
  <c r="A1301" i="4"/>
  <c r="A1381" i="4"/>
  <c r="A1421" i="4"/>
  <c r="A1461" i="4"/>
  <c r="A1509" i="4"/>
  <c r="A1549" i="4"/>
  <c r="A1581" i="4"/>
  <c r="A1613" i="4"/>
  <c r="A1645" i="4"/>
  <c r="A1677" i="4"/>
  <c r="A1709" i="4"/>
  <c r="A1741" i="4"/>
  <c r="A1773" i="4"/>
  <c r="A1805" i="4"/>
  <c r="A1837" i="4"/>
  <c r="A1869" i="4"/>
  <c r="A1901" i="4"/>
  <c r="A1933" i="4"/>
  <c r="A1965" i="4"/>
  <c r="A1997" i="4"/>
  <c r="A2029" i="4"/>
  <c r="A2061" i="4"/>
  <c r="A2093" i="4"/>
  <c r="A2125" i="4"/>
  <c r="A2157" i="4"/>
  <c r="A2189" i="4"/>
  <c r="A2221" i="4"/>
  <c r="A565" i="4"/>
  <c r="J565" i="4" s="1"/>
  <c r="G565" i="4" s="1"/>
  <c r="A874" i="4"/>
  <c r="A959" i="4"/>
  <c r="A1043" i="4"/>
  <c r="A1107" i="4"/>
  <c r="A1171" i="4"/>
  <c r="A1235" i="4"/>
  <c r="A495" i="4"/>
  <c r="J495" i="4" s="1"/>
  <c r="G495" i="4" s="1"/>
  <c r="A889" i="4"/>
  <c r="A1060" i="4"/>
  <c r="A1188" i="4"/>
  <c r="A1302" i="4"/>
  <c r="A1416" i="4"/>
  <c r="A1544" i="4"/>
  <c r="A1672" i="4"/>
  <c r="A1800" i="4"/>
  <c r="A1928" i="4"/>
  <c r="A2056" i="4"/>
  <c r="A2184" i="4"/>
  <c r="A760" i="4"/>
  <c r="A1004" i="4"/>
  <c r="A1135" i="4"/>
  <c r="A1263" i="4"/>
  <c r="A1358" i="4"/>
  <c r="A1486" i="4"/>
  <c r="A1614" i="4"/>
  <c r="A1742" i="4"/>
  <c r="A1870" i="4"/>
  <c r="A1998" i="4"/>
  <c r="A2126" i="4"/>
  <c r="A2233" i="4"/>
  <c r="A2265" i="4"/>
  <c r="A2297" i="4"/>
  <c r="A2329" i="4"/>
  <c r="A2361" i="4"/>
  <c r="A2393" i="4"/>
  <c r="A2425" i="4"/>
  <c r="A2457" i="4"/>
  <c r="A2489" i="4"/>
  <c r="A2521" i="4"/>
  <c r="A2553" i="4"/>
  <c r="A2585" i="4"/>
  <c r="A2617" i="4"/>
  <c r="A2651" i="4"/>
  <c r="A591" i="4"/>
  <c r="J591" i="4" s="1"/>
  <c r="G591" i="4" s="1"/>
  <c r="A1052" i="4"/>
  <c r="A1289" i="4"/>
  <c r="A1540" i="4"/>
  <c r="A1796" i="4"/>
  <c r="A2052" i="4"/>
  <c r="A2642" i="4"/>
  <c r="A2707" i="4"/>
  <c r="A2771" i="4"/>
  <c r="A700" i="4"/>
  <c r="A1153" i="4"/>
  <c r="A1388" i="4"/>
  <c r="A1756" i="4"/>
  <c r="A88" i="4"/>
  <c r="J88" i="4" s="1"/>
  <c r="G88" i="4" s="1"/>
  <c r="A329" i="4"/>
  <c r="J329" i="4" s="1"/>
  <c r="G329" i="4" s="1"/>
  <c r="A297" i="4"/>
  <c r="J297" i="4" s="1"/>
  <c r="G297" i="4" s="1"/>
  <c r="A396" i="4"/>
  <c r="J396" i="4" s="1"/>
  <c r="G396" i="4" s="1"/>
  <c r="A64" i="4"/>
  <c r="J64" i="4" s="1"/>
  <c r="G64" i="4" s="1"/>
  <c r="A190" i="4"/>
  <c r="J190" i="4" s="1"/>
  <c r="G190" i="4" s="1"/>
  <c r="A317" i="4"/>
  <c r="J317" i="4" s="1"/>
  <c r="G317" i="4" s="1"/>
  <c r="A381" i="4"/>
  <c r="J381" i="4" s="1"/>
  <c r="G381" i="4" s="1"/>
  <c r="A273" i="4"/>
  <c r="J273" i="4" s="1"/>
  <c r="G273" i="4" s="1"/>
  <c r="A175" i="4"/>
  <c r="J175" i="4" s="1"/>
  <c r="G175" i="4" s="1"/>
  <c r="A374" i="4"/>
  <c r="J374" i="4" s="1"/>
  <c r="G374" i="4" s="1"/>
  <c r="A480" i="4"/>
  <c r="J480" i="4" s="1"/>
  <c r="G480" i="4" s="1"/>
  <c r="A227" i="4"/>
  <c r="J227" i="4" s="1"/>
  <c r="G227" i="4" s="1"/>
  <c r="A180" i="4"/>
  <c r="J180" i="4" s="1"/>
  <c r="G180" i="4" s="1"/>
  <c r="A250" i="4"/>
  <c r="J250" i="4" s="1"/>
  <c r="G250" i="4" s="1"/>
  <c r="A492" i="4"/>
  <c r="J492" i="4" s="1"/>
  <c r="G492" i="4" s="1"/>
  <c r="A556" i="4"/>
  <c r="J556" i="4" s="1"/>
  <c r="G556" i="4" s="1"/>
  <c r="A150" i="4"/>
  <c r="J150" i="4" s="1"/>
  <c r="G150" i="4" s="1"/>
  <c r="A451" i="4"/>
  <c r="J451" i="4" s="1"/>
  <c r="G451" i="4" s="1"/>
  <c r="A635" i="4"/>
  <c r="A699" i="4"/>
  <c r="A763" i="4"/>
  <c r="A827" i="4"/>
  <c r="A301" i="4"/>
  <c r="J301" i="4" s="1"/>
  <c r="G301" i="4" s="1"/>
  <c r="A553" i="4"/>
  <c r="J553" i="4" s="1"/>
  <c r="G553" i="4" s="1"/>
  <c r="A551" i="4"/>
  <c r="J551" i="4" s="1"/>
  <c r="G551" i="4" s="1"/>
  <c r="A726" i="4"/>
  <c r="A853" i="4"/>
  <c r="A981" i="4"/>
  <c r="A454" i="4"/>
  <c r="J454" i="4" s="1"/>
  <c r="G454" i="4" s="1"/>
  <c r="A680" i="4"/>
  <c r="A962" i="4"/>
  <c r="A1109" i="4"/>
  <c r="A1237" i="4"/>
  <c r="A1349" i="4"/>
  <c r="A1397" i="4"/>
  <c r="A1445" i="4"/>
  <c r="A1485" i="4"/>
  <c r="A1525" i="4"/>
  <c r="A1565" i="4"/>
  <c r="A1597" i="4"/>
  <c r="A1629" i="4"/>
  <c r="A1661" i="4"/>
  <c r="A1693" i="4"/>
  <c r="A1725" i="4"/>
  <c r="A1757" i="4"/>
  <c r="A1789" i="4"/>
  <c r="A1821" i="4"/>
  <c r="A1853" i="4"/>
  <c r="A1885" i="4"/>
  <c r="A1917" i="4"/>
  <c r="A1949" i="4"/>
  <c r="A1981" i="4"/>
  <c r="A2013" i="4"/>
  <c r="A2045" i="4"/>
  <c r="A2077" i="4"/>
  <c r="A2109" i="4"/>
  <c r="A2141" i="4"/>
  <c r="A2173" i="4"/>
  <c r="A2205" i="4"/>
  <c r="A324" i="4"/>
  <c r="J324" i="4" s="1"/>
  <c r="G324" i="4" s="1"/>
  <c r="A784" i="4"/>
  <c r="A913" i="4"/>
  <c r="A1002" i="4"/>
  <c r="A1075" i="4"/>
  <c r="A1139" i="4"/>
  <c r="A1203" i="4"/>
  <c r="A1267" i="4"/>
  <c r="A748" i="4"/>
  <c r="A982" i="4"/>
  <c r="A1124" i="4"/>
  <c r="A1252" i="4"/>
  <c r="A1352" i="4"/>
  <c r="A1480" i="4"/>
  <c r="A1608" i="4"/>
  <c r="A1736" i="4"/>
  <c r="A1864" i="4"/>
  <c r="A1992" i="4"/>
  <c r="A2120" i="4"/>
  <c r="A312" i="4"/>
  <c r="J312" i="4" s="1"/>
  <c r="G312" i="4" s="1"/>
  <c r="A911" i="4"/>
  <c r="A1071" i="4"/>
  <c r="A1199" i="4"/>
  <c r="A1310" i="4"/>
  <c r="A1422" i="4"/>
  <c r="A361" i="4"/>
  <c r="J361" i="4" s="1"/>
  <c r="G361" i="4" s="1"/>
  <c r="A460" i="4"/>
  <c r="J460" i="4" s="1"/>
  <c r="G460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508" i="4"/>
  <c r="J508" i="4" s="1"/>
  <c r="G508" i="4" s="1"/>
  <c r="A229" i="4"/>
  <c r="J229" i="4" s="1"/>
  <c r="G229" i="4" s="1"/>
  <c r="A651" i="4"/>
  <c r="A779" i="4"/>
  <c r="A395" i="4"/>
  <c r="J395" i="4" s="1"/>
  <c r="G395" i="4" s="1"/>
  <c r="A630" i="4"/>
  <c r="A885" i="4"/>
  <c r="A573" i="4"/>
  <c r="J573" i="4" s="1"/>
  <c r="G573" i="4" s="1"/>
  <c r="A1001" i="4"/>
  <c r="A1269" i="4"/>
  <c r="A1413" i="4"/>
  <c r="A1493" i="4"/>
  <c r="A1573" i="4"/>
  <c r="A1637" i="4"/>
  <c r="A1701" i="4"/>
  <c r="A1765" i="4"/>
  <c r="A1829" i="4"/>
  <c r="A1893" i="4"/>
  <c r="A1957" i="4"/>
  <c r="A2021" i="4"/>
  <c r="A2085" i="4"/>
  <c r="A2149" i="4"/>
  <c r="A2213" i="4"/>
  <c r="A848" i="4"/>
  <c r="A1023" i="4"/>
  <c r="A1155" i="4"/>
  <c r="A253" i="4"/>
  <c r="J253" i="4" s="1"/>
  <c r="G253" i="4" s="1"/>
  <c r="A1017" i="4"/>
  <c r="A1284" i="4"/>
  <c r="A1512" i="4"/>
  <c r="A1768" i="4"/>
  <c r="A2024" i="4"/>
  <c r="A517" i="4"/>
  <c r="J517" i="4" s="1"/>
  <c r="G517" i="4" s="1"/>
  <c r="A1103" i="4"/>
  <c r="A1331" i="4"/>
  <c r="A1550" i="4"/>
  <c r="A1710" i="4"/>
  <c r="A1902" i="4"/>
  <c r="A2062" i="4"/>
  <c r="A2222" i="4"/>
  <c r="A2273" i="4"/>
  <c r="A2313" i="4"/>
  <c r="A2353" i="4"/>
  <c r="A2401" i="4"/>
  <c r="A2441" i="4"/>
  <c r="A2481" i="4"/>
  <c r="A2529" i="4"/>
  <c r="A2569" i="4"/>
  <c r="A2609" i="4"/>
  <c r="A2659" i="4"/>
  <c r="A900" i="4"/>
  <c r="A1244" i="4"/>
  <c r="A1604" i="4"/>
  <c r="A1924" i="4"/>
  <c r="A2626" i="4"/>
  <c r="A2723" i="4"/>
  <c r="A2803" i="4"/>
  <c r="A1089" i="4"/>
  <c r="A1468" i="4"/>
  <c r="A44" i="4"/>
  <c r="J44" i="4" s="1"/>
  <c r="G44" i="4" s="1"/>
  <c r="A171" i="4"/>
  <c r="J171" i="4" s="1"/>
  <c r="G171" i="4" s="1"/>
  <c r="A299" i="4"/>
  <c r="J299" i="4" s="1"/>
  <c r="G299" i="4" s="1"/>
  <c r="A371" i="4"/>
  <c r="J371" i="4" s="1"/>
  <c r="G371" i="4" s="1"/>
  <c r="A252" i="4"/>
  <c r="J252" i="4" s="1"/>
  <c r="G252" i="4" s="1"/>
  <c r="A138" i="4"/>
  <c r="J138" i="4" s="1"/>
  <c r="G138" i="4" s="1"/>
  <c r="A354" i="4"/>
  <c r="J354" i="4" s="1"/>
  <c r="G354" i="4" s="1"/>
  <c r="A470" i="4"/>
  <c r="J470" i="4" s="1"/>
  <c r="G470" i="4" s="1"/>
  <c r="A510" i="4"/>
  <c r="J510" i="4" s="1"/>
  <c r="G510" i="4" s="1"/>
  <c r="A542" i="4"/>
  <c r="J542" i="4" s="1"/>
  <c r="G542" i="4" s="1"/>
  <c r="A574" i="4"/>
  <c r="J574" i="4" s="1"/>
  <c r="G574" i="4" s="1"/>
  <c r="A606" i="4"/>
  <c r="A258" i="4"/>
  <c r="J258" i="4" s="1"/>
  <c r="G258" i="4" s="1"/>
  <c r="A416" i="4"/>
  <c r="J416" i="4" s="1"/>
  <c r="G416" i="4" s="1"/>
  <c r="A523" i="4"/>
  <c r="J523" i="4" s="1"/>
  <c r="G523" i="4" s="1"/>
  <c r="A621" i="4"/>
  <c r="A653" i="4"/>
  <c r="A685" i="4"/>
  <c r="A717" i="4"/>
  <c r="A749" i="4"/>
  <c r="A781" i="4"/>
  <c r="A813" i="4"/>
  <c r="A845" i="4"/>
  <c r="A231" i="4"/>
  <c r="J231" i="4" s="1"/>
  <c r="G231" i="4" s="1"/>
  <c r="A399" i="4"/>
  <c r="J399" i="4" s="1"/>
  <c r="G399" i="4" s="1"/>
  <c r="A497" i="4"/>
  <c r="J497" i="4" s="1"/>
  <c r="G497" i="4" s="1"/>
  <c r="A102" i="4"/>
  <c r="J102" i="4" s="1"/>
  <c r="G102" i="4" s="1"/>
  <c r="A446" i="4"/>
  <c r="J446" i="4" s="1"/>
  <c r="G446" i="4" s="1"/>
  <c r="A634" i="4"/>
  <c r="A698" i="4"/>
  <c r="A762" i="4"/>
  <c r="A826" i="4"/>
  <c r="A888" i="4"/>
  <c r="A952" i="4"/>
  <c r="A1016" i="4"/>
  <c r="A372" i="4"/>
  <c r="J372" i="4" s="1"/>
  <c r="G372" i="4" s="1"/>
  <c r="A589" i="4"/>
  <c r="J589" i="4" s="1"/>
  <c r="G589" i="4" s="1"/>
  <c r="A624" i="4"/>
  <c r="A820" i="4"/>
  <c r="A923" i="4"/>
  <c r="A1012" i="4"/>
  <c r="A1080" i="4"/>
  <c r="A1144" i="4"/>
  <c r="A1208" i="4"/>
  <c r="A1272" i="4"/>
  <c r="A1335" i="4"/>
  <c r="A1367" i="4"/>
  <c r="A1399" i="4"/>
  <c r="A1431" i="4"/>
  <c r="A1463" i="4"/>
  <c r="A1495" i="4"/>
  <c r="A1527" i="4"/>
  <c r="A1559" i="4"/>
  <c r="A1591" i="4"/>
  <c r="A1623" i="4"/>
  <c r="A1655" i="4"/>
  <c r="A1687" i="4"/>
  <c r="A1719" i="4"/>
  <c r="A1751" i="4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393" i="4"/>
  <c r="J393" i="4" s="1"/>
  <c r="G393" i="4" s="1"/>
  <c r="A488" i="4"/>
  <c r="J488" i="4" s="1"/>
  <c r="G488" i="4" s="1"/>
  <c r="A520" i="4"/>
  <c r="J520" i="4" s="1"/>
  <c r="G520" i="4" s="1"/>
  <c r="A552" i="4"/>
  <c r="J552" i="4" s="1"/>
  <c r="G552" i="4" s="1"/>
  <c r="A584" i="4"/>
  <c r="J584" i="4" s="1"/>
  <c r="G584" i="4" s="1"/>
  <c r="A86" i="4"/>
  <c r="J86" i="4" s="1"/>
  <c r="G86" i="4" s="1"/>
  <c r="A293" i="4"/>
  <c r="J293" i="4" s="1"/>
  <c r="G293" i="4" s="1"/>
  <c r="A437" i="4"/>
  <c r="J437" i="4" s="1"/>
  <c r="G437" i="4" s="1"/>
  <c r="A563" i="4"/>
  <c r="J563" i="4" s="1"/>
  <c r="G563" i="4" s="1"/>
  <c r="A631" i="4"/>
  <c r="A663" i="4"/>
  <c r="A695" i="4"/>
  <c r="A727" i="4"/>
  <c r="A759" i="4"/>
  <c r="A791" i="4"/>
  <c r="A823" i="4"/>
  <c r="A46" i="4"/>
  <c r="J46" i="4" s="1"/>
  <c r="G46" i="4" s="1"/>
  <c r="A288" i="4"/>
  <c r="J288" i="4" s="1"/>
  <c r="G288" i="4" s="1"/>
  <c r="A427" i="4"/>
  <c r="J427" i="4" s="1"/>
  <c r="G427" i="4" s="1"/>
  <c r="A537" i="4"/>
  <c r="J537" i="4" s="1"/>
  <c r="G537" i="4" s="1"/>
  <c r="A247" i="4"/>
  <c r="J247" i="4" s="1"/>
  <c r="G247" i="4" s="1"/>
  <c r="A519" i="4"/>
  <c r="J519" i="4" s="1"/>
  <c r="G519" i="4" s="1"/>
  <c r="A654" i="4"/>
  <c r="A718" i="4"/>
  <c r="A782" i="4"/>
  <c r="A846" i="4"/>
  <c r="A909" i="4"/>
  <c r="A973" i="4"/>
  <c r="A1037" i="4"/>
  <c r="A440" i="4"/>
  <c r="J440" i="4" s="1"/>
  <c r="G440" i="4" s="1"/>
  <c r="A296" i="4"/>
  <c r="J296" i="4" s="1"/>
  <c r="G296" i="4" s="1"/>
  <c r="A664" i="4"/>
  <c r="A866" i="4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540" i="4"/>
  <c r="J540" i="4" s="1"/>
  <c r="G540" i="4" s="1"/>
  <c r="A405" i="4"/>
  <c r="J405" i="4" s="1"/>
  <c r="G405" i="4" s="1"/>
  <c r="A683" i="4"/>
  <c r="A811" i="4"/>
  <c r="A489" i="4"/>
  <c r="J489" i="4" s="1"/>
  <c r="G489" i="4" s="1"/>
  <c r="A694" i="4"/>
  <c r="A949" i="4"/>
  <c r="A616" i="4"/>
  <c r="A1077" i="4"/>
  <c r="A1333" i="4"/>
  <c r="A1429" i="4"/>
  <c r="A1517" i="4"/>
  <c r="A1589" i="4"/>
  <c r="A1653" i="4"/>
  <c r="A1717" i="4"/>
  <c r="A1781" i="4"/>
  <c r="A1845" i="4"/>
  <c r="A1909" i="4"/>
  <c r="A1973" i="4"/>
  <c r="A2037" i="4"/>
  <c r="A2101" i="4"/>
  <c r="A2165" i="4"/>
  <c r="A184" i="4"/>
  <c r="J184" i="4" s="1"/>
  <c r="G184" i="4" s="1"/>
  <c r="A895" i="4"/>
  <c r="A1059" i="4"/>
  <c r="A1187" i="4"/>
  <c r="A652" i="4"/>
  <c r="A1092" i="4"/>
  <c r="A1323" i="4"/>
  <c r="A1576" i="4"/>
  <c r="A1832" i="4"/>
  <c r="A2088" i="4"/>
  <c r="A876" i="4"/>
  <c r="A1167" i="4"/>
  <c r="A1390" i="4"/>
  <c r="A1582" i="4"/>
  <c r="A1774" i="4"/>
  <c r="A1934" i="4"/>
  <c r="A2094" i="4"/>
  <c r="A2241" i="4"/>
  <c r="A2281" i="4"/>
  <c r="A2321" i="4"/>
  <c r="A2369" i="4"/>
  <c r="A2409" i="4"/>
  <c r="A2449" i="4"/>
  <c r="A2497" i="4"/>
  <c r="A2537" i="4"/>
  <c r="A2577" i="4"/>
  <c r="A2627" i="4"/>
  <c r="A2667" i="4"/>
  <c r="A999" i="4"/>
  <c r="A1348" i="4"/>
  <c r="A1668" i="4"/>
  <c r="A1988" i="4"/>
  <c r="A2658" i="4"/>
  <c r="A2739" i="4"/>
  <c r="A527" i="4"/>
  <c r="J527" i="4" s="1"/>
  <c r="G527" i="4" s="1"/>
  <c r="A1217" i="4"/>
  <c r="A1532" i="4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404" i="4"/>
  <c r="J404" i="4" s="1"/>
  <c r="G404" i="4" s="1"/>
  <c r="A291" i="4"/>
  <c r="J291" i="4" s="1"/>
  <c r="G291" i="4" s="1"/>
  <c r="A346" i="4"/>
  <c r="J346" i="4" s="1"/>
  <c r="G346" i="4" s="1"/>
  <c r="A572" i="4"/>
  <c r="J572" i="4" s="1"/>
  <c r="G572" i="4" s="1"/>
  <c r="A515" i="4"/>
  <c r="J515" i="4" s="1"/>
  <c r="G515" i="4" s="1"/>
  <c r="A715" i="4"/>
  <c r="A843" i="4"/>
  <c r="A38" i="4"/>
  <c r="J38" i="4" s="1"/>
  <c r="G38" i="4" s="1"/>
  <c r="A758" i="4"/>
  <c r="A1013" i="4"/>
  <c r="A804" i="4"/>
  <c r="A1141" i="4"/>
  <c r="A1365" i="4"/>
  <c r="A1453" i="4"/>
  <c r="A1541" i="4"/>
  <c r="A1605" i="4"/>
  <c r="A1669" i="4"/>
  <c r="A1733" i="4"/>
  <c r="A1797" i="4"/>
  <c r="A1861" i="4"/>
  <c r="A1925" i="4"/>
  <c r="A1989" i="4"/>
  <c r="A2053" i="4"/>
  <c r="A2117" i="4"/>
  <c r="A2181" i="4"/>
  <c r="A458" i="4"/>
  <c r="J458" i="4" s="1"/>
  <c r="G458" i="4" s="1"/>
  <c r="A938" i="4"/>
  <c r="A1091" i="4"/>
  <c r="A1219" i="4"/>
  <c r="A854" i="4"/>
  <c r="A1156" i="4"/>
  <c r="A1384" i="4"/>
  <c r="A1640" i="4"/>
  <c r="A1896" i="4"/>
  <c r="A2152" i="4"/>
  <c r="A954" i="4"/>
  <c r="A1231" i="4"/>
  <c r="A1454" i="4"/>
  <c r="A1646" i="4"/>
  <c r="A1806" i="4"/>
  <c r="A1966" i="4"/>
  <c r="A2158" i="4"/>
  <c r="A2249" i="4"/>
  <c r="A2289" i="4"/>
  <c r="A2337" i="4"/>
  <c r="A2377" i="4"/>
  <c r="A2417" i="4"/>
  <c r="A2465" i="4"/>
  <c r="A2505" i="4"/>
  <c r="A2545" i="4"/>
  <c r="A2593" i="4"/>
  <c r="A2635" i="4"/>
  <c r="A2675" i="4"/>
  <c r="A1116" i="4"/>
  <c r="A1412" i="4"/>
  <c r="A1732" i="4"/>
  <c r="A2116" i="4"/>
  <c r="A2674" i="4"/>
  <c r="A2755" i="4"/>
  <c r="A921" i="4"/>
  <c r="A1286" i="4"/>
  <c r="A1676" i="4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417" i="4"/>
  <c r="J417" i="4" s="1"/>
  <c r="G417" i="4" s="1"/>
  <c r="A494" i="4"/>
  <c r="J494" i="4" s="1"/>
  <c r="G494" i="4" s="1"/>
  <c r="A526" i="4"/>
  <c r="J526" i="4" s="1"/>
  <c r="G526" i="4" s="1"/>
  <c r="A558" i="4"/>
  <c r="J558" i="4" s="1"/>
  <c r="G558" i="4" s="1"/>
  <c r="A590" i="4"/>
  <c r="J590" i="4" s="1"/>
  <c r="G590" i="4" s="1"/>
  <c r="A157" i="4"/>
  <c r="J157" i="4" s="1"/>
  <c r="G157" i="4" s="1"/>
  <c r="A352" i="4"/>
  <c r="J352" i="4" s="1"/>
  <c r="G352" i="4" s="1"/>
  <c r="A455" i="4"/>
  <c r="J455" i="4" s="1"/>
  <c r="G455" i="4" s="1"/>
  <c r="A587" i="4"/>
  <c r="J587" i="4" s="1"/>
  <c r="G587" i="4" s="1"/>
  <c r="A637" i="4"/>
  <c r="A669" i="4"/>
  <c r="A701" i="4"/>
  <c r="A733" i="4"/>
  <c r="A765" i="4"/>
  <c r="A797" i="4"/>
  <c r="A829" i="4"/>
  <c r="A142" i="4"/>
  <c r="J142" i="4" s="1"/>
  <c r="G142" i="4" s="1"/>
  <c r="A309" i="4"/>
  <c r="J309" i="4" s="1"/>
  <c r="G309" i="4" s="1"/>
  <c r="A442" i="4"/>
  <c r="J442" i="4" s="1"/>
  <c r="G442" i="4" s="1"/>
  <c r="A561" i="4"/>
  <c r="J561" i="4" s="1"/>
  <c r="G561" i="4" s="1"/>
  <c r="A304" i="4"/>
  <c r="J304" i="4" s="1"/>
  <c r="G304" i="4" s="1"/>
  <c r="A567" i="4"/>
  <c r="J567" i="4" s="1"/>
  <c r="G567" i="4" s="1"/>
  <c r="A666" i="4"/>
  <c r="A730" i="4"/>
  <c r="A794" i="4"/>
  <c r="A856" i="4"/>
  <c r="A920" i="4"/>
  <c r="A984" i="4"/>
  <c r="A178" i="4"/>
  <c r="J178" i="4" s="1"/>
  <c r="G178" i="4" s="1"/>
  <c r="A461" i="4"/>
  <c r="J461" i="4" s="1"/>
  <c r="G461" i="4" s="1"/>
  <c r="A400" i="4"/>
  <c r="J400" i="4" s="1"/>
  <c r="G400" i="4" s="1"/>
  <c r="A692" i="4"/>
  <c r="A884" i="4"/>
  <c r="A966" i="4"/>
  <c r="A1048" i="4"/>
  <c r="A1112" i="4"/>
  <c r="A1176" i="4"/>
  <c r="A1240" i="4"/>
  <c r="A1304" i="4"/>
  <c r="A1351" i="4"/>
  <c r="A1383" i="4"/>
  <c r="A1415" i="4"/>
  <c r="A1447" i="4"/>
  <c r="A1479" i="4"/>
  <c r="A1511" i="4"/>
  <c r="A1543" i="4"/>
  <c r="A1575" i="4"/>
  <c r="A1607" i="4"/>
  <c r="A1639" i="4"/>
  <c r="A1671" i="4"/>
  <c r="A1703" i="4"/>
  <c r="A1735" i="4"/>
  <c r="A1767" i="4"/>
  <c r="A20" i="4"/>
  <c r="J20" i="4" s="1"/>
  <c r="G20" i="4" s="1"/>
  <c r="A148" i="4"/>
  <c r="J148" i="4" s="1"/>
  <c r="G148" i="4" s="1"/>
  <c r="A275" i="4"/>
  <c r="J275" i="4" s="1"/>
  <c r="G275" i="4" s="1"/>
  <c r="A359" i="4"/>
  <c r="J359" i="4" s="1"/>
  <c r="G359" i="4" s="1"/>
  <c r="A228" i="4"/>
  <c r="J228" i="4" s="1"/>
  <c r="G228" i="4" s="1"/>
  <c r="A90" i="4"/>
  <c r="J90" i="4" s="1"/>
  <c r="G90" i="4" s="1"/>
  <c r="A330" i="4"/>
  <c r="J330" i="4" s="1"/>
  <c r="G330" i="4" s="1"/>
  <c r="A457" i="4"/>
  <c r="J457" i="4" s="1"/>
  <c r="G457" i="4" s="1"/>
  <c r="A504" i="4"/>
  <c r="J504" i="4" s="1"/>
  <c r="G504" i="4" s="1"/>
  <c r="A536" i="4"/>
  <c r="J536" i="4" s="1"/>
  <c r="G536" i="4" s="1"/>
  <c r="A568" i="4"/>
  <c r="J568" i="4" s="1"/>
  <c r="G568" i="4" s="1"/>
  <c r="A600" i="4"/>
  <c r="A215" i="4"/>
  <c r="J215" i="4" s="1"/>
  <c r="G215" i="4" s="1"/>
  <c r="A398" i="4"/>
  <c r="J398" i="4" s="1"/>
  <c r="G398" i="4" s="1"/>
  <c r="A499" i="4"/>
  <c r="J499" i="4" s="1"/>
  <c r="G499" i="4" s="1"/>
  <c r="A615" i="4"/>
  <c r="A647" i="4"/>
  <c r="A679" i="4"/>
  <c r="A711" i="4"/>
  <c r="A743" i="4"/>
  <c r="A775" i="4"/>
  <c r="A807" i="4"/>
  <c r="A839" i="4"/>
  <c r="A210" i="4"/>
  <c r="J210" i="4" s="1"/>
  <c r="G210" i="4" s="1"/>
  <c r="A380" i="4"/>
  <c r="J380" i="4" s="1"/>
  <c r="G380" i="4" s="1"/>
  <c r="A473" i="4"/>
  <c r="J473" i="4" s="1"/>
  <c r="G473" i="4" s="1"/>
  <c r="A601" i="4"/>
  <c r="A418" i="4"/>
  <c r="J418" i="4" s="1"/>
  <c r="G418" i="4" s="1"/>
  <c r="A622" i="4"/>
  <c r="A686" i="4"/>
  <c r="A750" i="4"/>
  <c r="A814" i="4"/>
  <c r="A877" i="4"/>
  <c r="A941" i="4"/>
  <c r="A1005" i="4"/>
  <c r="A277" i="4"/>
  <c r="J277" i="4" s="1"/>
  <c r="G277" i="4" s="1"/>
  <c r="A541" i="4"/>
  <c r="J541" i="4" s="1"/>
  <c r="G541" i="4" s="1"/>
  <c r="A575" i="4"/>
  <c r="J575" i="4" s="1"/>
  <c r="G575" i="4" s="1"/>
  <c r="A772" i="4"/>
  <c r="A905" i="4"/>
  <c r="A994" i="4"/>
  <c r="A1069" i="4"/>
  <c r="A1133" i="4"/>
  <c r="A1197" i="4"/>
  <c r="A365" i="4"/>
  <c r="J365" i="4" s="1"/>
  <c r="G365" i="4" s="1"/>
  <c r="A466" i="4"/>
  <c r="J466" i="4" s="1"/>
  <c r="G466" i="4" s="1"/>
  <c r="A224" i="4"/>
  <c r="J224" i="4" s="1"/>
  <c r="G224" i="4" s="1"/>
  <c r="A919" i="4"/>
  <c r="A1557" i="4"/>
  <c r="A1813" i="4"/>
  <c r="A2069" i="4"/>
  <c r="A977" i="4"/>
  <c r="A1220" i="4"/>
  <c r="A2216" i="4"/>
  <c r="A1678" i="4"/>
  <c r="A2257" i="4"/>
  <c r="A2433" i="4"/>
  <c r="A2601" i="4"/>
  <c r="A1476" i="4"/>
  <c r="A2787" i="4"/>
  <c r="A140" i="4"/>
  <c r="J140" i="4" s="1"/>
  <c r="G140" i="4" s="1"/>
  <c r="A220" i="4"/>
  <c r="J220" i="4" s="1"/>
  <c r="G220" i="4" s="1"/>
  <c r="A322" i="4"/>
  <c r="J322" i="4" s="1"/>
  <c r="G322" i="4" s="1"/>
  <c r="A502" i="4"/>
  <c r="J502" i="4" s="1"/>
  <c r="G502" i="4" s="1"/>
  <c r="A566" i="4"/>
  <c r="J566" i="4" s="1"/>
  <c r="G566" i="4" s="1"/>
  <c r="A208" i="4"/>
  <c r="J208" i="4" s="1"/>
  <c r="G208" i="4" s="1"/>
  <c r="A491" i="4"/>
  <c r="J491" i="4" s="1"/>
  <c r="G491" i="4" s="1"/>
  <c r="A645" i="4"/>
  <c r="A709" i="4"/>
  <c r="A773" i="4"/>
  <c r="A837" i="4"/>
  <c r="A364" i="4"/>
  <c r="J364" i="4" s="1"/>
  <c r="G364" i="4" s="1"/>
  <c r="A593" i="4"/>
  <c r="A618" i="4"/>
  <c r="A746" i="4"/>
  <c r="A872" i="4"/>
  <c r="A1000" i="4"/>
  <c r="A525" i="4"/>
  <c r="J525" i="4" s="1"/>
  <c r="G525" i="4" s="1"/>
  <c r="A756" i="4"/>
  <c r="A987" i="4"/>
  <c r="A1128" i="4"/>
  <c r="A1256" i="4"/>
  <c r="A1359" i="4"/>
  <c r="A1423" i="4"/>
  <c r="A1487" i="4"/>
  <c r="A1551" i="4"/>
  <c r="A1615" i="4"/>
  <c r="A1679" i="4"/>
  <c r="A1743" i="4"/>
  <c r="A243" i="4"/>
  <c r="J243" i="4" s="1"/>
  <c r="G243" i="4" s="1"/>
  <c r="A196" i="4"/>
  <c r="J196" i="4" s="1"/>
  <c r="G196" i="4" s="1"/>
  <c r="A282" i="4"/>
  <c r="J282" i="4" s="1"/>
  <c r="G282" i="4" s="1"/>
  <c r="A496" i="4"/>
  <c r="J496" i="4" s="1"/>
  <c r="G496" i="4" s="1"/>
  <c r="A560" i="4"/>
  <c r="J560" i="4" s="1"/>
  <c r="G560" i="4" s="1"/>
  <c r="A165" i="4"/>
  <c r="J165" i="4" s="1"/>
  <c r="G165" i="4" s="1"/>
  <c r="A467" i="4"/>
  <c r="J467" i="4" s="1"/>
  <c r="G467" i="4" s="1"/>
  <c r="A639" i="4"/>
  <c r="A703" i="4"/>
  <c r="A767" i="4"/>
  <c r="A831" i="4"/>
  <c r="A316" i="4"/>
  <c r="J316" i="4" s="1"/>
  <c r="G316" i="4" s="1"/>
  <c r="A569" i="4"/>
  <c r="J569" i="4" s="1"/>
  <c r="G569" i="4" s="1"/>
  <c r="A583" i="4"/>
  <c r="J583" i="4" s="1"/>
  <c r="G583" i="4" s="1"/>
  <c r="A734" i="4"/>
  <c r="A861" i="4"/>
  <c r="A989" i="4"/>
  <c r="A477" i="4"/>
  <c r="J477" i="4" s="1"/>
  <c r="G477" i="4" s="1"/>
  <c r="A708" i="4"/>
  <c r="A951" i="4"/>
  <c r="A1053" i="4"/>
  <c r="A1149" i="4"/>
  <c r="A1229" i="4"/>
  <c r="A1293" i="4"/>
  <c r="A1345" i="4"/>
  <c r="A1377" i="4"/>
  <c r="A1409" i="4"/>
  <c r="A1441" i="4"/>
  <c r="A1473" i="4"/>
  <c r="A1505" i="4"/>
  <c r="A1537" i="4"/>
  <c r="A1569" i="4"/>
  <c r="A1601" i="4"/>
  <c r="A1633" i="4"/>
  <c r="A1665" i="4"/>
  <c r="A1697" i="4"/>
  <c r="A1729" i="4"/>
  <c r="A1761" i="4"/>
  <c r="A1793" i="4"/>
  <c r="A1825" i="4"/>
  <c r="A1857" i="4"/>
  <c r="A1889" i="4"/>
  <c r="A1921" i="4"/>
  <c r="A1953" i="4"/>
  <c r="A1985" i="4"/>
  <c r="A2017" i="4"/>
  <c r="A2049" i="4"/>
  <c r="A2081" i="4"/>
  <c r="A2113" i="4"/>
  <c r="A2145" i="4"/>
  <c r="A2177" i="4"/>
  <c r="A2209" i="4"/>
  <c r="A429" i="4"/>
  <c r="J429" i="4" s="1"/>
  <c r="G429" i="4" s="1"/>
  <c r="A816" i="4"/>
  <c r="A927" i="4"/>
  <c r="A1009" i="4"/>
  <c r="A1083" i="4"/>
  <c r="A1147" i="4"/>
  <c r="A278" i="4"/>
  <c r="J278" i="4" s="1"/>
  <c r="G278" i="4" s="1"/>
  <c r="A63" i="4"/>
  <c r="J63" i="4" s="1"/>
  <c r="G63" i="4" s="1"/>
  <c r="A114" i="4"/>
  <c r="J114" i="4" s="1"/>
  <c r="G114" i="4" s="1"/>
  <c r="A604" i="4"/>
  <c r="A439" i="4"/>
  <c r="J439" i="4" s="1"/>
  <c r="G439" i="4" s="1"/>
  <c r="A1205" i="4"/>
  <c r="A1621" i="4"/>
  <c r="A1877" i="4"/>
  <c r="A2133" i="4"/>
  <c r="A1123" i="4"/>
  <c r="A1448" i="4"/>
  <c r="A1039" i="4"/>
  <c r="A1838" i="4"/>
  <c r="A2305" i="4"/>
  <c r="A2473" i="4"/>
  <c r="A2643" i="4"/>
  <c r="A1860" i="4"/>
  <c r="A978" i="4"/>
  <c r="A267" i="4"/>
  <c r="J267" i="4" s="1"/>
  <c r="G267" i="4" s="1"/>
  <c r="A284" i="4"/>
  <c r="J284" i="4" s="1"/>
  <c r="G284" i="4" s="1"/>
  <c r="A385" i="4"/>
  <c r="J385" i="4" s="1"/>
  <c r="G385" i="4" s="1"/>
  <c r="A518" i="4"/>
  <c r="J518" i="4" s="1"/>
  <c r="G518" i="4" s="1"/>
  <c r="A582" i="4"/>
  <c r="J582" i="4" s="1"/>
  <c r="G582" i="4" s="1"/>
  <c r="A285" i="4"/>
  <c r="J285" i="4" s="1"/>
  <c r="G285" i="4" s="1"/>
  <c r="A555" i="4"/>
  <c r="J555" i="4" s="1"/>
  <c r="G555" i="4" s="1"/>
  <c r="A661" i="4"/>
  <c r="A725" i="4"/>
  <c r="A789" i="4"/>
  <c r="A14" i="4"/>
  <c r="J14" i="4" s="1"/>
  <c r="G14" i="4" s="1"/>
  <c r="A424" i="4"/>
  <c r="J424" i="4" s="1"/>
  <c r="G424" i="4" s="1"/>
  <c r="A232" i="4"/>
  <c r="J232" i="4" s="1"/>
  <c r="G232" i="4" s="1"/>
  <c r="A650" i="4"/>
  <c r="A778" i="4"/>
  <c r="A904" i="4"/>
  <c r="A1032" i="4"/>
  <c r="A240" i="4"/>
  <c r="J240" i="4" s="1"/>
  <c r="G240" i="4" s="1"/>
  <c r="A859" i="4"/>
  <c r="A1030" i="4"/>
  <c r="A1160" i="4"/>
  <c r="A1288" i="4"/>
  <c r="A1375" i="4"/>
  <c r="A1439" i="4"/>
  <c r="A1503" i="4"/>
  <c r="A1567" i="4"/>
  <c r="A1631" i="4"/>
  <c r="A1695" i="4"/>
  <c r="A1759" i="4"/>
  <c r="A52" i="4"/>
  <c r="J52" i="4" s="1"/>
  <c r="G52" i="4" s="1"/>
  <c r="A307" i="4"/>
  <c r="J307" i="4" s="1"/>
  <c r="G307" i="4" s="1"/>
  <c r="A260" i="4"/>
  <c r="J260" i="4" s="1"/>
  <c r="G260" i="4" s="1"/>
  <c r="A362" i="4"/>
  <c r="J362" i="4" s="1"/>
  <c r="G362" i="4" s="1"/>
  <c r="A512" i="4"/>
  <c r="J512" i="4" s="1"/>
  <c r="G512" i="4" s="1"/>
  <c r="A576" i="4"/>
  <c r="J576" i="4" s="1"/>
  <c r="G576" i="4" s="1"/>
  <c r="A264" i="4"/>
  <c r="J264" i="4" s="1"/>
  <c r="G264" i="4" s="1"/>
  <c r="A531" i="4"/>
  <c r="J531" i="4" s="1"/>
  <c r="G531" i="4" s="1"/>
  <c r="A655" i="4"/>
  <c r="A719" i="4"/>
  <c r="A783" i="4"/>
  <c r="A847" i="4"/>
  <c r="A406" i="4"/>
  <c r="J406" i="4" s="1"/>
  <c r="G406" i="4" s="1"/>
  <c r="A162" i="4"/>
  <c r="J162" i="4" s="1"/>
  <c r="G162" i="4" s="1"/>
  <c r="A638" i="4"/>
  <c r="A766" i="4"/>
  <c r="A893" i="4"/>
  <c r="A1021" i="4"/>
  <c r="A605" i="4"/>
  <c r="A836" i="4"/>
  <c r="A969" i="4"/>
  <c r="A1085" i="4"/>
  <c r="A1165" i="4"/>
  <c r="A1245" i="4"/>
  <c r="A1309" i="4"/>
  <c r="A1353" i="4"/>
  <c r="A1385" i="4"/>
  <c r="A1417" i="4"/>
  <c r="A1449" i="4"/>
  <c r="A1481" i="4"/>
  <c r="A1513" i="4"/>
  <c r="A1545" i="4"/>
  <c r="A1577" i="4"/>
  <c r="A1609" i="4"/>
  <c r="A1641" i="4"/>
  <c r="A1673" i="4"/>
  <c r="A1705" i="4"/>
  <c r="A1737" i="4"/>
  <c r="A334" i="4"/>
  <c r="J334" i="4" s="1"/>
  <c r="G334" i="4" s="1"/>
  <c r="A464" i="4"/>
  <c r="J464" i="4" s="1"/>
  <c r="G464" i="4" s="1"/>
  <c r="A619" i="4"/>
  <c r="A822" i="4"/>
  <c r="A1389" i="4"/>
  <c r="A1685" i="4"/>
  <c r="A1941" i="4"/>
  <c r="A2197" i="4"/>
  <c r="A1251" i="4"/>
  <c r="A1704" i="4"/>
  <c r="A1292" i="4"/>
  <c r="A2030" i="4"/>
  <c r="A2345" i="4"/>
  <c r="A2513" i="4"/>
  <c r="A796" i="4"/>
  <c r="A2180" i="4"/>
  <c r="A1321" i="4"/>
  <c r="A355" i="4"/>
  <c r="J355" i="4" s="1"/>
  <c r="G355" i="4" s="1"/>
  <c r="A74" i="4"/>
  <c r="J74" i="4" s="1"/>
  <c r="G74" i="4" s="1"/>
  <c r="A449" i="4"/>
  <c r="J449" i="4" s="1"/>
  <c r="G449" i="4" s="1"/>
  <c r="A534" i="4"/>
  <c r="J534" i="4" s="1"/>
  <c r="G534" i="4" s="1"/>
  <c r="A598" i="4"/>
  <c r="A391" i="4"/>
  <c r="J391" i="4" s="1"/>
  <c r="G391" i="4" s="1"/>
  <c r="A613" i="4"/>
  <c r="A677" i="4"/>
  <c r="A741" i="4"/>
  <c r="A805" i="4"/>
  <c r="A181" i="4"/>
  <c r="J181" i="4" s="1"/>
  <c r="G181" i="4" s="1"/>
  <c r="A465" i="4"/>
  <c r="J465" i="4" s="1"/>
  <c r="G465" i="4" s="1"/>
  <c r="A403" i="4"/>
  <c r="J403" i="4" s="1"/>
  <c r="G403" i="4" s="1"/>
  <c r="A682" i="4"/>
  <c r="A810" i="4"/>
  <c r="A936" i="4"/>
  <c r="A263" i="4"/>
  <c r="J263" i="4" s="1"/>
  <c r="G263" i="4" s="1"/>
  <c r="A543" i="4"/>
  <c r="J543" i="4" s="1"/>
  <c r="G543" i="4" s="1"/>
  <c r="A902" i="4"/>
  <c r="A1064" i="4"/>
  <c r="A1192" i="4"/>
  <c r="A1320" i="4"/>
  <c r="A1391" i="4"/>
  <c r="A1455" i="4"/>
  <c r="A1519" i="4"/>
  <c r="A1583" i="4"/>
  <c r="A1647" i="4"/>
  <c r="A1711" i="4"/>
  <c r="A116" i="4"/>
  <c r="J116" i="4" s="1"/>
  <c r="G116" i="4" s="1"/>
  <c r="A343" i="4"/>
  <c r="J343" i="4" s="1"/>
  <c r="G343" i="4" s="1"/>
  <c r="A26" i="4"/>
  <c r="J26" i="4" s="1"/>
  <c r="G26" i="4" s="1"/>
  <c r="A425" i="4"/>
  <c r="J425" i="4" s="1"/>
  <c r="G425" i="4" s="1"/>
  <c r="A528" i="4"/>
  <c r="J528" i="4" s="1"/>
  <c r="G528" i="4" s="1"/>
  <c r="A592" i="4"/>
  <c r="J592" i="4" s="1"/>
  <c r="G592" i="4" s="1"/>
  <c r="A368" i="4"/>
  <c r="J368" i="4" s="1"/>
  <c r="G368" i="4" s="1"/>
  <c r="A595" i="4"/>
  <c r="A671" i="4"/>
  <c r="A735" i="4"/>
  <c r="A799" i="4"/>
  <c r="A160" i="4"/>
  <c r="J160" i="4" s="1"/>
  <c r="G160" i="4" s="1"/>
  <c r="A445" i="4"/>
  <c r="J445" i="4" s="1"/>
  <c r="G445" i="4" s="1"/>
  <c r="A328" i="4"/>
  <c r="J328" i="4" s="1"/>
  <c r="G328" i="4" s="1"/>
  <c r="A670" i="4"/>
  <c r="A798" i="4"/>
  <c r="A925" i="4"/>
  <c r="A192" i="4"/>
  <c r="J192" i="4" s="1"/>
  <c r="G192" i="4" s="1"/>
  <c r="A414" i="4"/>
  <c r="J414" i="4" s="1"/>
  <c r="G414" i="4" s="1"/>
  <c r="A887" i="4"/>
  <c r="A1015" i="4"/>
  <c r="A1101" i="4"/>
  <c r="A1181" i="4"/>
  <c r="A1261" i="4"/>
  <c r="A1325" i="4"/>
  <c r="A1361" i="4"/>
  <c r="A1393" i="4"/>
  <c r="A1425" i="4"/>
  <c r="A1457" i="4"/>
  <c r="A1489" i="4"/>
  <c r="A1521" i="4"/>
  <c r="A1553" i="4"/>
  <c r="A1585" i="4"/>
  <c r="A1617" i="4"/>
  <c r="A1649" i="4"/>
  <c r="A1681" i="4"/>
  <c r="A1713" i="4"/>
  <c r="A1745" i="4"/>
  <c r="A1777" i="4"/>
  <c r="A1809" i="4"/>
  <c r="A1841" i="4"/>
  <c r="A1873" i="4"/>
  <c r="A1905" i="4"/>
  <c r="A1937" i="4"/>
  <c r="A1969" i="4"/>
  <c r="A2001" i="4"/>
  <c r="A2033" i="4"/>
  <c r="A2065" i="4"/>
  <c r="A2097" i="4"/>
  <c r="A2129" i="4"/>
  <c r="A2161" i="4"/>
  <c r="A2193" i="4"/>
  <c r="A2225" i="4"/>
  <c r="A688" i="4"/>
  <c r="A881" i="4"/>
  <c r="A970" i="4"/>
  <c r="A1051" i="4"/>
  <c r="A1115" i="4"/>
  <c r="A2025" i="4"/>
  <c r="A1961" i="4"/>
  <c r="A1897" i="4"/>
  <c r="A1833" i="4"/>
  <c r="A1769" i="4"/>
  <c r="A1657" i="4"/>
  <c r="A1529" i="4"/>
  <c r="A1401" i="4"/>
  <c r="A1213" i="4"/>
  <c r="A632" i="4"/>
  <c r="A702" i="4"/>
  <c r="A815" i="4"/>
  <c r="A419" i="4"/>
  <c r="J419" i="4" s="1"/>
  <c r="G419" i="4" s="1"/>
  <c r="A154" i="4"/>
  <c r="J154" i="4" s="1"/>
  <c r="G154" i="4" s="1"/>
  <c r="A1599" i="4"/>
  <c r="A1343" i="4"/>
  <c r="A656" i="4"/>
  <c r="A714" i="4"/>
  <c r="A821" i="4"/>
  <c r="A434" i="4"/>
  <c r="J434" i="4" s="1"/>
  <c r="G434" i="4" s="1"/>
  <c r="A202" i="4"/>
  <c r="J202" i="4" s="1"/>
  <c r="G202" i="4" s="1"/>
  <c r="A1180" i="4"/>
  <c r="A1518" i="4"/>
  <c r="A2005" i="4"/>
  <c r="A747" i="4"/>
  <c r="A2008" i="4"/>
  <c r="A1880" i="4"/>
  <c r="A1752" i="4"/>
  <c r="A1624" i="4"/>
  <c r="A1496" i="4"/>
  <c r="A1368" i="4"/>
  <c r="A1268" i="4"/>
  <c r="A1140" i="4"/>
  <c r="A1003" i="4"/>
  <c r="A812" i="4"/>
  <c r="A134" i="4"/>
  <c r="J134" i="4" s="1"/>
  <c r="G134" i="4" s="1"/>
  <c r="A1211" i="4"/>
  <c r="A1131" i="4"/>
  <c r="A991" i="4"/>
  <c r="A752" i="4"/>
  <c r="A2201" i="4"/>
  <c r="A2137" i="4"/>
  <c r="A2073" i="4"/>
  <c r="A2009" i="4"/>
  <c r="A1945" i="4"/>
  <c r="A1881" i="4"/>
  <c r="A1817" i="4"/>
  <c r="A1753" i="4"/>
  <c r="A1625" i="4"/>
  <c r="A1497" i="4"/>
  <c r="A1369" i="4"/>
  <c r="A1117" i="4"/>
  <c r="A390" i="4"/>
  <c r="J390" i="4" s="1"/>
  <c r="G390" i="4" s="1"/>
  <c r="A453" i="4"/>
  <c r="J453" i="4" s="1"/>
  <c r="G453" i="4" s="1"/>
  <c r="A751" i="4"/>
  <c r="A608" i="4"/>
  <c r="A375" i="4"/>
  <c r="J375" i="4" s="1"/>
  <c r="G375" i="4" s="1"/>
  <c r="A1535" i="4"/>
  <c r="A1224" i="4"/>
  <c r="A426" i="4"/>
  <c r="J426" i="4" s="1"/>
  <c r="G426" i="4" s="1"/>
  <c r="A503" i="4"/>
  <c r="J503" i="4" s="1"/>
  <c r="G503" i="4" s="1"/>
  <c r="A757" i="4"/>
  <c r="A54" i="4"/>
  <c r="J54" i="4" s="1"/>
  <c r="G54" i="4" s="1"/>
  <c r="A156" i="4"/>
  <c r="J156" i="4" s="1"/>
  <c r="G156" i="4" s="1"/>
  <c r="A2561" i="4"/>
  <c r="A1960" i="4"/>
  <c r="A1749" i="4"/>
  <c r="A367" i="4"/>
  <c r="J367" i="4" s="1"/>
  <c r="G367" i="4" s="1"/>
  <c r="A53" i="4"/>
  <c r="J53" i="4" s="1"/>
  <c r="G53" i="4" s="1"/>
  <c r="A2385" i="4"/>
  <c r="A939" i="4"/>
  <c r="A1477" i="4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401" i="4"/>
  <c r="K401" i="4" s="1"/>
  <c r="H401" i="4" s="1"/>
  <c r="B62" i="4"/>
  <c r="K62" i="4" s="1"/>
  <c r="H62" i="4" s="1"/>
  <c r="B533" i="4"/>
  <c r="K533" i="4" s="1"/>
  <c r="H533" i="4" s="1"/>
  <c r="B515" i="4"/>
  <c r="K515" i="4" s="1"/>
  <c r="H515" i="4" s="1"/>
  <c r="B683" i="4"/>
  <c r="B787" i="4"/>
  <c r="B915" i="4"/>
  <c r="B1011" i="4"/>
  <c r="B938" i="4"/>
  <c r="B1141" i="4"/>
  <c r="B1245" i="4"/>
  <c r="B146" i="4"/>
  <c r="K146" i="4" s="1"/>
  <c r="H146" i="4" s="1"/>
  <c r="B532" i="4"/>
  <c r="K532" i="4" s="1"/>
  <c r="H532" i="4" s="1"/>
  <c r="B1178" i="4"/>
  <c r="B740" i="4"/>
  <c r="B392" i="4"/>
  <c r="K392" i="4" s="1"/>
  <c r="H392" i="4" s="1"/>
  <c r="B1166" i="4"/>
  <c r="B1394" i="4"/>
  <c r="B1522" i="4"/>
  <c r="B1634" i="4"/>
  <c r="B1730" i="4"/>
  <c r="B1858" i="4"/>
  <c r="B1970" i="4"/>
  <c r="B2082" i="4"/>
  <c r="B2210" i="4"/>
  <c r="B2266" i="4"/>
  <c r="B2322" i="4"/>
  <c r="B2378" i="4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371" i="4"/>
  <c r="K371" i="4" s="1"/>
  <c r="H371" i="4" s="1"/>
  <c r="B411" i="4"/>
  <c r="K411" i="4" s="1"/>
  <c r="H411" i="4" s="1"/>
  <c r="B459" i="4"/>
  <c r="K459" i="4" s="1"/>
  <c r="H459" i="4" s="1"/>
  <c r="B10" i="4"/>
  <c r="K10" i="4" s="1"/>
  <c r="H10" i="4" s="1"/>
  <c r="B306" i="4"/>
  <c r="K306" i="4" s="1"/>
  <c r="H306" i="4" s="1"/>
  <c r="B458" i="4"/>
  <c r="K458" i="4" s="1"/>
  <c r="H458" i="4" s="1"/>
  <c r="B520" i="4"/>
  <c r="K520" i="4" s="1"/>
  <c r="H520" i="4" s="1"/>
  <c r="B584" i="4"/>
  <c r="K584" i="4" s="1"/>
  <c r="H584" i="4" s="1"/>
  <c r="B188" i="4"/>
  <c r="K188" i="4" s="1"/>
  <c r="H188" i="4" s="1"/>
  <c r="B402" i="4"/>
  <c r="K402" i="4" s="1"/>
  <c r="H402" i="4" s="1"/>
  <c r="B502" i="4"/>
  <c r="K502" i="4" s="1"/>
  <c r="H502" i="4" s="1"/>
  <c r="B566" i="4"/>
  <c r="K566" i="4" s="1"/>
  <c r="H566" i="4" s="1"/>
  <c r="B621" i="4"/>
  <c r="B653" i="4"/>
  <c r="B685" i="4"/>
  <c r="B717" i="4"/>
  <c r="B749" i="4"/>
  <c r="B781" i="4"/>
  <c r="B813" i="4"/>
  <c r="B845" i="4"/>
  <c r="B877" i="4"/>
  <c r="B909" i="4"/>
  <c r="B941" i="4"/>
  <c r="B973" i="4"/>
  <c r="B1005" i="4"/>
  <c r="B1037" i="4"/>
  <c r="B424" i="4"/>
  <c r="K424" i="4" s="1"/>
  <c r="H424" i="4" s="1"/>
  <c r="B577" i="4"/>
  <c r="K577" i="4" s="1"/>
  <c r="H577" i="4" s="1"/>
  <c r="B946" i="4"/>
  <c r="B1047" i="4"/>
  <c r="B1079" i="4"/>
  <c r="B1111" i="4"/>
  <c r="B1143" i="4"/>
  <c r="B1175" i="4"/>
  <c r="B1207" i="4"/>
  <c r="B1239" i="4"/>
  <c r="B1271" i="4"/>
  <c r="B1303" i="4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441" i="4"/>
  <c r="K441" i="4" s="1"/>
  <c r="H441" i="4" s="1"/>
  <c r="B517" i="4"/>
  <c r="K517" i="4" s="1"/>
  <c r="H517" i="4" s="1"/>
  <c r="B579" i="4"/>
  <c r="K579" i="4" s="1"/>
  <c r="H579" i="4" s="1"/>
  <c r="B747" i="4"/>
  <c r="B875" i="4"/>
  <c r="B78" i="4"/>
  <c r="K78" i="4" s="1"/>
  <c r="H78" i="4" s="1"/>
  <c r="B1077" i="4"/>
  <c r="B1213" i="4"/>
  <c r="B583" i="4"/>
  <c r="K583" i="4" s="1"/>
  <c r="H583" i="4" s="1"/>
  <c r="B880" i="4"/>
  <c r="B607" i="4"/>
  <c r="B790" i="4"/>
  <c r="B1346" i="4"/>
  <c r="B1474" i="4"/>
  <c r="B1650" i="4"/>
  <c r="B1794" i="4"/>
  <c r="B1954" i="4"/>
  <c r="B2114" i="4"/>
  <c r="B2234" i="4"/>
  <c r="B2314" i="4"/>
  <c r="B2386" i="4"/>
  <c r="B224" i="4"/>
  <c r="K224" i="4" s="1"/>
  <c r="H224" i="4" s="1"/>
  <c r="B76" i="4"/>
  <c r="K76" i="4" s="1"/>
  <c r="H76" i="4" s="1"/>
  <c r="B254" i="4"/>
  <c r="K254" i="4" s="1"/>
  <c r="H254" i="4" s="1"/>
  <c r="B347" i="4"/>
  <c r="K347" i="4" s="1"/>
  <c r="H347" i="4" s="1"/>
  <c r="B403" i="4"/>
  <c r="K403" i="4" s="1"/>
  <c r="H403" i="4" s="1"/>
  <c r="B212" i="4"/>
  <c r="K212" i="4" s="1"/>
  <c r="H212" i="4" s="1"/>
  <c r="B138" i="4"/>
  <c r="K138" i="4" s="1"/>
  <c r="H138" i="4" s="1"/>
  <c r="B412" i="4"/>
  <c r="K412" i="4" s="1"/>
  <c r="H412" i="4" s="1"/>
  <c r="B536" i="4"/>
  <c r="K536" i="4" s="1"/>
  <c r="H536" i="4" s="1"/>
  <c r="B34" i="4"/>
  <c r="K34" i="4" s="1"/>
  <c r="H34" i="4" s="1"/>
  <c r="B368" i="4"/>
  <c r="K368" i="4" s="1"/>
  <c r="H368" i="4" s="1"/>
  <c r="B518" i="4"/>
  <c r="K518" i="4" s="1"/>
  <c r="H518" i="4" s="1"/>
  <c r="B598" i="4"/>
  <c r="B645" i="4"/>
  <c r="B693" i="4"/>
  <c r="B733" i="4"/>
  <c r="B773" i="4"/>
  <c r="B821" i="4"/>
  <c r="B861" i="4"/>
  <c r="B901" i="4"/>
  <c r="B949" i="4"/>
  <c r="B989" i="4"/>
  <c r="B1029" i="4"/>
  <c r="B481" i="4"/>
  <c r="K481" i="4" s="1"/>
  <c r="H481" i="4" s="1"/>
  <c r="B882" i="4"/>
  <c r="B1039" i="4"/>
  <c r="B1087" i="4"/>
  <c r="B1127" i="4"/>
  <c r="B1167" i="4"/>
  <c r="B1215" i="4"/>
  <c r="B1255" i="4"/>
  <c r="B1295" i="4"/>
  <c r="B162" i="4"/>
  <c r="K162" i="4" s="1"/>
  <c r="H162" i="4" s="1"/>
  <c r="B498" i="4"/>
  <c r="K498" i="4" s="1"/>
  <c r="H498" i="4" s="1"/>
  <c r="B618" i="4"/>
  <c r="B682" i="4"/>
  <c r="B553" i="4"/>
  <c r="K553" i="4" s="1"/>
  <c r="H553" i="4" s="1"/>
  <c r="B782" i="4"/>
  <c r="B940" i="4"/>
  <c r="B1090" i="4"/>
  <c r="B1218" i="4"/>
  <c r="B114" i="4"/>
  <c r="K114" i="4" s="1"/>
  <c r="H114" i="4" s="1"/>
  <c r="B616" i="4"/>
  <c r="B746" i="4"/>
  <c r="B884" i="4"/>
  <c r="B1048" i="4"/>
  <c r="B1176" i="4"/>
  <c r="B473" i="4"/>
  <c r="K473" i="4" s="1"/>
  <c r="H473" i="4" s="1"/>
  <c r="B896" i="4"/>
  <c r="B1182" i="4"/>
  <c r="B1349" i="4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357" i="4"/>
  <c r="K357" i="4" s="1"/>
  <c r="H357" i="4" s="1"/>
  <c r="B389" i="4"/>
  <c r="K389" i="4" s="1"/>
  <c r="H389" i="4" s="1"/>
  <c r="B421" i="4"/>
  <c r="K421" i="4" s="1"/>
  <c r="H421" i="4" s="1"/>
  <c r="B453" i="4"/>
  <c r="K453" i="4" s="1"/>
  <c r="H453" i="4" s="1"/>
  <c r="B406" i="4"/>
  <c r="K406" i="4" s="1"/>
  <c r="H406" i="4" s="1"/>
  <c r="B172" i="4"/>
  <c r="K172" i="4" s="1"/>
  <c r="H172" i="4" s="1"/>
  <c r="B378" i="4"/>
  <c r="K378" i="4" s="1"/>
  <c r="H378" i="4" s="1"/>
  <c r="B493" i="4"/>
  <c r="K493" i="4" s="1"/>
  <c r="H493" i="4" s="1"/>
  <c r="B557" i="4"/>
  <c r="K557" i="4" s="1"/>
  <c r="H557" i="4" s="1"/>
  <c r="B54" i="4"/>
  <c r="K54" i="4" s="1"/>
  <c r="H54" i="4" s="1"/>
  <c r="B342" i="4"/>
  <c r="K342" i="4" s="1"/>
  <c r="H342" i="4" s="1"/>
  <c r="B475" i="4"/>
  <c r="K475" i="4" s="1"/>
  <c r="H475" i="4" s="1"/>
  <c r="B539" i="4"/>
  <c r="K539" i="4" s="1"/>
  <c r="H539" i="4" s="1"/>
  <c r="B603" i="4"/>
  <c r="B639" i="4"/>
  <c r="B671" i="4"/>
  <c r="B703" i="4"/>
  <c r="B735" i="4"/>
  <c r="B767" i="4"/>
  <c r="B799" i="4"/>
  <c r="B831" i="4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619" i="4"/>
  <c r="B755" i="4"/>
  <c r="B939" i="4"/>
  <c r="B476" i="4"/>
  <c r="K476" i="4" s="1"/>
  <c r="H476" i="4" s="1"/>
  <c r="B1085" i="4"/>
  <c r="B1269" i="4"/>
  <c r="B614" i="4"/>
  <c r="B1082" i="4"/>
  <c r="B870" i="4"/>
  <c r="B860" i="4"/>
  <c r="B1378" i="4"/>
  <c r="B1538" i="4"/>
  <c r="B1698" i="4"/>
  <c r="B1826" i="4"/>
  <c r="B1986" i="4"/>
  <c r="B2146" i="4"/>
  <c r="B2258" i="4"/>
  <c r="B2346" i="4"/>
  <c r="B2394" i="4"/>
  <c r="B256" i="4"/>
  <c r="K256" i="4" s="1"/>
  <c r="H256" i="4" s="1"/>
  <c r="B108" i="4"/>
  <c r="K108" i="4" s="1"/>
  <c r="H108" i="4" s="1"/>
  <c r="B286" i="4"/>
  <c r="K286" i="4" s="1"/>
  <c r="H286" i="4" s="1"/>
  <c r="B363" i="4"/>
  <c r="K363" i="4" s="1"/>
  <c r="H363" i="4" s="1"/>
  <c r="B427" i="4"/>
  <c r="K427" i="4" s="1"/>
  <c r="H427" i="4" s="1"/>
  <c r="B276" i="4"/>
  <c r="K276" i="4" s="1"/>
  <c r="H276" i="4" s="1"/>
  <c r="B236" i="4"/>
  <c r="K236" i="4" s="1"/>
  <c r="H236" i="4" s="1"/>
  <c r="B472" i="4"/>
  <c r="K472" i="4" s="1"/>
  <c r="H472" i="4" s="1"/>
  <c r="B552" i="4"/>
  <c r="K552" i="4" s="1"/>
  <c r="H552" i="4" s="1"/>
  <c r="B98" i="4"/>
  <c r="K98" i="4" s="1"/>
  <c r="H98" i="4" s="1"/>
  <c r="B448" i="4"/>
  <c r="K448" i="4" s="1"/>
  <c r="H448" i="4" s="1"/>
  <c r="B534" i="4"/>
  <c r="K534" i="4" s="1"/>
  <c r="H534" i="4" s="1"/>
  <c r="B613" i="4"/>
  <c r="B661" i="4"/>
  <c r="B701" i="4"/>
  <c r="B741" i="4"/>
  <c r="B789" i="4"/>
  <c r="B829" i="4"/>
  <c r="B869" i="4"/>
  <c r="B917" i="4"/>
  <c r="B957" i="4"/>
  <c r="B997" i="4"/>
  <c r="B122" i="4"/>
  <c r="K122" i="4" s="1"/>
  <c r="H122" i="4" s="1"/>
  <c r="B513" i="4"/>
  <c r="K513" i="4" s="1"/>
  <c r="H513" i="4" s="1"/>
  <c r="B914" i="4"/>
  <c r="B1055" i="4"/>
  <c r="B1095" i="4"/>
  <c r="B1135" i="4"/>
  <c r="B1183" i="4"/>
  <c r="B1223" i="4"/>
  <c r="B1263" i="4"/>
  <c r="B1311" i="4"/>
  <c r="B318" i="4"/>
  <c r="K318" i="4" s="1"/>
  <c r="H318" i="4" s="1"/>
  <c r="B530" i="4"/>
  <c r="K530" i="4" s="1"/>
  <c r="H530" i="4" s="1"/>
  <c r="B634" i="4"/>
  <c r="B210" i="4"/>
  <c r="K210" i="4" s="1"/>
  <c r="H210" i="4" s="1"/>
  <c r="B686" i="4"/>
  <c r="B814" i="4"/>
  <c r="B976" i="4"/>
  <c r="B1122" i="4"/>
  <c r="B1250" i="4"/>
  <c r="B366" i="4"/>
  <c r="K366" i="4" s="1"/>
  <c r="H366" i="4" s="1"/>
  <c r="B648" i="4"/>
  <c r="B778" i="4"/>
  <c r="B920" i="4"/>
  <c r="B1080" i="4"/>
  <c r="B1208" i="4"/>
  <c r="B601" i="4"/>
  <c r="B974" i="4"/>
  <c r="B1246" i="4"/>
  <c r="B1365" i="4"/>
  <c r="B200" i="4"/>
  <c r="K200" i="4" s="1"/>
  <c r="H200" i="4" s="1"/>
  <c r="B16" i="4"/>
  <c r="K16" i="4" s="1"/>
  <c r="H16" i="4" s="1"/>
  <c r="A127" i="4"/>
  <c r="J127" i="4" s="1"/>
  <c r="G127" i="4" s="1"/>
  <c r="B1562" i="4"/>
  <c r="B1498" i="4"/>
  <c r="B1434" i="4"/>
  <c r="B1370" i="4"/>
  <c r="B1262" i="4"/>
  <c r="B988" i="4"/>
  <c r="B694" i="4"/>
  <c r="B1216" i="4"/>
  <c r="B1088" i="4"/>
  <c r="B934" i="4"/>
  <c r="B788" i="4"/>
  <c r="B656" i="4"/>
  <c r="B386" i="4"/>
  <c r="K386" i="4" s="1"/>
  <c r="H386" i="4" s="1"/>
  <c r="B1258" i="4"/>
  <c r="B1130" i="4"/>
  <c r="B990" i="4"/>
  <c r="B824" i="4"/>
  <c r="B696" i="4"/>
  <c r="B268" i="4"/>
  <c r="K268" i="4" s="1"/>
  <c r="H268" i="4" s="1"/>
  <c r="B638" i="4"/>
  <c r="B535" i="4"/>
  <c r="K535" i="4" s="1"/>
  <c r="H535" i="4" s="1"/>
  <c r="B328" i="4"/>
  <c r="K328" i="4" s="1"/>
  <c r="H328" i="4" s="1"/>
  <c r="B1321" i="4"/>
  <c r="B1289" i="4"/>
  <c r="B1257" i="4"/>
  <c r="B1225" i="4"/>
  <c r="B1193" i="4"/>
  <c r="B1161" i="4"/>
  <c r="B1129" i="4"/>
  <c r="B1097" i="4"/>
  <c r="B1065" i="4"/>
  <c r="B1018" i="4"/>
  <c r="B890" i="4"/>
  <c r="B524" i="4"/>
  <c r="K524" i="4" s="1"/>
  <c r="H524" i="4" s="1"/>
  <c r="B316" i="4"/>
  <c r="K316" i="4" s="1"/>
  <c r="H316" i="4" s="1"/>
  <c r="B1023" i="4"/>
  <c r="B991" i="4"/>
  <c r="B959" i="4"/>
  <c r="B927" i="4"/>
  <c r="B895" i="4"/>
  <c r="B863" i="4"/>
  <c r="B823" i="4"/>
  <c r="B783" i="4"/>
  <c r="B743" i="4"/>
  <c r="B695" i="4"/>
  <c r="B655" i="4"/>
  <c r="B615" i="4"/>
  <c r="B523" i="4"/>
  <c r="K523" i="4" s="1"/>
  <c r="H523" i="4" s="1"/>
  <c r="B416" i="4"/>
  <c r="K416" i="4" s="1"/>
  <c r="H416" i="4" s="1"/>
  <c r="B118" i="4"/>
  <c r="K118" i="4" s="1"/>
  <c r="H118" i="4" s="1"/>
  <c r="B541" i="4"/>
  <c r="K541" i="4" s="1"/>
  <c r="H541" i="4" s="1"/>
  <c r="B461" i="4"/>
  <c r="K461" i="4" s="1"/>
  <c r="H461" i="4" s="1"/>
  <c r="B242" i="4"/>
  <c r="K242" i="4" s="1"/>
  <c r="H242" i="4" s="1"/>
  <c r="B292" i="4"/>
  <c r="K292" i="4" s="1"/>
  <c r="H292" i="4" s="1"/>
  <c r="B437" i="4"/>
  <c r="K437" i="4" s="1"/>
  <c r="H437" i="4" s="1"/>
  <c r="B397" i="4"/>
  <c r="K397" i="4" s="1"/>
  <c r="H397" i="4" s="1"/>
  <c r="B349" i="4"/>
  <c r="K349" i="4" s="1"/>
  <c r="H349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1333" i="4"/>
  <c r="B800" i="4"/>
  <c r="B1144" i="4"/>
  <c r="B842" i="4"/>
  <c r="B554" i="4"/>
  <c r="K554" i="4" s="1"/>
  <c r="H554" i="4" s="1"/>
  <c r="B1186" i="4"/>
  <c r="B894" i="4"/>
  <c r="B489" i="4"/>
  <c r="K489" i="4" s="1"/>
  <c r="H489" i="4" s="1"/>
  <c r="B594" i="4"/>
  <c r="B1327" i="4"/>
  <c r="B1247" i="4"/>
  <c r="B1159" i="4"/>
  <c r="B1071" i="4"/>
  <c r="B609" i="4"/>
  <c r="B1021" i="4"/>
  <c r="B933" i="4"/>
  <c r="B853" i="4"/>
  <c r="B765" i="4"/>
  <c r="B677" i="4"/>
  <c r="B582" i="4"/>
  <c r="K582" i="4" s="1"/>
  <c r="H582" i="4" s="1"/>
  <c r="B336" i="4"/>
  <c r="K336" i="4" s="1"/>
  <c r="H336" i="4" s="1"/>
  <c r="B504" i="4"/>
  <c r="K504" i="4" s="1"/>
  <c r="H504" i="4" s="1"/>
  <c r="B74" i="4"/>
  <c r="K74" i="4" s="1"/>
  <c r="H74" i="4" s="1"/>
  <c r="B395" i="4"/>
  <c r="K395" i="4" s="1"/>
  <c r="H395" i="4" s="1"/>
  <c r="B158" i="4"/>
  <c r="K158" i="4" s="1"/>
  <c r="H158" i="4" s="1"/>
  <c r="B192" i="4"/>
  <c r="K192" i="4" s="1"/>
  <c r="H192" i="4" s="1"/>
  <c r="B2298" i="4"/>
  <c r="B2050" i="4"/>
  <c r="B1778" i="4"/>
  <c r="B1458" i="4"/>
  <c r="B1136" i="4"/>
  <c r="B776" i="4"/>
  <c r="B1181" i="4"/>
  <c r="B1003" i="4"/>
  <c r="B691" i="4"/>
  <c r="B469" i="4"/>
  <c r="K469" i="4" s="1"/>
  <c r="H469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526" i="4"/>
  <c r="K526" i="4" s="1"/>
  <c r="H526" i="4" s="1"/>
  <c r="B544" i="4"/>
  <c r="K544" i="4" s="1"/>
  <c r="H544" i="4" s="1"/>
  <c r="B308" i="4"/>
  <c r="K308" i="4" s="1"/>
  <c r="H308" i="4" s="1"/>
  <c r="B351" i="4"/>
  <c r="K351" i="4" s="1"/>
  <c r="H351" i="4" s="1"/>
  <c r="B52" i="4"/>
  <c r="K52" i="4" s="1"/>
  <c r="H52" i="4" s="1"/>
  <c r="B2398" i="4"/>
  <c r="B2366" i="4"/>
  <c r="B2334" i="4"/>
  <c r="B2302" i="4"/>
  <c r="B2270" i="4"/>
  <c r="B2238" i="4"/>
  <c r="B2186" i="4"/>
  <c r="B2122" i="4"/>
  <c r="B2058" i="4"/>
  <c r="B1994" i="4"/>
  <c r="B1930" i="4"/>
  <c r="B1866" i="4"/>
  <c r="B1802" i="4"/>
  <c r="B1738" i="4"/>
  <c r="B1674" i="4"/>
  <c r="B1610" i="4"/>
  <c r="B1546" i="4"/>
  <c r="B1482" i="4"/>
  <c r="B1418" i="4"/>
  <c r="B1354" i="4"/>
  <c r="B1198" i="4"/>
  <c r="B910" i="4"/>
  <c r="B516" i="4"/>
  <c r="K516" i="4" s="1"/>
  <c r="H516" i="4" s="1"/>
  <c r="B1184" i="4"/>
  <c r="B1056" i="4"/>
  <c r="B888" i="4"/>
  <c r="B756" i="4"/>
  <c r="B624" i="4"/>
  <c r="B156" i="4"/>
  <c r="K156" i="4" s="1"/>
  <c r="H156" i="4" s="1"/>
  <c r="B1226" i="4"/>
  <c r="B1098" i="4"/>
  <c r="B944" i="4"/>
  <c r="B792" i="4"/>
  <c r="B564" i="4"/>
  <c r="K564" i="4" s="1"/>
  <c r="H564" i="4" s="1"/>
  <c r="B26" i="4"/>
  <c r="K26" i="4" s="1"/>
  <c r="H26" i="4" s="1"/>
  <c r="B622" i="4"/>
  <c r="B503" i="4"/>
  <c r="K503" i="4" s="1"/>
  <c r="H503" i="4" s="1"/>
  <c r="B220" i="4"/>
  <c r="K220" i="4" s="1"/>
  <c r="H220" i="4" s="1"/>
  <c r="B1313" i="4"/>
  <c r="B1281" i="4"/>
  <c r="B1249" i="4"/>
  <c r="B1217" i="4"/>
  <c r="B1185" i="4"/>
  <c r="B1153" i="4"/>
  <c r="B1121" i="4"/>
  <c r="B1089" i="4"/>
  <c r="B1057" i="4"/>
  <c r="B986" i="4"/>
  <c r="B858" i="4"/>
  <c r="B492" i="4"/>
  <c r="K492" i="4" s="1"/>
  <c r="H492" i="4" s="1"/>
  <c r="B142" i="4"/>
  <c r="K142" i="4" s="1"/>
  <c r="H142" i="4" s="1"/>
  <c r="B1015" i="4"/>
  <c r="B983" i="4"/>
  <c r="B951" i="4"/>
  <c r="B919" i="4"/>
  <c r="B887" i="4"/>
  <c r="B855" i="4"/>
  <c r="B815" i="4"/>
  <c r="B775" i="4"/>
  <c r="B727" i="4"/>
  <c r="B687" i="4"/>
  <c r="B647" i="4"/>
  <c r="B587" i="4"/>
  <c r="K587" i="4" s="1"/>
  <c r="H587" i="4" s="1"/>
  <c r="B507" i="4"/>
  <c r="K507" i="4" s="1"/>
  <c r="H507" i="4" s="1"/>
  <c r="B374" i="4"/>
  <c r="K374" i="4" s="1"/>
  <c r="H374" i="4" s="1"/>
  <c r="B605" i="4"/>
  <c r="B525" i="4"/>
  <c r="K525" i="4" s="1"/>
  <c r="H525" i="4" s="1"/>
  <c r="B426" i="4"/>
  <c r="K426" i="4" s="1"/>
  <c r="H426" i="4" s="1"/>
  <c r="B94" i="4"/>
  <c r="K94" i="4" s="1"/>
  <c r="H94" i="4" s="1"/>
  <c r="B228" i="4"/>
  <c r="K228" i="4" s="1"/>
  <c r="H228" i="4" s="1"/>
  <c r="B429" i="4"/>
  <c r="K429" i="4" s="1"/>
  <c r="H429" i="4" s="1"/>
  <c r="B381" i="4"/>
  <c r="K381" i="4" s="1"/>
  <c r="H381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1294" i="4"/>
  <c r="B736" i="4"/>
  <c r="B1112" i="4"/>
  <c r="B810" i="4"/>
  <c r="B490" i="4"/>
  <c r="K490" i="4" s="1"/>
  <c r="H490" i="4" s="1"/>
  <c r="B1154" i="4"/>
  <c r="B846" i="4"/>
  <c r="B428" i="4"/>
  <c r="K428" i="4" s="1"/>
  <c r="H428" i="4" s="1"/>
  <c r="B562" i="4"/>
  <c r="K562" i="4" s="1"/>
  <c r="H562" i="4" s="1"/>
  <c r="B1319" i="4"/>
  <c r="B1231" i="4"/>
  <c r="B1151" i="4"/>
  <c r="B1063" i="4"/>
  <c r="B545" i="4"/>
  <c r="K545" i="4" s="1"/>
  <c r="H545" i="4" s="1"/>
  <c r="B1013" i="4"/>
  <c r="B925" i="4"/>
  <c r="B837" i="4"/>
  <c r="B757" i="4"/>
  <c r="B669" i="4"/>
  <c r="B550" i="4"/>
  <c r="K550" i="4" s="1"/>
  <c r="H550" i="4" s="1"/>
  <c r="B258" i="4"/>
  <c r="K258" i="4" s="1"/>
  <c r="H258" i="4" s="1"/>
  <c r="B488" i="4"/>
  <c r="K488" i="4" s="1"/>
  <c r="H488" i="4" s="1"/>
  <c r="B430" i="4"/>
  <c r="K430" i="4" s="1"/>
  <c r="H430" i="4" s="1"/>
  <c r="B379" i="4"/>
  <c r="K379" i="4" s="1"/>
  <c r="H379" i="4" s="1"/>
  <c r="B140" i="4"/>
  <c r="K140" i="4" s="1"/>
  <c r="H140" i="4" s="1"/>
  <c r="A47" i="4"/>
  <c r="J47" i="4" s="1"/>
  <c r="G47" i="4" s="1"/>
  <c r="B2282" i="4"/>
  <c r="B2034" i="4"/>
  <c r="B1714" i="4"/>
  <c r="B1442" i="4"/>
  <c r="B1040" i="4"/>
  <c r="B678" i="4"/>
  <c r="B1149" i="4"/>
  <c r="B947" i="4"/>
  <c r="B659" i="4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369" i="4"/>
  <c r="K369" i="4" s="1"/>
  <c r="H369" i="4" s="1"/>
  <c r="B433" i="4"/>
  <c r="K433" i="4" s="1"/>
  <c r="H433" i="4" s="1"/>
  <c r="B454" i="4"/>
  <c r="K454" i="4" s="1"/>
  <c r="H454" i="4" s="1"/>
  <c r="B444" i="4"/>
  <c r="K444" i="4" s="1"/>
  <c r="H444" i="4" s="1"/>
  <c r="B581" i="4"/>
  <c r="K581" i="4" s="1"/>
  <c r="H581" i="4" s="1"/>
  <c r="B388" i="4"/>
  <c r="K388" i="4" s="1"/>
  <c r="H388" i="4" s="1"/>
  <c r="B563" i="4"/>
  <c r="K563" i="4" s="1"/>
  <c r="H563" i="4" s="1"/>
  <c r="B651" i="4"/>
  <c r="B715" i="4"/>
  <c r="B779" i="4"/>
  <c r="B843" i="4"/>
  <c r="B907" i="4"/>
  <c r="B971" i="4"/>
  <c r="B1035" i="4"/>
  <c r="B572" i="4"/>
  <c r="K572" i="4" s="1"/>
  <c r="H572" i="4" s="1"/>
  <c r="B1045" i="4"/>
  <c r="B1109" i="4"/>
  <c r="B1173" i="4"/>
  <c r="B1237" i="4"/>
  <c r="B1301" i="4"/>
  <c r="B432" i="4"/>
  <c r="K432" i="4" s="1"/>
  <c r="H432" i="4" s="1"/>
  <c r="B662" i="4"/>
  <c r="B744" i="4"/>
  <c r="B1050" i="4"/>
  <c r="B1306" i="4"/>
  <c r="B708" i="4"/>
  <c r="B998" i="4"/>
  <c r="B1264" i="4"/>
  <c r="B960" i="4"/>
  <c r="B1230" i="4"/>
  <c r="B1362" i="4"/>
  <c r="B1426" i="4"/>
  <c r="B1490" i="4"/>
  <c r="B1554" i="4"/>
  <c r="B1618" i="4"/>
  <c r="B1682" i="4"/>
  <c r="B1746" i="4"/>
  <c r="B1810" i="4"/>
  <c r="B1874" i="4"/>
  <c r="B1938" i="4"/>
  <c r="B2002" i="4"/>
  <c r="B2066" i="4"/>
  <c r="B2130" i="4"/>
  <c r="B2194" i="4"/>
  <c r="B2242" i="4"/>
  <c r="B2274" i="4"/>
  <c r="B2306" i="4"/>
  <c r="B2338" i="4"/>
  <c r="B2370" i="4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B355" i="4"/>
  <c r="K355" i="4" s="1"/>
  <c r="H355" i="4" s="1"/>
  <c r="B387" i="4"/>
  <c r="K387" i="4" s="1"/>
  <c r="H387" i="4" s="1"/>
  <c r="B419" i="4"/>
  <c r="K419" i="4" s="1"/>
  <c r="H419" i="4" s="1"/>
  <c r="B451" i="4"/>
  <c r="K451" i="4" s="1"/>
  <c r="H451" i="4" s="1"/>
  <c r="B398" i="4"/>
  <c r="K398" i="4" s="1"/>
  <c r="H398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2330" i="4"/>
  <c r="B2290" i="4"/>
  <c r="B2250" i="4"/>
  <c r="B2178" i="4"/>
  <c r="B2098" i="4"/>
  <c r="B2018" i="4"/>
  <c r="B1922" i="4"/>
  <c r="B1842" i="4"/>
  <c r="B1762" i="4"/>
  <c r="B1666" i="4"/>
  <c r="B1586" i="4"/>
  <c r="B1506" i="4"/>
  <c r="B1410" i="4"/>
  <c r="B1326" i="4"/>
  <c r="B1038" i="4"/>
  <c r="B1168" i="4"/>
  <c r="B836" i="4"/>
  <c r="B70" i="4"/>
  <c r="K70" i="4" s="1"/>
  <c r="H70" i="4" s="1"/>
  <c r="B926" i="4"/>
  <c r="B468" i="4"/>
  <c r="K468" i="4" s="1"/>
  <c r="H468" i="4" s="1"/>
  <c r="B487" i="4"/>
  <c r="K487" i="4" s="1"/>
  <c r="H487" i="4" s="1"/>
  <c r="B1277" i="4"/>
  <c r="B1205" i="4"/>
  <c r="B1117" i="4"/>
  <c r="B970" i="4"/>
  <c r="B410" i="4"/>
  <c r="K410" i="4" s="1"/>
  <c r="H410" i="4" s="1"/>
  <c r="B979" i="4"/>
  <c r="B883" i="4"/>
  <c r="B811" i="4"/>
  <c r="B723" i="4"/>
  <c r="B627" i="4"/>
  <c r="B499" i="4"/>
  <c r="K499" i="4" s="1"/>
  <c r="H499" i="4" s="1"/>
  <c r="B597" i="4"/>
  <c r="B330" i="4"/>
  <c r="K330" i="4" s="1"/>
  <c r="H330" i="4" s="1"/>
  <c r="B196" i="4"/>
  <c r="K196" i="4" s="1"/>
  <c r="H196" i="4" s="1"/>
  <c r="B377" i="4"/>
  <c r="K377" i="4" s="1"/>
  <c r="H377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726" i="4"/>
  <c r="B1232" i="4"/>
  <c r="B1104" i="4"/>
  <c r="B952" i="4"/>
  <c r="B804" i="4"/>
  <c r="B672" i="4"/>
  <c r="B479" i="4"/>
  <c r="K479" i="4" s="1"/>
  <c r="H479" i="4" s="1"/>
  <c r="B1274" i="4"/>
  <c r="B1146" i="4"/>
  <c r="B1008" i="4"/>
  <c r="B840" i="4"/>
  <c r="B712" i="4"/>
  <c r="B364" i="4"/>
  <c r="K364" i="4" s="1"/>
  <c r="H364" i="4" s="1"/>
  <c r="B646" i="4"/>
  <c r="B551" i="4"/>
  <c r="K551" i="4" s="1"/>
  <c r="H551" i="4" s="1"/>
  <c r="B360" i="4"/>
  <c r="K360" i="4" s="1"/>
  <c r="H360" i="4" s="1"/>
  <c r="B1325" i="4"/>
  <c r="B1293" i="4"/>
  <c r="B1261" i="4"/>
  <c r="B1229" i="4"/>
  <c r="B1197" i="4"/>
  <c r="B1165" i="4"/>
  <c r="B1133" i="4"/>
  <c r="B1101" i="4"/>
  <c r="B1069" i="4"/>
  <c r="B1034" i="4"/>
  <c r="B906" i="4"/>
  <c r="B540" i="4"/>
  <c r="K540" i="4" s="1"/>
  <c r="H540" i="4" s="1"/>
  <c r="B348" i="4"/>
  <c r="K348" i="4" s="1"/>
  <c r="H348" i="4" s="1"/>
  <c r="B1027" i="4"/>
  <c r="B995" i="4"/>
  <c r="B963" i="4"/>
  <c r="B931" i="4"/>
  <c r="B899" i="4"/>
  <c r="B867" i="4"/>
  <c r="B835" i="4"/>
  <c r="B803" i="4"/>
  <c r="B771" i="4"/>
  <c r="B739" i="4"/>
  <c r="B707" i="4"/>
  <c r="B675" i="4"/>
  <c r="B643" i="4"/>
  <c r="B611" i="4"/>
  <c r="B547" i="4"/>
  <c r="K547" i="4" s="1"/>
  <c r="H547" i="4" s="1"/>
  <c r="B483" i="4"/>
  <c r="K483" i="4" s="1"/>
  <c r="H483" i="4" s="1"/>
  <c r="B358" i="4"/>
  <c r="K358" i="4" s="1"/>
  <c r="H358" i="4" s="1"/>
  <c r="B86" i="4"/>
  <c r="K86" i="4" s="1"/>
  <c r="H86" i="4" s="1"/>
  <c r="B565" i="4"/>
  <c r="K565" i="4" s="1"/>
  <c r="H565" i="4" s="1"/>
  <c r="B501" i="4"/>
  <c r="K501" i="4" s="1"/>
  <c r="H501" i="4" s="1"/>
  <c r="B408" i="4"/>
  <c r="K408" i="4" s="1"/>
  <c r="H408" i="4" s="1"/>
  <c r="B186" i="4"/>
  <c r="K186" i="4" s="1"/>
  <c r="H186" i="4" s="1"/>
  <c r="B422" i="4"/>
  <c r="K422" i="4" s="1"/>
  <c r="H422" i="4" s="1"/>
  <c r="B457" i="4"/>
  <c r="K457" i="4" s="1"/>
  <c r="H457" i="4" s="1"/>
  <c r="B425" i="4"/>
  <c r="K425" i="4" s="1"/>
  <c r="H425" i="4" s="1"/>
  <c r="B393" i="4"/>
  <c r="K393" i="4" s="1"/>
  <c r="H393" i="4" s="1"/>
  <c r="B361" i="4"/>
  <c r="K361" i="4" s="1"/>
  <c r="H361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580" i="4"/>
  <c r="K580" i="4" s="1"/>
  <c r="H580" i="4" s="1"/>
  <c r="B1200" i="4"/>
  <c r="B1072" i="4"/>
  <c r="B916" i="4"/>
  <c r="B772" i="4"/>
  <c r="B640" i="4"/>
  <c r="B344" i="4"/>
  <c r="K344" i="4" s="1"/>
  <c r="H344" i="4" s="1"/>
  <c r="B1242" i="4"/>
  <c r="B1114" i="4"/>
  <c r="B972" i="4"/>
  <c r="B808" i="4"/>
  <c r="B596" i="4"/>
  <c r="B154" i="4"/>
  <c r="K154" i="4" s="1"/>
  <c r="H154" i="4" s="1"/>
  <c r="B630" i="4"/>
  <c r="B519" i="4"/>
  <c r="K519" i="4" s="1"/>
  <c r="H519" i="4" s="1"/>
  <c r="B290" i="4"/>
  <c r="K290" i="4" s="1"/>
  <c r="H290" i="4" s="1"/>
  <c r="B1317" i="4"/>
  <c r="B1285" i="4"/>
  <c r="B1253" i="4"/>
  <c r="B1221" i="4"/>
  <c r="B1189" i="4"/>
  <c r="B1157" i="4"/>
  <c r="B1125" i="4"/>
  <c r="B1093" i="4"/>
  <c r="B1061" i="4"/>
  <c r="B1002" i="4"/>
  <c r="B874" i="4"/>
  <c r="B508" i="4"/>
  <c r="K508" i="4" s="1"/>
  <c r="H508" i="4" s="1"/>
  <c r="B218" i="4"/>
  <c r="K218" i="4" s="1"/>
  <c r="H218" i="4" s="1"/>
  <c r="B1019" i="4"/>
  <c r="B987" i="4"/>
  <c r="B955" i="4"/>
  <c r="B923" i="4"/>
  <c r="B891" i="4"/>
  <c r="B859" i="4"/>
  <c r="B827" i="4"/>
  <c r="B795" i="4"/>
  <c r="B763" i="4"/>
  <c r="B731" i="4"/>
  <c r="B699" i="4"/>
  <c r="B667" i="4"/>
  <c r="B635" i="4"/>
  <c r="B595" i="4"/>
  <c r="B531" i="4"/>
  <c r="K531" i="4" s="1"/>
  <c r="H531" i="4" s="1"/>
  <c r="B467" i="4"/>
  <c r="K467" i="4" s="1"/>
  <c r="H467" i="4" s="1"/>
  <c r="B326" i="4"/>
  <c r="K326" i="4" s="1"/>
  <c r="H326" i="4" s="1"/>
  <c r="B22" i="4"/>
  <c r="K22" i="4" s="1"/>
  <c r="H22" i="4" s="1"/>
  <c r="B549" i="4"/>
  <c r="K549" i="4" s="1"/>
  <c r="H549" i="4" s="1"/>
  <c r="B485" i="4"/>
  <c r="K485" i="4" s="1"/>
  <c r="H485" i="4" s="1"/>
  <c r="B362" i="4"/>
  <c r="K362" i="4" s="1"/>
  <c r="H362" i="4" s="1"/>
  <c r="B126" i="4"/>
  <c r="K126" i="4" s="1"/>
  <c r="H126" i="4" s="1"/>
  <c r="B390" i="4"/>
  <c r="K390" i="4" s="1"/>
  <c r="H390" i="4" s="1"/>
  <c r="B449" i="4"/>
  <c r="K449" i="4" s="1"/>
  <c r="H449" i="4" s="1"/>
  <c r="B417" i="4"/>
  <c r="K417" i="4" s="1"/>
  <c r="H417" i="4" s="1"/>
  <c r="B385" i="4"/>
  <c r="K385" i="4" s="1"/>
  <c r="H385" i="4" s="1"/>
  <c r="B353" i="4"/>
  <c r="K353" i="4" s="1"/>
  <c r="H353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<sst xmlns="http://schemas.openxmlformats.org/spreadsheetml/2006/main" count="58" uniqueCount="32">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</sst>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3.9345499999999999E-2</c:v>
                </c:pt>
                <c:pt idx="1">
                  <c:v>-2.3443600000000002E-3</c:v>
                </c:pt>
                <c:pt idx="2">
                  <c:v>-2.6330599999999999E-2</c:v>
                </c:pt>
                <c:pt idx="3">
                  <c:v>-3.8144299999999999E-2</c:v>
                </c:pt>
                <c:pt idx="4">
                  <c:v>-3.13388E-2</c:v>
                </c:pt>
                <c:pt idx="5">
                  <c:v>-0.11737</c:v>
                </c:pt>
                <c:pt idx="6">
                  <c:v>-0.159028</c:v>
                </c:pt>
                <c:pt idx="7">
                  <c:v>-7.5997099999999998E-2</c:v>
                </c:pt>
                <c:pt idx="8">
                  <c:v>0.119958</c:v>
                </c:pt>
                <c:pt idx="9">
                  <c:v>0.275837</c:v>
                </c:pt>
                <c:pt idx="10">
                  <c:v>0.29942400000000002</c:v>
                </c:pt>
                <c:pt idx="11">
                  <c:v>0.196546</c:v>
                </c:pt>
                <c:pt idx="12">
                  <c:v>9.5253599999999994E-2</c:v>
                </c:pt>
                <c:pt idx="13">
                  <c:v>0.100213</c:v>
                </c:pt>
                <c:pt idx="14">
                  <c:v>0.15034800000000001</c:v>
                </c:pt>
                <c:pt idx="15">
                  <c:v>0.183254</c:v>
                </c:pt>
                <c:pt idx="16">
                  <c:v>0.18582499999999999</c:v>
                </c:pt>
                <c:pt idx="17">
                  <c:v>0.163992</c:v>
                </c:pt>
                <c:pt idx="18">
                  <c:v>0.121846</c:v>
                </c:pt>
                <c:pt idx="19">
                  <c:v>0.10347099999999999</c:v>
                </c:pt>
                <c:pt idx="20">
                  <c:v>0.105128</c:v>
                </c:pt>
                <c:pt idx="21">
                  <c:v>0.118233</c:v>
                </c:pt>
                <c:pt idx="22">
                  <c:v>0.13725100000000001</c:v>
                </c:pt>
                <c:pt idx="23">
                  <c:v>0.14871000000000001</c:v>
                </c:pt>
                <c:pt idx="24">
                  <c:v>0.15248300000000001</c:v>
                </c:pt>
                <c:pt idx="25">
                  <c:v>0.14299000000000001</c:v>
                </c:pt>
                <c:pt idx="26">
                  <c:v>0.131214</c:v>
                </c:pt>
                <c:pt idx="27">
                  <c:v>0.131852</c:v>
                </c:pt>
                <c:pt idx="28">
                  <c:v>0.12656500000000001</c:v>
                </c:pt>
                <c:pt idx="29">
                  <c:v>0.114657</c:v>
                </c:pt>
                <c:pt idx="30">
                  <c:v>0.11147799999999999</c:v>
                </c:pt>
                <c:pt idx="31">
                  <c:v>0.105661</c:v>
                </c:pt>
                <c:pt idx="32">
                  <c:v>9.6386600000000003E-2</c:v>
                </c:pt>
                <c:pt idx="33">
                  <c:v>8.3814600000000003E-2</c:v>
                </c:pt>
                <c:pt idx="34">
                  <c:v>8.7584499999999996E-2</c:v>
                </c:pt>
                <c:pt idx="35">
                  <c:v>8.7184499999999998E-2</c:v>
                </c:pt>
                <c:pt idx="36">
                  <c:v>8.0896099999999999E-2</c:v>
                </c:pt>
                <c:pt idx="37">
                  <c:v>7.3631000000000002E-2</c:v>
                </c:pt>
                <c:pt idx="38">
                  <c:v>6.4767099999999994E-2</c:v>
                </c:pt>
                <c:pt idx="39">
                  <c:v>5.2517399999999999E-2</c:v>
                </c:pt>
                <c:pt idx="40">
                  <c:v>5.0851599999999997E-2</c:v>
                </c:pt>
                <c:pt idx="41">
                  <c:v>6.3236500000000001E-2</c:v>
                </c:pt>
                <c:pt idx="42">
                  <c:v>7.4386800000000003E-2</c:v>
                </c:pt>
                <c:pt idx="43">
                  <c:v>7.8084899999999999E-2</c:v>
                </c:pt>
                <c:pt idx="44">
                  <c:v>4.6663900000000001E-2</c:v>
                </c:pt>
                <c:pt idx="45">
                  <c:v>-1.7931300000000001E-2</c:v>
                </c:pt>
                <c:pt idx="46">
                  <c:v>-5.3625899999999997E-2</c:v>
                </c:pt>
                <c:pt idx="47">
                  <c:v>-8.1503900000000004E-2</c:v>
                </c:pt>
                <c:pt idx="48">
                  <c:v>-0.11898400000000001</c:v>
                </c:pt>
                <c:pt idx="49">
                  <c:v>-0.18085699999999999</c:v>
                </c:pt>
                <c:pt idx="50">
                  <c:v>-0.21479300000000001</c:v>
                </c:pt>
                <c:pt idx="51">
                  <c:v>-0.24746899999999999</c:v>
                </c:pt>
                <c:pt idx="52">
                  <c:v>-0.29358400000000001</c:v>
                </c:pt>
                <c:pt idx="53">
                  <c:v>-0.38749699999999998</c:v>
                </c:pt>
                <c:pt idx="54">
                  <c:v>-0.50406300000000004</c:v>
                </c:pt>
                <c:pt idx="55">
                  <c:v>-0.53667900000000002</c:v>
                </c:pt>
                <c:pt idx="56">
                  <c:v>-0.463028</c:v>
                </c:pt>
                <c:pt idx="57">
                  <c:v>-0.30066999999999999</c:v>
                </c:pt>
                <c:pt idx="58">
                  <c:v>-0.186777</c:v>
                </c:pt>
                <c:pt idx="59">
                  <c:v>-0.124846</c:v>
                </c:pt>
                <c:pt idx="60">
                  <c:v>-0.14075499999999999</c:v>
                </c:pt>
                <c:pt idx="61">
                  <c:v>-0.25351600000000002</c:v>
                </c:pt>
                <c:pt idx="62">
                  <c:v>-0.366728</c:v>
                </c:pt>
                <c:pt idx="63">
                  <c:v>-0.43203399999999997</c:v>
                </c:pt>
                <c:pt idx="64">
                  <c:v>-0.38099300000000003</c:v>
                </c:pt>
                <c:pt idx="65">
                  <c:v>-0.45639600000000002</c:v>
                </c:pt>
                <c:pt idx="66">
                  <c:v>-0.54012199999999999</c:v>
                </c:pt>
                <c:pt idx="67">
                  <c:v>-0.61077199999999998</c:v>
                </c:pt>
                <c:pt idx="68">
                  <c:v>-0.61492500000000005</c:v>
                </c:pt>
                <c:pt idx="69">
                  <c:v>-0.58066399999999996</c:v>
                </c:pt>
                <c:pt idx="70">
                  <c:v>-0.57488799999999995</c:v>
                </c:pt>
                <c:pt idx="71">
                  <c:v>-0.58795299999999995</c:v>
                </c:pt>
                <c:pt idx="72">
                  <c:v>-0.61152700000000004</c:v>
                </c:pt>
                <c:pt idx="73">
                  <c:v>-0.63864900000000002</c:v>
                </c:pt>
                <c:pt idx="74">
                  <c:v>-0.65441400000000005</c:v>
                </c:pt>
                <c:pt idx="75">
                  <c:v>-0.62402199999999997</c:v>
                </c:pt>
                <c:pt idx="76">
                  <c:v>-0.55168799999999996</c:v>
                </c:pt>
                <c:pt idx="77">
                  <c:v>-0.45194600000000001</c:v>
                </c:pt>
                <c:pt idx="78">
                  <c:v>-0.43990600000000002</c:v>
                </c:pt>
                <c:pt idx="79">
                  <c:v>-0.48825200000000002</c:v>
                </c:pt>
                <c:pt idx="80">
                  <c:v>-0.53758600000000001</c:v>
                </c:pt>
                <c:pt idx="81">
                  <c:v>-0.56883799999999995</c:v>
                </c:pt>
                <c:pt idx="82">
                  <c:v>-0.56461600000000001</c:v>
                </c:pt>
                <c:pt idx="83">
                  <c:v>-0.58140199999999997</c:v>
                </c:pt>
                <c:pt idx="84">
                  <c:v>-0.65643799999999997</c:v>
                </c:pt>
                <c:pt idx="85">
                  <c:v>-0.71790299999999996</c:v>
                </c:pt>
                <c:pt idx="86">
                  <c:v>-0.67319499999999999</c:v>
                </c:pt>
                <c:pt idx="87">
                  <c:v>-0.59313800000000005</c:v>
                </c:pt>
                <c:pt idx="88">
                  <c:v>-0.52248300000000003</c:v>
                </c:pt>
                <c:pt idx="89">
                  <c:v>-0.45417800000000003</c:v>
                </c:pt>
                <c:pt idx="90">
                  <c:v>-0.433894</c:v>
                </c:pt>
                <c:pt idx="91">
                  <c:v>-0.44366800000000001</c:v>
                </c:pt>
                <c:pt idx="92">
                  <c:v>-0.40875299999999998</c:v>
                </c:pt>
                <c:pt idx="93">
                  <c:v>-0.33966499999999999</c:v>
                </c:pt>
                <c:pt idx="94">
                  <c:v>-0.28562199999999999</c:v>
                </c:pt>
                <c:pt idx="95">
                  <c:v>-0.24654499999999999</c:v>
                </c:pt>
                <c:pt idx="96">
                  <c:v>-0.23822099999999999</c:v>
                </c:pt>
                <c:pt idx="97">
                  <c:v>-0.21301700000000001</c:v>
                </c:pt>
                <c:pt idx="98">
                  <c:v>-0.21735399999999999</c:v>
                </c:pt>
                <c:pt idx="99">
                  <c:v>-0.17782000000000001</c:v>
                </c:pt>
                <c:pt idx="100">
                  <c:v>-0.103945</c:v>
                </c:pt>
                <c:pt idx="101">
                  <c:v>-0.111484</c:v>
                </c:pt>
                <c:pt idx="102">
                  <c:v>-6.81369E-2</c:v>
                </c:pt>
                <c:pt idx="103">
                  <c:v>-3.7140900000000002E-3</c:v>
                </c:pt>
                <c:pt idx="104">
                  <c:v>5.7348900000000001E-2</c:v>
                </c:pt>
                <c:pt idx="105">
                  <c:v>0.123209</c:v>
                </c:pt>
                <c:pt idx="106">
                  <c:v>0.146372</c:v>
                </c:pt>
                <c:pt idx="107">
                  <c:v>0.132803</c:v>
                </c:pt>
                <c:pt idx="108">
                  <c:v>0.12576999999999999</c:v>
                </c:pt>
                <c:pt idx="109">
                  <c:v>0.25543300000000002</c:v>
                </c:pt>
                <c:pt idx="110">
                  <c:v>0.39522400000000002</c:v>
                </c:pt>
                <c:pt idx="111">
                  <c:v>0.48098200000000002</c:v>
                </c:pt>
                <c:pt idx="112">
                  <c:v>0.48976999999999998</c:v>
                </c:pt>
                <c:pt idx="113">
                  <c:v>0.33965699999999999</c:v>
                </c:pt>
                <c:pt idx="114">
                  <c:v>0.236017</c:v>
                </c:pt>
                <c:pt idx="115">
                  <c:v>0.206209</c:v>
                </c:pt>
                <c:pt idx="116">
                  <c:v>0.23325899999999999</c:v>
                </c:pt>
                <c:pt idx="117">
                  <c:v>0.228935</c:v>
                </c:pt>
                <c:pt idx="118">
                  <c:v>0.140232</c:v>
                </c:pt>
                <c:pt idx="119">
                  <c:v>0.119185</c:v>
                </c:pt>
                <c:pt idx="120">
                  <c:v>0.17729900000000001</c:v>
                </c:pt>
                <c:pt idx="121">
                  <c:v>0.222355</c:v>
                </c:pt>
                <c:pt idx="122">
                  <c:v>0.207737</c:v>
                </c:pt>
                <c:pt idx="123">
                  <c:v>0.26958300000000002</c:v>
                </c:pt>
                <c:pt idx="124">
                  <c:v>0.38657000000000002</c:v>
                </c:pt>
                <c:pt idx="125">
                  <c:v>0.35804799999999998</c:v>
                </c:pt>
                <c:pt idx="126">
                  <c:v>0.28355799999999998</c:v>
                </c:pt>
                <c:pt idx="127">
                  <c:v>0.26934399999999997</c:v>
                </c:pt>
                <c:pt idx="128">
                  <c:v>0.27240300000000001</c:v>
                </c:pt>
                <c:pt idx="129">
                  <c:v>0.27905000000000002</c:v>
                </c:pt>
                <c:pt idx="130">
                  <c:v>0.27272999999999997</c:v>
                </c:pt>
                <c:pt idx="131">
                  <c:v>0.28249099999999999</c:v>
                </c:pt>
                <c:pt idx="132">
                  <c:v>0.36010399999999998</c:v>
                </c:pt>
                <c:pt idx="133">
                  <c:v>0.44420199999999999</c:v>
                </c:pt>
                <c:pt idx="134">
                  <c:v>0.44499100000000003</c:v>
                </c:pt>
                <c:pt idx="135">
                  <c:v>0.40214</c:v>
                </c:pt>
                <c:pt idx="136">
                  <c:v>0.40416000000000002</c:v>
                </c:pt>
                <c:pt idx="137">
                  <c:v>0.45313199999999998</c:v>
                </c:pt>
                <c:pt idx="138">
                  <c:v>0.58798099999999998</c:v>
                </c:pt>
                <c:pt idx="139">
                  <c:v>0.74755099999999997</c:v>
                </c:pt>
                <c:pt idx="140">
                  <c:v>0.86376900000000001</c:v>
                </c:pt>
                <c:pt idx="141">
                  <c:v>0.95326500000000003</c:v>
                </c:pt>
                <c:pt idx="142">
                  <c:v>1.0869899999999999</c:v>
                </c:pt>
                <c:pt idx="143">
                  <c:v>1.2018899999999999</c:v>
                </c:pt>
                <c:pt idx="144">
                  <c:v>1.23142</c:v>
                </c:pt>
                <c:pt idx="145">
                  <c:v>1.2085600000000001</c:v>
                </c:pt>
                <c:pt idx="146">
                  <c:v>1.2104200000000001</c:v>
                </c:pt>
                <c:pt idx="147">
                  <c:v>1.2901</c:v>
                </c:pt>
                <c:pt idx="148">
                  <c:v>1.3718699999999999</c:v>
                </c:pt>
                <c:pt idx="149">
                  <c:v>1.4083000000000001</c:v>
                </c:pt>
                <c:pt idx="150">
                  <c:v>1.40822</c:v>
                </c:pt>
                <c:pt idx="151">
                  <c:v>1.41984</c:v>
                </c:pt>
                <c:pt idx="152">
                  <c:v>1.4588099999999999</c:v>
                </c:pt>
                <c:pt idx="153">
                  <c:v>1.4877899999999999</c:v>
                </c:pt>
                <c:pt idx="154">
                  <c:v>1.50651</c:v>
                </c:pt>
                <c:pt idx="155">
                  <c:v>1.49655</c:v>
                </c:pt>
                <c:pt idx="156">
                  <c:v>1.48088</c:v>
                </c:pt>
                <c:pt idx="157">
                  <c:v>1.48512</c:v>
                </c:pt>
                <c:pt idx="158">
                  <c:v>1.51698</c:v>
                </c:pt>
                <c:pt idx="159">
                  <c:v>1.5507</c:v>
                </c:pt>
                <c:pt idx="160">
                  <c:v>1.5465100000000001</c:v>
                </c:pt>
                <c:pt idx="161">
                  <c:v>1.4822200000000001</c:v>
                </c:pt>
                <c:pt idx="162">
                  <c:v>1.3666499999999999</c:v>
                </c:pt>
                <c:pt idx="163">
                  <c:v>1.2811600000000001</c:v>
                </c:pt>
                <c:pt idx="164">
                  <c:v>1.2902100000000001</c:v>
                </c:pt>
                <c:pt idx="165">
                  <c:v>1.35595</c:v>
                </c:pt>
                <c:pt idx="166">
                  <c:v>1.3628499999999999</c:v>
                </c:pt>
                <c:pt idx="167">
                  <c:v>1.2834099999999999</c:v>
                </c:pt>
                <c:pt idx="168">
                  <c:v>1.2295799999999999</c:v>
                </c:pt>
                <c:pt idx="169">
                  <c:v>1.22719</c:v>
                </c:pt>
                <c:pt idx="170">
                  <c:v>1.2494499999999999</c:v>
                </c:pt>
                <c:pt idx="171">
                  <c:v>1.2588900000000001</c:v>
                </c:pt>
                <c:pt idx="172">
                  <c:v>1.22861</c:v>
                </c:pt>
                <c:pt idx="173">
                  <c:v>1.18161</c:v>
                </c:pt>
                <c:pt idx="174">
                  <c:v>1.1512899999999999</c:v>
                </c:pt>
                <c:pt idx="175">
                  <c:v>1.15767</c:v>
                </c:pt>
                <c:pt idx="176">
                  <c:v>1.1684399999999999</c:v>
                </c:pt>
                <c:pt idx="177">
                  <c:v>1.16757</c:v>
                </c:pt>
                <c:pt idx="178">
                  <c:v>1.1820299999999999</c:v>
                </c:pt>
                <c:pt idx="179">
                  <c:v>1.2344299999999999</c:v>
                </c:pt>
                <c:pt idx="180">
                  <c:v>1.2884199999999999</c:v>
                </c:pt>
                <c:pt idx="181">
                  <c:v>1.3102499999999999</c:v>
                </c:pt>
                <c:pt idx="182">
                  <c:v>1.3042800000000001</c:v>
                </c:pt>
                <c:pt idx="183">
                  <c:v>1.3149500000000001</c:v>
                </c:pt>
                <c:pt idx="184">
                  <c:v>1.3438099999999999</c:v>
                </c:pt>
                <c:pt idx="185">
                  <c:v>1.38348</c:v>
                </c:pt>
                <c:pt idx="186">
                  <c:v>1.4016200000000001</c:v>
                </c:pt>
                <c:pt idx="187">
                  <c:v>1.4020600000000001</c:v>
                </c:pt>
                <c:pt idx="188">
                  <c:v>1.42144</c:v>
                </c:pt>
                <c:pt idx="189">
                  <c:v>1.5206599999999999</c:v>
                </c:pt>
                <c:pt idx="190">
                  <c:v>1.64785</c:v>
                </c:pt>
                <c:pt idx="191">
                  <c:v>1.81321</c:v>
                </c:pt>
                <c:pt idx="192">
                  <c:v>1.9007000000000001</c:v>
                </c:pt>
                <c:pt idx="193">
                  <c:v>1.9556899999999999</c:v>
                </c:pt>
                <c:pt idx="194">
                  <c:v>2.0430799999999998</c:v>
                </c:pt>
                <c:pt idx="195">
                  <c:v>2.10724</c:v>
                </c:pt>
                <c:pt idx="196">
                  <c:v>2.1575000000000002</c:v>
                </c:pt>
                <c:pt idx="197">
                  <c:v>2.1896200000000001</c:v>
                </c:pt>
                <c:pt idx="198">
                  <c:v>2.2061600000000001</c:v>
                </c:pt>
                <c:pt idx="199">
                  <c:v>2.2025999999999999</c:v>
                </c:pt>
                <c:pt idx="200">
                  <c:v>2.2046800000000002</c:v>
                </c:pt>
                <c:pt idx="201">
                  <c:v>2.1631900000000002</c:v>
                </c:pt>
                <c:pt idx="202">
                  <c:v>2.1261100000000002</c:v>
                </c:pt>
                <c:pt idx="203">
                  <c:v>2.1102099999999999</c:v>
                </c:pt>
                <c:pt idx="204">
                  <c:v>2.0979199999999998</c:v>
                </c:pt>
                <c:pt idx="205">
                  <c:v>2.08413</c:v>
                </c:pt>
                <c:pt idx="206">
                  <c:v>2.0588099999999998</c:v>
                </c:pt>
                <c:pt idx="207">
                  <c:v>2.0600299999999998</c:v>
                </c:pt>
                <c:pt idx="208">
                  <c:v>2.0379700000000001</c:v>
                </c:pt>
                <c:pt idx="209">
                  <c:v>1.9986600000000001</c:v>
                </c:pt>
                <c:pt idx="210">
                  <c:v>1.9506699999999999</c:v>
                </c:pt>
                <c:pt idx="211">
                  <c:v>1.9195</c:v>
                </c:pt>
                <c:pt idx="212">
                  <c:v>1.8932100000000001</c:v>
                </c:pt>
                <c:pt idx="213">
                  <c:v>1.88432</c:v>
                </c:pt>
                <c:pt idx="214">
                  <c:v>1.86947</c:v>
                </c:pt>
                <c:pt idx="215">
                  <c:v>1.84887</c:v>
                </c:pt>
                <c:pt idx="216">
                  <c:v>1.82307</c:v>
                </c:pt>
                <c:pt idx="217">
                  <c:v>1.7881800000000001</c:v>
                </c:pt>
                <c:pt idx="218">
                  <c:v>1.75861</c:v>
                </c:pt>
                <c:pt idx="219">
                  <c:v>1.7607900000000001</c:v>
                </c:pt>
                <c:pt idx="220">
                  <c:v>1.76814</c:v>
                </c:pt>
                <c:pt idx="221">
                  <c:v>1.7309099999999999</c:v>
                </c:pt>
                <c:pt idx="222">
                  <c:v>1.6854499999999999</c:v>
                </c:pt>
                <c:pt idx="223">
                  <c:v>1.6662999999999999</c:v>
                </c:pt>
                <c:pt idx="224">
                  <c:v>1.6062799999999999</c:v>
                </c:pt>
                <c:pt idx="225">
                  <c:v>1.54931</c:v>
                </c:pt>
                <c:pt idx="226">
                  <c:v>1.5761799999999999</c:v>
                </c:pt>
                <c:pt idx="227">
                  <c:v>1.6677900000000001</c:v>
                </c:pt>
                <c:pt idx="228">
                  <c:v>1.74394</c:v>
                </c:pt>
                <c:pt idx="229">
                  <c:v>1.77762</c:v>
                </c:pt>
                <c:pt idx="230">
                  <c:v>1.7866899999999999</c:v>
                </c:pt>
                <c:pt idx="231">
                  <c:v>1.81165</c:v>
                </c:pt>
                <c:pt idx="232">
                  <c:v>1.8629599999999999</c:v>
                </c:pt>
                <c:pt idx="233">
                  <c:v>1.9177</c:v>
                </c:pt>
                <c:pt idx="234">
                  <c:v>1.96014</c:v>
                </c:pt>
                <c:pt idx="235">
                  <c:v>1.9762599999999999</c:v>
                </c:pt>
                <c:pt idx="236">
                  <c:v>1.9335800000000001</c:v>
                </c:pt>
                <c:pt idx="237">
                  <c:v>1.9624200000000001</c:v>
                </c:pt>
                <c:pt idx="238">
                  <c:v>2.0478700000000001</c:v>
                </c:pt>
                <c:pt idx="239">
                  <c:v>2.0983999999999998</c:v>
                </c:pt>
                <c:pt idx="240">
                  <c:v>2.1101899999999998</c:v>
                </c:pt>
                <c:pt idx="241">
                  <c:v>2.1286299999999998</c:v>
                </c:pt>
                <c:pt idx="242">
                  <c:v>2.1685599999999998</c:v>
                </c:pt>
                <c:pt idx="243">
                  <c:v>2.16622</c:v>
                </c:pt>
                <c:pt idx="244">
                  <c:v>2.0620099999999999</c:v>
                </c:pt>
                <c:pt idx="245">
                  <c:v>1.95906</c:v>
                </c:pt>
                <c:pt idx="246">
                  <c:v>1.91981</c:v>
                </c:pt>
                <c:pt idx="247">
                  <c:v>1.9313899999999999</c:v>
                </c:pt>
                <c:pt idx="248">
                  <c:v>1.96574</c:v>
                </c:pt>
                <c:pt idx="249">
                  <c:v>1.97143</c:v>
                </c:pt>
                <c:pt idx="250">
                  <c:v>1.9696199999999999</c:v>
                </c:pt>
                <c:pt idx="251">
                  <c:v>1.9808699999999999</c:v>
                </c:pt>
                <c:pt idx="252">
                  <c:v>1.98343</c:v>
                </c:pt>
                <c:pt idx="253">
                  <c:v>1.99254</c:v>
                </c:pt>
                <c:pt idx="254">
                  <c:v>2.0344000000000002</c:v>
                </c:pt>
                <c:pt idx="255">
                  <c:v>2.05613</c:v>
                </c:pt>
                <c:pt idx="256">
                  <c:v>2.0670500000000001</c:v>
                </c:pt>
                <c:pt idx="257">
                  <c:v>2.0882999999999998</c:v>
                </c:pt>
                <c:pt idx="258">
                  <c:v>2.0913400000000002</c:v>
                </c:pt>
                <c:pt idx="259">
                  <c:v>2.0809199999999999</c:v>
                </c:pt>
                <c:pt idx="260">
                  <c:v>2.0813700000000002</c:v>
                </c:pt>
                <c:pt idx="261">
                  <c:v>2.08745</c:v>
                </c:pt>
                <c:pt idx="262">
                  <c:v>2.1178599999999999</c:v>
                </c:pt>
                <c:pt idx="263">
                  <c:v>2.1608900000000002</c:v>
                </c:pt>
                <c:pt idx="264">
                  <c:v>2.1892800000000001</c:v>
                </c:pt>
                <c:pt idx="265">
                  <c:v>2.2781199999999999</c:v>
                </c:pt>
                <c:pt idx="266">
                  <c:v>2.3794300000000002</c:v>
                </c:pt>
                <c:pt idx="267">
                  <c:v>2.4843199999999999</c:v>
                </c:pt>
                <c:pt idx="268">
                  <c:v>2.5680000000000001</c:v>
                </c:pt>
                <c:pt idx="269">
                  <c:v>2.64493</c:v>
                </c:pt>
                <c:pt idx="270">
                  <c:v>2.76559</c:v>
                </c:pt>
                <c:pt idx="271">
                  <c:v>2.8971800000000001</c:v>
                </c:pt>
                <c:pt idx="272">
                  <c:v>2.9918300000000002</c:v>
                </c:pt>
                <c:pt idx="273">
                  <c:v>3.07972</c:v>
                </c:pt>
                <c:pt idx="274">
                  <c:v>3.2164100000000002</c:v>
                </c:pt>
                <c:pt idx="275">
                  <c:v>3.3118400000000001</c:v>
                </c:pt>
                <c:pt idx="276">
                  <c:v>3.3981300000000001</c:v>
                </c:pt>
                <c:pt idx="277">
                  <c:v>3.5118399999999999</c:v>
                </c:pt>
                <c:pt idx="278">
                  <c:v>3.6515900000000001</c:v>
                </c:pt>
                <c:pt idx="279">
                  <c:v>3.7864900000000001</c:v>
                </c:pt>
                <c:pt idx="280">
                  <c:v>3.89581</c:v>
                </c:pt>
                <c:pt idx="281">
                  <c:v>4.0077699999999998</c:v>
                </c:pt>
                <c:pt idx="282">
                  <c:v>4.1419899999999998</c:v>
                </c:pt>
                <c:pt idx="283">
                  <c:v>4.2996299999999996</c:v>
                </c:pt>
                <c:pt idx="284">
                  <c:v>4.4136600000000001</c:v>
                </c:pt>
                <c:pt idx="285">
                  <c:v>4.5311500000000002</c:v>
                </c:pt>
                <c:pt idx="286">
                  <c:v>4.6428599999999998</c:v>
                </c:pt>
                <c:pt idx="287">
                  <c:v>4.7548700000000004</c:v>
                </c:pt>
                <c:pt idx="288">
                  <c:v>4.8861999999999997</c:v>
                </c:pt>
                <c:pt idx="289">
                  <c:v>4.6187800000000001</c:v>
                </c:pt>
                <c:pt idx="290">
                  <c:v>4.8788799999999997</c:v>
                </c:pt>
                <c:pt idx="291">
                  <c:v>5.0389799999999996</c:v>
                </c:pt>
                <c:pt idx="292">
                  <c:v>5.0238199999999997</c:v>
                </c:pt>
                <c:pt idx="293">
                  <c:v>4.9805799999999998</c:v>
                </c:pt>
                <c:pt idx="294">
                  <c:v>4.9739599999999999</c:v>
                </c:pt>
                <c:pt idx="295">
                  <c:v>4.9848400000000002</c:v>
                </c:pt>
                <c:pt idx="296">
                  <c:v>4.9915799999999999</c:v>
                </c:pt>
                <c:pt idx="297">
                  <c:v>4.9943299999999997</c:v>
                </c:pt>
                <c:pt idx="298">
                  <c:v>4.9923400000000004</c:v>
                </c:pt>
                <c:pt idx="299">
                  <c:v>4.99472</c:v>
                </c:pt>
                <c:pt idx="300">
                  <c:v>4.9513999999999996</c:v>
                </c:pt>
                <c:pt idx="301">
                  <c:v>4.94076</c:v>
                </c:pt>
                <c:pt idx="302">
                  <c:v>4.9603299999999999</c:v>
                </c:pt>
                <c:pt idx="303">
                  <c:v>4.9529100000000001</c:v>
                </c:pt>
                <c:pt idx="304">
                  <c:v>4.8326000000000002</c:v>
                </c:pt>
                <c:pt idx="305">
                  <c:v>4.7200100000000003</c:v>
                </c:pt>
                <c:pt idx="306">
                  <c:v>4.71225</c:v>
                </c:pt>
                <c:pt idx="307">
                  <c:v>4.7864000000000004</c:v>
                </c:pt>
                <c:pt idx="308">
                  <c:v>4.8706899999999997</c:v>
                </c:pt>
                <c:pt idx="309">
                  <c:v>4.9187399999999997</c:v>
                </c:pt>
                <c:pt idx="310">
                  <c:v>4.9681199999999999</c:v>
                </c:pt>
                <c:pt idx="311">
                  <c:v>5.00603</c:v>
                </c:pt>
                <c:pt idx="312">
                  <c:v>5.00617</c:v>
                </c:pt>
                <c:pt idx="313">
                  <c:v>4.97377</c:v>
                </c:pt>
                <c:pt idx="314">
                  <c:v>4.9432600000000004</c:v>
                </c:pt>
                <c:pt idx="315">
                  <c:v>4.9526700000000003</c:v>
                </c:pt>
                <c:pt idx="316">
                  <c:v>4.9648099999999999</c:v>
                </c:pt>
                <c:pt idx="317">
                  <c:v>4.97316</c:v>
                </c:pt>
                <c:pt idx="318">
                  <c:v>4.9757600000000002</c:v>
                </c:pt>
                <c:pt idx="319">
                  <c:v>4.9732099999999999</c:v>
                </c:pt>
                <c:pt idx="320">
                  <c:v>4.8593299999999999</c:v>
                </c:pt>
                <c:pt idx="321">
                  <c:v>4.8680399999999997</c:v>
                </c:pt>
                <c:pt idx="322">
                  <c:v>4.8961499999999996</c:v>
                </c:pt>
                <c:pt idx="323">
                  <c:v>4.9404700000000004</c:v>
                </c:pt>
                <c:pt idx="324">
                  <c:v>4.9260000000000002</c:v>
                </c:pt>
                <c:pt idx="325">
                  <c:v>4.8827699999999998</c:v>
                </c:pt>
                <c:pt idx="326">
                  <c:v>4.9291799999999997</c:v>
                </c:pt>
                <c:pt idx="327">
                  <c:v>5.0099600000000004</c:v>
                </c:pt>
                <c:pt idx="328">
                  <c:v>5.0681700000000003</c:v>
                </c:pt>
                <c:pt idx="329">
                  <c:v>5.0900400000000001</c:v>
                </c:pt>
                <c:pt idx="330">
                  <c:v>5.1455099999999998</c:v>
                </c:pt>
                <c:pt idx="331">
                  <c:v>5.2485900000000001</c:v>
                </c:pt>
                <c:pt idx="332">
                  <c:v>5.3826400000000003</c:v>
                </c:pt>
                <c:pt idx="333">
                  <c:v>5.49871</c:v>
                </c:pt>
                <c:pt idx="334">
                  <c:v>5.5426500000000001</c:v>
                </c:pt>
                <c:pt idx="335">
                  <c:v>5.5941799999999997</c:v>
                </c:pt>
                <c:pt idx="336">
                  <c:v>5.6609400000000001</c:v>
                </c:pt>
                <c:pt idx="337">
                  <c:v>5.7340499999999999</c:v>
                </c:pt>
                <c:pt idx="338">
                  <c:v>5.8228900000000001</c:v>
                </c:pt>
                <c:pt idx="339">
                  <c:v>5.8673200000000003</c:v>
                </c:pt>
                <c:pt idx="340">
                  <c:v>5.9190199999999997</c:v>
                </c:pt>
                <c:pt idx="341">
                  <c:v>5.9577400000000003</c:v>
                </c:pt>
                <c:pt idx="342">
                  <c:v>5.9899399999999998</c:v>
                </c:pt>
                <c:pt idx="343">
                  <c:v>5.9988099999999998</c:v>
                </c:pt>
                <c:pt idx="344">
                  <c:v>6.0158800000000001</c:v>
                </c:pt>
                <c:pt idx="345">
                  <c:v>6.0616099999999999</c:v>
                </c:pt>
                <c:pt idx="346">
                  <c:v>6.1856900000000001</c:v>
                </c:pt>
                <c:pt idx="347">
                  <c:v>6.3668500000000003</c:v>
                </c:pt>
                <c:pt idx="348">
                  <c:v>6.4925499999999996</c:v>
                </c:pt>
                <c:pt idx="349">
                  <c:v>6.5852899999999996</c:v>
                </c:pt>
                <c:pt idx="350">
                  <c:v>6.7191900000000002</c:v>
                </c:pt>
                <c:pt idx="351">
                  <c:v>6.8164699999999998</c:v>
                </c:pt>
                <c:pt idx="352">
                  <c:v>6.9347099999999999</c:v>
                </c:pt>
                <c:pt idx="353">
                  <c:v>7.0491200000000003</c:v>
                </c:pt>
                <c:pt idx="354">
                  <c:v>7.1291700000000002</c:v>
                </c:pt>
                <c:pt idx="355">
                  <c:v>7.1605999999999996</c:v>
                </c:pt>
                <c:pt idx="356">
                  <c:v>7.1920999999999999</c:v>
                </c:pt>
                <c:pt idx="357">
                  <c:v>7.2084400000000004</c:v>
                </c:pt>
                <c:pt idx="358">
                  <c:v>7.1952699999999998</c:v>
                </c:pt>
                <c:pt idx="359">
                  <c:v>7.1828399999999997</c:v>
                </c:pt>
                <c:pt idx="360">
                  <c:v>7.1474900000000003</c:v>
                </c:pt>
                <c:pt idx="361">
                  <c:v>7.13375</c:v>
                </c:pt>
                <c:pt idx="362">
                  <c:v>7.1135099999999998</c:v>
                </c:pt>
                <c:pt idx="363">
                  <c:v>7.0901500000000004</c:v>
                </c:pt>
                <c:pt idx="364">
                  <c:v>7.04915</c:v>
                </c:pt>
                <c:pt idx="365">
                  <c:v>7.0476900000000002</c:v>
                </c:pt>
                <c:pt idx="366">
                  <c:v>7.0326199999999996</c:v>
                </c:pt>
                <c:pt idx="367">
                  <c:v>7.0269300000000001</c:v>
                </c:pt>
                <c:pt idx="368">
                  <c:v>7.0477600000000002</c:v>
                </c:pt>
                <c:pt idx="369">
                  <c:v>7.0505800000000001</c:v>
                </c:pt>
                <c:pt idx="370">
                  <c:v>7.0338000000000003</c:v>
                </c:pt>
                <c:pt idx="371">
                  <c:v>7.0421199999999997</c:v>
                </c:pt>
                <c:pt idx="372">
                  <c:v>7.0552599999999996</c:v>
                </c:pt>
                <c:pt idx="373">
                  <c:v>7.0783100000000001</c:v>
                </c:pt>
                <c:pt idx="374">
                  <c:v>7.1645000000000003</c:v>
                </c:pt>
                <c:pt idx="375">
                  <c:v>7.2685500000000003</c:v>
                </c:pt>
                <c:pt idx="376">
                  <c:v>7.3536999999999999</c:v>
                </c:pt>
                <c:pt idx="377">
                  <c:v>7.4141700000000004</c:v>
                </c:pt>
                <c:pt idx="378">
                  <c:v>7.4298400000000004</c:v>
                </c:pt>
                <c:pt idx="379">
                  <c:v>7.4389099999999999</c:v>
                </c:pt>
                <c:pt idx="380">
                  <c:v>7.4263500000000002</c:v>
                </c:pt>
                <c:pt idx="381">
                  <c:v>7.4046000000000003</c:v>
                </c:pt>
                <c:pt idx="382">
                  <c:v>7.4036</c:v>
                </c:pt>
                <c:pt idx="383">
                  <c:v>7.4045699999999997</c:v>
                </c:pt>
                <c:pt idx="384">
                  <c:v>7.4119599999999997</c:v>
                </c:pt>
                <c:pt idx="385">
                  <c:v>7.4038300000000001</c:v>
                </c:pt>
                <c:pt idx="386">
                  <c:v>7.3804299999999996</c:v>
                </c:pt>
                <c:pt idx="387">
                  <c:v>7.34856</c:v>
                </c:pt>
                <c:pt idx="388">
                  <c:v>7.3454800000000002</c:v>
                </c:pt>
                <c:pt idx="389">
                  <c:v>7.3384</c:v>
                </c:pt>
                <c:pt idx="390">
                  <c:v>7.2929300000000001</c:v>
                </c:pt>
                <c:pt idx="391">
                  <c:v>7.2293900000000004</c:v>
                </c:pt>
                <c:pt idx="392">
                  <c:v>7.1708499999999997</c:v>
                </c:pt>
                <c:pt idx="393">
                  <c:v>7.11212</c:v>
                </c:pt>
                <c:pt idx="394">
                  <c:v>7.0596399999999999</c:v>
                </c:pt>
                <c:pt idx="395">
                  <c:v>7.0005800000000002</c:v>
                </c:pt>
                <c:pt idx="396">
                  <c:v>6.9306999999999999</c:v>
                </c:pt>
                <c:pt idx="397">
                  <c:v>6.83812</c:v>
                </c:pt>
                <c:pt idx="398">
                  <c:v>6.7194000000000003</c:v>
                </c:pt>
                <c:pt idx="399">
                  <c:v>6.6361699999999999</c:v>
                </c:pt>
                <c:pt idx="400">
                  <c:v>6.5597799999999999</c:v>
                </c:pt>
                <c:pt idx="401">
                  <c:v>6.4733499999999999</c:v>
                </c:pt>
                <c:pt idx="402">
                  <c:v>6.3693400000000002</c:v>
                </c:pt>
                <c:pt idx="403">
                  <c:v>6.2817699999999999</c:v>
                </c:pt>
                <c:pt idx="404">
                  <c:v>6.1693600000000002</c:v>
                </c:pt>
                <c:pt idx="405">
                  <c:v>6.0557600000000003</c:v>
                </c:pt>
                <c:pt idx="406">
                  <c:v>5.9163399999999999</c:v>
                </c:pt>
                <c:pt idx="407">
                  <c:v>5.7854999999999999</c:v>
                </c:pt>
                <c:pt idx="408">
                  <c:v>5.6717899999999997</c:v>
                </c:pt>
                <c:pt idx="409">
                  <c:v>5.5528399999999998</c:v>
                </c:pt>
                <c:pt idx="410">
                  <c:v>5.4693300000000002</c:v>
                </c:pt>
                <c:pt idx="411">
                  <c:v>5.3883700000000001</c:v>
                </c:pt>
                <c:pt idx="412">
                  <c:v>5.3799700000000001</c:v>
                </c:pt>
                <c:pt idx="413">
                  <c:v>5.3425900000000004</c:v>
                </c:pt>
                <c:pt idx="414">
                  <c:v>5.2366000000000001</c:v>
                </c:pt>
                <c:pt idx="415">
                  <c:v>5.1746400000000001</c:v>
                </c:pt>
                <c:pt idx="416">
                  <c:v>5.1681100000000004</c:v>
                </c:pt>
                <c:pt idx="417">
                  <c:v>5.17659</c:v>
                </c:pt>
                <c:pt idx="418">
                  <c:v>5.1779200000000003</c:v>
                </c:pt>
                <c:pt idx="419">
                  <c:v>5.1733599999999997</c:v>
                </c:pt>
                <c:pt idx="420">
                  <c:v>5.1809599999999998</c:v>
                </c:pt>
                <c:pt idx="421">
                  <c:v>5.1812800000000001</c:v>
                </c:pt>
                <c:pt idx="422">
                  <c:v>5.1493599999999997</c:v>
                </c:pt>
                <c:pt idx="423">
                  <c:v>5.06698</c:v>
                </c:pt>
                <c:pt idx="424">
                  <c:v>4.8638000000000003</c:v>
                </c:pt>
                <c:pt idx="425">
                  <c:v>4.8101900000000004</c:v>
                </c:pt>
                <c:pt idx="426">
                  <c:v>4.8104399999999998</c:v>
                </c:pt>
                <c:pt idx="427">
                  <c:v>4.8167200000000001</c:v>
                </c:pt>
                <c:pt idx="428">
                  <c:v>4.7543800000000003</c:v>
                </c:pt>
                <c:pt idx="429">
                  <c:v>4.7062400000000002</c:v>
                </c:pt>
                <c:pt idx="430">
                  <c:v>4.7183799999999998</c:v>
                </c:pt>
                <c:pt idx="431">
                  <c:v>4.73874</c:v>
                </c:pt>
                <c:pt idx="432">
                  <c:v>4.7443200000000001</c:v>
                </c:pt>
                <c:pt idx="433">
                  <c:v>4.7463800000000003</c:v>
                </c:pt>
                <c:pt idx="434">
                  <c:v>4.7443299999999997</c:v>
                </c:pt>
                <c:pt idx="435">
                  <c:v>4.7383100000000002</c:v>
                </c:pt>
                <c:pt idx="436">
                  <c:v>4.7369899999999996</c:v>
                </c:pt>
                <c:pt idx="437">
                  <c:v>4.7380000000000004</c:v>
                </c:pt>
                <c:pt idx="438">
                  <c:v>4.73231</c:v>
                </c:pt>
                <c:pt idx="439">
                  <c:v>4.7272100000000004</c:v>
                </c:pt>
                <c:pt idx="440">
                  <c:v>4.7296500000000004</c:v>
                </c:pt>
                <c:pt idx="441">
                  <c:v>4.7362299999999999</c:v>
                </c:pt>
                <c:pt idx="442">
                  <c:v>4.7446900000000003</c:v>
                </c:pt>
                <c:pt idx="443">
                  <c:v>4.7546400000000002</c:v>
                </c:pt>
                <c:pt idx="444">
                  <c:v>4.73712</c:v>
                </c:pt>
                <c:pt idx="445">
                  <c:v>4.7500799999999996</c:v>
                </c:pt>
                <c:pt idx="446">
                  <c:v>4.7467699999999997</c:v>
                </c:pt>
                <c:pt idx="447">
                  <c:v>4.7131499999999997</c:v>
                </c:pt>
                <c:pt idx="448">
                  <c:v>4.6754600000000002</c:v>
                </c:pt>
                <c:pt idx="449">
                  <c:v>4.6528900000000002</c:v>
                </c:pt>
                <c:pt idx="450">
                  <c:v>4.6585299999999998</c:v>
                </c:pt>
                <c:pt idx="451">
                  <c:v>4.6198499999999996</c:v>
                </c:pt>
                <c:pt idx="452">
                  <c:v>4.5373999999999999</c:v>
                </c:pt>
                <c:pt idx="453">
                  <c:v>4.5000900000000001</c:v>
                </c:pt>
                <c:pt idx="454">
                  <c:v>4.4664599999999997</c:v>
                </c:pt>
                <c:pt idx="455">
                  <c:v>4.4110399999999998</c:v>
                </c:pt>
                <c:pt idx="456">
                  <c:v>4.4143100000000004</c:v>
                </c:pt>
                <c:pt idx="457">
                  <c:v>4.3957199999999998</c:v>
                </c:pt>
                <c:pt idx="458">
                  <c:v>4.4136699999999998</c:v>
                </c:pt>
                <c:pt idx="459">
                  <c:v>4.4227499999999997</c:v>
                </c:pt>
                <c:pt idx="460">
                  <c:v>4.4089600000000004</c:v>
                </c:pt>
                <c:pt idx="461">
                  <c:v>4.4145200000000004</c:v>
                </c:pt>
                <c:pt idx="462">
                  <c:v>4.4162800000000004</c:v>
                </c:pt>
                <c:pt idx="463">
                  <c:v>4.4292400000000001</c:v>
                </c:pt>
                <c:pt idx="464">
                  <c:v>4.4437100000000003</c:v>
                </c:pt>
                <c:pt idx="465">
                  <c:v>4.3998299999999997</c:v>
                </c:pt>
                <c:pt idx="466">
                  <c:v>4.2950200000000001</c:v>
                </c:pt>
                <c:pt idx="467">
                  <c:v>4.1749299999999998</c:v>
                </c:pt>
                <c:pt idx="468">
                  <c:v>4.0965499999999997</c:v>
                </c:pt>
                <c:pt idx="469">
                  <c:v>4.02311</c:v>
                </c:pt>
                <c:pt idx="470">
                  <c:v>3.9121700000000001</c:v>
                </c:pt>
                <c:pt idx="471">
                  <c:v>3.78125</c:v>
                </c:pt>
                <c:pt idx="472">
                  <c:v>3.6601400000000002</c:v>
                </c:pt>
                <c:pt idx="473">
                  <c:v>3.5686900000000001</c:v>
                </c:pt>
                <c:pt idx="474">
                  <c:v>3.4727000000000001</c:v>
                </c:pt>
                <c:pt idx="475">
                  <c:v>3.3579599999999998</c:v>
                </c:pt>
                <c:pt idx="476">
                  <c:v>3.2206800000000002</c:v>
                </c:pt>
                <c:pt idx="477">
                  <c:v>3.08778</c:v>
                </c:pt>
                <c:pt idx="478">
                  <c:v>2.97424</c:v>
                </c:pt>
                <c:pt idx="479">
                  <c:v>2.8810099999999998</c:v>
                </c:pt>
                <c:pt idx="480">
                  <c:v>2.80836</c:v>
                </c:pt>
                <c:pt idx="481">
                  <c:v>2.7362700000000002</c:v>
                </c:pt>
                <c:pt idx="482">
                  <c:v>2.65985</c:v>
                </c:pt>
                <c:pt idx="483">
                  <c:v>2.5706699999999998</c:v>
                </c:pt>
                <c:pt idx="484">
                  <c:v>2.4621300000000002</c:v>
                </c:pt>
                <c:pt idx="485">
                  <c:v>2.3513999999999999</c:v>
                </c:pt>
                <c:pt idx="486">
                  <c:v>2.2568199999999998</c:v>
                </c:pt>
                <c:pt idx="487">
                  <c:v>2.1349900000000002</c:v>
                </c:pt>
                <c:pt idx="488">
                  <c:v>2.0089800000000002</c:v>
                </c:pt>
                <c:pt idx="489">
                  <c:v>1.92201</c:v>
                </c:pt>
                <c:pt idx="490">
                  <c:v>1.85422</c:v>
                </c:pt>
                <c:pt idx="491">
                  <c:v>1.81338</c:v>
                </c:pt>
                <c:pt idx="492">
                  <c:v>1.82928</c:v>
                </c:pt>
                <c:pt idx="493">
                  <c:v>1.84135</c:v>
                </c:pt>
                <c:pt idx="494">
                  <c:v>1.8317600000000001</c:v>
                </c:pt>
                <c:pt idx="495">
                  <c:v>1.8136000000000001</c:v>
                </c:pt>
                <c:pt idx="496">
                  <c:v>1.8192699999999999</c:v>
                </c:pt>
                <c:pt idx="497">
                  <c:v>1.7896000000000001</c:v>
                </c:pt>
                <c:pt idx="498">
                  <c:v>1.7185600000000001</c:v>
                </c:pt>
                <c:pt idx="499">
                  <c:v>1.62043</c:v>
                </c:pt>
                <c:pt idx="500">
                  <c:v>1.5204599999999999</c:v>
                </c:pt>
                <c:pt idx="501">
                  <c:v>1.5059499999999999</c:v>
                </c:pt>
                <c:pt idx="502">
                  <c:v>1.57043</c:v>
                </c:pt>
                <c:pt idx="503">
                  <c:v>1.65316</c:v>
                </c:pt>
                <c:pt idx="504">
                  <c:v>1.71678</c:v>
                </c:pt>
                <c:pt idx="505">
                  <c:v>1.73909</c:v>
                </c:pt>
                <c:pt idx="506">
                  <c:v>1.7297899999999999</c:v>
                </c:pt>
                <c:pt idx="507">
                  <c:v>1.70997</c:v>
                </c:pt>
                <c:pt idx="508">
                  <c:v>1.6908399999999999</c:v>
                </c:pt>
                <c:pt idx="509">
                  <c:v>1.6874800000000001</c:v>
                </c:pt>
                <c:pt idx="510">
                  <c:v>1.6932499999999999</c:v>
                </c:pt>
                <c:pt idx="511">
                  <c:v>1.6619200000000001</c:v>
                </c:pt>
                <c:pt idx="512">
                  <c:v>1.5872200000000001</c:v>
                </c:pt>
                <c:pt idx="513">
                  <c:v>1.5227299999999999</c:v>
                </c:pt>
                <c:pt idx="514">
                  <c:v>1.4437500000000001</c:v>
                </c:pt>
                <c:pt idx="515">
                  <c:v>1.3565100000000001</c:v>
                </c:pt>
                <c:pt idx="516">
                  <c:v>1.3476600000000001</c:v>
                </c:pt>
                <c:pt idx="517">
                  <c:v>1.38097</c:v>
                </c:pt>
                <c:pt idx="518">
                  <c:v>1.38473</c:v>
                </c:pt>
                <c:pt idx="519">
                  <c:v>1.3821600000000001</c:v>
                </c:pt>
                <c:pt idx="520">
                  <c:v>1.3507199999999999</c:v>
                </c:pt>
                <c:pt idx="521">
                  <c:v>1.3345400000000001</c:v>
                </c:pt>
                <c:pt idx="522">
                  <c:v>1.3299099999999999</c:v>
                </c:pt>
                <c:pt idx="523">
                  <c:v>1.32799</c:v>
                </c:pt>
                <c:pt idx="524">
                  <c:v>1.35337</c:v>
                </c:pt>
                <c:pt idx="525">
                  <c:v>1.4352799999999999</c:v>
                </c:pt>
                <c:pt idx="526">
                  <c:v>1.5213399999999999</c:v>
                </c:pt>
                <c:pt idx="527">
                  <c:v>1.5573399999999999</c:v>
                </c:pt>
                <c:pt idx="528">
                  <c:v>1.5947800000000001</c:v>
                </c:pt>
                <c:pt idx="529">
                  <c:v>1.6534</c:v>
                </c:pt>
                <c:pt idx="530">
                  <c:v>1.6862900000000001</c:v>
                </c:pt>
                <c:pt idx="531">
                  <c:v>1.56504</c:v>
                </c:pt>
                <c:pt idx="532">
                  <c:v>1.41343</c:v>
                </c:pt>
                <c:pt idx="533">
                  <c:v>1.33809</c:v>
                </c:pt>
                <c:pt idx="534">
                  <c:v>1.3724099999999999</c:v>
                </c:pt>
                <c:pt idx="535">
                  <c:v>1.4216200000000001</c:v>
                </c:pt>
                <c:pt idx="536">
                  <c:v>1.3857200000000001</c:v>
                </c:pt>
                <c:pt idx="537">
                  <c:v>1.32206</c:v>
                </c:pt>
                <c:pt idx="538">
                  <c:v>1.2369699999999999</c:v>
                </c:pt>
                <c:pt idx="539">
                  <c:v>1.1910400000000001</c:v>
                </c:pt>
                <c:pt idx="540">
                  <c:v>1.1928399999999999</c:v>
                </c:pt>
                <c:pt idx="541">
                  <c:v>1.21248</c:v>
                </c:pt>
                <c:pt idx="542">
                  <c:v>1.2180599999999999</c:v>
                </c:pt>
                <c:pt idx="543">
                  <c:v>1.18587</c:v>
                </c:pt>
                <c:pt idx="544">
                  <c:v>1.1440600000000001</c:v>
                </c:pt>
                <c:pt idx="545">
                  <c:v>1.1071899999999999</c:v>
                </c:pt>
                <c:pt idx="546">
                  <c:v>1.07392</c:v>
                </c:pt>
                <c:pt idx="547">
                  <c:v>1.0370600000000001</c:v>
                </c:pt>
                <c:pt idx="548">
                  <c:v>1.02905</c:v>
                </c:pt>
                <c:pt idx="549">
                  <c:v>1.0726100000000001</c:v>
                </c:pt>
                <c:pt idx="550">
                  <c:v>1.09907</c:v>
                </c:pt>
                <c:pt idx="551">
                  <c:v>1.09731</c:v>
                </c:pt>
                <c:pt idx="552">
                  <c:v>1.0784400000000001</c:v>
                </c:pt>
                <c:pt idx="553">
                  <c:v>1.06196</c:v>
                </c:pt>
                <c:pt idx="554">
                  <c:v>1.09348</c:v>
                </c:pt>
                <c:pt idx="555">
                  <c:v>1.1602300000000001</c:v>
                </c:pt>
                <c:pt idx="556">
                  <c:v>1.23325</c:v>
                </c:pt>
                <c:pt idx="557">
                  <c:v>1.25885</c:v>
                </c:pt>
                <c:pt idx="558">
                  <c:v>1.2323500000000001</c:v>
                </c:pt>
                <c:pt idx="559">
                  <c:v>1.1932700000000001</c:v>
                </c:pt>
                <c:pt idx="560">
                  <c:v>1.17902</c:v>
                </c:pt>
                <c:pt idx="561">
                  <c:v>1.20112</c:v>
                </c:pt>
                <c:pt idx="562">
                  <c:v>1.2221299999999999</c:v>
                </c:pt>
                <c:pt idx="563">
                  <c:v>1.2208399999999999</c:v>
                </c:pt>
                <c:pt idx="564">
                  <c:v>1.2156400000000001</c:v>
                </c:pt>
                <c:pt idx="565">
                  <c:v>1.21801</c:v>
                </c:pt>
                <c:pt idx="566">
                  <c:v>1.20869</c:v>
                </c:pt>
                <c:pt idx="567">
                  <c:v>1.22421</c:v>
                </c:pt>
                <c:pt idx="568">
                  <c:v>1.22865</c:v>
                </c:pt>
                <c:pt idx="569">
                  <c:v>1.2374799999999999</c:v>
                </c:pt>
                <c:pt idx="570">
                  <c:v>1.22651</c:v>
                </c:pt>
                <c:pt idx="571">
                  <c:v>1.2396400000000001</c:v>
                </c:pt>
                <c:pt idx="572">
                  <c:v>1.27142</c:v>
                </c:pt>
                <c:pt idx="573">
                  <c:v>1.28162</c:v>
                </c:pt>
                <c:pt idx="574">
                  <c:v>1.26003</c:v>
                </c:pt>
                <c:pt idx="575">
                  <c:v>1.2080599999999999</c:v>
                </c:pt>
                <c:pt idx="576">
                  <c:v>1.09934</c:v>
                </c:pt>
                <c:pt idx="577">
                  <c:v>1.0020199999999999</c:v>
                </c:pt>
                <c:pt idx="578">
                  <c:v>0.85903200000000002</c:v>
                </c:pt>
                <c:pt idx="579">
                  <c:v>0.720302</c:v>
                </c:pt>
                <c:pt idx="580">
                  <c:v>0.57770100000000002</c:v>
                </c:pt>
                <c:pt idx="581">
                  <c:v>0.463453</c:v>
                </c:pt>
                <c:pt idx="582">
                  <c:v>0.35614800000000002</c:v>
                </c:pt>
                <c:pt idx="583">
                  <c:v>0.22809599999999999</c:v>
                </c:pt>
                <c:pt idx="584">
                  <c:v>7.6496999999999996E-2</c:v>
                </c:pt>
                <c:pt idx="585">
                  <c:v>-6.3050999999999996E-2</c:v>
                </c:pt>
                <c:pt idx="586">
                  <c:v>-0.22562699999999999</c:v>
                </c:pt>
                <c:pt idx="587">
                  <c:v>-0.33076</c:v>
                </c:pt>
                <c:pt idx="588">
                  <c:v>-0.45400699999999999</c:v>
                </c:pt>
                <c:pt idx="589">
                  <c:v>-0.58826000000000001</c:v>
                </c:pt>
                <c:pt idx="590">
                  <c:v>-0.68869899999999995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-2.0837999999999999E-2</c:v>
                </c:pt>
                <c:pt idx="1">
                  <c:v>-2.6078500000000001E-2</c:v>
                </c:pt>
                <c:pt idx="2">
                  <c:v>-2.72033E-2</c:v>
                </c:pt>
                <c:pt idx="3">
                  <c:v>-9.4836699999999996E-3</c:v>
                </c:pt>
                <c:pt idx="4">
                  <c:v>4.0367900000000002E-3</c:v>
                </c:pt>
                <c:pt idx="5">
                  <c:v>4.3232899999999998E-2</c:v>
                </c:pt>
                <c:pt idx="6">
                  <c:v>5.1604499999999998E-2</c:v>
                </c:pt>
                <c:pt idx="7">
                  <c:v>4.2586800000000001E-2</c:v>
                </c:pt>
                <c:pt idx="8">
                  <c:v>1.8183899999999999E-2</c:v>
                </c:pt>
                <c:pt idx="9">
                  <c:v>1.2647299999999999E-3</c:v>
                </c:pt>
                <c:pt idx="10">
                  <c:v>1.7812399999999999E-2</c:v>
                </c:pt>
                <c:pt idx="11">
                  <c:v>4.3272199999999997E-2</c:v>
                </c:pt>
                <c:pt idx="12">
                  <c:v>4.2077099999999999E-2</c:v>
                </c:pt>
                <c:pt idx="13">
                  <c:v>2.96247E-2</c:v>
                </c:pt>
                <c:pt idx="14">
                  <c:v>2.6366899999999999E-2</c:v>
                </c:pt>
                <c:pt idx="15">
                  <c:v>2.4461500000000001E-2</c:v>
                </c:pt>
                <c:pt idx="16">
                  <c:v>4.8661099999999999E-3</c:v>
                </c:pt>
                <c:pt idx="17">
                  <c:v>-6.3323500000000005E-2</c:v>
                </c:pt>
                <c:pt idx="18">
                  <c:v>-0.11912</c:v>
                </c:pt>
                <c:pt idx="19">
                  <c:v>-0.121461</c:v>
                </c:pt>
                <c:pt idx="20">
                  <c:v>-0.106486</c:v>
                </c:pt>
                <c:pt idx="21">
                  <c:v>-9.4816399999999995E-2</c:v>
                </c:pt>
                <c:pt idx="22">
                  <c:v>-8.7986099999999998E-2</c:v>
                </c:pt>
                <c:pt idx="23">
                  <c:v>-8.0409499999999995E-2</c:v>
                </c:pt>
                <c:pt idx="24">
                  <c:v>-7.6045799999999997E-2</c:v>
                </c:pt>
                <c:pt idx="25">
                  <c:v>-7.1181999999999995E-2</c:v>
                </c:pt>
                <c:pt idx="26">
                  <c:v>-6.3092400000000007E-2</c:v>
                </c:pt>
                <c:pt idx="27">
                  <c:v>-5.8144000000000001E-2</c:v>
                </c:pt>
                <c:pt idx="28">
                  <c:v>-5.05368E-2</c:v>
                </c:pt>
                <c:pt idx="29">
                  <c:v>-4.8070099999999998E-2</c:v>
                </c:pt>
                <c:pt idx="30">
                  <c:v>-4.3242799999999998E-2</c:v>
                </c:pt>
                <c:pt idx="31">
                  <c:v>-3.6907299999999997E-2</c:v>
                </c:pt>
                <c:pt idx="32">
                  <c:v>-3.2096100000000002E-2</c:v>
                </c:pt>
                <c:pt idx="33">
                  <c:v>-2.7415700000000001E-2</c:v>
                </c:pt>
                <c:pt idx="34">
                  <c:v>-2.6821500000000002E-2</c:v>
                </c:pt>
                <c:pt idx="35">
                  <c:v>-2.6461599999999998E-2</c:v>
                </c:pt>
                <c:pt idx="36">
                  <c:v>-2.4253E-2</c:v>
                </c:pt>
                <c:pt idx="37">
                  <c:v>-2.2601400000000001E-2</c:v>
                </c:pt>
                <c:pt idx="38">
                  <c:v>-1.8462800000000001E-2</c:v>
                </c:pt>
                <c:pt idx="39">
                  <c:v>-1.1602599999999999E-2</c:v>
                </c:pt>
                <c:pt idx="40">
                  <c:v>-7.9401300000000001E-3</c:v>
                </c:pt>
                <c:pt idx="41">
                  <c:v>-1.12368E-2</c:v>
                </c:pt>
                <c:pt idx="42">
                  <c:v>-1.8998999999999999E-2</c:v>
                </c:pt>
                <c:pt idx="43">
                  <c:v>-2.4094600000000001E-2</c:v>
                </c:pt>
                <c:pt idx="44">
                  <c:v>-2.81531E-2</c:v>
                </c:pt>
                <c:pt idx="45">
                  <c:v>-4.6314300000000003E-2</c:v>
                </c:pt>
                <c:pt idx="46">
                  <c:v>-0.117006</c:v>
                </c:pt>
                <c:pt idx="47">
                  <c:v>-0.23600199999999999</c:v>
                </c:pt>
                <c:pt idx="48">
                  <c:v>-0.34133200000000002</c:v>
                </c:pt>
                <c:pt idx="49">
                  <c:v>-0.39085999999999999</c:v>
                </c:pt>
                <c:pt idx="50">
                  <c:v>-0.39572499999999999</c:v>
                </c:pt>
                <c:pt idx="51">
                  <c:v>-0.36817</c:v>
                </c:pt>
                <c:pt idx="52">
                  <c:v>-0.34760999999999997</c:v>
                </c:pt>
                <c:pt idx="53">
                  <c:v>-0.340443</c:v>
                </c:pt>
                <c:pt idx="54">
                  <c:v>-0.285833</c:v>
                </c:pt>
                <c:pt idx="55">
                  <c:v>-0.26334999999999997</c:v>
                </c:pt>
                <c:pt idx="56">
                  <c:v>-0.27429799999999999</c:v>
                </c:pt>
                <c:pt idx="57">
                  <c:v>-0.36841699999999999</c:v>
                </c:pt>
                <c:pt idx="58">
                  <c:v>-0.47519800000000001</c:v>
                </c:pt>
                <c:pt idx="59">
                  <c:v>-0.56475799999999998</c:v>
                </c:pt>
                <c:pt idx="60">
                  <c:v>-0.56686800000000004</c:v>
                </c:pt>
                <c:pt idx="61">
                  <c:v>-0.54262500000000002</c:v>
                </c:pt>
                <c:pt idx="62">
                  <c:v>-0.59496000000000004</c:v>
                </c:pt>
                <c:pt idx="63">
                  <c:v>-0.69999400000000001</c:v>
                </c:pt>
                <c:pt idx="64">
                  <c:v>-0.80063399999999996</c:v>
                </c:pt>
                <c:pt idx="65">
                  <c:v>-0.74413499999999999</c:v>
                </c:pt>
                <c:pt idx="66">
                  <c:v>-0.68052699999999999</c:v>
                </c:pt>
                <c:pt idx="67">
                  <c:v>-0.761911</c:v>
                </c:pt>
                <c:pt idx="68">
                  <c:v>-0.93058600000000002</c:v>
                </c:pt>
                <c:pt idx="69">
                  <c:v>-1.0591699999999999</c:v>
                </c:pt>
                <c:pt idx="70">
                  <c:v>-1.0776699999999999</c:v>
                </c:pt>
                <c:pt idx="71">
                  <c:v>-1.0481799999999999</c:v>
                </c:pt>
                <c:pt idx="72">
                  <c:v>-1.08832</c:v>
                </c:pt>
                <c:pt idx="73">
                  <c:v>-1.18215</c:v>
                </c:pt>
                <c:pt idx="74">
                  <c:v>-1.2299800000000001</c:v>
                </c:pt>
                <c:pt idx="75">
                  <c:v>-1.2014899999999999</c:v>
                </c:pt>
                <c:pt idx="76">
                  <c:v>-1.1735199999999999</c:v>
                </c:pt>
                <c:pt idx="77">
                  <c:v>-1.19434</c:v>
                </c:pt>
                <c:pt idx="78">
                  <c:v>-1.22783</c:v>
                </c:pt>
                <c:pt idx="79">
                  <c:v>-1.2495400000000001</c:v>
                </c:pt>
                <c:pt idx="80">
                  <c:v>-1.2360100000000001</c:v>
                </c:pt>
                <c:pt idx="81">
                  <c:v>-1.23041</c:v>
                </c:pt>
                <c:pt idx="82">
                  <c:v>-1.2697099999999999</c:v>
                </c:pt>
                <c:pt idx="83">
                  <c:v>-1.3133600000000001</c:v>
                </c:pt>
                <c:pt idx="84">
                  <c:v>-1.32378</c:v>
                </c:pt>
                <c:pt idx="85">
                  <c:v>-1.27261</c:v>
                </c:pt>
                <c:pt idx="86">
                  <c:v>-1.18286</c:v>
                </c:pt>
                <c:pt idx="87">
                  <c:v>-1.0649999999999999</c:v>
                </c:pt>
                <c:pt idx="88">
                  <c:v>-0.93949499999999997</c:v>
                </c:pt>
                <c:pt idx="89">
                  <c:v>-0.790713</c:v>
                </c:pt>
                <c:pt idx="90">
                  <c:v>-0.65725</c:v>
                </c:pt>
                <c:pt idx="91">
                  <c:v>-0.55544700000000002</c:v>
                </c:pt>
                <c:pt idx="92">
                  <c:v>-0.50111000000000006</c:v>
                </c:pt>
                <c:pt idx="93">
                  <c:v>-0.487618</c:v>
                </c:pt>
                <c:pt idx="94">
                  <c:v>-0.51165799999999995</c:v>
                </c:pt>
                <c:pt idx="95">
                  <c:v>-0.52807700000000002</c:v>
                </c:pt>
                <c:pt idx="96">
                  <c:v>-0.51637</c:v>
                </c:pt>
                <c:pt idx="97">
                  <c:v>-0.516208</c:v>
                </c:pt>
                <c:pt idx="98">
                  <c:v>-0.50784200000000002</c:v>
                </c:pt>
                <c:pt idx="99">
                  <c:v>-0.50550600000000001</c:v>
                </c:pt>
                <c:pt idx="100">
                  <c:v>-0.52998000000000001</c:v>
                </c:pt>
                <c:pt idx="101">
                  <c:v>-0.53799300000000005</c:v>
                </c:pt>
                <c:pt idx="102">
                  <c:v>-0.56730800000000003</c:v>
                </c:pt>
                <c:pt idx="103">
                  <c:v>-0.57198199999999999</c:v>
                </c:pt>
                <c:pt idx="104">
                  <c:v>-0.49431700000000001</c:v>
                </c:pt>
                <c:pt idx="105">
                  <c:v>-0.38160500000000003</c:v>
                </c:pt>
                <c:pt idx="106">
                  <c:v>-0.28376099999999999</c:v>
                </c:pt>
                <c:pt idx="107">
                  <c:v>-0.21878700000000001</c:v>
                </c:pt>
                <c:pt idx="108">
                  <c:v>-0.15720100000000001</c:v>
                </c:pt>
                <c:pt idx="109">
                  <c:v>-0.124753</c:v>
                </c:pt>
                <c:pt idx="110">
                  <c:v>-9.8330500000000001E-2</c:v>
                </c:pt>
                <c:pt idx="111">
                  <c:v>-0.109213</c:v>
                </c:pt>
                <c:pt idx="112">
                  <c:v>-7.6767500000000002E-2</c:v>
                </c:pt>
                <c:pt idx="113">
                  <c:v>-3.3008099999999999E-2</c:v>
                </c:pt>
                <c:pt idx="114">
                  <c:v>1.3342899999999999E-3</c:v>
                </c:pt>
                <c:pt idx="115">
                  <c:v>-2.7106600000000002E-3</c:v>
                </c:pt>
                <c:pt idx="116">
                  <c:v>-1.58126E-2</c:v>
                </c:pt>
                <c:pt idx="117">
                  <c:v>1.1950199999999999E-2</c:v>
                </c:pt>
                <c:pt idx="118">
                  <c:v>4.8256899999999998E-2</c:v>
                </c:pt>
                <c:pt idx="119">
                  <c:v>5.08452E-2</c:v>
                </c:pt>
                <c:pt idx="120">
                  <c:v>4.1355999999999997E-2</c:v>
                </c:pt>
                <c:pt idx="121">
                  <c:v>5.7252900000000002E-2</c:v>
                </c:pt>
                <c:pt idx="122">
                  <c:v>5.0938999999999998E-2</c:v>
                </c:pt>
                <c:pt idx="123">
                  <c:v>-6.3252799999999998E-2</c:v>
                </c:pt>
                <c:pt idx="124">
                  <c:v>-0.185275</c:v>
                </c:pt>
                <c:pt idx="125">
                  <c:v>-0.18617900000000001</c:v>
                </c:pt>
                <c:pt idx="126">
                  <c:v>-0.13905200000000001</c:v>
                </c:pt>
                <c:pt idx="127">
                  <c:v>-0.10574600000000001</c:v>
                </c:pt>
                <c:pt idx="128">
                  <c:v>-9.8087800000000003E-2</c:v>
                </c:pt>
                <c:pt idx="129">
                  <c:v>-0.13614699999999999</c:v>
                </c:pt>
                <c:pt idx="130">
                  <c:v>-0.216473</c:v>
                </c:pt>
                <c:pt idx="131">
                  <c:v>-0.29358800000000002</c:v>
                </c:pt>
                <c:pt idx="132">
                  <c:v>-0.32549899999999998</c:v>
                </c:pt>
                <c:pt idx="133">
                  <c:v>-0.27954699999999999</c:v>
                </c:pt>
                <c:pt idx="134">
                  <c:v>-0.20785200000000001</c:v>
                </c:pt>
                <c:pt idx="135">
                  <c:v>-0.17344300000000001</c:v>
                </c:pt>
                <c:pt idx="136">
                  <c:v>-0.18050099999999999</c:v>
                </c:pt>
                <c:pt idx="137">
                  <c:v>-0.17851700000000001</c:v>
                </c:pt>
                <c:pt idx="138">
                  <c:v>-0.18572900000000001</c:v>
                </c:pt>
                <c:pt idx="139">
                  <c:v>-0.23125499999999999</c:v>
                </c:pt>
                <c:pt idx="140">
                  <c:v>-0.30172599999999999</c:v>
                </c:pt>
                <c:pt idx="141">
                  <c:v>-0.399899</c:v>
                </c:pt>
                <c:pt idx="142">
                  <c:v>-0.46713199999999999</c:v>
                </c:pt>
                <c:pt idx="143">
                  <c:v>-0.48456700000000003</c:v>
                </c:pt>
                <c:pt idx="144">
                  <c:v>-0.52459299999999998</c:v>
                </c:pt>
                <c:pt idx="145">
                  <c:v>-0.62231800000000004</c:v>
                </c:pt>
                <c:pt idx="146">
                  <c:v>-0.75395000000000001</c:v>
                </c:pt>
                <c:pt idx="147">
                  <c:v>-0.84025899999999998</c:v>
                </c:pt>
                <c:pt idx="148">
                  <c:v>-0.88162600000000002</c:v>
                </c:pt>
                <c:pt idx="149">
                  <c:v>-0.87713799999999997</c:v>
                </c:pt>
                <c:pt idx="150">
                  <c:v>-0.82844799999999996</c:v>
                </c:pt>
                <c:pt idx="151">
                  <c:v>-0.77139500000000005</c:v>
                </c:pt>
                <c:pt idx="152">
                  <c:v>-0.75751199999999996</c:v>
                </c:pt>
                <c:pt idx="153">
                  <c:v>-0.78534700000000002</c:v>
                </c:pt>
                <c:pt idx="154">
                  <c:v>-0.82444399999999995</c:v>
                </c:pt>
                <c:pt idx="155">
                  <c:v>-0.83376700000000004</c:v>
                </c:pt>
                <c:pt idx="156">
                  <c:v>-0.81873399999999996</c:v>
                </c:pt>
                <c:pt idx="157">
                  <c:v>-0.81300399999999995</c:v>
                </c:pt>
                <c:pt idx="158">
                  <c:v>-0.85557700000000003</c:v>
                </c:pt>
                <c:pt idx="159">
                  <c:v>-0.93565100000000001</c:v>
                </c:pt>
                <c:pt idx="160">
                  <c:v>-0.99738300000000002</c:v>
                </c:pt>
                <c:pt idx="161">
                  <c:v>-0.94816800000000001</c:v>
                </c:pt>
                <c:pt idx="162">
                  <c:v>-0.85753599999999996</c:v>
                </c:pt>
                <c:pt idx="163">
                  <c:v>-0.84291300000000002</c:v>
                </c:pt>
                <c:pt idx="164">
                  <c:v>-0.88689399999999996</c:v>
                </c:pt>
                <c:pt idx="165">
                  <c:v>-0.95193000000000005</c:v>
                </c:pt>
                <c:pt idx="166">
                  <c:v>-1.0882499999999999</c:v>
                </c:pt>
                <c:pt idx="167">
                  <c:v>-1.2573099999999999</c:v>
                </c:pt>
                <c:pt idx="168">
                  <c:v>-1.3678999999999999</c:v>
                </c:pt>
                <c:pt idx="169">
                  <c:v>-1.3806499999999999</c:v>
                </c:pt>
                <c:pt idx="170">
                  <c:v>-1.34927</c:v>
                </c:pt>
                <c:pt idx="171">
                  <c:v>-1.3549199999999999</c:v>
                </c:pt>
                <c:pt idx="172">
                  <c:v>-1.4227000000000001</c:v>
                </c:pt>
                <c:pt idx="173">
                  <c:v>-1.5061899999999999</c:v>
                </c:pt>
                <c:pt idx="174">
                  <c:v>-1.5888100000000001</c:v>
                </c:pt>
                <c:pt idx="175">
                  <c:v>-1.62391</c:v>
                </c:pt>
                <c:pt idx="176">
                  <c:v>-1.6144799999999999</c:v>
                </c:pt>
                <c:pt idx="177">
                  <c:v>-1.5771900000000001</c:v>
                </c:pt>
                <c:pt idx="178">
                  <c:v>-1.4977400000000001</c:v>
                </c:pt>
                <c:pt idx="179">
                  <c:v>-1.3637900000000001</c:v>
                </c:pt>
                <c:pt idx="180">
                  <c:v>-1.23994</c:v>
                </c:pt>
                <c:pt idx="181">
                  <c:v>-1.1561699999999999</c:v>
                </c:pt>
                <c:pt idx="182">
                  <c:v>-1.0974299999999999</c:v>
                </c:pt>
                <c:pt idx="183">
                  <c:v>-1.0059199999999999</c:v>
                </c:pt>
                <c:pt idx="184">
                  <c:v>-0.91475600000000001</c:v>
                </c:pt>
                <c:pt idx="185">
                  <c:v>-0.86480500000000005</c:v>
                </c:pt>
                <c:pt idx="186">
                  <c:v>-0.86416099999999996</c:v>
                </c:pt>
                <c:pt idx="187">
                  <c:v>-0.87382099999999996</c:v>
                </c:pt>
                <c:pt idx="188">
                  <c:v>-0.87141000000000002</c:v>
                </c:pt>
                <c:pt idx="189">
                  <c:v>-0.88004400000000005</c:v>
                </c:pt>
                <c:pt idx="190">
                  <c:v>-0.92837199999999998</c:v>
                </c:pt>
                <c:pt idx="191">
                  <c:v>-0.95325000000000004</c:v>
                </c:pt>
                <c:pt idx="192">
                  <c:v>-0.94000799999999995</c:v>
                </c:pt>
                <c:pt idx="193">
                  <c:v>-0.93665399999999999</c:v>
                </c:pt>
                <c:pt idx="194">
                  <c:v>-0.90232900000000005</c:v>
                </c:pt>
                <c:pt idx="195">
                  <c:v>-0.81496800000000003</c:v>
                </c:pt>
                <c:pt idx="196">
                  <c:v>-0.68451499999999998</c:v>
                </c:pt>
                <c:pt idx="197">
                  <c:v>-0.59109699999999998</c:v>
                </c:pt>
                <c:pt idx="198">
                  <c:v>-0.55876700000000001</c:v>
                </c:pt>
                <c:pt idx="199">
                  <c:v>-0.60394800000000004</c:v>
                </c:pt>
                <c:pt idx="200">
                  <c:v>-0.69735599999999998</c:v>
                </c:pt>
                <c:pt idx="201">
                  <c:v>-0.78311399999999998</c:v>
                </c:pt>
                <c:pt idx="202">
                  <c:v>-0.88951400000000003</c:v>
                </c:pt>
                <c:pt idx="203">
                  <c:v>-0.99254500000000001</c:v>
                </c:pt>
                <c:pt idx="204">
                  <c:v>-1.07012</c:v>
                </c:pt>
                <c:pt idx="205">
                  <c:v>-1.1519299999999999</c:v>
                </c:pt>
                <c:pt idx="206">
                  <c:v>-1.2543200000000001</c:v>
                </c:pt>
                <c:pt idx="207">
                  <c:v>-1.3512599999999999</c:v>
                </c:pt>
                <c:pt idx="208">
                  <c:v>-1.4406300000000001</c:v>
                </c:pt>
                <c:pt idx="209">
                  <c:v>-1.55802</c:v>
                </c:pt>
                <c:pt idx="210">
                  <c:v>-1.6893100000000001</c:v>
                </c:pt>
                <c:pt idx="211">
                  <c:v>-1.75145</c:v>
                </c:pt>
                <c:pt idx="212">
                  <c:v>-1.8402099999999999</c:v>
                </c:pt>
                <c:pt idx="213">
                  <c:v>-1.9082699999999999</c:v>
                </c:pt>
                <c:pt idx="214">
                  <c:v>-2.0448900000000001</c:v>
                </c:pt>
                <c:pt idx="215">
                  <c:v>-2.1603599999999998</c:v>
                </c:pt>
                <c:pt idx="216">
                  <c:v>-2.2466300000000001</c:v>
                </c:pt>
                <c:pt idx="217">
                  <c:v>-2.3675299999999999</c:v>
                </c:pt>
                <c:pt idx="218">
                  <c:v>-2.4673500000000002</c:v>
                </c:pt>
                <c:pt idx="219">
                  <c:v>-2.5748700000000002</c:v>
                </c:pt>
                <c:pt idx="220">
                  <c:v>-2.6953299999999998</c:v>
                </c:pt>
                <c:pt idx="221">
                  <c:v>-2.7903199999999999</c:v>
                </c:pt>
                <c:pt idx="222">
                  <c:v>-2.9190299999999998</c:v>
                </c:pt>
                <c:pt idx="223">
                  <c:v>-3.0149599999999999</c:v>
                </c:pt>
                <c:pt idx="224">
                  <c:v>-2.96204</c:v>
                </c:pt>
                <c:pt idx="225">
                  <c:v>-2.8518599999999998</c:v>
                </c:pt>
                <c:pt idx="226">
                  <c:v>-2.7480199999999999</c:v>
                </c:pt>
                <c:pt idx="227">
                  <c:v>-2.6756799999999998</c:v>
                </c:pt>
                <c:pt idx="228">
                  <c:v>-2.57823</c:v>
                </c:pt>
                <c:pt idx="229">
                  <c:v>-2.4681600000000001</c:v>
                </c:pt>
                <c:pt idx="230">
                  <c:v>-2.3554599999999999</c:v>
                </c:pt>
                <c:pt idx="231">
                  <c:v>-2.2271800000000002</c:v>
                </c:pt>
                <c:pt idx="232">
                  <c:v>-2.0991900000000001</c:v>
                </c:pt>
                <c:pt idx="233">
                  <c:v>-1.9922899999999999</c:v>
                </c:pt>
                <c:pt idx="234">
                  <c:v>-1.9246099999999999</c:v>
                </c:pt>
                <c:pt idx="235">
                  <c:v>-1.8177300000000001</c:v>
                </c:pt>
                <c:pt idx="236">
                  <c:v>-1.6480699999999999</c:v>
                </c:pt>
                <c:pt idx="237">
                  <c:v>-1.51166</c:v>
                </c:pt>
                <c:pt idx="238">
                  <c:v>-1.3885099999999999</c:v>
                </c:pt>
                <c:pt idx="239">
                  <c:v>-1.2900199999999999</c:v>
                </c:pt>
                <c:pt idx="240">
                  <c:v>-1.1675800000000001</c:v>
                </c:pt>
                <c:pt idx="241">
                  <c:v>-1.07084</c:v>
                </c:pt>
                <c:pt idx="242">
                  <c:v>-1.0004200000000001</c:v>
                </c:pt>
                <c:pt idx="243">
                  <c:v>-0.94587200000000005</c:v>
                </c:pt>
                <c:pt idx="244">
                  <c:v>-0.87439100000000003</c:v>
                </c:pt>
                <c:pt idx="245">
                  <c:v>-0.790663</c:v>
                </c:pt>
                <c:pt idx="246">
                  <c:v>-0.71356799999999998</c:v>
                </c:pt>
                <c:pt idx="247">
                  <c:v>-0.62441000000000002</c:v>
                </c:pt>
                <c:pt idx="248">
                  <c:v>-0.57623000000000002</c:v>
                </c:pt>
                <c:pt idx="249">
                  <c:v>-0.57419399999999998</c:v>
                </c:pt>
                <c:pt idx="250">
                  <c:v>-0.58913599999999999</c:v>
                </c:pt>
                <c:pt idx="251">
                  <c:v>-0.59090100000000001</c:v>
                </c:pt>
                <c:pt idx="252">
                  <c:v>-0.57845999999999997</c:v>
                </c:pt>
                <c:pt idx="253">
                  <c:v>-0.55863499999999999</c:v>
                </c:pt>
                <c:pt idx="254">
                  <c:v>-0.54544000000000004</c:v>
                </c:pt>
                <c:pt idx="255">
                  <c:v>-0.53566499999999995</c:v>
                </c:pt>
                <c:pt idx="256">
                  <c:v>-0.50192899999999996</c:v>
                </c:pt>
                <c:pt idx="257">
                  <c:v>-0.38391799999999998</c:v>
                </c:pt>
                <c:pt idx="258">
                  <c:v>-0.230964</c:v>
                </c:pt>
                <c:pt idx="259">
                  <c:v>-8.9246599999999995E-2</c:v>
                </c:pt>
                <c:pt idx="260">
                  <c:v>2.8687899999999999E-2</c:v>
                </c:pt>
                <c:pt idx="261">
                  <c:v>0.17300099999999999</c:v>
                </c:pt>
                <c:pt idx="262">
                  <c:v>0.34071299999999999</c:v>
                </c:pt>
                <c:pt idx="263">
                  <c:v>0.47137400000000002</c:v>
                </c:pt>
                <c:pt idx="264">
                  <c:v>0.550929</c:v>
                </c:pt>
                <c:pt idx="265">
                  <c:v>0.63109300000000002</c:v>
                </c:pt>
                <c:pt idx="266">
                  <c:v>0.659277</c:v>
                </c:pt>
                <c:pt idx="267">
                  <c:v>0.67196100000000003</c:v>
                </c:pt>
                <c:pt idx="268">
                  <c:v>0.67243399999999998</c:v>
                </c:pt>
                <c:pt idx="269">
                  <c:v>0.65425900000000003</c:v>
                </c:pt>
                <c:pt idx="270">
                  <c:v>0.62741000000000002</c:v>
                </c:pt>
                <c:pt idx="271">
                  <c:v>0.60295200000000004</c:v>
                </c:pt>
                <c:pt idx="272">
                  <c:v>0.58654899999999999</c:v>
                </c:pt>
                <c:pt idx="273">
                  <c:v>0.56726600000000005</c:v>
                </c:pt>
                <c:pt idx="274">
                  <c:v>0.54433799999999999</c:v>
                </c:pt>
                <c:pt idx="275">
                  <c:v>0.52142200000000005</c:v>
                </c:pt>
                <c:pt idx="276">
                  <c:v>0.51936599999999999</c:v>
                </c:pt>
                <c:pt idx="277">
                  <c:v>0.47406100000000001</c:v>
                </c:pt>
                <c:pt idx="278">
                  <c:v>0.431004</c:v>
                </c:pt>
                <c:pt idx="279">
                  <c:v>0.39566499999999999</c:v>
                </c:pt>
                <c:pt idx="280">
                  <c:v>0.35558400000000001</c:v>
                </c:pt>
                <c:pt idx="281">
                  <c:v>0.31314799999999998</c:v>
                </c:pt>
                <c:pt idx="282">
                  <c:v>0.26732499999999998</c:v>
                </c:pt>
                <c:pt idx="283">
                  <c:v>0.204178</c:v>
                </c:pt>
                <c:pt idx="284">
                  <c:v>0.15712999999999999</c:v>
                </c:pt>
                <c:pt idx="285">
                  <c:v>0.10652300000000001</c:v>
                </c:pt>
                <c:pt idx="286">
                  <c:v>6.1598800000000002E-2</c:v>
                </c:pt>
                <c:pt idx="287">
                  <c:v>1.2593399999999999E-2</c:v>
                </c:pt>
                <c:pt idx="288">
                  <c:v>-4.8356000000000003E-2</c:v>
                </c:pt>
                <c:pt idx="289">
                  <c:v>-3.4568799999999997E-2</c:v>
                </c:pt>
                <c:pt idx="290">
                  <c:v>-0.13139100000000001</c:v>
                </c:pt>
                <c:pt idx="291">
                  <c:v>-0.147235</c:v>
                </c:pt>
                <c:pt idx="292">
                  <c:v>-0.13856199999999999</c:v>
                </c:pt>
                <c:pt idx="293">
                  <c:v>-0.13438600000000001</c:v>
                </c:pt>
                <c:pt idx="294">
                  <c:v>-0.13589799999999999</c:v>
                </c:pt>
                <c:pt idx="295">
                  <c:v>-0.13952600000000001</c:v>
                </c:pt>
                <c:pt idx="296">
                  <c:v>-0.14219399999999999</c:v>
                </c:pt>
                <c:pt idx="297">
                  <c:v>-0.14563899999999999</c:v>
                </c:pt>
                <c:pt idx="298">
                  <c:v>-0.148785</c:v>
                </c:pt>
                <c:pt idx="299">
                  <c:v>-0.15102399999999999</c:v>
                </c:pt>
                <c:pt idx="300">
                  <c:v>-0.15057400000000001</c:v>
                </c:pt>
                <c:pt idx="301">
                  <c:v>-0.158804</c:v>
                </c:pt>
                <c:pt idx="302">
                  <c:v>-0.185613</c:v>
                </c:pt>
                <c:pt idx="303">
                  <c:v>-0.269783</c:v>
                </c:pt>
                <c:pt idx="304">
                  <c:v>-0.245034</c:v>
                </c:pt>
                <c:pt idx="305">
                  <c:v>-0.209786</c:v>
                </c:pt>
                <c:pt idx="306">
                  <c:v>-0.17213500000000001</c:v>
                </c:pt>
                <c:pt idx="307">
                  <c:v>-0.17119000000000001</c:v>
                </c:pt>
                <c:pt idx="308">
                  <c:v>-0.13195999999999999</c:v>
                </c:pt>
                <c:pt idx="309">
                  <c:v>-7.1194599999999997E-2</c:v>
                </c:pt>
                <c:pt idx="310">
                  <c:v>-1.47615E-2</c:v>
                </c:pt>
                <c:pt idx="311">
                  <c:v>-4.5554200000000003E-2</c:v>
                </c:pt>
                <c:pt idx="312">
                  <c:v>-8.7077100000000004E-2</c:v>
                </c:pt>
                <c:pt idx="313">
                  <c:v>-0.152614</c:v>
                </c:pt>
                <c:pt idx="314">
                  <c:v>-0.165823</c:v>
                </c:pt>
                <c:pt idx="315">
                  <c:v>-0.165215</c:v>
                </c:pt>
                <c:pt idx="316">
                  <c:v>-0.169431</c:v>
                </c:pt>
                <c:pt idx="317">
                  <c:v>-0.17924799999999999</c:v>
                </c:pt>
                <c:pt idx="318">
                  <c:v>-0.18659600000000001</c:v>
                </c:pt>
                <c:pt idx="319">
                  <c:v>-0.18571299999999999</c:v>
                </c:pt>
                <c:pt idx="320">
                  <c:v>-0.19653499999999999</c:v>
                </c:pt>
                <c:pt idx="321">
                  <c:v>-0.21163399999999999</c:v>
                </c:pt>
                <c:pt idx="322">
                  <c:v>-0.22012000000000001</c:v>
                </c:pt>
                <c:pt idx="323">
                  <c:v>-0.24221500000000001</c:v>
                </c:pt>
                <c:pt idx="324">
                  <c:v>-0.22856499999999999</c:v>
                </c:pt>
                <c:pt idx="325">
                  <c:v>-0.209366</c:v>
                </c:pt>
                <c:pt idx="326">
                  <c:v>-0.14276800000000001</c:v>
                </c:pt>
                <c:pt idx="327">
                  <c:v>-7.7907799999999999E-2</c:v>
                </c:pt>
                <c:pt idx="328">
                  <c:v>-3.1782999999999999E-2</c:v>
                </c:pt>
                <c:pt idx="329">
                  <c:v>6.2994499999999995E-2</c:v>
                </c:pt>
                <c:pt idx="330">
                  <c:v>0.116087</c:v>
                </c:pt>
                <c:pt idx="331">
                  <c:v>0.13297800000000001</c:v>
                </c:pt>
                <c:pt idx="332">
                  <c:v>0.124363</c:v>
                </c:pt>
                <c:pt idx="333">
                  <c:v>9.3619599999999997E-2</c:v>
                </c:pt>
                <c:pt idx="334">
                  <c:v>0.133654</c:v>
                </c:pt>
                <c:pt idx="335">
                  <c:v>0.20627799999999999</c:v>
                </c:pt>
                <c:pt idx="336">
                  <c:v>0.208449</c:v>
                </c:pt>
                <c:pt idx="337">
                  <c:v>0.16921800000000001</c:v>
                </c:pt>
                <c:pt idx="338">
                  <c:v>9.3116199999999996E-2</c:v>
                </c:pt>
                <c:pt idx="339">
                  <c:v>-1.7363999999999999E-3</c:v>
                </c:pt>
                <c:pt idx="340">
                  <c:v>-4.0791399999999998E-2</c:v>
                </c:pt>
                <c:pt idx="341">
                  <c:v>-4.8009799999999998E-2</c:v>
                </c:pt>
                <c:pt idx="342">
                  <c:v>-5.55685E-2</c:v>
                </c:pt>
                <c:pt idx="343">
                  <c:v>-5.2754000000000002E-2</c:v>
                </c:pt>
                <c:pt idx="344">
                  <c:v>-6.1880299999999999E-2</c:v>
                </c:pt>
                <c:pt idx="345">
                  <c:v>-7.4547100000000005E-2</c:v>
                </c:pt>
                <c:pt idx="346">
                  <c:v>-6.5983899999999998E-2</c:v>
                </c:pt>
                <c:pt idx="347">
                  <c:v>-5.2814600000000003E-2</c:v>
                </c:pt>
                <c:pt idx="348">
                  <c:v>5.7076499999999999E-4</c:v>
                </c:pt>
                <c:pt idx="349">
                  <c:v>4.73547E-2</c:v>
                </c:pt>
                <c:pt idx="350">
                  <c:v>0.108414</c:v>
                </c:pt>
                <c:pt idx="351">
                  <c:v>0.193966</c:v>
                </c:pt>
                <c:pt idx="352">
                  <c:v>0.28210000000000002</c:v>
                </c:pt>
                <c:pt idx="353">
                  <c:v>0.37563000000000002</c:v>
                </c:pt>
                <c:pt idx="354">
                  <c:v>0.48006900000000002</c:v>
                </c:pt>
                <c:pt idx="355">
                  <c:v>0.59508700000000003</c:v>
                </c:pt>
                <c:pt idx="356">
                  <c:v>0.72519400000000001</c:v>
                </c:pt>
                <c:pt idx="357">
                  <c:v>0.85870100000000005</c:v>
                </c:pt>
                <c:pt idx="358">
                  <c:v>0.98318399999999995</c:v>
                </c:pt>
                <c:pt idx="359">
                  <c:v>1.0950899999999999</c:v>
                </c:pt>
                <c:pt idx="360">
                  <c:v>1.2225200000000001</c:v>
                </c:pt>
                <c:pt idx="361">
                  <c:v>1.40703</c:v>
                </c:pt>
                <c:pt idx="362">
                  <c:v>1.52268</c:v>
                </c:pt>
                <c:pt idx="363">
                  <c:v>1.6365499999999999</c:v>
                </c:pt>
                <c:pt idx="364">
                  <c:v>1.74472</c:v>
                </c:pt>
                <c:pt idx="365">
                  <c:v>1.8993500000000001</c:v>
                </c:pt>
                <c:pt idx="366">
                  <c:v>1.9691799999999999</c:v>
                </c:pt>
                <c:pt idx="367">
                  <c:v>2.01614</c:v>
                </c:pt>
                <c:pt idx="368">
                  <c:v>2.24132</c:v>
                </c:pt>
                <c:pt idx="369">
                  <c:v>2.41296</c:v>
                </c:pt>
                <c:pt idx="370">
                  <c:v>2.54358</c:v>
                </c:pt>
                <c:pt idx="371">
                  <c:v>2.6228799999999999</c:v>
                </c:pt>
                <c:pt idx="372">
                  <c:v>2.6882299999999999</c:v>
                </c:pt>
                <c:pt idx="373">
                  <c:v>2.7652600000000001</c:v>
                </c:pt>
                <c:pt idx="374">
                  <c:v>2.8241900000000002</c:v>
                </c:pt>
                <c:pt idx="375">
                  <c:v>2.8527399999999998</c:v>
                </c:pt>
                <c:pt idx="376">
                  <c:v>2.8072599999999999</c:v>
                </c:pt>
                <c:pt idx="377">
                  <c:v>2.7532000000000001</c:v>
                </c:pt>
                <c:pt idx="378">
                  <c:v>2.6667200000000002</c:v>
                </c:pt>
                <c:pt idx="379">
                  <c:v>2.5797500000000002</c:v>
                </c:pt>
                <c:pt idx="380">
                  <c:v>2.4727100000000002</c:v>
                </c:pt>
                <c:pt idx="381">
                  <c:v>2.3946100000000001</c:v>
                </c:pt>
                <c:pt idx="382">
                  <c:v>2.3103199999999999</c:v>
                </c:pt>
                <c:pt idx="383">
                  <c:v>2.23706</c:v>
                </c:pt>
                <c:pt idx="384">
                  <c:v>2.19089</c:v>
                </c:pt>
                <c:pt idx="385">
                  <c:v>2.0478399999999999</c:v>
                </c:pt>
                <c:pt idx="386">
                  <c:v>1.91553</c:v>
                </c:pt>
                <c:pt idx="387">
                  <c:v>1.7786200000000001</c:v>
                </c:pt>
                <c:pt idx="388">
                  <c:v>1.66465</c:v>
                </c:pt>
                <c:pt idx="389">
                  <c:v>1.5960700000000001</c:v>
                </c:pt>
                <c:pt idx="390">
                  <c:v>1.5330299999999999</c:v>
                </c:pt>
                <c:pt idx="391">
                  <c:v>1.4430099999999999</c:v>
                </c:pt>
                <c:pt idx="392">
                  <c:v>1.31477</c:v>
                </c:pt>
                <c:pt idx="393">
                  <c:v>1.2045699999999999</c:v>
                </c:pt>
                <c:pt idx="394">
                  <c:v>1.1173900000000001</c:v>
                </c:pt>
                <c:pt idx="395">
                  <c:v>1.00667</c:v>
                </c:pt>
                <c:pt idx="396">
                  <c:v>0.89768800000000004</c:v>
                </c:pt>
                <c:pt idx="397">
                  <c:v>0.80205099999999996</c:v>
                </c:pt>
                <c:pt idx="398">
                  <c:v>0.73041400000000001</c:v>
                </c:pt>
                <c:pt idx="399">
                  <c:v>0.63246400000000003</c:v>
                </c:pt>
                <c:pt idx="400">
                  <c:v>0.53260399999999997</c:v>
                </c:pt>
                <c:pt idx="401">
                  <c:v>0.41161300000000001</c:v>
                </c:pt>
                <c:pt idx="402">
                  <c:v>0.37872899999999998</c:v>
                </c:pt>
                <c:pt idx="403">
                  <c:v>0.33756599999999998</c:v>
                </c:pt>
                <c:pt idx="404">
                  <c:v>0.27549699999999999</c:v>
                </c:pt>
                <c:pt idx="405">
                  <c:v>0.22891300000000001</c:v>
                </c:pt>
                <c:pt idx="406">
                  <c:v>0.197659</c:v>
                </c:pt>
                <c:pt idx="407">
                  <c:v>0.18678700000000001</c:v>
                </c:pt>
                <c:pt idx="408">
                  <c:v>0.17730000000000001</c:v>
                </c:pt>
                <c:pt idx="409">
                  <c:v>0.18124999999999999</c:v>
                </c:pt>
                <c:pt idx="410">
                  <c:v>0.21962899999999999</c:v>
                </c:pt>
                <c:pt idx="411">
                  <c:v>0.26017400000000002</c:v>
                </c:pt>
                <c:pt idx="412">
                  <c:v>0.266571</c:v>
                </c:pt>
                <c:pt idx="413">
                  <c:v>0.289134</c:v>
                </c:pt>
                <c:pt idx="414">
                  <c:v>0.33907999999999999</c:v>
                </c:pt>
                <c:pt idx="415">
                  <c:v>0.35903800000000002</c:v>
                </c:pt>
                <c:pt idx="416">
                  <c:v>0.35710900000000001</c:v>
                </c:pt>
                <c:pt idx="417">
                  <c:v>0.35575000000000001</c:v>
                </c:pt>
                <c:pt idx="418">
                  <c:v>0.35889100000000002</c:v>
                </c:pt>
                <c:pt idx="419">
                  <c:v>0.36330099999999999</c:v>
                </c:pt>
                <c:pt idx="420">
                  <c:v>0.34177299999999999</c:v>
                </c:pt>
                <c:pt idx="421">
                  <c:v>0.34331499999999998</c:v>
                </c:pt>
                <c:pt idx="422">
                  <c:v>0.37651800000000002</c:v>
                </c:pt>
                <c:pt idx="423">
                  <c:v>0.43086200000000002</c:v>
                </c:pt>
                <c:pt idx="424">
                  <c:v>0.50535200000000002</c:v>
                </c:pt>
                <c:pt idx="425">
                  <c:v>0.50658499999999995</c:v>
                </c:pt>
                <c:pt idx="426">
                  <c:v>0.510019</c:v>
                </c:pt>
                <c:pt idx="427">
                  <c:v>0.50453800000000004</c:v>
                </c:pt>
                <c:pt idx="428">
                  <c:v>0.52996600000000005</c:v>
                </c:pt>
                <c:pt idx="429">
                  <c:v>0.54016900000000001</c:v>
                </c:pt>
                <c:pt idx="430">
                  <c:v>0.53413999999999995</c:v>
                </c:pt>
                <c:pt idx="431">
                  <c:v>0.526563</c:v>
                </c:pt>
                <c:pt idx="432">
                  <c:v>0.526084</c:v>
                </c:pt>
                <c:pt idx="433">
                  <c:v>0.52705999999999997</c:v>
                </c:pt>
                <c:pt idx="434">
                  <c:v>0.52796600000000005</c:v>
                </c:pt>
                <c:pt idx="435">
                  <c:v>0.52939000000000003</c:v>
                </c:pt>
                <c:pt idx="436">
                  <c:v>0.52873700000000001</c:v>
                </c:pt>
                <c:pt idx="437">
                  <c:v>0.52816099999999999</c:v>
                </c:pt>
                <c:pt idx="438">
                  <c:v>0.53048200000000001</c:v>
                </c:pt>
                <c:pt idx="439">
                  <c:v>0.53283599999999998</c:v>
                </c:pt>
                <c:pt idx="440">
                  <c:v>0.53120199999999995</c:v>
                </c:pt>
                <c:pt idx="441">
                  <c:v>0.52784500000000001</c:v>
                </c:pt>
                <c:pt idx="442">
                  <c:v>0.525065</c:v>
                </c:pt>
                <c:pt idx="443">
                  <c:v>0.52307099999999995</c:v>
                </c:pt>
                <c:pt idx="444">
                  <c:v>0.53124800000000005</c:v>
                </c:pt>
                <c:pt idx="445">
                  <c:v>0.535134</c:v>
                </c:pt>
                <c:pt idx="446">
                  <c:v>0.58804699999999999</c:v>
                </c:pt>
                <c:pt idx="447">
                  <c:v>0.66314899999999999</c:v>
                </c:pt>
                <c:pt idx="448">
                  <c:v>0.65828399999999998</c:v>
                </c:pt>
                <c:pt idx="449">
                  <c:v>0.63112900000000005</c:v>
                </c:pt>
                <c:pt idx="450">
                  <c:v>0.63082400000000005</c:v>
                </c:pt>
                <c:pt idx="451">
                  <c:v>0.62837600000000005</c:v>
                </c:pt>
                <c:pt idx="452">
                  <c:v>0.55722700000000003</c:v>
                </c:pt>
                <c:pt idx="453">
                  <c:v>0.44321899999999997</c:v>
                </c:pt>
                <c:pt idx="454">
                  <c:v>0.35026099999999999</c:v>
                </c:pt>
                <c:pt idx="455">
                  <c:v>0.31704399999999999</c:v>
                </c:pt>
                <c:pt idx="456">
                  <c:v>0.31750200000000001</c:v>
                </c:pt>
                <c:pt idx="457">
                  <c:v>0.34567599999999998</c:v>
                </c:pt>
                <c:pt idx="458">
                  <c:v>0.38162600000000002</c:v>
                </c:pt>
                <c:pt idx="459">
                  <c:v>0.41805999999999999</c:v>
                </c:pt>
                <c:pt idx="460">
                  <c:v>0.44217200000000001</c:v>
                </c:pt>
                <c:pt idx="461">
                  <c:v>0.45593899999999998</c:v>
                </c:pt>
                <c:pt idx="462">
                  <c:v>0.478711</c:v>
                </c:pt>
                <c:pt idx="463">
                  <c:v>0.49684</c:v>
                </c:pt>
                <c:pt idx="464">
                  <c:v>0.49643700000000002</c:v>
                </c:pt>
                <c:pt idx="465">
                  <c:v>0.50065400000000004</c:v>
                </c:pt>
                <c:pt idx="466">
                  <c:v>0.49438199999999999</c:v>
                </c:pt>
                <c:pt idx="467">
                  <c:v>0.51158099999999995</c:v>
                </c:pt>
                <c:pt idx="468">
                  <c:v>0.54017700000000002</c:v>
                </c:pt>
                <c:pt idx="469">
                  <c:v>0.57987200000000005</c:v>
                </c:pt>
                <c:pt idx="470">
                  <c:v>0.64199799999999996</c:v>
                </c:pt>
                <c:pt idx="471">
                  <c:v>0.68903700000000001</c:v>
                </c:pt>
                <c:pt idx="472">
                  <c:v>0.73683900000000002</c:v>
                </c:pt>
                <c:pt idx="473">
                  <c:v>0.74844100000000002</c:v>
                </c:pt>
                <c:pt idx="474">
                  <c:v>0.78249500000000005</c:v>
                </c:pt>
                <c:pt idx="475">
                  <c:v>0.83769400000000005</c:v>
                </c:pt>
                <c:pt idx="476">
                  <c:v>0.86364399999999997</c:v>
                </c:pt>
                <c:pt idx="477">
                  <c:v>0.84963299999999997</c:v>
                </c:pt>
                <c:pt idx="478">
                  <c:v>0.783107</c:v>
                </c:pt>
                <c:pt idx="479">
                  <c:v>0.67599500000000001</c:v>
                </c:pt>
                <c:pt idx="480">
                  <c:v>0.575596</c:v>
                </c:pt>
                <c:pt idx="481">
                  <c:v>0.48330899999999999</c:v>
                </c:pt>
                <c:pt idx="482">
                  <c:v>0.39859899999999998</c:v>
                </c:pt>
                <c:pt idx="483">
                  <c:v>0.32967099999999999</c:v>
                </c:pt>
                <c:pt idx="484">
                  <c:v>0.266237</c:v>
                </c:pt>
                <c:pt idx="485">
                  <c:v>0.214501</c:v>
                </c:pt>
                <c:pt idx="486">
                  <c:v>0.19508600000000001</c:v>
                </c:pt>
                <c:pt idx="487">
                  <c:v>0.120642</c:v>
                </c:pt>
                <c:pt idx="488">
                  <c:v>3.0129199999999998E-2</c:v>
                </c:pt>
                <c:pt idx="489">
                  <c:v>-1.2427000000000001E-2</c:v>
                </c:pt>
                <c:pt idx="490">
                  <c:v>-7.6012700000000002E-2</c:v>
                </c:pt>
                <c:pt idx="491">
                  <c:v>-0.12778600000000001</c:v>
                </c:pt>
                <c:pt idx="492">
                  <c:v>-0.15298200000000001</c:v>
                </c:pt>
                <c:pt idx="493">
                  <c:v>-0.15348200000000001</c:v>
                </c:pt>
                <c:pt idx="494">
                  <c:v>-0.152536</c:v>
                </c:pt>
                <c:pt idx="495">
                  <c:v>-0.15245900000000001</c:v>
                </c:pt>
                <c:pt idx="496">
                  <c:v>-0.16367799999999999</c:v>
                </c:pt>
                <c:pt idx="497">
                  <c:v>-0.19145200000000001</c:v>
                </c:pt>
                <c:pt idx="498">
                  <c:v>-0.28811599999999998</c:v>
                </c:pt>
                <c:pt idx="499">
                  <c:v>-0.34975699999999998</c:v>
                </c:pt>
                <c:pt idx="500">
                  <c:v>-0.36029299999999997</c:v>
                </c:pt>
                <c:pt idx="501">
                  <c:v>-0.359346</c:v>
                </c:pt>
                <c:pt idx="502">
                  <c:v>-0.29966399999999999</c:v>
                </c:pt>
                <c:pt idx="503">
                  <c:v>-0.207982</c:v>
                </c:pt>
                <c:pt idx="504">
                  <c:v>-0.102641</c:v>
                </c:pt>
                <c:pt idx="505">
                  <c:v>-8.0775399999999997E-2</c:v>
                </c:pt>
                <c:pt idx="506">
                  <c:v>-0.10686</c:v>
                </c:pt>
                <c:pt idx="507">
                  <c:v>-0.127882</c:v>
                </c:pt>
                <c:pt idx="508">
                  <c:v>-0.21127199999999999</c:v>
                </c:pt>
                <c:pt idx="509">
                  <c:v>-0.33770299999999998</c:v>
                </c:pt>
                <c:pt idx="510">
                  <c:v>-0.512019</c:v>
                </c:pt>
                <c:pt idx="511">
                  <c:v>-0.63473000000000002</c:v>
                </c:pt>
                <c:pt idx="512">
                  <c:v>-0.68536600000000003</c:v>
                </c:pt>
                <c:pt idx="513">
                  <c:v>-0.637602</c:v>
                </c:pt>
                <c:pt idx="514">
                  <c:v>-0.54488499999999995</c:v>
                </c:pt>
                <c:pt idx="515">
                  <c:v>-0.45650600000000002</c:v>
                </c:pt>
                <c:pt idx="516">
                  <c:v>-0.44674900000000001</c:v>
                </c:pt>
                <c:pt idx="517">
                  <c:v>-0.427097</c:v>
                </c:pt>
                <c:pt idx="518">
                  <c:v>-0.43235800000000002</c:v>
                </c:pt>
                <c:pt idx="519">
                  <c:v>-0.43493700000000002</c:v>
                </c:pt>
                <c:pt idx="520">
                  <c:v>-0.42013600000000001</c:v>
                </c:pt>
                <c:pt idx="521">
                  <c:v>-0.41417500000000002</c:v>
                </c:pt>
                <c:pt idx="522">
                  <c:v>-0.42533599999999999</c:v>
                </c:pt>
                <c:pt idx="523">
                  <c:v>-0.42699300000000001</c:v>
                </c:pt>
                <c:pt idx="524">
                  <c:v>-0.428425</c:v>
                </c:pt>
                <c:pt idx="525">
                  <c:v>-0.43436599999999997</c:v>
                </c:pt>
                <c:pt idx="526">
                  <c:v>-0.43635200000000002</c:v>
                </c:pt>
                <c:pt idx="527">
                  <c:v>-0.54539300000000002</c:v>
                </c:pt>
                <c:pt idx="528">
                  <c:v>-0.74304999999999999</c:v>
                </c:pt>
                <c:pt idx="529">
                  <c:v>-0.96643999999999997</c:v>
                </c:pt>
                <c:pt idx="530">
                  <c:v>-1.15418</c:v>
                </c:pt>
                <c:pt idx="531">
                  <c:v>-1.16045</c:v>
                </c:pt>
                <c:pt idx="532">
                  <c:v>-1.01298</c:v>
                </c:pt>
                <c:pt idx="533">
                  <c:v>-0.94240500000000005</c:v>
                </c:pt>
                <c:pt idx="534">
                  <c:v>-0.99217100000000003</c:v>
                </c:pt>
                <c:pt idx="535">
                  <c:v>-1.0808899999999999</c:v>
                </c:pt>
                <c:pt idx="536">
                  <c:v>-1.1316299999999999</c:v>
                </c:pt>
                <c:pt idx="537">
                  <c:v>-1.1345799999999999</c:v>
                </c:pt>
                <c:pt idx="538">
                  <c:v>-1.1155999999999999</c:v>
                </c:pt>
                <c:pt idx="539">
                  <c:v>-1.1483300000000001</c:v>
                </c:pt>
                <c:pt idx="540">
                  <c:v>-1.2087600000000001</c:v>
                </c:pt>
                <c:pt idx="541">
                  <c:v>-1.2662</c:v>
                </c:pt>
                <c:pt idx="542">
                  <c:v>-1.3037799999999999</c:v>
                </c:pt>
                <c:pt idx="543">
                  <c:v>-1.3590599999999999</c:v>
                </c:pt>
                <c:pt idx="544">
                  <c:v>-1.51511</c:v>
                </c:pt>
                <c:pt idx="545">
                  <c:v>-1.7034800000000001</c:v>
                </c:pt>
                <c:pt idx="546">
                  <c:v>-1.87551</c:v>
                </c:pt>
                <c:pt idx="547">
                  <c:v>-2.0245099999999998</c:v>
                </c:pt>
                <c:pt idx="548">
                  <c:v>-2.0264700000000002</c:v>
                </c:pt>
                <c:pt idx="549">
                  <c:v>-1.9855100000000001</c:v>
                </c:pt>
                <c:pt idx="550">
                  <c:v>-1.8963399999999999</c:v>
                </c:pt>
                <c:pt idx="551">
                  <c:v>-1.7994399999999999</c:v>
                </c:pt>
                <c:pt idx="552">
                  <c:v>-1.7143900000000001</c:v>
                </c:pt>
                <c:pt idx="553">
                  <c:v>-1.6400300000000001</c:v>
                </c:pt>
                <c:pt idx="554">
                  <c:v>-1.5949599999999999</c:v>
                </c:pt>
                <c:pt idx="555">
                  <c:v>-1.44042</c:v>
                </c:pt>
                <c:pt idx="556">
                  <c:v>-1.2830600000000001</c:v>
                </c:pt>
                <c:pt idx="557">
                  <c:v>-1.2191099999999999</c:v>
                </c:pt>
                <c:pt idx="558">
                  <c:v>-1.2145900000000001</c:v>
                </c:pt>
                <c:pt idx="559">
                  <c:v>-1.2859700000000001</c:v>
                </c:pt>
                <c:pt idx="560">
                  <c:v>-1.3185500000000001</c:v>
                </c:pt>
                <c:pt idx="561">
                  <c:v>-1.3026199999999999</c:v>
                </c:pt>
                <c:pt idx="562">
                  <c:v>-1.2486999999999999</c:v>
                </c:pt>
                <c:pt idx="563">
                  <c:v>-1.2263599999999999</c:v>
                </c:pt>
                <c:pt idx="564">
                  <c:v>-1.2485299999999999</c:v>
                </c:pt>
                <c:pt idx="565">
                  <c:v>-1.28078</c:v>
                </c:pt>
                <c:pt idx="566">
                  <c:v>-1.28725</c:v>
                </c:pt>
                <c:pt idx="567">
                  <c:v>-1.2709699999999999</c:v>
                </c:pt>
                <c:pt idx="568">
                  <c:v>-1.2461100000000001</c:v>
                </c:pt>
                <c:pt idx="569">
                  <c:v>-1.2209700000000001</c:v>
                </c:pt>
                <c:pt idx="570">
                  <c:v>-1.2114100000000001</c:v>
                </c:pt>
                <c:pt idx="571">
                  <c:v>-1.14747</c:v>
                </c:pt>
                <c:pt idx="572">
                  <c:v>-1.08816</c:v>
                </c:pt>
                <c:pt idx="573">
                  <c:v>-1.0683800000000001</c:v>
                </c:pt>
                <c:pt idx="574">
                  <c:v>-0.99037299999999995</c:v>
                </c:pt>
                <c:pt idx="575">
                  <c:v>-0.84739100000000001</c:v>
                </c:pt>
                <c:pt idx="576">
                  <c:v>-0.67245299999999997</c:v>
                </c:pt>
                <c:pt idx="577">
                  <c:v>-0.526698</c:v>
                </c:pt>
                <c:pt idx="578">
                  <c:v>-0.43650899999999998</c:v>
                </c:pt>
                <c:pt idx="579">
                  <c:v>-0.40904400000000002</c:v>
                </c:pt>
                <c:pt idx="580">
                  <c:v>-0.39666400000000002</c:v>
                </c:pt>
                <c:pt idx="581">
                  <c:v>-0.37583699999999998</c:v>
                </c:pt>
                <c:pt idx="582">
                  <c:v>-0.32472899999999999</c:v>
                </c:pt>
                <c:pt idx="583">
                  <c:v>-0.27169199999999999</c:v>
                </c:pt>
                <c:pt idx="584">
                  <c:v>-0.232818</c:v>
                </c:pt>
                <c:pt idx="585">
                  <c:v>-0.18646299999999999</c:v>
                </c:pt>
                <c:pt idx="586">
                  <c:v>-0.13144600000000001</c:v>
                </c:pt>
                <c:pt idx="587">
                  <c:v>-9.3798500000000007E-2</c:v>
                </c:pt>
                <c:pt idx="588">
                  <c:v>-4.13496E-2</c:v>
                </c:pt>
                <c:pt idx="589">
                  <c:v>-2.6173799999999999E-3</c:v>
                </c:pt>
                <c:pt idx="590">
                  <c:v>3.7933000000000001E-2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trajectory'!$A$2:$A$592</c:f>
              <c:numCache>
                <c:formatCode>General</c:formatCode>
                <c:ptCount val="591"/>
                <c:pt idx="0">
                  <c:v>-7.5132052373899999E-2</c:v>
                </c:pt>
                <c:pt idx="1">
                  <c:v>-5.9281282874463007E-2</c:v>
                </c:pt>
                <c:pt idx="2">
                  <c:v>-5.1987474865874385E-2</c:v>
                </c:pt>
                <c:pt idx="3">
                  <c:v>-6.6046244746787358E-2</c:v>
                </c:pt>
                <c:pt idx="4">
                  <c:v>-8.0867296974314259E-2</c:v>
                </c:pt>
                <c:pt idx="5">
                  <c:v>-9.6464420888542832E-2</c:v>
                </c:pt>
                <c:pt idx="6">
                  <c:v>-9.3770292476855283E-2</c:v>
                </c:pt>
                <c:pt idx="7">
                  <c:v>-0.10654709563751483</c:v>
                </c:pt>
                <c:pt idx="8">
                  <c:v>-0.13368610920251317</c:v>
                </c:pt>
                <c:pt idx="9">
                  <c:v>-0.15768274516253442</c:v>
                </c:pt>
                <c:pt idx="10">
                  <c:v>-0.17977071632030242</c:v>
                </c:pt>
                <c:pt idx="11">
                  <c:v>-0.17773973405005095</c:v>
                </c:pt>
                <c:pt idx="12">
                  <c:v>-0.15037219850670608</c:v>
                </c:pt>
                <c:pt idx="13">
                  <c:v>-0.13962742434158221</c:v>
                </c:pt>
                <c:pt idx="14">
                  <c:v>-0.14945488491640471</c:v>
                </c:pt>
                <c:pt idx="15">
                  <c:v>-0.15613003553374336</c:v>
                </c:pt>
                <c:pt idx="16">
                  <c:v>-0.13786751469324227</c:v>
                </c:pt>
                <c:pt idx="17">
                  <c:v>-6.635072758757446E-2</c:v>
                </c:pt>
                <c:pt idx="18">
                  <c:v>-1.548133678336866E-3</c:v>
                </c:pt>
                <c:pt idx="19">
                  <c:v>5.4683283251527465E-3</c:v>
                </c:pt>
                <c:pt idx="20">
                  <c:v>-9.4253497659335661E-3</c:v>
                </c:pt>
                <c:pt idx="21">
                  <c:v>-2.4088820728716126E-2</c:v>
                </c:pt>
                <c:pt idx="22">
                  <c:v>-3.5608052179644092E-2</c:v>
                </c:pt>
                <c:pt idx="23">
                  <c:v>-4.5891990240305297E-2</c:v>
                </c:pt>
                <c:pt idx="24">
                  <c:v>-5.1083441353854925E-2</c:v>
                </c:pt>
                <c:pt idx="25">
                  <c:v>-5.332488911818694E-2</c:v>
                </c:pt>
                <c:pt idx="26">
                  <c:v>-5.8091437668582387E-2</c:v>
                </c:pt>
                <c:pt idx="27">
                  <c:v>-6.3036373681050153E-2</c:v>
                </c:pt>
                <c:pt idx="28">
                  <c:v>-6.9016223724664469E-2</c:v>
                </c:pt>
                <c:pt idx="29">
                  <c:v>-6.831725966242716E-2</c:v>
                </c:pt>
                <c:pt idx="30">
                  <c:v>-7.2157431375590039E-2</c:v>
                </c:pt>
                <c:pt idx="31">
                  <c:v>-7.6771745534093133E-2</c:v>
                </c:pt>
                <c:pt idx="32">
                  <c:v>-7.901895596582359E-2</c:v>
                </c:pt>
                <c:pt idx="33">
                  <c:v>-8.0286446455767699E-2</c:v>
                </c:pt>
                <c:pt idx="34">
                  <c:v>-8.1836005473255438E-2</c:v>
                </c:pt>
                <c:pt idx="35">
                  <c:v>-8.2080130512404315E-2</c:v>
                </c:pt>
                <c:pt idx="36">
                  <c:v>-8.2586137697007747E-2</c:v>
                </c:pt>
                <c:pt idx="37">
                  <c:v>-8.2301362224813004E-2</c:v>
                </c:pt>
                <c:pt idx="38">
                  <c:v>-8.4005117181811098E-2</c:v>
                </c:pt>
                <c:pt idx="39">
                  <c:v>-8.7461558576826207E-2</c:v>
                </c:pt>
                <c:pt idx="40">
                  <c:v>-9.0568177234512631E-2</c:v>
                </c:pt>
                <c:pt idx="41">
                  <c:v>-9.0588860170705721E-2</c:v>
                </c:pt>
                <c:pt idx="42">
                  <c:v>-8.5976635584486275E-2</c:v>
                </c:pt>
                <c:pt idx="43">
                  <c:v>-8.201163994760971E-2</c:v>
                </c:pt>
                <c:pt idx="44">
                  <c:v>-6.9960051509958182E-2</c:v>
                </c:pt>
                <c:pt idx="45">
                  <c:v>-3.5701130759941954E-2</c:v>
                </c:pt>
                <c:pt idx="46">
                  <c:v>4.1819711883629151E-2</c:v>
                </c:pt>
                <c:pt idx="47">
                  <c:v>0.16397650753767559</c:v>
                </c:pt>
                <c:pt idx="48">
                  <c:v>0.27541774098649818</c:v>
                </c:pt>
                <c:pt idx="49">
                  <c:v>0.339270464275779</c:v>
                </c:pt>
                <c:pt idx="50">
                  <c:v>0.35275192791713594</c:v>
                </c:pt>
                <c:pt idx="51">
                  <c:v>0.3345917256344052</c:v>
                </c:pt>
                <c:pt idx="52">
                  <c:v>0.32666607202802045</c:v>
                </c:pt>
                <c:pt idx="53">
                  <c:v>0.34404667509311448</c:v>
                </c:pt>
                <c:pt idx="54">
                  <c:v>0.32146275060312812</c:v>
                </c:pt>
                <c:pt idx="55">
                  <c:v>0.30818624056531518</c:v>
                </c:pt>
                <c:pt idx="56">
                  <c:v>0.29970137599256774</c:v>
                </c:pt>
                <c:pt idx="57">
                  <c:v>0.3485980338896234</c:v>
                </c:pt>
                <c:pt idx="58">
                  <c:v>0.42226746125502002</c:v>
                </c:pt>
                <c:pt idx="59">
                  <c:v>0.49274961716428822</c:v>
                </c:pt>
                <c:pt idx="60">
                  <c:v>0.49890477979064773</c:v>
                </c:pt>
                <c:pt idx="61">
                  <c:v>0.50466870212359916</c:v>
                </c:pt>
                <c:pt idx="62">
                  <c:v>0.5845186645961592</c:v>
                </c:pt>
                <c:pt idx="63">
                  <c:v>0.7028749601573534</c:v>
                </c:pt>
                <c:pt idx="64">
                  <c:v>0.78687785907816044</c:v>
                </c:pt>
                <c:pt idx="65">
                  <c:v>0.75181683882301564</c:v>
                </c:pt>
                <c:pt idx="66">
                  <c:v>0.71204287412193779</c:v>
                </c:pt>
                <c:pt idx="67">
                  <c:v>0.80893777752300255</c:v>
                </c:pt>
                <c:pt idx="68">
                  <c:v>0.97294151056256639</c:v>
                </c:pt>
                <c:pt idx="69">
                  <c:v>1.088278925729727</c:v>
                </c:pt>
                <c:pt idx="70">
                  <c:v>1.1046539595987399</c:v>
                </c:pt>
                <c:pt idx="71">
                  <c:v>1.0795496040716144</c:v>
                </c:pt>
                <c:pt idx="72">
                  <c:v>1.1244228549728668</c:v>
                </c:pt>
                <c:pt idx="73">
                  <c:v>1.2220753017049506</c:v>
                </c:pt>
                <c:pt idx="74">
                  <c:v>1.2723557214317021</c:v>
                </c:pt>
                <c:pt idx="75">
                  <c:v>1.2369711975514039</c:v>
                </c:pt>
                <c:pt idx="76">
                  <c:v>1.1912349189587277</c:v>
                </c:pt>
                <c:pt idx="77">
                  <c:v>1.1855337498448992</c:v>
                </c:pt>
                <c:pt idx="78">
                  <c:v>1.214767099699894</c:v>
                </c:pt>
                <c:pt idx="79">
                  <c:v>1.2482488483030862</c:v>
                </c:pt>
                <c:pt idx="80">
                  <c:v>1.2479467488483871</c:v>
                </c:pt>
                <c:pt idx="81">
                  <c:v>1.2506251245476334</c:v>
                </c:pt>
                <c:pt idx="82">
                  <c:v>1.2874937495458145</c:v>
                </c:pt>
                <c:pt idx="83">
                  <c:v>1.3340007847660167</c:v>
                </c:pt>
                <c:pt idx="84">
                  <c:v>1.36348415623965</c:v>
                </c:pt>
                <c:pt idx="85">
                  <c:v>1.3299636286293031</c:v>
                </c:pt>
                <c:pt idx="86">
                  <c:v>1.2317011677802581</c:v>
                </c:pt>
                <c:pt idx="87">
                  <c:v>1.0971384314190233</c:v>
                </c:pt>
                <c:pt idx="88">
                  <c:v>0.95762424083105635</c:v>
                </c:pt>
                <c:pt idx="89">
                  <c:v>0.7962341436162137</c:v>
                </c:pt>
                <c:pt idx="90">
                  <c:v>0.66206840227779717</c:v>
                </c:pt>
                <c:pt idx="91">
                  <c:v>0.56626276215365523</c:v>
                </c:pt>
                <c:pt idx="92">
                  <c:v>0.50474123770690071</c:v>
                </c:pt>
                <c:pt idx="93">
                  <c:v>0.47382978019210231</c:v>
                </c:pt>
                <c:pt idx="94">
                  <c:v>0.48306522300587096</c:v>
                </c:pt>
                <c:pt idx="95">
                  <c:v>0.48881228439190527</c:v>
                </c:pt>
                <c:pt idx="96">
                  <c:v>0.47534994770247285</c:v>
                </c:pt>
                <c:pt idx="97">
                  <c:v>0.46867100102021975</c:v>
                </c:pt>
                <c:pt idx="98">
                  <c:v>0.46171235236113761</c:v>
                </c:pt>
                <c:pt idx="99">
                  <c:v>0.4492250477810108</c:v>
                </c:pt>
                <c:pt idx="100">
                  <c:v>0.45374744412203394</c:v>
                </c:pt>
                <c:pt idx="101">
                  <c:v>0.46343847127965243</c:v>
                </c:pt>
                <c:pt idx="102">
                  <c:v>0.48053717716435485</c:v>
                </c:pt>
                <c:pt idx="103">
                  <c:v>0.4683801747236882</c:v>
                </c:pt>
                <c:pt idx="104">
                  <c:v>0.37755857419340033</c:v>
                </c:pt>
                <c:pt idx="105">
                  <c:v>0.25164244020496318</c:v>
                </c:pt>
                <c:pt idx="106">
                  <c:v>0.15113727002708657</c:v>
                </c:pt>
                <c:pt idx="107">
                  <c:v>9.1888125574776797E-2</c:v>
                </c:pt>
                <c:pt idx="108">
                  <c:v>3.4220135741779845E-2</c:v>
                </c:pt>
                <c:pt idx="109">
                  <c:v>-3.0677592073390061E-2</c:v>
                </c:pt>
                <c:pt idx="110">
                  <c:v>-9.2376075778338868E-2</c:v>
                </c:pt>
                <c:pt idx="111">
                  <c:v>-0.1040573421875335</c:v>
                </c:pt>
                <c:pt idx="112">
                  <c:v>-0.13767178730538118</c:v>
                </c:pt>
                <c:pt idx="113">
                  <c:v>-0.14109321910203312</c:v>
                </c:pt>
                <c:pt idx="114">
                  <c:v>-0.14744504076782641</c:v>
                </c:pt>
                <c:pt idx="115">
                  <c:v>-0.13582396402914754</c:v>
                </c:pt>
                <c:pt idx="116">
                  <c:v>-0.1301685349455004</c:v>
                </c:pt>
                <c:pt idx="117">
                  <c:v>-0.15586658490332927</c:v>
                </c:pt>
                <c:pt idx="118">
                  <c:v>-0.16798130133005135</c:v>
                </c:pt>
                <c:pt idx="119">
                  <c:v>-0.16503474131605259</c:v>
                </c:pt>
                <c:pt idx="120">
                  <c:v>-0.17090793880863997</c:v>
                </c:pt>
                <c:pt idx="121">
                  <c:v>-0.19792320500468114</c:v>
                </c:pt>
                <c:pt idx="122">
                  <c:v>-0.18804144450470767</c:v>
                </c:pt>
                <c:pt idx="123">
                  <c:v>-9.3744587866455426E-2</c:v>
                </c:pt>
                <c:pt idx="124">
                  <c:v>-6.1538472770291119E-3</c:v>
                </c:pt>
                <c:pt idx="125">
                  <c:v>2.1004777272990022E-3</c:v>
                </c:pt>
                <c:pt idx="126">
                  <c:v>-2.4144077443014195E-2</c:v>
                </c:pt>
                <c:pt idx="127">
                  <c:v>-5.2637092617370346E-2</c:v>
                </c:pt>
                <c:pt idx="128">
                  <c:v>-6.08260408760216E-2</c:v>
                </c:pt>
                <c:pt idx="129">
                  <c:v>-2.5783505585130762E-2</c:v>
                </c:pt>
                <c:pt idx="130">
                  <c:v>5.3441677201114118E-2</c:v>
                </c:pt>
                <c:pt idx="131">
                  <c:v>0.12540369219824013</c:v>
                </c:pt>
                <c:pt idx="132">
                  <c:v>0.13614239746692777</c:v>
                </c:pt>
                <c:pt idx="133">
                  <c:v>6.9992316625020506E-2</c:v>
                </c:pt>
                <c:pt idx="134">
                  <c:v>5.3546436067428149E-4</c:v>
                </c:pt>
                <c:pt idx="135">
                  <c:v>-2.1612095727718744E-2</c:v>
                </c:pt>
                <c:pt idx="136">
                  <c:v>-1.5317280038297756E-2</c:v>
                </c:pt>
                <c:pt idx="137">
                  <c:v>-2.9907006562497784E-2</c:v>
                </c:pt>
                <c:pt idx="138">
                  <c:v>-5.7837843564670505E-2</c:v>
                </c:pt>
                <c:pt idx="139">
                  <c:v>-5.5157339810183198E-2</c:v>
                </c:pt>
                <c:pt idx="140">
                  <c:v>-1.7162671385217765E-2</c:v>
                </c:pt>
                <c:pt idx="141">
                  <c:v>5.4505616621257941E-2</c:v>
                </c:pt>
                <c:pt idx="142">
                  <c:v>8.4842006892315108E-2</c:v>
                </c:pt>
                <c:pt idx="143">
                  <c:v>7.1948457716305564E-2</c:v>
                </c:pt>
                <c:pt idx="144">
                  <c:v>0.1029689719726947</c:v>
                </c:pt>
                <c:pt idx="145">
                  <c:v>0.20328078351866471</c:v>
                </c:pt>
                <c:pt idx="146">
                  <c:v>0.32994732154859463</c:v>
                </c:pt>
                <c:pt idx="147">
                  <c:v>0.39269601572383595</c:v>
                </c:pt>
                <c:pt idx="148">
                  <c:v>0.41149281983085639</c:v>
                </c:pt>
                <c:pt idx="149">
                  <c:v>0.39773009891597244</c:v>
                </c:pt>
                <c:pt idx="150">
                  <c:v>0.35071945417825257</c:v>
                </c:pt>
                <c:pt idx="151">
                  <c:v>0.29260289289383357</c:v>
                </c:pt>
                <c:pt idx="152">
                  <c:v>0.26910789919857458</c:v>
                </c:pt>
                <c:pt idx="153">
                  <c:v>0.28849503954627143</c:v>
                </c:pt>
                <c:pt idx="154">
                  <c:v>0.32141568721896607</c:v>
                </c:pt>
                <c:pt idx="155">
                  <c:v>0.33299861159920474</c:v>
                </c:pt>
                <c:pt idx="156">
                  <c:v>0.32253291011688068</c:v>
                </c:pt>
                <c:pt idx="157">
                  <c:v>0.31590084929596063</c:v>
                </c:pt>
                <c:pt idx="158">
                  <c:v>0.34877862505841739</c:v>
                </c:pt>
                <c:pt idx="159">
                  <c:v>0.41739856445229317</c:v>
                </c:pt>
                <c:pt idx="160">
                  <c:v>0.4781119462145571</c:v>
                </c:pt>
                <c:pt idx="161">
                  <c:v>0.4472108934500979</c:v>
                </c:pt>
                <c:pt idx="162">
                  <c:v>0.38957432694191296</c:v>
                </c:pt>
                <c:pt idx="163">
                  <c:v>0.39757316070097981</c:v>
                </c:pt>
                <c:pt idx="164">
                  <c:v>0.43771390158817314</c:v>
                </c:pt>
                <c:pt idx="165">
                  <c:v>0.48352176204427966</c:v>
                </c:pt>
                <c:pt idx="166">
                  <c:v>0.61341231467915236</c:v>
                </c:pt>
                <c:pt idx="167">
                  <c:v>0.79727122264137673</c:v>
                </c:pt>
                <c:pt idx="168">
                  <c:v>0.91802441133911061</c:v>
                </c:pt>
                <c:pt idx="169">
                  <c:v>0.93095857611574406</c:v>
                </c:pt>
                <c:pt idx="170">
                  <c:v>0.89488695687515751</c:v>
                </c:pt>
                <c:pt idx="171">
                  <c:v>0.89790153799938166</c:v>
                </c:pt>
                <c:pt idx="172">
                  <c:v>0.97120864173750998</c:v>
                </c:pt>
                <c:pt idx="173">
                  <c:v>1.0640174926168697</c:v>
                </c:pt>
                <c:pt idx="174">
                  <c:v>1.1516694148622113</c:v>
                </c:pt>
                <c:pt idx="175">
                  <c:v>1.1839226530752083</c:v>
                </c:pt>
                <c:pt idx="176">
                  <c:v>1.1720267563124431</c:v>
                </c:pt>
                <c:pt idx="177">
                  <c:v>1.1362322058051859</c:v>
                </c:pt>
                <c:pt idx="178">
                  <c:v>1.0557466561297655</c:v>
                </c:pt>
                <c:pt idx="179">
                  <c:v>0.91279930428888922</c:v>
                </c:pt>
                <c:pt idx="180">
                  <c:v>0.77919641906356474</c:v>
                </c:pt>
                <c:pt idx="181">
                  <c:v>0.6926307730907576</c:v>
                </c:pt>
                <c:pt idx="182">
                  <c:v>0.63743674217637813</c:v>
                </c:pt>
                <c:pt idx="183">
                  <c:v>0.54628282559486785</c:v>
                </c:pt>
                <c:pt idx="184">
                  <c:v>0.45075578841802322</c:v>
                </c:pt>
                <c:pt idx="185">
                  <c:v>0.39224032064614978</c:v>
                </c:pt>
                <c:pt idx="186">
                  <c:v>0.38692386430468684</c:v>
                </c:pt>
                <c:pt idx="187">
                  <c:v>0.39614092471597673</c:v>
                </c:pt>
                <c:pt idx="188">
                  <c:v>0.38879676645645855</c:v>
                </c:pt>
                <c:pt idx="189">
                  <c:v>0.37145980707261117</c:v>
                </c:pt>
                <c:pt idx="190">
                  <c:v>0.38522637929347281</c:v>
                </c:pt>
                <c:pt idx="191">
                  <c:v>0.36646389259827972</c:v>
                </c:pt>
                <c:pt idx="192">
                  <c:v>0.33103172195716546</c:v>
                </c:pt>
                <c:pt idx="193">
                  <c:v>0.31356128562549146</c:v>
                </c:pt>
                <c:pt idx="194">
                  <c:v>0.25779019796052405</c:v>
                </c:pt>
                <c:pt idx="195">
                  <c:v>0.15680143148734518</c:v>
                </c:pt>
                <c:pt idx="196">
                  <c:v>1.7785756358722621E-2</c:v>
                </c:pt>
                <c:pt idx="197">
                  <c:v>-8.0762142366648443E-2</c:v>
                </c:pt>
                <c:pt idx="198">
                  <c:v>-0.1162711381908281</c:v>
                </c:pt>
                <c:pt idx="199">
                  <c:v>-7.1707973033296096E-2</c:v>
                </c:pt>
                <c:pt idx="200">
                  <c:v>1.7979753993181885E-2</c:v>
                </c:pt>
                <c:pt idx="201">
                  <c:v>0.11155342829413009</c:v>
                </c:pt>
                <c:pt idx="202">
                  <c:v>0.22392467094643967</c:v>
                </c:pt>
                <c:pt idx="203">
                  <c:v>0.3275605737097963</c:v>
                </c:pt>
                <c:pt idx="204">
                  <c:v>0.40567342872088497</c:v>
                </c:pt>
                <c:pt idx="205">
                  <c:v>0.48826519643501298</c:v>
                </c:pt>
                <c:pt idx="206">
                  <c:v>0.59371970792603146</c:v>
                </c:pt>
                <c:pt idx="207">
                  <c:v>0.68704167212400702</c:v>
                </c:pt>
                <c:pt idx="208">
                  <c:v>0.77907607192813477</c:v>
                </c:pt>
                <c:pt idx="209">
                  <c:v>0.90264002884390182</c:v>
                </c:pt>
                <c:pt idx="210">
                  <c:v>1.0418767448076274</c:v>
                </c:pt>
                <c:pt idx="211">
                  <c:v>1.1099662986772587</c:v>
                </c:pt>
                <c:pt idx="212">
                  <c:v>1.2025061471087279</c:v>
                </c:pt>
                <c:pt idx="213">
                  <c:v>1.2705482604636993</c:v>
                </c:pt>
                <c:pt idx="214">
                  <c:v>1.4063572087425729</c:v>
                </c:pt>
                <c:pt idx="215">
                  <c:v>1.5232246684372528</c:v>
                </c:pt>
                <c:pt idx="216">
                  <c:v>1.6132325345366265</c:v>
                </c:pt>
                <c:pt idx="217">
                  <c:v>1.7390430831764754</c:v>
                </c:pt>
                <c:pt idx="218">
                  <c:v>1.8431149875384243</c:v>
                </c:pt>
                <c:pt idx="219">
                  <c:v>1.9464081026351483</c:v>
                </c:pt>
                <c:pt idx="220">
                  <c:v>2.0608624810045604</c:v>
                </c:pt>
                <c:pt idx="221">
                  <c:v>2.1622512297783416</c:v>
                </c:pt>
                <c:pt idx="222">
                  <c:v>2.2983411040123869</c:v>
                </c:pt>
                <c:pt idx="223">
                  <c:v>2.3959589638060432</c:v>
                </c:pt>
                <c:pt idx="224">
                  <c:v>2.3603741038463086</c:v>
                </c:pt>
                <c:pt idx="225">
                  <c:v>2.2686905380007474</c:v>
                </c:pt>
                <c:pt idx="226">
                  <c:v>2.1614343018655022</c:v>
                </c:pt>
                <c:pt idx="227">
                  <c:v>2.0678511358504097</c:v>
                </c:pt>
                <c:pt idx="228">
                  <c:v>1.9540142017897577</c:v>
                </c:pt>
                <c:pt idx="229">
                  <c:v>1.8389778552544302</c:v>
                </c:pt>
                <c:pt idx="230">
                  <c:v>1.7277698470308376</c:v>
                </c:pt>
                <c:pt idx="231">
                  <c:v>1.5974004562787885</c:v>
                </c:pt>
                <c:pt idx="232">
                  <c:v>1.4604921514096239</c:v>
                </c:pt>
                <c:pt idx="233">
                  <c:v>1.3430677646918969</c:v>
                </c:pt>
                <c:pt idx="234">
                  <c:v>1.2667104055602052</c:v>
                </c:pt>
                <c:pt idx="235">
                  <c:v>1.1592996880321365</c:v>
                </c:pt>
                <c:pt idx="236">
                  <c:v>1.0064642769736567</c:v>
                </c:pt>
                <c:pt idx="237">
                  <c:v>0.8672377460421431</c:v>
                </c:pt>
                <c:pt idx="238">
                  <c:v>0.7261695787035175</c:v>
                </c:pt>
                <c:pt idx="239">
                  <c:v>0.61795819348795888</c:v>
                </c:pt>
                <c:pt idx="240">
                  <c:v>0.49663808345958815</c:v>
                </c:pt>
                <c:pt idx="241">
                  <c:v>0.39842155547951807</c:v>
                </c:pt>
                <c:pt idx="242">
                  <c:v>0.32006709113957521</c:v>
                </c:pt>
                <c:pt idx="243">
                  <c:v>0.26798286089430567</c:v>
                </c:pt>
                <c:pt idx="244">
                  <c:v>0.22590508546224133</c:v>
                </c:pt>
                <c:pt idx="245">
                  <c:v>0.17167143948424449</c:v>
                </c:pt>
                <c:pt idx="246">
                  <c:v>0.10736011039288065</c:v>
                </c:pt>
                <c:pt idx="247">
                  <c:v>1.8242575515961729E-2</c:v>
                </c:pt>
                <c:pt idx="248">
                  <c:v>-3.7185476003431223E-2</c:v>
                </c:pt>
                <c:pt idx="249">
                  <c:v>-4.0624616038513278E-2</c:v>
                </c:pt>
                <c:pt idx="250">
                  <c:v>-2.5723219386440593E-2</c:v>
                </c:pt>
                <c:pt idx="251">
                  <c:v>-2.6929697855038487E-2</c:v>
                </c:pt>
                <c:pt idx="252">
                  <c:v>-3.960938266579847E-2</c:v>
                </c:pt>
                <c:pt idx="253">
                  <c:v>-6.1116581618979232E-2</c:v>
                </c:pt>
                <c:pt idx="254">
                  <c:v>-8.4694906594894398E-2</c:v>
                </c:pt>
                <c:pt idx="255">
                  <c:v>-9.9760355282117547E-2</c:v>
                </c:pt>
                <c:pt idx="256">
                  <c:v>-0.13517307248381796</c:v>
                </c:pt>
                <c:pt idx="257">
                  <c:v>-0.25466318307258384</c:v>
                </c:pt>
                <c:pt idx="258">
                  <c:v>-0.40319343101133609</c:v>
                </c:pt>
                <c:pt idx="259">
                  <c:v>-0.53738658824472141</c:v>
                </c:pt>
                <c:pt idx="260">
                  <c:v>-0.65142003710134488</c:v>
                </c:pt>
                <c:pt idx="261">
                  <c:v>-0.79239045438104461</c:v>
                </c:pt>
                <c:pt idx="262">
                  <c:v>-0.96225896047955251</c:v>
                </c:pt>
                <c:pt idx="263">
                  <c:v>-1.0996045206046929</c:v>
                </c:pt>
                <c:pt idx="264">
                  <c:v>-1.1837963950654482</c:v>
                </c:pt>
                <c:pt idx="265">
                  <c:v>-1.284220192364752</c:v>
                </c:pt>
                <c:pt idx="266">
                  <c:v>-1.3376617904584633</c:v>
                </c:pt>
                <c:pt idx="267">
                  <c:v>-1.3770578619348213</c:v>
                </c:pt>
                <c:pt idx="268">
                  <c:v>-1.3991700376314666</c:v>
                </c:pt>
                <c:pt idx="269">
                  <c:v>-1.4015226563159908</c:v>
                </c:pt>
                <c:pt idx="270">
                  <c:v>-1.4068135113182358</c:v>
                </c:pt>
                <c:pt idx="271">
                  <c:v>-1.4172424564937407</c:v>
                </c:pt>
                <c:pt idx="272">
                  <c:v>-1.4258924150609769</c:v>
                </c:pt>
                <c:pt idx="273">
                  <c:v>-1.4300110829343984</c:v>
                </c:pt>
                <c:pt idx="274">
                  <c:v>-1.4432377210428897</c:v>
                </c:pt>
                <c:pt idx="275">
                  <c:v>-1.4457984024187647</c:v>
                </c:pt>
                <c:pt idx="276">
                  <c:v>-1.4661431637642579</c:v>
                </c:pt>
                <c:pt idx="277">
                  <c:v>-1.4518081637839102</c:v>
                </c:pt>
                <c:pt idx="278">
                  <c:v>-1.4463833955769423</c:v>
                </c:pt>
                <c:pt idx="279">
                  <c:v>-1.447158592829187</c:v>
                </c:pt>
                <c:pt idx="280">
                  <c:v>-1.4367335598036159</c:v>
                </c:pt>
                <c:pt idx="281">
                  <c:v>-1.4247169486260909</c:v>
                </c:pt>
                <c:pt idx="282">
                  <c:v>-1.4151893141514871</c:v>
                </c:pt>
                <c:pt idx="283">
                  <c:v>-1.3949886209614721</c:v>
                </c:pt>
                <c:pt idx="284">
                  <c:v>-1.3790528090706184</c:v>
                </c:pt>
                <c:pt idx="285">
                  <c:v>-1.3605746392338034</c:v>
                </c:pt>
                <c:pt idx="286">
                  <c:v>-1.3460898932647958</c:v>
                </c:pt>
                <c:pt idx="287">
                  <c:v>-1.3277406117487234</c:v>
                </c:pt>
                <c:pt idx="288">
                  <c:v>-1.302853972448214</c:v>
                </c:pt>
                <c:pt idx="289">
                  <c:v>-1.2469667079781479</c:v>
                </c:pt>
                <c:pt idx="290">
                  <c:v>-1.2207532863637962</c:v>
                </c:pt>
                <c:pt idx="291">
                  <c:v>-1.2468808056025356</c:v>
                </c:pt>
                <c:pt idx="292">
                  <c:v>-1.2513351453962553</c:v>
                </c:pt>
                <c:pt idx="293">
                  <c:v>-1.24417894157161</c:v>
                </c:pt>
                <c:pt idx="294">
                  <c:v>-1.2410052793538264</c:v>
                </c:pt>
                <c:pt idx="295">
                  <c:v>-1.2403164708110372</c:v>
                </c:pt>
                <c:pt idx="296">
                  <c:v>-1.2394835815155043</c:v>
                </c:pt>
                <c:pt idx="297">
                  <c:v>-1.2368676013884761</c:v>
                </c:pt>
                <c:pt idx="298">
                  <c:v>-1.2333137856999137</c:v>
                </c:pt>
                <c:pt idx="299">
                  <c:v>-1.2317669713456927</c:v>
                </c:pt>
                <c:pt idx="300">
                  <c:v>-1.2209909928595006</c:v>
                </c:pt>
                <c:pt idx="301">
                  <c:v>-1.2102878597184028</c:v>
                </c:pt>
                <c:pt idx="302">
                  <c:v>-1.1894565832700277</c:v>
                </c:pt>
                <c:pt idx="303">
                  <c:v>-1.1062336829096142</c:v>
                </c:pt>
                <c:pt idx="304">
                  <c:v>-1.099004941010526</c:v>
                </c:pt>
                <c:pt idx="305">
                  <c:v>-1.1039153797079242</c:v>
                </c:pt>
                <c:pt idx="306">
                  <c:v>-1.1382755907301365</c:v>
                </c:pt>
                <c:pt idx="307">
                  <c:v>-1.1583774482192255</c:v>
                </c:pt>
                <c:pt idx="308">
                  <c:v>-1.2180842048690008</c:v>
                </c:pt>
                <c:pt idx="309">
                  <c:v>-1.2892143083197143</c:v>
                </c:pt>
                <c:pt idx="310">
                  <c:v>-1.356503880604754</c:v>
                </c:pt>
                <c:pt idx="311">
                  <c:v>-1.3365707630903878</c:v>
                </c:pt>
                <c:pt idx="312">
                  <c:v>-1.2964985942638392</c:v>
                </c:pt>
                <c:pt idx="313">
                  <c:v>-1.2248095498079667</c:v>
                </c:pt>
                <c:pt idx="314">
                  <c:v>-1.2041549331892438</c:v>
                </c:pt>
                <c:pt idx="315">
                  <c:v>-1.2071774061584051</c:v>
                </c:pt>
                <c:pt idx="316">
                  <c:v>-1.2062466996750252</c:v>
                </c:pt>
                <c:pt idx="317">
                  <c:v>-1.1989249920229019</c:v>
                </c:pt>
                <c:pt idx="318">
                  <c:v>-1.1925001517553822</c:v>
                </c:pt>
                <c:pt idx="319">
                  <c:v>-1.1926931652394763</c:v>
                </c:pt>
                <c:pt idx="320">
                  <c:v>-1.152769169353566</c:v>
                </c:pt>
                <c:pt idx="321">
                  <c:v>-1.1404385592982427</c:v>
                </c:pt>
                <c:pt idx="322">
                  <c:v>-1.1395161397408802</c:v>
                </c:pt>
                <c:pt idx="323">
                  <c:v>-1.1296432542700228</c:v>
                </c:pt>
                <c:pt idx="324">
                  <c:v>-1.1390836127204507</c:v>
                </c:pt>
                <c:pt idx="325">
                  <c:v>-1.1464412297974844</c:v>
                </c:pt>
                <c:pt idx="326">
                  <c:v>-1.2227808319058615</c:v>
                </c:pt>
                <c:pt idx="327">
                  <c:v>-1.3063363392806902</c:v>
                </c:pt>
                <c:pt idx="328">
                  <c:v>-1.3659538580424384</c:v>
                </c:pt>
                <c:pt idx="329">
                  <c:v>-1.4631623787963504</c:v>
                </c:pt>
                <c:pt idx="330">
                  <c:v>-1.5288011627920608</c:v>
                </c:pt>
                <c:pt idx="331">
                  <c:v>-1.5717925161320008</c:v>
                </c:pt>
                <c:pt idx="332">
                  <c:v>-1.5981613763785647</c:v>
                </c:pt>
                <c:pt idx="333">
                  <c:v>-1.5985026643918447</c:v>
                </c:pt>
                <c:pt idx="334">
                  <c:v>-1.6485443668450848</c:v>
                </c:pt>
                <c:pt idx="335">
                  <c:v>-1.7320296788490857</c:v>
                </c:pt>
                <c:pt idx="336">
                  <c:v>-1.7514033366848256</c:v>
                </c:pt>
                <c:pt idx="337">
                  <c:v>-1.7324286738843402</c:v>
                </c:pt>
                <c:pt idx="338">
                  <c:v>-1.6819099537889197</c:v>
                </c:pt>
                <c:pt idx="339">
                  <c:v>-1.6017864635549295</c:v>
                </c:pt>
                <c:pt idx="340">
                  <c:v>-1.5774411774517201</c:v>
                </c:pt>
                <c:pt idx="341">
                  <c:v>-1.5804889055106699</c:v>
                </c:pt>
                <c:pt idx="342">
                  <c:v>-1.5815206354216342</c:v>
                </c:pt>
                <c:pt idx="343">
                  <c:v>-1.5865346977919952</c:v>
                </c:pt>
                <c:pt idx="344">
                  <c:v>-1.5821367829183373</c:v>
                </c:pt>
                <c:pt idx="345">
                  <c:v>-1.581735810041756</c:v>
                </c:pt>
                <c:pt idx="346">
                  <c:v>-1.6221175797152507</c:v>
                </c:pt>
                <c:pt idx="347">
                  <c:v>-1.6817200968716688</c:v>
                </c:pt>
                <c:pt idx="348">
                  <c:v>-1.7658163740120949</c:v>
                </c:pt>
                <c:pt idx="349">
                  <c:v>-1.8350064860034865</c:v>
                </c:pt>
                <c:pt idx="350">
                  <c:v>-1.9286373338901157</c:v>
                </c:pt>
                <c:pt idx="351">
                  <c:v>-2.0364497474592107</c:v>
                </c:pt>
                <c:pt idx="352">
                  <c:v>-2.1521803773956885</c:v>
                </c:pt>
                <c:pt idx="353">
                  <c:v>-2.272132035680074</c:v>
                </c:pt>
                <c:pt idx="354">
                  <c:v>-2.3937291544668922</c:v>
                </c:pt>
                <c:pt idx="355">
                  <c:v>-2.5129626740420861</c:v>
                </c:pt>
                <c:pt idx="356">
                  <c:v>-2.6467892934063943</c:v>
                </c:pt>
                <c:pt idx="357">
                  <c:v>-2.779976880283205</c:v>
                </c:pt>
                <c:pt idx="358">
                  <c:v>-2.8968110730670542</c:v>
                </c:pt>
                <c:pt idx="359">
                  <c:v>-3.0016882107629819</c:v>
                </c:pt>
                <c:pt idx="360">
                  <c:v>-3.1156291186449314</c:v>
                </c:pt>
                <c:pt idx="361">
                  <c:v>-3.2902979492814755</c:v>
                </c:pt>
                <c:pt idx="362">
                  <c:v>-3.3967704197313928</c:v>
                </c:pt>
                <c:pt idx="363">
                  <c:v>-3.5007161117229986</c:v>
                </c:pt>
                <c:pt idx="364">
                  <c:v>-3.5945909763200188</c:v>
                </c:pt>
                <c:pt idx="365">
                  <c:v>-3.743575589274287</c:v>
                </c:pt>
                <c:pt idx="366">
                  <c:v>-3.8071268721946496</c:v>
                </c:pt>
                <c:pt idx="367">
                  <c:v>-3.8510146557875906</c:v>
                </c:pt>
                <c:pt idx="368">
                  <c:v>-4.0739143034493059</c:v>
                </c:pt>
                <c:pt idx="369">
                  <c:v>-4.2404370691394186</c:v>
                </c:pt>
                <c:pt idx="370">
                  <c:v>-4.3622649808086882</c:v>
                </c:pt>
                <c:pt idx="371">
                  <c:v>-4.4410166886854618</c:v>
                </c:pt>
                <c:pt idx="372">
                  <c:v>-4.5075409640903183</c:v>
                </c:pt>
                <c:pt idx="373">
                  <c:v>-4.5879119319956025</c:v>
                </c:pt>
                <c:pt idx="374">
                  <c:v>-4.6671392921660964</c:v>
                </c:pt>
                <c:pt idx="375">
                  <c:v>-4.7216434983994029</c:v>
                </c:pt>
                <c:pt idx="376">
                  <c:v>-4.6997485057159816</c:v>
                </c:pt>
                <c:pt idx="377">
                  <c:v>-4.6631789346090944</c:v>
                </c:pt>
                <c:pt idx="378">
                  <c:v>-4.5837001154753017</c:v>
                </c:pt>
                <c:pt idx="379">
                  <c:v>-4.5020399948555729</c:v>
                </c:pt>
                <c:pt idx="380">
                  <c:v>-4.3953960092207245</c:v>
                </c:pt>
                <c:pt idx="381">
                  <c:v>-4.3143279144531181</c:v>
                </c:pt>
                <c:pt idx="382">
                  <c:v>-4.2326505139286867</c:v>
                </c:pt>
                <c:pt idx="383">
                  <c:v>-4.1621371804483074</c:v>
                </c:pt>
                <c:pt idx="384">
                  <c:v>-4.1194524228084521</c:v>
                </c:pt>
                <c:pt idx="385">
                  <c:v>-3.9791715641474594</c:v>
                </c:pt>
                <c:pt idx="386">
                  <c:v>-3.8453131651992685</c:v>
                </c:pt>
                <c:pt idx="387">
                  <c:v>-3.7048195427095543</c:v>
                </c:pt>
                <c:pt idx="388">
                  <c:v>-3.5939349313487945</c:v>
                </c:pt>
                <c:pt idx="389">
                  <c:v>-3.5258589363959061</c:v>
                </c:pt>
                <c:pt idx="390">
                  <c:v>-3.4531993887072394</c:v>
                </c:pt>
                <c:pt idx="391">
                  <c:v>-3.3498026504534302</c:v>
                </c:pt>
                <c:pt idx="392">
                  <c:v>-3.2107818326090793</c:v>
                </c:pt>
                <c:pt idx="393">
                  <c:v>-3.089137302477738</c:v>
                </c:pt>
                <c:pt idx="394">
                  <c:v>-2.9913460012573929</c:v>
                </c:pt>
                <c:pt idx="395">
                  <c:v>-2.869113785538699</c:v>
                </c:pt>
                <c:pt idx="396">
                  <c:v>-2.7457602894933433</c:v>
                </c:pt>
                <c:pt idx="397">
                  <c:v>-2.6294227256182956</c:v>
                </c:pt>
                <c:pt idx="398">
                  <c:v>-2.5295028983558479</c:v>
                </c:pt>
                <c:pt idx="399">
                  <c:v>-2.4133507857476428</c:v>
                </c:pt>
                <c:pt idx="400">
                  <c:v>-2.2971238408375156</c:v>
                </c:pt>
                <c:pt idx="401">
                  <c:v>-2.1578875147735599</c:v>
                </c:pt>
                <c:pt idx="402">
                  <c:v>-2.0992073001709106</c:v>
                </c:pt>
                <c:pt idx="403">
                  <c:v>-2.0367845711883574</c:v>
                </c:pt>
                <c:pt idx="404">
                  <c:v>-1.9477397500180049</c:v>
                </c:pt>
                <c:pt idx="405">
                  <c:v>-1.8733444671656392</c:v>
                </c:pt>
                <c:pt idx="406">
                  <c:v>-1.8070750811769449</c:v>
                </c:pt>
                <c:pt idx="407">
                  <c:v>-1.7627137625594995</c:v>
                </c:pt>
                <c:pt idx="408">
                  <c:v>-1.7241232829205591</c:v>
                </c:pt>
                <c:pt idx="409">
                  <c:v>-1.6971560208852505</c:v>
                </c:pt>
                <c:pt idx="410">
                  <c:v>-1.7126163236723402</c:v>
                </c:pt>
                <c:pt idx="411">
                  <c:v>-1.7308287470708095</c:v>
                </c:pt>
                <c:pt idx="412">
                  <c:v>-1.7348340196061416</c:v>
                </c:pt>
                <c:pt idx="413">
                  <c:v>-1.7469549435550658</c:v>
                </c:pt>
                <c:pt idx="414">
                  <c:v>-1.7677706802056001</c:v>
                </c:pt>
                <c:pt idx="415">
                  <c:v>-1.7710143626774686</c:v>
                </c:pt>
                <c:pt idx="416">
                  <c:v>-1.7674611966218434</c:v>
                </c:pt>
                <c:pt idx="417">
                  <c:v>-1.7683430047281372</c:v>
                </c:pt>
                <c:pt idx="418">
                  <c:v>-1.7717211913832915</c:v>
                </c:pt>
                <c:pt idx="419">
                  <c:v>-1.7748008939322728</c:v>
                </c:pt>
                <c:pt idx="420">
                  <c:v>-1.7559730379165177</c:v>
                </c:pt>
                <c:pt idx="421">
                  <c:v>-1.75754532062839</c:v>
                </c:pt>
                <c:pt idx="422">
                  <c:v>-1.7813567635105314</c:v>
                </c:pt>
                <c:pt idx="423">
                  <c:v>-1.8125306387783118</c:v>
                </c:pt>
                <c:pt idx="424">
                  <c:v>-1.8319027703515636</c:v>
                </c:pt>
                <c:pt idx="425">
                  <c:v>-1.8192202012150998</c:v>
                </c:pt>
                <c:pt idx="426">
                  <c:v>-1.8226019167961853</c:v>
                </c:pt>
                <c:pt idx="427">
                  <c:v>-1.8189328119530455</c:v>
                </c:pt>
                <c:pt idx="428">
                  <c:v>-1.8273618167638701</c:v>
                </c:pt>
                <c:pt idx="429">
                  <c:v>-1.8247592439215525</c:v>
                </c:pt>
                <c:pt idx="430">
                  <c:v>-1.8220772983056395</c:v>
                </c:pt>
                <c:pt idx="431">
                  <c:v>-1.8200273145907615</c:v>
                </c:pt>
                <c:pt idx="432">
                  <c:v>-1.8210086629590083</c:v>
                </c:pt>
                <c:pt idx="433">
                  <c:v>-1.8224845160051388</c:v>
                </c:pt>
                <c:pt idx="434">
                  <c:v>-1.8228291394367377</c:v>
                </c:pt>
                <c:pt idx="435">
                  <c:v>-1.8226467328697264</c:v>
                </c:pt>
                <c:pt idx="436">
                  <c:v>-1.8216743789605392</c:v>
                </c:pt>
                <c:pt idx="437">
                  <c:v>-1.8213793755054435</c:v>
                </c:pt>
                <c:pt idx="438">
                  <c:v>-1.8221488118081703</c:v>
                </c:pt>
                <c:pt idx="439">
                  <c:v>-1.823102808224748</c:v>
                </c:pt>
                <c:pt idx="440">
                  <c:v>-1.822155911418986</c:v>
                </c:pt>
                <c:pt idx="441">
                  <c:v>-1.8206160873912722</c:v>
                </c:pt>
                <c:pt idx="442">
                  <c:v>-1.8201201269257394</c:v>
                </c:pt>
                <c:pt idx="443">
                  <c:v>-1.8207689834242484</c:v>
                </c:pt>
                <c:pt idx="444">
                  <c:v>-1.8241334826278495</c:v>
                </c:pt>
                <c:pt idx="445">
                  <c:v>-1.8312409822122138</c:v>
                </c:pt>
                <c:pt idx="446">
                  <c:v>-1.8814948863509415</c:v>
                </c:pt>
                <c:pt idx="447">
                  <c:v>-1.945338078419941</c:v>
                </c:pt>
                <c:pt idx="448">
                  <c:v>-1.9308851287148729</c:v>
                </c:pt>
                <c:pt idx="449">
                  <c:v>-1.8988143585241442</c:v>
                </c:pt>
                <c:pt idx="450">
                  <c:v>-1.8999793066989181</c:v>
                </c:pt>
                <c:pt idx="451">
                  <c:v>-1.8876048214839076</c:v>
                </c:pt>
                <c:pt idx="452">
                  <c:v>-1.7975425714864472</c:v>
                </c:pt>
                <c:pt idx="453">
                  <c:v>-1.6777629786552564</c:v>
                </c:pt>
                <c:pt idx="454">
                  <c:v>-1.5792686415349255</c:v>
                </c:pt>
                <c:pt idx="455">
                  <c:v>-1.5328412267681972</c:v>
                </c:pt>
                <c:pt idx="456">
                  <c:v>-1.5341298579387124</c:v>
                </c:pt>
                <c:pt idx="457">
                  <c:v>-1.5565332460650088</c:v>
                </c:pt>
                <c:pt idx="458">
                  <c:v>-1.59590381409208</c:v>
                </c:pt>
                <c:pt idx="459">
                  <c:v>-1.6334464544860554</c:v>
                </c:pt>
                <c:pt idx="460">
                  <c:v>-1.6531683941057396</c:v>
                </c:pt>
                <c:pt idx="461">
                  <c:v>-1.667905268711537</c:v>
                </c:pt>
                <c:pt idx="462">
                  <c:v>-1.6903569926522244</c:v>
                </c:pt>
                <c:pt idx="463">
                  <c:v>-1.7112222964090504</c:v>
                </c:pt>
                <c:pt idx="464">
                  <c:v>-1.7145776714327925</c:v>
                </c:pt>
                <c:pt idx="465">
                  <c:v>-1.7072954472970157</c:v>
                </c:pt>
                <c:pt idx="466">
                  <c:v>-1.6741136503773972</c:v>
                </c:pt>
                <c:pt idx="467">
                  <c:v>-1.6596490366066461</c:v>
                </c:pt>
                <c:pt idx="468">
                  <c:v>-1.6669871796591746</c:v>
                </c:pt>
                <c:pt idx="469">
                  <c:v>-1.6863246363573667</c:v>
                </c:pt>
                <c:pt idx="470">
                  <c:v>-1.7176244592296119</c:v>
                </c:pt>
                <c:pt idx="471">
                  <c:v>-1.7291806667845748</c:v>
                </c:pt>
                <c:pt idx="472">
                  <c:v>-1.7440125819106655</c:v>
                </c:pt>
                <c:pt idx="473">
                  <c:v>-1.7315532902310642</c:v>
                </c:pt>
                <c:pt idx="474">
                  <c:v>-1.739606265933626</c:v>
                </c:pt>
                <c:pt idx="475">
                  <c:v>-1.7632316707058346</c:v>
                </c:pt>
                <c:pt idx="476">
                  <c:v>-1.7527714021855831</c:v>
                </c:pt>
                <c:pt idx="477">
                  <c:v>-1.7048449143368609</c:v>
                </c:pt>
                <c:pt idx="478">
                  <c:v>-1.611202494175721</c:v>
                </c:pt>
                <c:pt idx="479">
                  <c:v>-1.4836126211550411</c:v>
                </c:pt>
                <c:pt idx="480">
                  <c:v>-1.3678329006308481</c:v>
                </c:pt>
                <c:pt idx="481">
                  <c:v>-1.2600337609219125</c:v>
                </c:pt>
                <c:pt idx="482">
                  <c:v>-1.158432959110403</c:v>
                </c:pt>
                <c:pt idx="483">
                  <c:v>-1.0687744135846768</c:v>
                </c:pt>
                <c:pt idx="484">
                  <c:v>-0.97941259725451679</c:v>
                </c:pt>
                <c:pt idx="485">
                  <c:v>-0.90078353862212313</c:v>
                </c:pt>
                <c:pt idx="486">
                  <c:v>-0.85755385550871399</c:v>
                </c:pt>
                <c:pt idx="487">
                  <c:v>-0.75411782299125474</c:v>
                </c:pt>
                <c:pt idx="488">
                  <c:v>-0.63407865392024287</c:v>
                </c:pt>
                <c:pt idx="489">
                  <c:v>-0.57046545722797481</c:v>
                </c:pt>
                <c:pt idx="490">
                  <c:v>-0.49150267526513125</c:v>
                </c:pt>
                <c:pt idx="491">
                  <c:v>-0.43092420448465629</c:v>
                </c:pt>
                <c:pt idx="492">
                  <c:v>-0.41070123231841649</c:v>
                </c:pt>
                <c:pt idx="493">
                  <c:v>-0.41334182311557999</c:v>
                </c:pt>
                <c:pt idx="494">
                  <c:v>-0.41177383061604766</c:v>
                </c:pt>
                <c:pt idx="495">
                  <c:v>-0.4071486372647477</c:v>
                </c:pt>
                <c:pt idx="496">
                  <c:v>-0.39777914061195274</c:v>
                </c:pt>
                <c:pt idx="497">
                  <c:v>-0.36327306993756359</c:v>
                </c:pt>
                <c:pt idx="498">
                  <c:v>-0.25151776145859672</c:v>
                </c:pt>
                <c:pt idx="499">
                  <c:v>-0.1665818373152517</c:v>
                </c:pt>
                <c:pt idx="500">
                  <c:v>-0.13053382460937943</c:v>
                </c:pt>
                <c:pt idx="501">
                  <c:v>-0.12769356644240296</c:v>
                </c:pt>
                <c:pt idx="502">
                  <c:v>-0.20202904547204389</c:v>
                </c:pt>
                <c:pt idx="503">
                  <c:v>-0.31199728757969913</c:v>
                </c:pt>
                <c:pt idx="504">
                  <c:v>-0.43021381028089267</c:v>
                </c:pt>
                <c:pt idx="505">
                  <c:v>-0.45710808226880517</c:v>
                </c:pt>
                <c:pt idx="506">
                  <c:v>-0.42950535060673223</c:v>
                </c:pt>
                <c:pt idx="507">
                  <c:v>-0.40407032031732826</c:v>
                </c:pt>
                <c:pt idx="508">
                  <c:v>-0.31857045408978346</c:v>
                </c:pt>
                <c:pt idx="509">
                  <c:v>-0.19557687338651161</c:v>
                </c:pt>
                <c:pt idx="510">
                  <c:v>-2.8692246710637498E-2</c:v>
                </c:pt>
                <c:pt idx="511">
                  <c:v>9.7946327789886628E-2</c:v>
                </c:pt>
                <c:pt idx="512">
                  <c:v>0.16618876614106706</c:v>
                </c:pt>
                <c:pt idx="513">
                  <c:v>0.13674104162548648</c:v>
                </c:pt>
                <c:pt idx="514">
                  <c:v>6.762148874646004E-2</c:v>
                </c:pt>
                <c:pt idx="515">
                  <c:v>4.829739335415556E-3</c:v>
                </c:pt>
                <c:pt idx="516">
                  <c:v>-2.3046187950697961E-3</c:v>
                </c:pt>
                <c:pt idx="517">
                  <c:v>-2.9907354335836606E-2</c:v>
                </c:pt>
                <c:pt idx="518">
                  <c:v>-2.5798612053027498E-2</c:v>
                </c:pt>
                <c:pt idx="519">
                  <c:v>-2.2642384781345865E-2</c:v>
                </c:pt>
                <c:pt idx="520">
                  <c:v>-2.880291988880837E-2</c:v>
                </c:pt>
                <c:pt idx="521">
                  <c:v>-3.0373682842828237E-2</c:v>
                </c:pt>
                <c:pt idx="522">
                  <c:v>-1.839470520452538E-2</c:v>
                </c:pt>
                <c:pt idx="523">
                  <c:v>-1.6297280974987199E-2</c:v>
                </c:pt>
                <c:pt idx="524">
                  <c:v>-2.1482074662526246E-2</c:v>
                </c:pt>
                <c:pt idx="525">
                  <c:v>-3.6940694054052675E-2</c:v>
                </c:pt>
                <c:pt idx="526">
                  <c:v>-5.7293549820549378E-2</c:v>
                </c:pt>
                <c:pt idx="527">
                  <c:v>3.8716578225014259E-2</c:v>
                </c:pt>
                <c:pt idx="528">
                  <c:v>0.21995129910257991</c:v>
                </c:pt>
                <c:pt idx="529">
                  <c:v>0.42056130404871439</c:v>
                </c:pt>
                <c:pt idx="530">
                  <c:v>0.59339433356893856</c:v>
                </c:pt>
                <c:pt idx="531">
                  <c:v>0.63082865543572353</c:v>
                </c:pt>
                <c:pt idx="532">
                  <c:v>0.52761698772280374</c:v>
                </c:pt>
                <c:pt idx="533">
                  <c:v>0.47894317077062554</c:v>
                </c:pt>
                <c:pt idx="534">
                  <c:v>0.51813229713054954</c:v>
                </c:pt>
                <c:pt idx="535">
                  <c:v>0.59109413047332204</c:v>
                </c:pt>
                <c:pt idx="536">
                  <c:v>0.64939609386094188</c:v>
                </c:pt>
                <c:pt idx="537">
                  <c:v>0.66871997519840465</c:v>
                </c:pt>
                <c:pt idx="538">
                  <c:v>0.67240671785528194</c:v>
                </c:pt>
                <c:pt idx="539">
                  <c:v>0.71590783476673325</c:v>
                </c:pt>
                <c:pt idx="540">
                  <c:v>0.77381343629668031</c:v>
                </c:pt>
                <c:pt idx="541">
                  <c:v>0.82421413537150945</c:v>
                </c:pt>
                <c:pt idx="542">
                  <c:v>0.85906992051463671</c:v>
                </c:pt>
                <c:pt idx="543">
                  <c:v>0.92079712680223114</c:v>
                </c:pt>
                <c:pt idx="544">
                  <c:v>1.0823510762925306</c:v>
                </c:pt>
                <c:pt idx="545">
                  <c:v>1.2738456194154169</c:v>
                </c:pt>
                <c:pt idx="546">
                  <c:v>1.448625160974049</c:v>
                </c:pt>
                <c:pt idx="547">
                  <c:v>1.6020882774810856</c:v>
                </c:pt>
                <c:pt idx="548">
                  <c:v>1.6060543921324362</c:v>
                </c:pt>
                <c:pt idx="549">
                  <c:v>1.5552169597913625</c:v>
                </c:pt>
                <c:pt idx="550">
                  <c:v>1.4622370844662564</c:v>
                </c:pt>
                <c:pt idx="551">
                  <c:v>1.3690935025776358</c:v>
                </c:pt>
                <c:pt idx="552">
                  <c:v>1.2918240878024188</c:v>
                </c:pt>
                <c:pt idx="553">
                  <c:v>1.2242620114312535</c:v>
                </c:pt>
                <c:pt idx="554">
                  <c:v>1.1725703829659246</c:v>
                </c:pt>
                <c:pt idx="555">
                  <c:v>1.0060208489149154</c:v>
                </c:pt>
                <c:pt idx="556">
                  <c:v>0.83512478582261995</c:v>
                </c:pt>
                <c:pt idx="557">
                  <c:v>0.76672833371776161</c:v>
                </c:pt>
                <c:pt idx="558">
                  <c:v>0.76922016320708686</c:v>
                </c:pt>
                <c:pt idx="559">
                  <c:v>0.84828195573131593</c:v>
                </c:pt>
                <c:pt idx="560">
                  <c:v>0.88343981313842623</c:v>
                </c:pt>
                <c:pt idx="561">
                  <c:v>0.86233328684034893</c:v>
                </c:pt>
                <c:pt idx="562">
                  <c:v>0.8048129890501986</c:v>
                </c:pt>
                <c:pt idx="563">
                  <c:v>0.78356784886427999</c:v>
                </c:pt>
                <c:pt idx="564">
                  <c:v>0.80632830724814608</c:v>
                </c:pt>
                <c:pt idx="565">
                  <c:v>0.83686636783135471</c:v>
                </c:pt>
                <c:pt idx="566">
                  <c:v>0.84552785764257388</c:v>
                </c:pt>
                <c:pt idx="567">
                  <c:v>0.82578607216594324</c:v>
                </c:pt>
                <c:pt idx="568">
                  <c:v>0.80062392820146322</c:v>
                </c:pt>
                <c:pt idx="569">
                  <c:v>0.77405524805581705</c:v>
                </c:pt>
                <c:pt idx="570">
                  <c:v>0.76765980726044747</c:v>
                </c:pt>
                <c:pt idx="571">
                  <c:v>0.70250008727951152</c:v>
                </c:pt>
                <c:pt idx="572">
                  <c:v>0.6369862678481818</c:v>
                </c:pt>
                <c:pt idx="573">
                  <c:v>0.61524045821168594</c:v>
                </c:pt>
                <c:pt idx="574">
                  <c:v>0.54547802006725776</c:v>
                </c:pt>
                <c:pt idx="575">
                  <c:v>0.42081593829608555</c:v>
                </c:pt>
                <c:pt idx="576">
                  <c:v>0.27997261288342801</c:v>
                </c:pt>
                <c:pt idx="577">
                  <c:v>0.16436798133276689</c:v>
                </c:pt>
                <c:pt idx="578">
                  <c:v>0.11425474330420718</c:v>
                </c:pt>
                <c:pt idx="579">
                  <c:v>0.12362686217474333</c:v>
                </c:pt>
                <c:pt idx="580">
                  <c:v>0.1485718661451757</c:v>
                </c:pt>
                <c:pt idx="581">
                  <c:v>0.15802023664821072</c:v>
                </c:pt>
                <c:pt idx="582">
                  <c:v>0.13642238897090311</c:v>
                </c:pt>
                <c:pt idx="583">
                  <c:v>0.11833030580798753</c:v>
                </c:pt>
                <c:pt idx="584">
                  <c:v>0.12001240745481978</c:v>
                </c:pt>
                <c:pt idx="585">
                  <c:v>0.11134971252179268</c:v>
                </c:pt>
                <c:pt idx="586">
                  <c:v>0.10027943848920659</c:v>
                </c:pt>
                <c:pt idx="587">
                  <c:v>9.1121466117576377E-2</c:v>
                </c:pt>
                <c:pt idx="588">
                  <c:v>7.2353977889372839E-2</c:v>
                </c:pt>
                <c:pt idx="589">
                  <c:v>6.9684111963185913E-2</c:v>
                </c:pt>
                <c:pt idx="590">
                  <c:v>5.6507402075870128E-2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trajectory'!$B$2:$B$592</c:f>
              <c:numCache>
                <c:formatCode>General</c:formatCode>
                <c:ptCount val="591"/>
                <c:pt idx="0">
                  <c:v>0.57874362891700004</c:v>
                </c:pt>
                <c:pt idx="1">
                  <c:v>0.53983013031631755</c:v>
                </c:pt>
                <c:pt idx="2">
                  <c:v>0.51695207862672987</c:v>
                </c:pt>
                <c:pt idx="3">
                  <c:v>0.50095521066883153</c:v>
                </c:pt>
                <c:pt idx="4">
                  <c:v>0.50402995939523498</c:v>
                </c:pt>
                <c:pt idx="5">
                  <c:v>0.41078602051352381</c:v>
                </c:pt>
                <c:pt idx="6">
                  <c:v>0.36838066327341396</c:v>
                </c:pt>
                <c:pt idx="7">
                  <c:v>0.45091673156536594</c:v>
                </c:pt>
                <c:pt idx="8">
                  <c:v>0.64651166168150886</c:v>
                </c:pt>
                <c:pt idx="9">
                  <c:v>0.80145901537653363</c:v>
                </c:pt>
                <c:pt idx="10">
                  <c:v>0.81996019051657565</c:v>
                </c:pt>
                <c:pt idx="11">
                  <c:v>0.71399812461062084</c:v>
                </c:pt>
                <c:pt idx="12">
                  <c:v>0.61646558357915915</c:v>
                </c:pt>
                <c:pt idx="13">
                  <c:v>0.62447855695116572</c:v>
                </c:pt>
                <c:pt idx="14">
                  <c:v>0.67374875590033079</c:v>
                </c:pt>
                <c:pt idx="15">
                  <c:v>0.70602688703266003</c:v>
                </c:pt>
                <c:pt idx="16">
                  <c:v>0.71358133491469378</c:v>
                </c:pt>
                <c:pt idx="17">
                  <c:v>0.71013866690358862</c:v>
                </c:pt>
                <c:pt idx="18">
                  <c:v>0.68386779803930398</c:v>
                </c:pt>
                <c:pt idx="19">
                  <c:v>0.66672457293567811</c:v>
                </c:pt>
                <c:pt idx="20">
                  <c:v>0.66444979230469492</c:v>
                </c:pt>
                <c:pt idx="21">
                  <c:v>0.67408842335291097</c:v>
                </c:pt>
                <c:pt idx="22">
                  <c:v>0.69069097221957443</c:v>
                </c:pt>
                <c:pt idx="23">
                  <c:v>0.69979889001259854</c:v>
                </c:pt>
                <c:pt idx="24">
                  <c:v>0.70231409219644469</c:v>
                </c:pt>
                <c:pt idx="25">
                  <c:v>0.6918857888176696</c:v>
                </c:pt>
                <c:pt idx="26">
                  <c:v>0.67841746230407773</c:v>
                </c:pt>
                <c:pt idx="27">
                  <c:v>0.67775314732411751</c:v>
                </c:pt>
                <c:pt idx="28">
                  <c:v>0.67067760817180655</c:v>
                </c:pt>
                <c:pt idx="29">
                  <c:v>0.65853691123424563</c:v>
                </c:pt>
                <c:pt idx="30">
                  <c:v>0.654216963606852</c:v>
                </c:pt>
                <c:pt idx="31">
                  <c:v>0.64695857851809857</c:v>
                </c:pt>
                <c:pt idx="32">
                  <c:v>0.63675504059855714</c:v>
                </c:pt>
                <c:pt idx="33">
                  <c:v>0.62340008661069546</c:v>
                </c:pt>
                <c:pt idx="34">
                  <c:v>0.62688779165862063</c:v>
                </c:pt>
                <c:pt idx="35">
                  <c:v>0.62640828047495478</c:v>
                </c:pt>
                <c:pt idx="36">
                  <c:v>0.61976254159585864</c:v>
                </c:pt>
                <c:pt idx="37">
                  <c:v>0.61231751886248598</c:v>
                </c:pt>
                <c:pt idx="38">
                  <c:v>0.60268455710524305</c:v>
                </c:pt>
                <c:pt idx="39">
                  <c:v>0.5890768200776243</c:v>
                </c:pt>
                <c:pt idx="40">
                  <c:v>0.58651996719632382</c:v>
                </c:pt>
                <c:pt idx="41">
                  <c:v>0.59933610363891254</c:v>
                </c:pt>
                <c:pt idx="42">
                  <c:v>0.61211531814123132</c:v>
                </c:pt>
                <c:pt idx="43">
                  <c:v>0.61700611486257939</c:v>
                </c:pt>
                <c:pt idx="44">
                  <c:v>0.5877057756259858</c:v>
                </c:pt>
                <c:pt idx="45">
                  <c:v>0.53001092839051678</c:v>
                </c:pt>
                <c:pt idx="46">
                  <c:v>0.51382637174287626</c:v>
                </c:pt>
                <c:pt idx="47">
                  <c:v>0.51769265879061743</c:v>
                </c:pt>
                <c:pt idx="48">
                  <c:v>0.50874736486503713</c:v>
                </c:pt>
                <c:pt idx="49">
                  <c:v>0.46179930162977106</c:v>
                </c:pt>
                <c:pt idx="50">
                  <c:v>0.43027834893022893</c:v>
                </c:pt>
                <c:pt idx="51">
                  <c:v>0.39158460196705291</c:v>
                </c:pt>
                <c:pt idx="52">
                  <c:v>0.34171987656009206</c:v>
                </c:pt>
                <c:pt idx="53">
                  <c:v>0.2491513500778495</c:v>
                </c:pt>
                <c:pt idx="54">
                  <c:v>0.12242388339982191</c:v>
                </c:pt>
                <c:pt idx="55">
                  <c:v>8.5100659715152682E-2</c:v>
                </c:pt>
                <c:pt idx="56">
                  <c:v>0.1590758959647392</c:v>
                </c:pt>
                <c:pt idx="57">
                  <c:v>0.34025984440250312</c:v>
                </c:pt>
                <c:pt idx="58">
                  <c:v>0.4779065402642439</c:v>
                </c:pt>
                <c:pt idx="59">
                  <c:v>0.56090478156718715</c:v>
                </c:pt>
                <c:pt idx="60">
                  <c:v>0.5460837710063966</c:v>
                </c:pt>
                <c:pt idx="61">
                  <c:v>0.43089026698234267</c:v>
                </c:pt>
                <c:pt idx="62">
                  <c:v>0.33507851059446125</c:v>
                </c:pt>
                <c:pt idx="63">
                  <c:v>0.29917862071954343</c:v>
                </c:pt>
                <c:pt idx="64">
                  <c:v>0.37452519498739373</c:v>
                </c:pt>
                <c:pt idx="65">
                  <c:v>0.28706963902513183</c:v>
                </c:pt>
                <c:pt idx="66">
                  <c:v>0.18973489460178922</c:v>
                </c:pt>
                <c:pt idx="67">
                  <c:v>0.14255274065669765</c:v>
                </c:pt>
                <c:pt idx="68">
                  <c:v>0.18219209714854145</c:v>
                </c:pt>
                <c:pt idx="69">
                  <c:v>0.24856183301932849</c:v>
                </c:pt>
                <c:pt idx="70">
                  <c:v>0.25892862817447082</c:v>
                </c:pt>
                <c:pt idx="71">
                  <c:v>0.23867706876370731</c:v>
                </c:pt>
                <c:pt idx="72">
                  <c:v>0.22629383697417615</c:v>
                </c:pt>
                <c:pt idx="73">
                  <c:v>0.2243777390545616</c:v>
                </c:pt>
                <c:pt idx="74">
                  <c:v>0.22152756062125123</c:v>
                </c:pt>
                <c:pt idx="75">
                  <c:v>0.24351140090825835</c:v>
                </c:pt>
                <c:pt idx="76">
                  <c:v>0.30614303250518465</c:v>
                </c:pt>
                <c:pt idx="77">
                  <c:v>0.40787520851029879</c:v>
                </c:pt>
                <c:pt idx="78">
                  <c:v>0.4281718327679303</c:v>
                </c:pt>
                <c:pt idx="79">
                  <c:v>0.3870910303600823</c:v>
                </c:pt>
                <c:pt idx="80">
                  <c:v>0.33593623398750866</c:v>
                </c:pt>
                <c:pt idx="81">
                  <c:v>0.30429964429118267</c:v>
                </c:pt>
                <c:pt idx="82">
                  <c:v>0.31854814508051083</c:v>
                </c:pt>
                <c:pt idx="83">
                  <c:v>0.31363001830023157</c:v>
                </c:pt>
                <c:pt idx="84">
                  <c:v>0.24384672156994136</c:v>
                </c:pt>
                <c:pt idx="85">
                  <c:v>0.17123343522560924</c:v>
                </c:pt>
                <c:pt idx="86">
                  <c:v>0.19119230673403514</c:v>
                </c:pt>
                <c:pt idx="87">
                  <c:v>0.23802149455506022</c:v>
                </c:pt>
                <c:pt idx="88">
                  <c:v>0.27379054087425209</c:v>
                </c:pt>
                <c:pt idx="89">
                  <c:v>0.30126585834254704</c:v>
                </c:pt>
                <c:pt idx="90">
                  <c:v>0.28632039494681616</c:v>
                </c:pt>
                <c:pt idx="91">
                  <c:v>0.2505340678734298</c:v>
                </c:pt>
                <c:pt idx="92">
                  <c:v>0.27019796432727111</c:v>
                </c:pt>
                <c:pt idx="93">
                  <c:v>0.33344088964157648</c:v>
                </c:pt>
                <c:pt idx="94">
                  <c:v>0.39186412170754154</c:v>
                </c:pt>
                <c:pt idx="95">
                  <c:v>0.43385896395543144</c:v>
                </c:pt>
                <c:pt idx="96">
                  <c:v>0.43886978383448932</c:v>
                </c:pt>
                <c:pt idx="97">
                  <c:v>0.46317327188076818</c:v>
                </c:pt>
                <c:pt idx="98">
                  <c:v>0.45681900293466166</c:v>
                </c:pt>
                <c:pt idx="99">
                  <c:v>0.49440172870492938</c:v>
                </c:pt>
                <c:pt idx="100">
                  <c:v>0.57209368602571453</c:v>
                </c:pt>
                <c:pt idx="101">
                  <c:v>0.5668851658298909</c:v>
                </c:pt>
                <c:pt idx="102">
                  <c:v>0.61634196071672565</c:v>
                </c:pt>
                <c:pt idx="103">
                  <c:v>0.67977974138372033</c:v>
                </c:pt>
                <c:pt idx="104">
                  <c:v>0.71866390075301756</c:v>
                </c:pt>
                <c:pt idx="105">
                  <c:v>0.7531120489966594</c:v>
                </c:pt>
                <c:pt idx="106">
                  <c:v>0.7501652418234489</c:v>
                </c:pt>
                <c:pt idx="107">
                  <c:v>0.72024405670872915</c:v>
                </c:pt>
                <c:pt idx="108">
                  <c:v>0.69751298912224391</c:v>
                </c:pt>
                <c:pt idx="109">
                  <c:v>0.81436182821544212</c:v>
                </c:pt>
                <c:pt idx="110">
                  <c:v>0.94255297180875042</c:v>
                </c:pt>
                <c:pt idx="111">
                  <c:v>1.0282058257327582</c:v>
                </c:pt>
                <c:pt idx="112">
                  <c:v>1.0282979868373743</c:v>
                </c:pt>
                <c:pt idx="113">
                  <c:v>0.87197431088961252</c:v>
                </c:pt>
                <c:pt idx="114">
                  <c:v>0.76297750491605176</c:v>
                </c:pt>
                <c:pt idx="115">
                  <c:v>0.73523171136214094</c:v>
                </c:pt>
                <c:pt idx="116">
                  <c:v>0.76475084843698515</c:v>
                </c:pt>
                <c:pt idx="117">
                  <c:v>0.7533894986842079</c:v>
                </c:pt>
                <c:pt idx="118">
                  <c:v>0.65831251766466714</c:v>
                </c:pt>
                <c:pt idx="119">
                  <c:v>0.63731267742780096</c:v>
                </c:pt>
                <c:pt idx="120">
                  <c:v>0.69590267199899947</c:v>
                </c:pt>
                <c:pt idx="121">
                  <c:v>0.73530990430433951</c:v>
                </c:pt>
                <c:pt idx="122">
                  <c:v>0.72282382939541945</c:v>
                </c:pt>
                <c:pt idx="123">
                  <c:v>0.81211435370446861</c:v>
                </c:pt>
                <c:pt idx="124">
                  <c:v>0.95669387377849502</c:v>
                </c:pt>
                <c:pt idx="125">
                  <c:v>0.92937743516137428</c:v>
                </c:pt>
                <c:pt idx="126">
                  <c:v>0.84522912826864838</c:v>
                </c:pt>
                <c:pt idx="127">
                  <c:v>0.82288017933868951</c:v>
                </c:pt>
                <c:pt idx="128">
                  <c:v>0.8238531308570769</c:v>
                </c:pt>
                <c:pt idx="129">
                  <c:v>0.84012291985468446</c:v>
                </c:pt>
                <c:pt idx="130">
                  <c:v>0.85480553162800632</c:v>
                </c:pt>
                <c:pt idx="131">
                  <c:v>0.88419037029615988</c:v>
                </c:pt>
                <c:pt idx="132">
                  <c:v>0.96741758879559225</c:v>
                </c:pt>
                <c:pt idx="133">
                  <c:v>1.0367589668653214</c:v>
                </c:pt>
                <c:pt idx="134">
                  <c:v>1.0189673615547044</c:v>
                </c:pt>
                <c:pt idx="135">
                  <c:v>0.96867150621720144</c:v>
                </c:pt>
                <c:pt idx="136">
                  <c:v>0.97244921179548816</c:v>
                </c:pt>
                <c:pt idx="137">
                  <c:v>1.0192395197657191</c:v>
                </c:pt>
                <c:pt idx="138">
                  <c:v>1.1513611837325268</c:v>
                </c:pt>
                <c:pt idx="139">
                  <c:v>1.3172768745987682</c:v>
                </c:pt>
                <c:pt idx="140">
                  <c:v>1.447772815287653</c:v>
                </c:pt>
                <c:pt idx="141">
                  <c:v>1.5596259709839535</c:v>
                </c:pt>
                <c:pt idx="142">
                  <c:v>1.7061945738268613</c:v>
                </c:pt>
                <c:pt idx="143">
                  <c:v>1.8216923903198403</c:v>
                </c:pt>
                <c:pt idx="144">
                  <c:v>1.8605746391137199</c:v>
                </c:pt>
                <c:pt idx="145">
                  <c:v>1.8637833287786463</c:v>
                </c:pt>
                <c:pt idx="146">
                  <c:v>1.899644605492008</c:v>
                </c:pt>
                <c:pt idx="147">
                  <c:v>1.9989459008526529</c:v>
                </c:pt>
                <c:pt idx="148">
                  <c:v>2.0886355978326421</c:v>
                </c:pt>
                <c:pt idx="149">
                  <c:v>2.1226631536810867</c:v>
                </c:pt>
                <c:pt idx="150">
                  <c:v>2.1099855442319875</c:v>
                </c:pt>
                <c:pt idx="151">
                  <c:v>2.1064451327482252</c:v>
                </c:pt>
                <c:pt idx="152">
                  <c:v>2.1404948590358144</c:v>
                </c:pt>
                <c:pt idx="153">
                  <c:v>2.1756909726584679</c:v>
                </c:pt>
                <c:pt idx="154">
                  <c:v>2.2038910571585237</c:v>
                </c:pt>
                <c:pt idx="155">
                  <c:v>2.196683020546403</c:v>
                </c:pt>
                <c:pt idx="156">
                  <c:v>2.1776564843013877</c:v>
                </c:pt>
                <c:pt idx="157">
                  <c:v>2.1802691973104302</c:v>
                </c:pt>
                <c:pt idx="158">
                  <c:v>2.2220612036024665</c:v>
                </c:pt>
                <c:pt idx="159">
                  <c:v>2.2753546158931126</c:v>
                </c:pt>
                <c:pt idx="160">
                  <c:v>2.2872827841929642</c:v>
                </c:pt>
                <c:pt idx="161">
                  <c:v>2.2124466614777401</c:v>
                </c:pt>
                <c:pt idx="162">
                  <c:v>2.0773592433917183</c:v>
                </c:pt>
                <c:pt idx="163">
                  <c:v>1.9909972674561551</c:v>
                </c:pt>
                <c:pt idx="164">
                  <c:v>2.0111206812328284</c:v>
                </c:pt>
                <c:pt idx="165">
                  <c:v>2.0914516765984645</c:v>
                </c:pt>
                <c:pt idx="166">
                  <c:v>2.1333944559079878</c:v>
                </c:pt>
                <c:pt idx="167">
                  <c:v>2.1004111394747005</c:v>
                </c:pt>
                <c:pt idx="168">
                  <c:v>2.0770341332649775</c:v>
                </c:pt>
                <c:pt idx="169">
                  <c:v>2.0780250830774798</c:v>
                </c:pt>
                <c:pt idx="170">
                  <c:v>2.0914060503579925</c:v>
                </c:pt>
                <c:pt idx="171">
                  <c:v>2.1019866174810473</c:v>
                </c:pt>
                <c:pt idx="172">
                  <c:v>2.090278699582151</c:v>
                </c:pt>
                <c:pt idx="173">
                  <c:v>2.0664859002837757</c:v>
                </c:pt>
                <c:pt idx="174">
                  <c:v>2.058579742765954</c:v>
                </c:pt>
                <c:pt idx="175">
                  <c:v>2.073825825042253</c:v>
                </c:pt>
                <c:pt idx="176">
                  <c:v>2.0817885783480912</c:v>
                </c:pt>
                <c:pt idx="177">
                  <c:v>2.071298051479368</c:v>
                </c:pt>
                <c:pt idx="178">
                  <c:v>2.0647048433493724</c:v>
                </c:pt>
                <c:pt idx="179">
                  <c:v>2.0806553010757431</c:v>
                </c:pt>
                <c:pt idx="180">
                  <c:v>2.1007553423560177</c:v>
                </c:pt>
                <c:pt idx="181">
                  <c:v>2.1001631115642994</c:v>
                </c:pt>
                <c:pt idx="182">
                  <c:v>2.0791953398318874</c:v>
                </c:pt>
                <c:pt idx="183">
                  <c:v>2.0658202700432438</c:v>
                </c:pt>
                <c:pt idx="184">
                  <c:v>2.0701050879172849</c:v>
                </c:pt>
                <c:pt idx="185">
                  <c:v>2.0954970420059098</c:v>
                </c:pt>
                <c:pt idx="186">
                  <c:v>2.1128524339049517</c:v>
                </c:pt>
                <c:pt idx="187">
                  <c:v>2.1157773266165965</c:v>
                </c:pt>
                <c:pt idx="188">
                  <c:v>2.1338732007446719</c:v>
                </c:pt>
                <c:pt idx="189">
                  <c:v>2.2319475816773231</c:v>
                </c:pt>
                <c:pt idx="190">
                  <c:v>2.3673114364292025</c:v>
                </c:pt>
                <c:pt idx="191">
                  <c:v>2.5334764555427709</c:v>
                </c:pt>
                <c:pt idx="192">
                  <c:v>2.6145592030767499</c:v>
                </c:pt>
                <c:pt idx="193">
                  <c:v>2.6668079664150426</c:v>
                </c:pt>
                <c:pt idx="194">
                  <c:v>2.7423381160618332</c:v>
                </c:pt>
                <c:pt idx="195">
                  <c:v>2.7817045861502949</c:v>
                </c:pt>
                <c:pt idx="196">
                  <c:v>2.7964929220111445</c:v>
                </c:pt>
                <c:pt idx="197">
                  <c:v>2.8033433804493795</c:v>
                </c:pt>
                <c:pt idx="198">
                  <c:v>2.810953355190362</c:v>
                </c:pt>
                <c:pt idx="199">
                  <c:v>2.8192068800217616</c:v>
                </c:pt>
                <c:pt idx="200">
                  <c:v>2.8453887914268519</c:v>
                </c:pt>
                <c:pt idx="201">
                  <c:v>2.8275052195850723</c:v>
                </c:pt>
                <c:pt idx="202">
                  <c:v>2.8192232980220675</c:v>
                </c:pt>
                <c:pt idx="203">
                  <c:v>2.8305280147113114</c:v>
                </c:pt>
                <c:pt idx="204">
                  <c:v>2.8387320751094709</c:v>
                </c:pt>
                <c:pt idx="205">
                  <c:v>2.8465831964214559</c:v>
                </c:pt>
                <c:pt idx="206">
                  <c:v>2.8486229283133211</c:v>
                </c:pt>
                <c:pt idx="207">
                  <c:v>2.8748881714728984</c:v>
                </c:pt>
                <c:pt idx="208">
                  <c:v>2.8767074440456568</c:v>
                </c:pt>
                <c:pt idx="209">
                  <c:v>2.8691155568416455</c:v>
                </c:pt>
                <c:pt idx="210">
                  <c:v>2.8567364967950644</c:v>
                </c:pt>
                <c:pt idx="211">
                  <c:v>2.8427093390703311</c:v>
                </c:pt>
                <c:pt idx="212">
                  <c:v>2.8402848489629751</c:v>
                </c:pt>
                <c:pt idx="213">
                  <c:v>2.8493107289859569</c:v>
                </c:pt>
                <c:pt idx="214">
                  <c:v>2.8703220703849803</c:v>
                </c:pt>
                <c:pt idx="215">
                  <c:v>2.8803059456101776</c:v>
                </c:pt>
                <c:pt idx="216">
                  <c:v>2.8777103839682114</c:v>
                </c:pt>
                <c:pt idx="217">
                  <c:v>2.8752962690289197</c:v>
                </c:pt>
                <c:pt idx="218">
                  <c:v>2.8725656972064861</c:v>
                </c:pt>
                <c:pt idx="219">
                  <c:v>2.9024962029425234</c:v>
                </c:pt>
                <c:pt idx="220">
                  <c:v>2.9407692923405753</c:v>
                </c:pt>
                <c:pt idx="221">
                  <c:v>2.9293897219582119</c:v>
                </c:pt>
                <c:pt idx="222">
                  <c:v>2.9187868058045474</c:v>
                </c:pt>
                <c:pt idx="223">
                  <c:v>2.9251145897220097</c:v>
                </c:pt>
                <c:pt idx="224">
                  <c:v>2.853444201543585</c:v>
                </c:pt>
                <c:pt idx="225">
                  <c:v>2.7699017748740022</c:v>
                </c:pt>
                <c:pt idx="226">
                  <c:v>2.768984000337114</c:v>
                </c:pt>
                <c:pt idx="227">
                  <c:v>2.8387526088841648</c:v>
                </c:pt>
                <c:pt idx="228">
                  <c:v>2.8870897317161122</c:v>
                </c:pt>
                <c:pt idx="229">
                  <c:v>2.891137728233403</c:v>
                </c:pt>
                <c:pt idx="230">
                  <c:v>2.870733468704044</c:v>
                </c:pt>
                <c:pt idx="231">
                  <c:v>2.8616460072906786</c:v>
                </c:pt>
                <c:pt idx="232">
                  <c:v>2.8780859664710388</c:v>
                </c:pt>
                <c:pt idx="233">
                  <c:v>2.9032968967189641</c:v>
                </c:pt>
                <c:pt idx="234">
                  <c:v>2.9267764560511544</c:v>
                </c:pt>
                <c:pt idx="235">
                  <c:v>2.9146881741175861</c:v>
                </c:pt>
                <c:pt idx="236">
                  <c:v>2.8295563050755783</c:v>
                </c:pt>
                <c:pt idx="237">
                  <c:v>2.8221127316879988</c:v>
                </c:pt>
                <c:pt idx="238">
                  <c:v>2.8727822211636349</c:v>
                </c:pt>
                <c:pt idx="239">
                  <c:v>2.8961029653569481</c:v>
                </c:pt>
                <c:pt idx="240">
                  <c:v>2.8758054629809422</c:v>
                </c:pt>
                <c:pt idx="241">
                  <c:v>2.8685822482160237</c:v>
                </c:pt>
                <c:pt idx="242">
                  <c:v>2.8889282359777573</c:v>
                </c:pt>
                <c:pt idx="243">
                  <c:v>2.8725516409788643</c:v>
                </c:pt>
                <c:pt idx="244">
                  <c:v>2.7533932662178398</c:v>
                </c:pt>
                <c:pt idx="245">
                  <c:v>2.6322826055478004</c:v>
                </c:pt>
                <c:pt idx="246">
                  <c:v>2.5744185020335992</c:v>
                </c:pt>
                <c:pt idx="247">
                  <c:v>2.5625310993963053</c:v>
                </c:pt>
                <c:pt idx="248">
                  <c:v>2.5832425939045125</c:v>
                </c:pt>
                <c:pt idx="249">
                  <c:v>2.5882118706948614</c:v>
                </c:pt>
                <c:pt idx="250">
                  <c:v>2.5903303233890691</c:v>
                </c:pt>
                <c:pt idx="251">
                  <c:v>2.6016538446923043</c:v>
                </c:pt>
                <c:pt idx="252">
                  <c:v>2.6009070688894127</c:v>
                </c:pt>
                <c:pt idx="253">
                  <c:v>2.6045762810920925</c:v>
                </c:pt>
                <c:pt idx="254">
                  <c:v>2.6415956032945607</c:v>
                </c:pt>
                <c:pt idx="255">
                  <c:v>2.6600557165350756</c:v>
                </c:pt>
                <c:pt idx="256">
                  <c:v>2.6618732853487383</c:v>
                </c:pt>
                <c:pt idx="257">
                  <c:v>2.6518596899662361</c:v>
                </c:pt>
                <c:pt idx="258">
                  <c:v>2.6152136374741488</c:v>
                </c:pt>
                <c:pt idx="259">
                  <c:v>2.5684739924766111</c:v>
                </c:pt>
                <c:pt idx="260">
                  <c:v>2.5383887580232471</c:v>
                </c:pt>
                <c:pt idx="261">
                  <c:v>2.506915298035548</c:v>
                </c:pt>
                <c:pt idx="262">
                  <c:v>2.4928876938259488</c:v>
                </c:pt>
                <c:pt idx="263">
                  <c:v>2.5006384960367805</c:v>
                </c:pt>
                <c:pt idx="264">
                  <c:v>2.5074735819751179</c:v>
                </c:pt>
                <c:pt idx="265">
                  <c:v>2.5725418033430651</c:v>
                </c:pt>
                <c:pt idx="266">
                  <c:v>2.6631069707596291</c:v>
                </c:pt>
                <c:pt idx="267">
                  <c:v>2.7611413805769462</c:v>
                </c:pt>
                <c:pt idx="268">
                  <c:v>2.8418483679755644</c:v>
                </c:pt>
                <c:pt idx="269">
                  <c:v>2.9208611562463576</c:v>
                </c:pt>
                <c:pt idx="270">
                  <c:v>3.0443589750705993</c:v>
                </c:pt>
                <c:pt idx="271">
                  <c:v>3.1777956977766308</c:v>
                </c:pt>
                <c:pt idx="272">
                  <c:v>3.2734662738477782</c:v>
                </c:pt>
                <c:pt idx="273">
                  <c:v>3.36335243943486</c:v>
                </c:pt>
                <c:pt idx="274">
                  <c:v>3.5013194837909207</c:v>
                </c:pt>
                <c:pt idx="275">
                  <c:v>3.5994289678732008</c:v>
                </c:pt>
                <c:pt idx="276">
                  <c:v>3.6833115162476693</c:v>
                </c:pt>
                <c:pt idx="277">
                  <c:v>3.804872261969976</c:v>
                </c:pt>
                <c:pt idx="278">
                  <c:v>3.9510041874308444</c:v>
                </c:pt>
                <c:pt idx="279">
                  <c:v>4.0904540134982152</c:v>
                </c:pt>
                <c:pt idx="280">
                  <c:v>4.206422404223515</c:v>
                </c:pt>
                <c:pt idx="281">
                  <c:v>4.3255503050352395</c:v>
                </c:pt>
                <c:pt idx="282">
                  <c:v>4.467056417660519</c:v>
                </c:pt>
                <c:pt idx="283">
                  <c:v>4.6356679392230831</c:v>
                </c:pt>
                <c:pt idx="284">
                  <c:v>4.7579888495507099</c:v>
                </c:pt>
                <c:pt idx="285">
                  <c:v>4.8845729156430977</c:v>
                </c:pt>
                <c:pt idx="286">
                  <c:v>5.0041032464376416</c:v>
                </c:pt>
                <c:pt idx="287">
                  <c:v>5.1249795187039719</c:v>
                </c:pt>
                <c:pt idx="288">
                  <c:v>5.2676085951389204</c:v>
                </c:pt>
                <c:pt idx="289">
                  <c:v>5.0057304613554887</c:v>
                </c:pt>
                <c:pt idx="290">
                  <c:v>5.2820263262179736</c:v>
                </c:pt>
                <c:pt idx="291">
                  <c:v>5.440772649244459</c:v>
                </c:pt>
                <c:pt idx="292">
                  <c:v>5.4238846243154724</c:v>
                </c:pt>
                <c:pt idx="293">
                  <c:v>5.3810369251611396</c:v>
                </c:pt>
                <c:pt idx="294">
                  <c:v>5.3750337250039397</c:v>
                </c:pt>
                <c:pt idx="295">
                  <c:v>5.3864819705809435</c:v>
                </c:pt>
                <c:pt idx="296">
                  <c:v>5.3936828121582439</c:v>
                </c:pt>
                <c:pt idx="297">
                  <c:v>5.39723065276557</c:v>
                </c:pt>
                <c:pt idx="298">
                  <c:v>5.396122586859712</c:v>
                </c:pt>
                <c:pt idx="299">
                  <c:v>5.399000934711097</c:v>
                </c:pt>
                <c:pt idx="300">
                  <c:v>5.3570402008320857</c:v>
                </c:pt>
                <c:pt idx="301">
                  <c:v>5.3488924747097917</c:v>
                </c:pt>
                <c:pt idx="302">
                  <c:v>5.3747336299187092</c:v>
                </c:pt>
                <c:pt idx="303">
                  <c:v>5.3893484906980884</c:v>
                </c:pt>
                <c:pt idx="304">
                  <c:v>5.2667322014394573</c:v>
                </c:pt>
                <c:pt idx="305">
                  <c:v>5.1488559222489476</c:v>
                </c:pt>
                <c:pt idx="306">
                  <c:v>5.1316166850410818</c:v>
                </c:pt>
                <c:pt idx="307">
                  <c:v>5.2029961698423071</c:v>
                </c:pt>
                <c:pt idx="308">
                  <c:v>5.2742625729391692</c:v>
                </c:pt>
                <c:pt idx="309">
                  <c:v>5.3049504324319843</c:v>
                </c:pt>
                <c:pt idx="310">
                  <c:v>5.3380441272590433</c:v>
                </c:pt>
                <c:pt idx="311">
                  <c:v>5.3826314494420195</c:v>
                </c:pt>
                <c:pt idx="312">
                  <c:v>5.3935122632878016</c:v>
                </c:pt>
                <c:pt idx="313">
                  <c:v>5.3791760794645542</c:v>
                </c:pt>
                <c:pt idx="314">
                  <c:v>5.3531237361278494</c:v>
                </c:pt>
                <c:pt idx="315">
                  <c:v>5.3620558367290903</c:v>
                </c:pt>
                <c:pt idx="316">
                  <c:v>5.374873326399138</c:v>
                </c:pt>
                <c:pt idx="317">
                  <c:v>5.3854793900448472</c:v>
                </c:pt>
                <c:pt idx="318">
                  <c:v>5.389892385800211</c:v>
                </c:pt>
                <c:pt idx="319">
                  <c:v>5.3872007441459484</c:v>
                </c:pt>
                <c:pt idx="320">
                  <c:v>5.2800007225204757</c:v>
                </c:pt>
                <c:pt idx="321">
                  <c:v>5.2923214350268033</c:v>
                </c:pt>
                <c:pt idx="322">
                  <c:v>5.3216699177501088</c:v>
                </c:pt>
                <c:pt idx="323">
                  <c:v>5.3701980287526965</c:v>
                </c:pt>
                <c:pt idx="324">
                  <c:v>5.3526885161287696</c:v>
                </c:pt>
                <c:pt idx="325">
                  <c:v>5.3059627205555771</c:v>
                </c:pt>
                <c:pt idx="326">
                  <c:v>5.3335570470364795</c:v>
                </c:pt>
                <c:pt idx="327">
                  <c:v>5.3948002599777931</c:v>
                </c:pt>
                <c:pt idx="328">
                  <c:v>5.4390908089892083</c:v>
                </c:pt>
                <c:pt idx="329">
                  <c:v>5.4356886186526356</c:v>
                </c:pt>
                <c:pt idx="330">
                  <c:v>5.4755293577498758</c:v>
                </c:pt>
                <c:pt idx="331">
                  <c:v>5.5707267097035968</c:v>
                </c:pt>
                <c:pt idx="332">
                  <c:v>5.7024396700920761</c:v>
                </c:pt>
                <c:pt idx="333">
                  <c:v>5.82251166960092</c:v>
                </c:pt>
                <c:pt idx="334">
                  <c:v>5.8545944500125584</c:v>
                </c:pt>
                <c:pt idx="335">
                  <c:v>5.8855749108805728</c:v>
                </c:pt>
                <c:pt idx="336">
                  <c:v>5.9494988674466667</c:v>
                </c:pt>
                <c:pt idx="337">
                  <c:v>6.0302708033687917</c:v>
                </c:pt>
                <c:pt idx="338">
                  <c:v>6.1357785684060655</c:v>
                </c:pt>
                <c:pt idx="339">
                  <c:v>6.2032416467488423</c:v>
                </c:pt>
                <c:pt idx="340">
                  <c:v>6.2632873798991069</c:v>
                </c:pt>
                <c:pt idx="341">
                  <c:v>6.3025563887004346</c:v>
                </c:pt>
                <c:pt idx="342">
                  <c:v>6.3356155701646024</c:v>
                </c:pt>
                <c:pt idx="343">
                  <c:v>6.34345505285137</c:v>
                </c:pt>
                <c:pt idx="344">
                  <c:v>6.36230532065992</c:v>
                </c:pt>
                <c:pt idx="345">
                  <c:v>6.4097555044634866</c:v>
                </c:pt>
                <c:pt idx="346">
                  <c:v>6.5273926052109843</c:v>
                </c:pt>
                <c:pt idx="347">
                  <c:v>6.6989732451768873</c:v>
                </c:pt>
                <c:pt idx="348">
                  <c:v>6.8065757700882656</c:v>
                </c:pt>
                <c:pt idx="349">
                  <c:v>6.884049459665456</c:v>
                </c:pt>
                <c:pt idx="350">
                  <c:v>6.9975867330188404</c:v>
                </c:pt>
                <c:pt idx="351">
                  <c:v>7.0694130971507274</c:v>
                </c:pt>
                <c:pt idx="352">
                  <c:v>7.1608172592578549</c:v>
                </c:pt>
                <c:pt idx="353">
                  <c:v>7.2471254783034702</c:v>
                </c:pt>
                <c:pt idx="354">
                  <c:v>7.2974210837153208</c:v>
                </c:pt>
                <c:pt idx="355">
                  <c:v>7.2980152501161424</c:v>
                </c:pt>
                <c:pt idx="356">
                  <c:v>7.2947721962281449</c:v>
                </c:pt>
                <c:pt idx="357">
                  <c:v>7.2760057007926067</c:v>
                </c:pt>
                <c:pt idx="358">
                  <c:v>7.2310697732340667</c:v>
                </c:pt>
                <c:pt idx="359">
                  <c:v>7.1901034001372279</c:v>
                </c:pt>
                <c:pt idx="360">
                  <c:v>7.1229804017608362</c:v>
                </c:pt>
                <c:pt idx="361">
                  <c:v>7.0619596896700854</c:v>
                </c:pt>
                <c:pt idx="362">
                  <c:v>7.0124804704332044</c:v>
                </c:pt>
                <c:pt idx="363">
                  <c:v>6.9604481764573833</c:v>
                </c:pt>
                <c:pt idx="364">
                  <c:v>6.8928518844223081</c:v>
                </c:pt>
                <c:pt idx="365">
                  <c:v>6.8514254001053034</c:v>
                </c:pt>
                <c:pt idx="366">
                  <c:v>6.8187976781625146</c:v>
                </c:pt>
                <c:pt idx="367">
                  <c:v>6.8011488778831986</c:v>
                </c:pt>
                <c:pt idx="368">
                  <c:v>6.7629956555778286</c:v>
                </c:pt>
                <c:pt idx="369">
                  <c:v>6.7213014052917774</c:v>
                </c:pt>
                <c:pt idx="370">
                  <c:v>6.67129027914664</c:v>
                </c:pt>
                <c:pt idx="371">
                  <c:v>6.6588050516160262</c:v>
                </c:pt>
                <c:pt idx="372">
                  <c:v>6.6545857054748758</c:v>
                </c:pt>
                <c:pt idx="373">
                  <c:v>6.6569161384749327</c:v>
                </c:pt>
                <c:pt idx="374">
                  <c:v>6.7249197148545248</c:v>
                </c:pt>
                <c:pt idx="375">
                  <c:v>6.8180368266164191</c:v>
                </c:pt>
                <c:pt idx="376">
                  <c:v>6.9120557725549521</c:v>
                </c:pt>
                <c:pt idx="377">
                  <c:v>6.9844558483080776</c:v>
                </c:pt>
                <c:pt idx="378">
                  <c:v>7.0219719329798265</c:v>
                </c:pt>
                <c:pt idx="379">
                  <c:v>7.0532396559601036</c:v>
                </c:pt>
                <c:pt idx="380">
                  <c:v>7.0688080703917127</c:v>
                </c:pt>
                <c:pt idx="381">
                  <c:v>7.0680102541532204</c:v>
                </c:pt>
                <c:pt idx="382">
                  <c:v>7.0888574684412653</c:v>
                </c:pt>
                <c:pt idx="383">
                  <c:v>7.1087531539405084</c:v>
                </c:pt>
                <c:pt idx="384">
                  <c:v>7.1278396011014342</c:v>
                </c:pt>
                <c:pt idx="385">
                  <c:v>7.1570060217480371</c:v>
                </c:pt>
                <c:pt idx="386">
                  <c:v>7.1686432521327523</c:v>
                </c:pt>
                <c:pt idx="387">
                  <c:v>7.1732894376346188</c:v>
                </c:pt>
                <c:pt idx="388">
                  <c:v>7.1998083038127412</c:v>
                </c:pt>
                <c:pt idx="389">
                  <c:v>7.2107170943586425</c:v>
                </c:pt>
                <c:pt idx="390">
                  <c:v>7.1831099824184488</c:v>
                </c:pt>
                <c:pt idx="391">
                  <c:v>7.1450305060765498</c:v>
                </c:pt>
                <c:pt idx="392">
                  <c:v>7.1216715376513848</c:v>
                </c:pt>
                <c:pt idx="393">
                  <c:v>7.0934605258098156</c:v>
                </c:pt>
                <c:pt idx="394">
                  <c:v>7.0653293295033714</c:v>
                </c:pt>
                <c:pt idx="395">
                  <c:v>7.0369341284916054</c:v>
                </c:pt>
                <c:pt idx="396">
                  <c:v>6.9976377452306933</c:v>
                </c:pt>
                <c:pt idx="397">
                  <c:v>6.9329611389451182</c:v>
                </c:pt>
                <c:pt idx="398">
                  <c:v>6.8368241206387319</c:v>
                </c:pt>
                <c:pt idx="399">
                  <c:v>6.7817775754551244</c:v>
                </c:pt>
                <c:pt idx="400">
                  <c:v>6.7338323048139213</c:v>
                </c:pt>
                <c:pt idx="401">
                  <c:v>6.6816574786502265</c:v>
                </c:pt>
                <c:pt idx="402">
                  <c:v>6.5897005867378367</c:v>
                </c:pt>
                <c:pt idx="403">
                  <c:v>6.5157661537896443</c:v>
                </c:pt>
                <c:pt idx="404">
                  <c:v>6.4232481086106636</c:v>
                </c:pt>
                <c:pt idx="405">
                  <c:v>6.3255732861367191</c:v>
                </c:pt>
                <c:pt idx="406">
                  <c:v>6.1989908331794412</c:v>
                </c:pt>
                <c:pt idx="407">
                  <c:v>6.0754215028643443</c:v>
                </c:pt>
                <c:pt idx="408">
                  <c:v>5.9680402095668779</c:v>
                </c:pt>
                <c:pt idx="409">
                  <c:v>5.8521201001021304</c:v>
                </c:pt>
                <c:pt idx="410">
                  <c:v>5.761522932493361</c:v>
                </c:pt>
                <c:pt idx="411">
                  <c:v>5.672828365247363</c:v>
                </c:pt>
                <c:pt idx="412">
                  <c:v>5.6630590561153049</c:v>
                </c:pt>
                <c:pt idx="413">
                  <c:v>5.6211134178244837</c:v>
                </c:pt>
                <c:pt idx="414">
                  <c:v>5.5058086558946497</c:v>
                </c:pt>
                <c:pt idx="415">
                  <c:v>5.4407944890690914</c:v>
                </c:pt>
                <c:pt idx="416">
                  <c:v>5.4349861371530004</c:v>
                </c:pt>
                <c:pt idx="417">
                  <c:v>5.4435289525825681</c:v>
                </c:pt>
                <c:pt idx="418">
                  <c:v>5.4440007956951995</c:v>
                </c:pt>
                <c:pt idx="419">
                  <c:v>5.4384548843895786</c:v>
                </c:pt>
                <c:pt idx="420">
                  <c:v>5.4513671507224108</c:v>
                </c:pt>
                <c:pt idx="421">
                  <c:v>5.4512772003252561</c:v>
                </c:pt>
                <c:pt idx="422">
                  <c:v>5.4118520713226701</c:v>
                </c:pt>
                <c:pt idx="423">
                  <c:v>5.3182148765932853</c:v>
                </c:pt>
                <c:pt idx="424">
                  <c:v>5.102679280882719</c:v>
                </c:pt>
                <c:pt idx="425">
                  <c:v>5.0505764515056235</c:v>
                </c:pt>
                <c:pt idx="426">
                  <c:v>5.0499292608624247</c:v>
                </c:pt>
                <c:pt idx="427">
                  <c:v>5.0574137401796557</c:v>
                </c:pt>
                <c:pt idx="428">
                  <c:v>4.9906169538654988</c:v>
                </c:pt>
                <c:pt idx="429">
                  <c:v>4.9414764672622873</c:v>
                </c:pt>
                <c:pt idx="430">
                  <c:v>4.9547631376018897</c:v>
                </c:pt>
                <c:pt idx="431">
                  <c:v>4.9763903911438616</c:v>
                </c:pt>
                <c:pt idx="432">
                  <c:v>4.981904264227289</c:v>
                </c:pt>
                <c:pt idx="433">
                  <c:v>4.9836415131404346</c:v>
                </c:pt>
                <c:pt idx="434">
                  <c:v>4.9814268866052389</c:v>
                </c:pt>
                <c:pt idx="435">
                  <c:v>4.9752434487391071</c:v>
                </c:pt>
                <c:pt idx="436">
                  <c:v>4.9741374031363907</c:v>
                </c:pt>
                <c:pt idx="437">
                  <c:v>4.9752620581774956</c:v>
                </c:pt>
                <c:pt idx="438">
                  <c:v>4.9691652468161323</c:v>
                </c:pt>
                <c:pt idx="439">
                  <c:v>4.9636297968039687</c:v>
                </c:pt>
                <c:pt idx="440">
                  <c:v>4.9664095346403911</c:v>
                </c:pt>
                <c:pt idx="441">
                  <c:v>4.9736341308895726</c:v>
                </c:pt>
                <c:pt idx="442">
                  <c:v>4.9825253638308817</c:v>
                </c:pt>
                <c:pt idx="443">
                  <c:v>4.9926524325698773</c:v>
                </c:pt>
                <c:pt idx="444">
                  <c:v>4.973613160679677</c:v>
                </c:pt>
                <c:pt idx="445">
                  <c:v>4.9851260250347469</c:v>
                </c:pt>
                <c:pt idx="446">
                  <c:v>4.9682355902323048</c:v>
                </c:pt>
                <c:pt idx="447">
                  <c:v>4.9163254599065116</c:v>
                </c:pt>
                <c:pt idx="448">
                  <c:v>4.8811783893340905</c:v>
                </c:pt>
                <c:pt idx="449">
                  <c:v>4.8664046076796375</c:v>
                </c:pt>
                <c:pt idx="450">
                  <c:v>4.8719314079067209</c:v>
                </c:pt>
                <c:pt idx="451">
                  <c:v>4.8352025742788545</c:v>
                </c:pt>
                <c:pt idx="452">
                  <c:v>4.7739737099549515</c:v>
                </c:pt>
                <c:pt idx="453">
                  <c:v>4.7674384742901754</c:v>
                </c:pt>
                <c:pt idx="454">
                  <c:v>4.7590104128744892</c:v>
                </c:pt>
                <c:pt idx="455">
                  <c:v>4.714074451250438</c:v>
                </c:pt>
                <c:pt idx="456">
                  <c:v>4.7171145324510606</c:v>
                </c:pt>
                <c:pt idx="457">
                  <c:v>4.6918667488560084</c:v>
                </c:pt>
                <c:pt idx="458">
                  <c:v>4.6999018825341592</c:v>
                </c:pt>
                <c:pt idx="459">
                  <c:v>4.6992439248997684</c:v>
                </c:pt>
                <c:pt idx="460">
                  <c:v>4.6796838190299752</c:v>
                </c:pt>
                <c:pt idx="461">
                  <c:v>4.6814916950912702</c:v>
                </c:pt>
                <c:pt idx="462">
                  <c:v>4.6772986441625113</c:v>
                </c:pt>
                <c:pt idx="463">
                  <c:v>4.6851256065449034</c:v>
                </c:pt>
                <c:pt idx="464">
                  <c:v>4.6992069689594596</c:v>
                </c:pt>
                <c:pt idx="465">
                  <c:v>4.6557304615027144</c:v>
                </c:pt>
                <c:pt idx="466">
                  <c:v>4.5561139847672614</c:v>
                </c:pt>
                <c:pt idx="467">
                  <c:v>4.4356640422622391</c:v>
                </c:pt>
                <c:pt idx="468">
                  <c:v>4.3525538306601703</c:v>
                </c:pt>
                <c:pt idx="469">
                  <c:v>4.2713430592474726</c:v>
                </c:pt>
                <c:pt idx="470">
                  <c:v>4.1481048972838748</c:v>
                </c:pt>
                <c:pt idx="471">
                  <c:v>4.0094716834137971</c:v>
                </c:pt>
                <c:pt idx="472">
                  <c:v>3.8801168319481771</c:v>
                </c:pt>
                <c:pt idx="473">
                  <c:v>3.7887796820318229</c:v>
                </c:pt>
                <c:pt idx="474">
                  <c:v>3.687246906051187</c:v>
                </c:pt>
                <c:pt idx="475">
                  <c:v>3.5621308101628113</c:v>
                </c:pt>
                <c:pt idx="476">
                  <c:v>3.4228118104445953</c:v>
                </c:pt>
                <c:pt idx="477">
                  <c:v>3.2980649873047403</c:v>
                </c:pt>
                <c:pt idx="478">
                  <c:v>3.2056088494751478</c:v>
                </c:pt>
                <c:pt idx="479">
                  <c:v>3.1432739656093158</c:v>
                </c:pt>
                <c:pt idx="480">
                  <c:v>3.0990807759038903</c:v>
                </c:pt>
                <c:pt idx="481">
                  <c:v>3.0533292300610082</c:v>
                </c:pt>
                <c:pt idx="482">
                  <c:v>3.0014343596858124</c:v>
                </c:pt>
                <c:pt idx="483">
                  <c:v>2.9331299908781627</c:v>
                </c:pt>
                <c:pt idx="484">
                  <c:v>2.8447033561000907</c:v>
                </c:pt>
                <c:pt idx="485">
                  <c:v>2.7511340356227905</c:v>
                </c:pt>
                <c:pt idx="486">
                  <c:v>2.6648003045386179</c:v>
                </c:pt>
                <c:pt idx="487">
                  <c:v>2.5663856449951989</c:v>
                </c:pt>
                <c:pt idx="488">
                  <c:v>2.4680917746238427</c:v>
                </c:pt>
                <c:pt idx="489">
                  <c:v>2.3950974442616095</c:v>
                </c:pt>
                <c:pt idx="490">
                  <c:v>2.3460718957263973</c:v>
                </c:pt>
                <c:pt idx="491">
                  <c:v>2.320021385735437</c:v>
                </c:pt>
                <c:pt idx="492">
                  <c:v>2.3419001382767375</c:v>
                </c:pt>
                <c:pt idx="493">
                  <c:v>2.3536883603751688</c:v>
                </c:pt>
                <c:pt idx="494">
                  <c:v>2.3441802367158227</c:v>
                </c:pt>
                <c:pt idx="495">
                  <c:v>2.3266189407652647</c:v>
                </c:pt>
                <c:pt idx="496">
                  <c:v>2.3349991193715511</c:v>
                </c:pt>
                <c:pt idx="497">
                  <c:v>2.3135273923191213</c:v>
                </c:pt>
                <c:pt idx="498">
                  <c:v>2.2699227879433108</c:v>
                </c:pt>
                <c:pt idx="499">
                  <c:v>2.1910875257130371</c:v>
                </c:pt>
                <c:pt idx="500">
                  <c:v>2.0972496390362942</c:v>
                </c:pt>
                <c:pt idx="501">
                  <c:v>2.0829888591647401</c:v>
                </c:pt>
                <c:pt idx="502">
                  <c:v>2.1298273911809531</c:v>
                </c:pt>
                <c:pt idx="503">
                  <c:v>2.1860130455043842</c:v>
                </c:pt>
                <c:pt idx="504">
                  <c:v>2.2202049223384837</c:v>
                </c:pt>
                <c:pt idx="505">
                  <c:v>2.2360963885263527</c:v>
                </c:pt>
                <c:pt idx="506">
                  <c:v>2.233863551328616</c:v>
                </c:pt>
                <c:pt idx="507">
                  <c:v>2.2201589492483986</c:v>
                </c:pt>
                <c:pt idx="508">
                  <c:v>2.223260863991253</c:v>
                </c:pt>
                <c:pt idx="509">
                  <c:v>2.2527340122246491</c:v>
                </c:pt>
                <c:pt idx="510">
                  <c:v>2.3034181530899547</c:v>
                </c:pt>
                <c:pt idx="511">
                  <c:v>2.3049114278386833</c:v>
                </c:pt>
                <c:pt idx="512">
                  <c:v>2.2458600594897167</c:v>
                </c:pt>
                <c:pt idx="513">
                  <c:v>2.1712062496950755</c:v>
                </c:pt>
                <c:pt idx="514">
                  <c:v>2.0709228019142802</c:v>
                </c:pt>
                <c:pt idx="515">
                  <c:v>1.9637833533115341</c:v>
                </c:pt>
                <c:pt idx="516">
                  <c:v>1.9527098496624635</c:v>
                </c:pt>
                <c:pt idx="517">
                  <c:v>1.9797994453528107</c:v>
                </c:pt>
                <c:pt idx="518">
                  <c:v>1.9847928367708207</c:v>
                </c:pt>
                <c:pt idx="519">
                  <c:v>1.9829777967135516</c:v>
                </c:pt>
                <c:pt idx="520">
                  <c:v>1.9487785129755881</c:v>
                </c:pt>
                <c:pt idx="521">
                  <c:v>1.9316070650243444</c:v>
                </c:pt>
                <c:pt idx="522">
                  <c:v>1.930023109298624</c:v>
                </c:pt>
                <c:pt idx="523">
                  <c:v>1.928597325092881</c:v>
                </c:pt>
                <c:pt idx="524">
                  <c:v>1.9534833239359584</c:v>
                </c:pt>
                <c:pt idx="525">
                  <c:v>2.0341404666296339</c:v>
                </c:pt>
                <c:pt idx="526">
                  <c:v>2.1177827350000467</c:v>
                </c:pt>
                <c:pt idx="527">
                  <c:v>2.1807747582543802</c:v>
                </c:pt>
                <c:pt idx="528">
                  <c:v>2.2680903879974617</c:v>
                </c:pt>
                <c:pt idx="529">
                  <c:v>2.3825238726752946</c:v>
                </c:pt>
                <c:pt idx="530">
                  <c:v>2.4628781109385081</c:v>
                </c:pt>
                <c:pt idx="531">
                  <c:v>2.3473811545007992</c:v>
                </c:pt>
                <c:pt idx="532">
                  <c:v>2.162772528895391</c:v>
                </c:pt>
                <c:pt idx="533">
                  <c:v>2.0717351422440498</c:v>
                </c:pt>
                <c:pt idx="534">
                  <c:v>2.1177648014992076</c:v>
                </c:pt>
                <c:pt idx="535">
                  <c:v>2.1882577510492256</c:v>
                </c:pt>
                <c:pt idx="536">
                  <c:v>2.1667115526571976</c:v>
                </c:pt>
                <c:pt idx="537">
                  <c:v>2.1059835878464481</c:v>
                </c:pt>
                <c:pt idx="538">
                  <c:v>2.0188804511142839</c:v>
                </c:pt>
                <c:pt idx="539">
                  <c:v>1.9829851780625822</c:v>
                </c:pt>
                <c:pt idx="540">
                  <c:v>2.0003623530762309</c:v>
                </c:pt>
                <c:pt idx="541">
                  <c:v>2.0341980255650189</c:v>
                </c:pt>
                <c:pt idx="542">
                  <c:v>2.0493131518316483</c:v>
                </c:pt>
                <c:pt idx="543">
                  <c:v>2.032525462773032</c:v>
                </c:pt>
                <c:pt idx="544">
                  <c:v>2.0325234414563065</c:v>
                </c:pt>
                <c:pt idx="545">
                  <c:v>2.0456571292155434</c:v>
                </c:pt>
                <c:pt idx="546">
                  <c:v>2.0580396028195667</c:v>
                </c:pt>
                <c:pt idx="547">
                  <c:v>2.0609945092390136</c:v>
                </c:pt>
                <c:pt idx="548">
                  <c:v>2.0537645967518285</c:v>
                </c:pt>
                <c:pt idx="549">
                  <c:v>2.0852407889129969</c:v>
                </c:pt>
                <c:pt idx="550">
                  <c:v>2.087723385240988</c:v>
                </c:pt>
                <c:pt idx="551">
                  <c:v>2.0609468889623885</c:v>
                </c:pt>
                <c:pt idx="552">
                  <c:v>2.0207098793779847</c:v>
                </c:pt>
                <c:pt idx="553">
                  <c:v>1.9855478851737756</c:v>
                </c:pt>
                <c:pt idx="554">
                  <c:v>2.0043306125210596</c:v>
                </c:pt>
                <c:pt idx="555">
                  <c:v>2.0288138069080608</c:v>
                </c:pt>
                <c:pt idx="556">
                  <c:v>2.0586236311201258</c:v>
                </c:pt>
                <c:pt idx="557">
                  <c:v>2.0668021297273169</c:v>
                </c:pt>
                <c:pt idx="558">
                  <c:v>2.0400351503348615</c:v>
                </c:pt>
                <c:pt idx="559">
                  <c:v>2.0207586422782722</c:v>
                </c:pt>
                <c:pt idx="560">
                  <c:v>2.0154253541235496</c:v>
                </c:pt>
                <c:pt idx="561">
                  <c:v>2.0326500296684937</c:v>
                </c:pt>
                <c:pt idx="562">
                  <c:v>2.0389905219311197</c:v>
                </c:pt>
                <c:pt idx="563">
                  <c:v>2.0319631669179827</c:v>
                </c:pt>
                <c:pt idx="564">
                  <c:v>2.0326776136663844</c:v>
                </c:pt>
                <c:pt idx="565">
                  <c:v>2.0433127561579676</c:v>
                </c:pt>
                <c:pt idx="566">
                  <c:v>2.0359845985279659</c:v>
                </c:pt>
                <c:pt idx="567">
                  <c:v>2.0467628500649595</c:v>
                </c:pt>
                <c:pt idx="568">
                  <c:v>2.0446181563547117</c:v>
                </c:pt>
                <c:pt idx="569">
                  <c:v>2.0466414544835958</c:v>
                </c:pt>
                <c:pt idx="570">
                  <c:v>2.0335711508515861</c:v>
                </c:pt>
                <c:pt idx="571">
                  <c:v>2.0297070349105173</c:v>
                </c:pt>
                <c:pt idx="572">
                  <c:v>2.0450557795992244</c:v>
                </c:pt>
                <c:pt idx="573">
                  <c:v>2.0497895057481763</c:v>
                </c:pt>
                <c:pt idx="574">
                  <c:v>2.0087477907115838</c:v>
                </c:pt>
                <c:pt idx="575">
                  <c:v>1.9215463079691584</c:v>
                </c:pt>
                <c:pt idx="576">
                  <c:v>1.7712582514553281</c:v>
                </c:pt>
                <c:pt idx="577">
                  <c:v>1.639534025934599</c:v>
                </c:pt>
                <c:pt idx="578">
                  <c:v>1.478077260082892</c:v>
                </c:pt>
                <c:pt idx="579">
                  <c:v>1.3369655932623328</c:v>
                </c:pt>
                <c:pt idx="580">
                  <c:v>1.1960185947915773</c:v>
                </c:pt>
                <c:pt idx="581">
                  <c:v>1.0802727623489474</c:v>
                </c:pt>
                <c:pt idx="582">
                  <c:v>0.96339708624520126</c:v>
                </c:pt>
                <c:pt idx="583">
                  <c:v>0.82598196844578964</c:v>
                </c:pt>
                <c:pt idx="584">
                  <c:v>0.66948719150083935</c:v>
                </c:pt>
                <c:pt idx="585">
                  <c:v>0.52269690556373349</c:v>
                </c:pt>
                <c:pt idx="586">
                  <c:v>0.35142146921092943</c:v>
                </c:pt>
                <c:pt idx="587">
                  <c:v>0.24012720391711273</c:v>
                </c:pt>
                <c:pt idx="588">
                  <c:v>0.10750559366518486</c:v>
                </c:pt>
                <c:pt idx="589">
                  <c:v>-3.2197393744049063E-2</c:v>
                </c:pt>
                <c:pt idx="590">
                  <c:v>-0.13970879014317461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trajectory'!$C$2:$C$592</c:f>
              <c:numCache>
                <c:formatCode>General</c:formatCode>
                <c:ptCount val="591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  <c:pt idx="343">
                  <c:v>0.79340037217600001</c:v>
                </c:pt>
                <c:pt idx="344">
                  <c:v>0.79340037217600001</c:v>
                </c:pt>
                <c:pt idx="345">
                  <c:v>0.79340037217600001</c:v>
                </c:pt>
                <c:pt idx="346">
                  <c:v>0.79340037217600001</c:v>
                </c:pt>
                <c:pt idx="347">
                  <c:v>0.79340037217600001</c:v>
                </c:pt>
                <c:pt idx="348">
                  <c:v>0.79340037217600001</c:v>
                </c:pt>
                <c:pt idx="349">
                  <c:v>0.79340037217600001</c:v>
                </c:pt>
                <c:pt idx="350">
                  <c:v>0.79340037217600001</c:v>
                </c:pt>
                <c:pt idx="351">
                  <c:v>0.79340037217600001</c:v>
                </c:pt>
                <c:pt idx="352">
                  <c:v>0.79340037217600001</c:v>
                </c:pt>
                <c:pt idx="353">
                  <c:v>0.79340037217600001</c:v>
                </c:pt>
                <c:pt idx="354">
                  <c:v>0.79340037217600001</c:v>
                </c:pt>
                <c:pt idx="355">
                  <c:v>0.79340037217600001</c:v>
                </c:pt>
                <c:pt idx="356">
                  <c:v>0.79340037217600001</c:v>
                </c:pt>
                <c:pt idx="357">
                  <c:v>0.79340037217600001</c:v>
                </c:pt>
                <c:pt idx="358">
                  <c:v>0.79340037217600001</c:v>
                </c:pt>
                <c:pt idx="359">
                  <c:v>0.79340037217600001</c:v>
                </c:pt>
                <c:pt idx="360">
                  <c:v>0.79340037217600001</c:v>
                </c:pt>
                <c:pt idx="361">
                  <c:v>0.79340037217600001</c:v>
                </c:pt>
                <c:pt idx="362">
                  <c:v>0.79340037217600001</c:v>
                </c:pt>
                <c:pt idx="363">
                  <c:v>0.79340037217600001</c:v>
                </c:pt>
                <c:pt idx="364">
                  <c:v>0.79340037217600001</c:v>
                </c:pt>
                <c:pt idx="365">
                  <c:v>0.79340037217600001</c:v>
                </c:pt>
                <c:pt idx="366">
                  <c:v>0.79340037217600001</c:v>
                </c:pt>
                <c:pt idx="367">
                  <c:v>0.79340037217600001</c:v>
                </c:pt>
                <c:pt idx="368">
                  <c:v>0.79340037217600001</c:v>
                </c:pt>
                <c:pt idx="369">
                  <c:v>0.79340037217600001</c:v>
                </c:pt>
                <c:pt idx="370">
                  <c:v>0.79340037217600001</c:v>
                </c:pt>
                <c:pt idx="371">
                  <c:v>0.79340037217600001</c:v>
                </c:pt>
                <c:pt idx="372">
                  <c:v>0.79340037217600001</c:v>
                </c:pt>
                <c:pt idx="373">
                  <c:v>0.79340037217600001</c:v>
                </c:pt>
                <c:pt idx="374">
                  <c:v>0.79340037217600001</c:v>
                </c:pt>
                <c:pt idx="375">
                  <c:v>0.79340037217600001</c:v>
                </c:pt>
                <c:pt idx="376">
                  <c:v>0.79340037217600001</c:v>
                </c:pt>
                <c:pt idx="377">
                  <c:v>0.79340037217600001</c:v>
                </c:pt>
                <c:pt idx="378">
                  <c:v>0.79340037217600001</c:v>
                </c:pt>
                <c:pt idx="379">
                  <c:v>0.79340037217600001</c:v>
                </c:pt>
                <c:pt idx="380">
                  <c:v>0.79340037217600001</c:v>
                </c:pt>
                <c:pt idx="381">
                  <c:v>0.79340037217600001</c:v>
                </c:pt>
                <c:pt idx="382">
                  <c:v>0.79340037217600001</c:v>
                </c:pt>
                <c:pt idx="383">
                  <c:v>0.79340037217600001</c:v>
                </c:pt>
                <c:pt idx="384">
                  <c:v>0.79340037217600001</c:v>
                </c:pt>
                <c:pt idx="385">
                  <c:v>0.79340037217600001</c:v>
                </c:pt>
                <c:pt idx="386">
                  <c:v>0.79340037217600001</c:v>
                </c:pt>
                <c:pt idx="387">
                  <c:v>0.79340037217600001</c:v>
                </c:pt>
                <c:pt idx="388">
                  <c:v>0.79340037217600001</c:v>
                </c:pt>
                <c:pt idx="389">
                  <c:v>0.79340037217600001</c:v>
                </c:pt>
                <c:pt idx="390">
                  <c:v>0.79340037217600001</c:v>
                </c:pt>
                <c:pt idx="391">
                  <c:v>0.79340037217600001</c:v>
                </c:pt>
                <c:pt idx="392">
                  <c:v>0.79340037217600001</c:v>
                </c:pt>
                <c:pt idx="393">
                  <c:v>0.79340037217600001</c:v>
                </c:pt>
                <c:pt idx="394">
                  <c:v>0.79340037217600001</c:v>
                </c:pt>
                <c:pt idx="395">
                  <c:v>0.79340037217600001</c:v>
                </c:pt>
                <c:pt idx="396">
                  <c:v>0.79340037217600001</c:v>
                </c:pt>
                <c:pt idx="397">
                  <c:v>0.79340037217600001</c:v>
                </c:pt>
                <c:pt idx="398">
                  <c:v>0.79340037217600001</c:v>
                </c:pt>
                <c:pt idx="399">
                  <c:v>0.79340037217600001</c:v>
                </c:pt>
                <c:pt idx="400">
                  <c:v>0.79340037217600001</c:v>
                </c:pt>
                <c:pt idx="401">
                  <c:v>0.79340037217600001</c:v>
                </c:pt>
                <c:pt idx="402">
                  <c:v>0.79340037217600001</c:v>
                </c:pt>
                <c:pt idx="403">
                  <c:v>0.79340037217600001</c:v>
                </c:pt>
                <c:pt idx="404">
                  <c:v>0.79340037217600001</c:v>
                </c:pt>
                <c:pt idx="405">
                  <c:v>0.79340037217600001</c:v>
                </c:pt>
                <c:pt idx="406">
                  <c:v>0.79340037217600001</c:v>
                </c:pt>
                <c:pt idx="407">
                  <c:v>0.79340037217600001</c:v>
                </c:pt>
                <c:pt idx="408">
                  <c:v>0.79340037217600001</c:v>
                </c:pt>
                <c:pt idx="409">
                  <c:v>0.79340037217600001</c:v>
                </c:pt>
                <c:pt idx="410">
                  <c:v>0.79340037217600001</c:v>
                </c:pt>
                <c:pt idx="411">
                  <c:v>0.79340037217600001</c:v>
                </c:pt>
                <c:pt idx="412">
                  <c:v>0.79340037217600001</c:v>
                </c:pt>
                <c:pt idx="413">
                  <c:v>0.79340037217600001</c:v>
                </c:pt>
                <c:pt idx="414">
                  <c:v>0.79340037217600001</c:v>
                </c:pt>
                <c:pt idx="415">
                  <c:v>0.79340037217600001</c:v>
                </c:pt>
                <c:pt idx="416">
                  <c:v>0.79340037217600001</c:v>
                </c:pt>
                <c:pt idx="417">
                  <c:v>0.79340037217600001</c:v>
                </c:pt>
                <c:pt idx="418">
                  <c:v>0.79340037217600001</c:v>
                </c:pt>
                <c:pt idx="419">
                  <c:v>0.79340037217600001</c:v>
                </c:pt>
                <c:pt idx="420">
                  <c:v>0.79340037217600001</c:v>
                </c:pt>
                <c:pt idx="421">
                  <c:v>0.79340037217600001</c:v>
                </c:pt>
                <c:pt idx="422">
                  <c:v>0.79340037217600001</c:v>
                </c:pt>
                <c:pt idx="423">
                  <c:v>0.79340037217600001</c:v>
                </c:pt>
                <c:pt idx="424">
                  <c:v>0.79340037217600001</c:v>
                </c:pt>
                <c:pt idx="425">
                  <c:v>0.79340037217600001</c:v>
                </c:pt>
                <c:pt idx="426">
                  <c:v>0.79340037217600001</c:v>
                </c:pt>
                <c:pt idx="427">
                  <c:v>0.79340037217600001</c:v>
                </c:pt>
                <c:pt idx="428">
                  <c:v>0.79340037217600001</c:v>
                </c:pt>
                <c:pt idx="429">
                  <c:v>0.79340037217600001</c:v>
                </c:pt>
                <c:pt idx="430">
                  <c:v>0.79340037217600001</c:v>
                </c:pt>
                <c:pt idx="431">
                  <c:v>0.79340037217600001</c:v>
                </c:pt>
                <c:pt idx="432">
                  <c:v>0.79340037217600001</c:v>
                </c:pt>
                <c:pt idx="433">
                  <c:v>0.79340037217600001</c:v>
                </c:pt>
                <c:pt idx="434">
                  <c:v>0.79340037217600001</c:v>
                </c:pt>
                <c:pt idx="435">
                  <c:v>0.79340037217600001</c:v>
                </c:pt>
                <c:pt idx="436">
                  <c:v>0.79340037217600001</c:v>
                </c:pt>
                <c:pt idx="437">
                  <c:v>0.79340037217600001</c:v>
                </c:pt>
                <c:pt idx="438">
                  <c:v>0.79340037217600001</c:v>
                </c:pt>
                <c:pt idx="439">
                  <c:v>0.79340037217600001</c:v>
                </c:pt>
                <c:pt idx="440">
                  <c:v>0.79340037217600001</c:v>
                </c:pt>
                <c:pt idx="441">
                  <c:v>0.79340037217600001</c:v>
                </c:pt>
                <c:pt idx="442">
                  <c:v>0.79340037217600001</c:v>
                </c:pt>
                <c:pt idx="443">
                  <c:v>0.79340037217600001</c:v>
                </c:pt>
                <c:pt idx="444">
                  <c:v>0.79340037217600001</c:v>
                </c:pt>
                <c:pt idx="445">
                  <c:v>0.79340037217600001</c:v>
                </c:pt>
                <c:pt idx="446">
                  <c:v>0.79340037217600001</c:v>
                </c:pt>
                <c:pt idx="447">
                  <c:v>0.79340037217600001</c:v>
                </c:pt>
                <c:pt idx="448">
                  <c:v>0.79340037217600001</c:v>
                </c:pt>
                <c:pt idx="449">
                  <c:v>0.79340037217600001</c:v>
                </c:pt>
                <c:pt idx="450">
                  <c:v>0.79340037217600001</c:v>
                </c:pt>
                <c:pt idx="451">
                  <c:v>0.79340037217600001</c:v>
                </c:pt>
                <c:pt idx="452">
                  <c:v>0.79340037217600001</c:v>
                </c:pt>
                <c:pt idx="453">
                  <c:v>0.79340037217600001</c:v>
                </c:pt>
                <c:pt idx="454">
                  <c:v>0.79340037217600001</c:v>
                </c:pt>
                <c:pt idx="455">
                  <c:v>0.79340037217600001</c:v>
                </c:pt>
                <c:pt idx="456">
                  <c:v>0.79340037217600001</c:v>
                </c:pt>
                <c:pt idx="457">
                  <c:v>0.79340037217600001</c:v>
                </c:pt>
                <c:pt idx="458">
                  <c:v>0.79340037217600001</c:v>
                </c:pt>
                <c:pt idx="459">
                  <c:v>0.79340037217600001</c:v>
                </c:pt>
                <c:pt idx="460">
                  <c:v>0.79340037217600001</c:v>
                </c:pt>
                <c:pt idx="461">
                  <c:v>0.79340037217600001</c:v>
                </c:pt>
                <c:pt idx="462">
                  <c:v>0.79340037217600001</c:v>
                </c:pt>
                <c:pt idx="463">
                  <c:v>0.79340037217600001</c:v>
                </c:pt>
                <c:pt idx="464">
                  <c:v>0.79340037217600001</c:v>
                </c:pt>
                <c:pt idx="465">
                  <c:v>0.79340037217600001</c:v>
                </c:pt>
                <c:pt idx="466">
                  <c:v>0.79340037217600001</c:v>
                </c:pt>
                <c:pt idx="467">
                  <c:v>0.79340037217600001</c:v>
                </c:pt>
                <c:pt idx="468">
                  <c:v>0.79340037217600001</c:v>
                </c:pt>
                <c:pt idx="469">
                  <c:v>0.79340037217600001</c:v>
                </c:pt>
                <c:pt idx="470">
                  <c:v>0.79340037217600001</c:v>
                </c:pt>
                <c:pt idx="471">
                  <c:v>0.79340037217600001</c:v>
                </c:pt>
                <c:pt idx="472">
                  <c:v>0.79340037217600001</c:v>
                </c:pt>
                <c:pt idx="473">
                  <c:v>0.79340037217600001</c:v>
                </c:pt>
                <c:pt idx="474">
                  <c:v>0.79340037217600001</c:v>
                </c:pt>
                <c:pt idx="475">
                  <c:v>0.79340037217600001</c:v>
                </c:pt>
                <c:pt idx="476">
                  <c:v>0.79340037217600001</c:v>
                </c:pt>
                <c:pt idx="477">
                  <c:v>0.79340037217600001</c:v>
                </c:pt>
                <c:pt idx="478">
                  <c:v>0.79340037217600001</c:v>
                </c:pt>
                <c:pt idx="479">
                  <c:v>0.79340037217600001</c:v>
                </c:pt>
                <c:pt idx="480">
                  <c:v>0.79340037217600001</c:v>
                </c:pt>
                <c:pt idx="481">
                  <c:v>0.79340037217600001</c:v>
                </c:pt>
                <c:pt idx="482">
                  <c:v>0.79340037217600001</c:v>
                </c:pt>
                <c:pt idx="483">
                  <c:v>0.79340037217600001</c:v>
                </c:pt>
                <c:pt idx="484">
                  <c:v>0.79340037217600001</c:v>
                </c:pt>
                <c:pt idx="485">
                  <c:v>0.79340037217600001</c:v>
                </c:pt>
                <c:pt idx="486">
                  <c:v>0.79340037217600001</c:v>
                </c:pt>
                <c:pt idx="487">
                  <c:v>0.79340037217600001</c:v>
                </c:pt>
                <c:pt idx="488">
                  <c:v>0.79340037217600001</c:v>
                </c:pt>
                <c:pt idx="489">
                  <c:v>0.79340037217600001</c:v>
                </c:pt>
                <c:pt idx="490">
                  <c:v>0.79340037217600001</c:v>
                </c:pt>
                <c:pt idx="491">
                  <c:v>0.79340037217600001</c:v>
                </c:pt>
                <c:pt idx="492">
                  <c:v>0.79340037217600001</c:v>
                </c:pt>
                <c:pt idx="493">
                  <c:v>0.79340037217600001</c:v>
                </c:pt>
                <c:pt idx="494">
                  <c:v>0.79340037217600001</c:v>
                </c:pt>
                <c:pt idx="495">
                  <c:v>0.79340037217600001</c:v>
                </c:pt>
                <c:pt idx="496">
                  <c:v>0.79340037217600001</c:v>
                </c:pt>
                <c:pt idx="497">
                  <c:v>0.79340037217600001</c:v>
                </c:pt>
                <c:pt idx="498">
                  <c:v>0.79340037217600001</c:v>
                </c:pt>
                <c:pt idx="499">
                  <c:v>0.79340037217600001</c:v>
                </c:pt>
                <c:pt idx="500">
                  <c:v>0.79340037217600001</c:v>
                </c:pt>
                <c:pt idx="501">
                  <c:v>0.79340037217600001</c:v>
                </c:pt>
                <c:pt idx="502">
                  <c:v>0.79340037217600001</c:v>
                </c:pt>
                <c:pt idx="503">
                  <c:v>0.79340037217600001</c:v>
                </c:pt>
                <c:pt idx="504">
                  <c:v>0.79340037217600001</c:v>
                </c:pt>
                <c:pt idx="505">
                  <c:v>0.79340037217600001</c:v>
                </c:pt>
                <c:pt idx="506">
                  <c:v>0.79340037217600001</c:v>
                </c:pt>
                <c:pt idx="507">
                  <c:v>0.79340037217600001</c:v>
                </c:pt>
                <c:pt idx="508">
                  <c:v>0.79340037217600001</c:v>
                </c:pt>
                <c:pt idx="509">
                  <c:v>0.79340037217600001</c:v>
                </c:pt>
                <c:pt idx="510">
                  <c:v>0.79340037217600001</c:v>
                </c:pt>
                <c:pt idx="511">
                  <c:v>0.79340037217600001</c:v>
                </c:pt>
                <c:pt idx="512">
                  <c:v>0.79340037217600001</c:v>
                </c:pt>
                <c:pt idx="513">
                  <c:v>0.79340037217600001</c:v>
                </c:pt>
                <c:pt idx="514">
                  <c:v>0.79340037217600001</c:v>
                </c:pt>
                <c:pt idx="515">
                  <c:v>0.79340037217600001</c:v>
                </c:pt>
                <c:pt idx="516">
                  <c:v>0.79340037217600001</c:v>
                </c:pt>
                <c:pt idx="517">
                  <c:v>0.79340037217600001</c:v>
                </c:pt>
                <c:pt idx="518">
                  <c:v>0.79340037217600001</c:v>
                </c:pt>
                <c:pt idx="519">
                  <c:v>0.79340037217600001</c:v>
                </c:pt>
                <c:pt idx="520">
                  <c:v>0.79340037217600001</c:v>
                </c:pt>
                <c:pt idx="521">
                  <c:v>0.79340037217600001</c:v>
                </c:pt>
                <c:pt idx="522">
                  <c:v>0.79340037217600001</c:v>
                </c:pt>
                <c:pt idx="523">
                  <c:v>0.79340037217600001</c:v>
                </c:pt>
                <c:pt idx="524">
                  <c:v>0.79340037217600001</c:v>
                </c:pt>
                <c:pt idx="525">
                  <c:v>0.79340037217600001</c:v>
                </c:pt>
                <c:pt idx="526">
                  <c:v>0.79340037217600001</c:v>
                </c:pt>
                <c:pt idx="527">
                  <c:v>0.79340037217600001</c:v>
                </c:pt>
                <c:pt idx="528">
                  <c:v>0.79340037217600001</c:v>
                </c:pt>
                <c:pt idx="529">
                  <c:v>0.79340037217600001</c:v>
                </c:pt>
                <c:pt idx="530">
                  <c:v>0.79340037217600001</c:v>
                </c:pt>
                <c:pt idx="531">
                  <c:v>0.79340037217600001</c:v>
                </c:pt>
                <c:pt idx="532">
                  <c:v>0.79340037217600001</c:v>
                </c:pt>
                <c:pt idx="533">
                  <c:v>0.79340037217600001</c:v>
                </c:pt>
                <c:pt idx="534">
                  <c:v>0.79340037217600001</c:v>
                </c:pt>
                <c:pt idx="535">
                  <c:v>0.79340037217600001</c:v>
                </c:pt>
                <c:pt idx="536">
                  <c:v>0.79340037217600001</c:v>
                </c:pt>
                <c:pt idx="537">
                  <c:v>0.79340037217600001</c:v>
                </c:pt>
                <c:pt idx="538">
                  <c:v>0.79340037217600001</c:v>
                </c:pt>
                <c:pt idx="539">
                  <c:v>0.79340037217600001</c:v>
                </c:pt>
                <c:pt idx="540">
                  <c:v>0.79340037217600001</c:v>
                </c:pt>
                <c:pt idx="541">
                  <c:v>0.79340037217600001</c:v>
                </c:pt>
                <c:pt idx="542">
                  <c:v>0.79340037217600001</c:v>
                </c:pt>
                <c:pt idx="543">
                  <c:v>0.79340037217600001</c:v>
                </c:pt>
                <c:pt idx="544">
                  <c:v>0.79340037217600001</c:v>
                </c:pt>
                <c:pt idx="545">
                  <c:v>0.79340037217600001</c:v>
                </c:pt>
                <c:pt idx="546">
                  <c:v>0.79340037217600001</c:v>
                </c:pt>
                <c:pt idx="547">
                  <c:v>0.79340037217600001</c:v>
                </c:pt>
                <c:pt idx="548">
                  <c:v>0.79340037217600001</c:v>
                </c:pt>
                <c:pt idx="549">
                  <c:v>0.79340037217600001</c:v>
                </c:pt>
                <c:pt idx="550">
                  <c:v>0.79340037217600001</c:v>
                </c:pt>
                <c:pt idx="551">
                  <c:v>0.79340037217600001</c:v>
                </c:pt>
                <c:pt idx="552">
                  <c:v>0.79340037217600001</c:v>
                </c:pt>
                <c:pt idx="553">
                  <c:v>0.79340037217600001</c:v>
                </c:pt>
                <c:pt idx="554">
                  <c:v>0.79340037217600001</c:v>
                </c:pt>
                <c:pt idx="555">
                  <c:v>0.79340037217600001</c:v>
                </c:pt>
                <c:pt idx="556">
                  <c:v>0.79340037217600001</c:v>
                </c:pt>
                <c:pt idx="557">
                  <c:v>0.79340037217600001</c:v>
                </c:pt>
                <c:pt idx="558">
                  <c:v>0.79340037217600001</c:v>
                </c:pt>
                <c:pt idx="559">
                  <c:v>0.79340037217600001</c:v>
                </c:pt>
                <c:pt idx="560">
                  <c:v>0.79340037217600001</c:v>
                </c:pt>
                <c:pt idx="561">
                  <c:v>0.79340037217600001</c:v>
                </c:pt>
                <c:pt idx="562">
                  <c:v>0.79340037217600001</c:v>
                </c:pt>
                <c:pt idx="563">
                  <c:v>0.79340037217600001</c:v>
                </c:pt>
                <c:pt idx="564">
                  <c:v>0.79340037217600001</c:v>
                </c:pt>
                <c:pt idx="565">
                  <c:v>0.79340037217600001</c:v>
                </c:pt>
                <c:pt idx="566">
                  <c:v>0.79340037217600001</c:v>
                </c:pt>
                <c:pt idx="567">
                  <c:v>0.79340037217600001</c:v>
                </c:pt>
                <c:pt idx="568">
                  <c:v>0.79340037217600001</c:v>
                </c:pt>
                <c:pt idx="569">
                  <c:v>0.79340037217600001</c:v>
                </c:pt>
                <c:pt idx="570">
                  <c:v>0.79340037217600001</c:v>
                </c:pt>
                <c:pt idx="571">
                  <c:v>0.79340037217600001</c:v>
                </c:pt>
                <c:pt idx="572">
                  <c:v>0.79340037217600001</c:v>
                </c:pt>
                <c:pt idx="573">
                  <c:v>0.79340037217600001</c:v>
                </c:pt>
                <c:pt idx="574">
                  <c:v>0.79340037217600001</c:v>
                </c:pt>
                <c:pt idx="575">
                  <c:v>0.79340037217600001</c:v>
                </c:pt>
                <c:pt idx="576">
                  <c:v>0.79340037217600001</c:v>
                </c:pt>
                <c:pt idx="577">
                  <c:v>0.79340037217600001</c:v>
                </c:pt>
                <c:pt idx="578">
                  <c:v>0.79340037217600001</c:v>
                </c:pt>
                <c:pt idx="579">
                  <c:v>0.79340037217600001</c:v>
                </c:pt>
                <c:pt idx="580">
                  <c:v>0.79340037217600001</c:v>
                </c:pt>
                <c:pt idx="581">
                  <c:v>0.79340037217600001</c:v>
                </c:pt>
                <c:pt idx="582">
                  <c:v>0.79340037217600001</c:v>
                </c:pt>
                <c:pt idx="583">
                  <c:v>0.79340037217600001</c:v>
                </c:pt>
                <c:pt idx="584">
                  <c:v>0.79340037217600001</c:v>
                </c:pt>
                <c:pt idx="585">
                  <c:v>0.79340037217600001</c:v>
                </c:pt>
                <c:pt idx="586">
                  <c:v>0.79340037217600001</c:v>
                </c:pt>
                <c:pt idx="587">
                  <c:v>0.79340037217600001</c:v>
                </c:pt>
                <c:pt idx="588">
                  <c:v>0.79340037217600001</c:v>
                </c:pt>
                <c:pt idx="589">
                  <c:v>0.79340037217600001</c:v>
                </c:pt>
                <c:pt idx="590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trajectory'!$D$2:$D$592</c:f>
              <c:numCache>
                <c:formatCode>General</c:formatCode>
                <c:ptCount val="591"/>
                <c:pt idx="0">
                  <c:v>-7.5132052373899999E-2</c:v>
                </c:pt>
                <c:pt idx="1">
                  <c:v>-7.6663344602500003E-2</c:v>
                </c:pt>
                <c:pt idx="2">
                  <c:v>-7.7414191883500003E-2</c:v>
                </c:pt>
                <c:pt idx="3">
                  <c:v>-7.76121997837E-2</c:v>
                </c:pt>
                <c:pt idx="4">
                  <c:v>-7.7821202391699998E-2</c:v>
                </c:pt>
                <c:pt idx="5">
                  <c:v>-8.1367305728099998E-2</c:v>
                </c:pt>
                <c:pt idx="6">
                  <c:v>-8.8460840526999998E-2</c:v>
                </c:pt>
                <c:pt idx="7">
                  <c:v>-9.9553838708799997E-2</c:v>
                </c:pt>
                <c:pt idx="8">
                  <c:v>-0.124109504388</c:v>
                </c:pt>
                <c:pt idx="9">
                  <c:v>-0.15279673771300001</c:v>
                </c:pt>
                <c:pt idx="10">
                  <c:v>-0.176695759407</c:v>
                </c:pt>
                <c:pt idx="11">
                  <c:v>-0.200775024522</c:v>
                </c:pt>
                <c:pt idx="12">
                  <c:v>-0.17604420260699999</c:v>
                </c:pt>
                <c:pt idx="13">
                  <c:v>-0.16724991596899999</c:v>
                </c:pt>
                <c:pt idx="14">
                  <c:v>-0.173601397011</c:v>
                </c:pt>
                <c:pt idx="15">
                  <c:v>-0.18143727562100001</c:v>
                </c:pt>
                <c:pt idx="16">
                  <c:v>-0.180914736987</c:v>
                </c:pt>
                <c:pt idx="17">
                  <c:v>-0.13580061927500001</c:v>
                </c:pt>
                <c:pt idx="18">
                  <c:v>-6.0320049438300001E-2</c:v>
                </c:pt>
                <c:pt idx="19">
                  <c:v>-2.9128231171E-2</c:v>
                </c:pt>
                <c:pt idx="20">
                  <c:v>-2.8016653710800001E-2</c:v>
                </c:pt>
                <c:pt idx="21">
                  <c:v>-3.5337487631200003E-2</c:v>
                </c:pt>
                <c:pt idx="22">
                  <c:v>-4.3688579452300001E-2</c:v>
                </c:pt>
                <c:pt idx="23">
                  <c:v>-5.1179633269999997E-2</c:v>
                </c:pt>
                <c:pt idx="24">
                  <c:v>-5.7799031876200002E-2</c:v>
                </c:pt>
                <c:pt idx="25">
                  <c:v>-6.3764342607400007E-2</c:v>
                </c:pt>
                <c:pt idx="26">
                  <c:v>-6.9302632082300003E-2</c:v>
                </c:pt>
                <c:pt idx="27">
                  <c:v>-7.4526825357500007E-2</c:v>
                </c:pt>
                <c:pt idx="28">
                  <c:v>-7.9469352951800007E-2</c:v>
                </c:pt>
                <c:pt idx="29">
                  <c:v>-8.4499196269999993E-2</c:v>
                </c:pt>
                <c:pt idx="30">
                  <c:v>-8.9348002044700003E-2</c:v>
                </c:pt>
                <c:pt idx="31">
                  <c:v>-9.3807030961000001E-2</c:v>
                </c:pt>
                <c:pt idx="32">
                  <c:v>-9.7892563117399994E-2</c:v>
                </c:pt>
                <c:pt idx="33">
                  <c:v>-0.101344359826</c:v>
                </c:pt>
                <c:pt idx="34">
                  <c:v>-0.103719863036</c:v>
                </c:pt>
                <c:pt idx="35">
                  <c:v>-0.104924557201</c:v>
                </c:pt>
                <c:pt idx="36">
                  <c:v>-0.10533201643700001</c:v>
                </c:pt>
                <c:pt idx="37">
                  <c:v>-0.105409083559</c:v>
                </c:pt>
                <c:pt idx="38">
                  <c:v>-0.104984335831</c:v>
                </c:pt>
                <c:pt idx="39">
                  <c:v>-0.103877612046</c:v>
                </c:pt>
                <c:pt idx="40">
                  <c:v>-0.10224493308</c:v>
                </c:pt>
                <c:pt idx="41">
                  <c:v>-0.100244826912</c:v>
                </c:pt>
                <c:pt idx="42">
                  <c:v>-9.7797049286699994E-2</c:v>
                </c:pt>
                <c:pt idx="43">
                  <c:v>-9.5084070327500006E-2</c:v>
                </c:pt>
                <c:pt idx="44">
                  <c:v>-9.1999224180899994E-2</c:v>
                </c:pt>
                <c:pt idx="45">
                  <c:v>-7.3043576387299997E-2</c:v>
                </c:pt>
                <c:pt idx="46">
                  <c:v>-2.46069547235E-3</c:v>
                </c:pt>
                <c:pt idx="47">
                  <c:v>0.1031710429</c:v>
                </c:pt>
                <c:pt idx="48">
                  <c:v>0.21638369702099999</c:v>
                </c:pt>
                <c:pt idx="49">
                  <c:v>0.291754391354</c:v>
                </c:pt>
                <c:pt idx="50">
                  <c:v>0.31606141413099997</c:v>
                </c:pt>
                <c:pt idx="51">
                  <c:v>0.32346362171800003</c:v>
                </c:pt>
                <c:pt idx="52">
                  <c:v>0.32643087603299997</c:v>
                </c:pt>
                <c:pt idx="53">
                  <c:v>0.32826981240500003</c:v>
                </c:pt>
                <c:pt idx="54">
                  <c:v>0.330166804807</c:v>
                </c:pt>
                <c:pt idx="55">
                  <c:v>0.332171269943</c:v>
                </c:pt>
                <c:pt idx="56">
                  <c:v>0.33428904957599997</c:v>
                </c:pt>
                <c:pt idx="57">
                  <c:v>0.34676849712399999</c:v>
                </c:pt>
                <c:pt idx="58">
                  <c:v>0.40168061174000003</c:v>
                </c:pt>
                <c:pt idx="59">
                  <c:v>0.455425258547</c:v>
                </c:pt>
                <c:pt idx="60">
                  <c:v>0.458764649478</c:v>
                </c:pt>
                <c:pt idx="61">
                  <c:v>0.48988387214399998</c:v>
                </c:pt>
                <c:pt idx="62">
                  <c:v>0.60572982502100003</c:v>
                </c:pt>
                <c:pt idx="63">
                  <c:v>0.69908978905499997</c:v>
                </c:pt>
                <c:pt idx="64">
                  <c:v>0.71869272360199998</c:v>
                </c:pt>
                <c:pt idx="65">
                  <c:v>0.72486171935800003</c:v>
                </c:pt>
                <c:pt idx="66">
                  <c:v>0.76365701306800005</c:v>
                </c:pt>
                <c:pt idx="67">
                  <c:v>0.85482716600399999</c:v>
                </c:pt>
                <c:pt idx="68">
                  <c:v>0.96316796494099999</c:v>
                </c:pt>
                <c:pt idx="69">
                  <c:v>1.03763681533</c:v>
                </c:pt>
                <c:pt idx="70">
                  <c:v>1.07035005173</c:v>
                </c:pt>
                <c:pt idx="71">
                  <c:v>1.11261525658</c:v>
                </c:pt>
                <c:pt idx="72">
                  <c:v>1.2086983945800001</c:v>
                </c:pt>
                <c:pt idx="73">
                  <c:v>1.27207167968</c:v>
                </c:pt>
                <c:pt idx="74">
                  <c:v>1.26950686091</c:v>
                </c:pt>
                <c:pt idx="75">
                  <c:v>1.26882786291</c:v>
                </c:pt>
                <c:pt idx="76">
                  <c:v>1.26577536384</c:v>
                </c:pt>
                <c:pt idx="77">
                  <c:v>1.2716113948500001</c:v>
                </c:pt>
                <c:pt idx="78">
                  <c:v>1.2803768370099999</c:v>
                </c:pt>
                <c:pt idx="79">
                  <c:v>1.2890504994600001</c:v>
                </c:pt>
                <c:pt idx="80">
                  <c:v>1.2869757577900001</c:v>
                </c:pt>
                <c:pt idx="81">
                  <c:v>1.2879455399499999</c:v>
                </c:pt>
                <c:pt idx="82">
                  <c:v>1.33160353873</c:v>
                </c:pt>
                <c:pt idx="83">
                  <c:v>1.3730141976200001</c:v>
                </c:pt>
                <c:pt idx="84">
                  <c:v>1.37472067934</c:v>
                </c:pt>
                <c:pt idx="85">
                  <c:v>1.3552286817100001</c:v>
                </c:pt>
                <c:pt idx="86">
                  <c:v>1.3021293685399999</c:v>
                </c:pt>
                <c:pt idx="87">
                  <c:v>1.20921728478</c:v>
                </c:pt>
                <c:pt idx="88">
                  <c:v>1.0911676631</c:v>
                </c:pt>
                <c:pt idx="89">
                  <c:v>0.94666796603600001</c:v>
                </c:pt>
                <c:pt idx="90">
                  <c:v>0.81484243940500001</c:v>
                </c:pt>
                <c:pt idx="91">
                  <c:v>0.68914075011200004</c:v>
                </c:pt>
                <c:pt idx="92">
                  <c:v>0.56945538440800003</c:v>
                </c:pt>
                <c:pt idx="93">
                  <c:v>0.50005669416800003</c:v>
                </c:pt>
                <c:pt idx="94">
                  <c:v>0.50364219279900002</c:v>
                </c:pt>
                <c:pt idx="95">
                  <c:v>0.485919196</c:v>
                </c:pt>
                <c:pt idx="96">
                  <c:v>0.47152724478000002</c:v>
                </c:pt>
                <c:pt idx="97">
                  <c:v>0.46580338548900002</c:v>
                </c:pt>
                <c:pt idx="98">
                  <c:v>0.46398492144199999</c:v>
                </c:pt>
                <c:pt idx="99">
                  <c:v>0.45379714438000002</c:v>
                </c:pt>
                <c:pt idx="100">
                  <c:v>0.45282740440199998</c:v>
                </c:pt>
                <c:pt idx="101">
                  <c:v>0.46199752493899998</c:v>
                </c:pt>
                <c:pt idx="102">
                  <c:v>0.47538950747999997</c:v>
                </c:pt>
                <c:pt idx="103">
                  <c:v>0.47319353530300001</c:v>
                </c:pt>
                <c:pt idx="104">
                  <c:v>0.383089274599</c:v>
                </c:pt>
                <c:pt idx="105">
                  <c:v>0.26703835270600002</c:v>
                </c:pt>
                <c:pt idx="106">
                  <c:v>0.177252775296</c:v>
                </c:pt>
                <c:pt idx="107">
                  <c:v>0.115644086158</c:v>
                </c:pt>
                <c:pt idx="108">
                  <c:v>5.12194653739E-2</c:v>
                </c:pt>
                <c:pt idx="109">
                  <c:v>-2.54183759838E-2</c:v>
                </c:pt>
                <c:pt idx="110">
                  <c:v>-9.5889316957600002E-2</c:v>
                </c:pt>
                <c:pt idx="111">
                  <c:v>-0.151152379443</c:v>
                </c:pt>
                <c:pt idx="112">
                  <c:v>-0.154217232255</c:v>
                </c:pt>
                <c:pt idx="113">
                  <c:v>-0.160725264629</c:v>
                </c:pt>
                <c:pt idx="114">
                  <c:v>-0.15132998349499999</c:v>
                </c:pt>
                <c:pt idx="115">
                  <c:v>-0.129892752138</c:v>
                </c:pt>
                <c:pt idx="116">
                  <c:v>-0.14195364446100001</c:v>
                </c:pt>
                <c:pt idx="117">
                  <c:v>-0.15936151338400001</c:v>
                </c:pt>
                <c:pt idx="118">
                  <c:v>-0.155362469245</c:v>
                </c:pt>
                <c:pt idx="119">
                  <c:v>-0.15851711514700001</c:v>
                </c:pt>
                <c:pt idx="120">
                  <c:v>-0.18943564612800001</c:v>
                </c:pt>
                <c:pt idx="121">
                  <c:v>-0.19616807833899999</c:v>
                </c:pt>
                <c:pt idx="122">
                  <c:v>-0.181346249116</c:v>
                </c:pt>
                <c:pt idx="123">
                  <c:v>-7.2596302582599997E-2</c:v>
                </c:pt>
                <c:pt idx="124">
                  <c:v>-3.6473918198100003E-2</c:v>
                </c:pt>
                <c:pt idx="125">
                  <c:v>-3.2286113447300001E-2</c:v>
                </c:pt>
                <c:pt idx="126">
                  <c:v>-4.5117625940699999E-2</c:v>
                </c:pt>
                <c:pt idx="127">
                  <c:v>-6.8452438645500005E-2</c:v>
                </c:pt>
                <c:pt idx="128">
                  <c:v>-5.4966078265699998E-2</c:v>
                </c:pt>
                <c:pt idx="129">
                  <c:v>-4.35442091728E-4</c:v>
                </c:pt>
                <c:pt idx="130">
                  <c:v>6.4203650323900005E-2</c:v>
                </c:pt>
                <c:pt idx="131">
                  <c:v>8.81446278129E-2</c:v>
                </c:pt>
                <c:pt idx="132">
                  <c:v>6.9807127953099998E-2</c:v>
                </c:pt>
                <c:pt idx="133">
                  <c:v>4.1554502738200001E-2</c:v>
                </c:pt>
                <c:pt idx="134">
                  <c:v>1.5534463140199999E-2</c:v>
                </c:pt>
                <c:pt idx="135">
                  <c:v>-1.13110128179E-3</c:v>
                </c:pt>
                <c:pt idx="136">
                  <c:v>-1.85799007574E-2</c:v>
                </c:pt>
                <c:pt idx="137">
                  <c:v>-4.1773239110300002E-2</c:v>
                </c:pt>
                <c:pt idx="138">
                  <c:v>-5.6310444082199998E-2</c:v>
                </c:pt>
                <c:pt idx="139">
                  <c:v>-2.62939572845E-2</c:v>
                </c:pt>
                <c:pt idx="140">
                  <c:v>1.9073919347399999E-2</c:v>
                </c:pt>
                <c:pt idx="141">
                  <c:v>3.2989345720300003E-2</c:v>
                </c:pt>
                <c:pt idx="142">
                  <c:v>3.7622024210099997E-2</c:v>
                </c:pt>
                <c:pt idx="143">
                  <c:v>9.0970002895699995E-2</c:v>
                </c:pt>
                <c:pt idx="144">
                  <c:v>0.16955043485599999</c:v>
                </c:pt>
                <c:pt idx="145">
                  <c:v>0.21748686886099999</c:v>
                </c:pt>
                <c:pt idx="146">
                  <c:v>0.26918603510700001</c:v>
                </c:pt>
                <c:pt idx="147">
                  <c:v>0.33836854063100003</c:v>
                </c:pt>
                <c:pt idx="148">
                  <c:v>0.36068216173099998</c:v>
                </c:pt>
                <c:pt idx="149">
                  <c:v>0.35278537090599998</c:v>
                </c:pt>
                <c:pt idx="150">
                  <c:v>0.33856534777000002</c:v>
                </c:pt>
                <c:pt idx="151">
                  <c:v>0.32480243115099999</c:v>
                </c:pt>
                <c:pt idx="152">
                  <c:v>0.313788263633</c:v>
                </c:pt>
                <c:pt idx="153">
                  <c:v>0.30541213976499998</c:v>
                </c:pt>
                <c:pt idx="154">
                  <c:v>0.29976549547100001</c:v>
                </c:pt>
                <c:pt idx="155">
                  <c:v>0.29680858283299999</c:v>
                </c:pt>
                <c:pt idx="156">
                  <c:v>0.29590889860800001</c:v>
                </c:pt>
                <c:pt idx="157">
                  <c:v>0.30400451643300003</c:v>
                </c:pt>
                <c:pt idx="158">
                  <c:v>0.35839176149599999</c:v>
                </c:pt>
                <c:pt idx="159">
                  <c:v>0.43307684995599999</c:v>
                </c:pt>
                <c:pt idx="160">
                  <c:v>0.436767855421</c:v>
                </c:pt>
                <c:pt idx="161">
                  <c:v>0.41517738049199998</c:v>
                </c:pt>
                <c:pt idx="162">
                  <c:v>0.41512757101499997</c:v>
                </c:pt>
                <c:pt idx="163">
                  <c:v>0.41935812926600002</c:v>
                </c:pt>
                <c:pt idx="164">
                  <c:v>0.44263502130999999</c:v>
                </c:pt>
                <c:pt idx="165">
                  <c:v>0.51288471101900002</c:v>
                </c:pt>
                <c:pt idx="166">
                  <c:v>0.63817469336300003</c:v>
                </c:pt>
                <c:pt idx="167">
                  <c:v>0.78367661841799996</c:v>
                </c:pt>
                <c:pt idx="168">
                  <c:v>0.85326453485700005</c:v>
                </c:pt>
                <c:pt idx="169">
                  <c:v>0.88046858559399999</c:v>
                </c:pt>
                <c:pt idx="170">
                  <c:v>0.90183601759300003</c:v>
                </c:pt>
                <c:pt idx="171">
                  <c:v>0.94913982328299995</c:v>
                </c:pt>
                <c:pt idx="172">
                  <c:v>1.0107654292499999</c:v>
                </c:pt>
                <c:pt idx="173">
                  <c:v>1.0926593446799999</c:v>
                </c:pt>
                <c:pt idx="174">
                  <c:v>1.1293248811000001</c:v>
                </c:pt>
                <c:pt idx="175">
                  <c:v>1.1364261257599999</c:v>
                </c:pt>
                <c:pt idx="176">
                  <c:v>1.1414685705300001</c:v>
                </c:pt>
                <c:pt idx="177">
                  <c:v>1.1225803625199999</c:v>
                </c:pt>
                <c:pt idx="178">
                  <c:v>1.02640081086</c:v>
                </c:pt>
                <c:pt idx="179">
                  <c:v>0.91015600286499998</c:v>
                </c:pt>
                <c:pt idx="180">
                  <c:v>0.81253899397600005</c:v>
                </c:pt>
                <c:pt idx="181">
                  <c:v>0.721964471223</c:v>
                </c:pt>
                <c:pt idx="182">
                  <c:v>0.62870557795000004</c:v>
                </c:pt>
                <c:pt idx="183">
                  <c:v>0.521558164321</c:v>
                </c:pt>
                <c:pt idx="184">
                  <c:v>0.44812543063100002</c:v>
                </c:pt>
                <c:pt idx="185">
                  <c:v>0.41004236406299999</c:v>
                </c:pt>
                <c:pt idx="186">
                  <c:v>0.38852611223799999</c:v>
                </c:pt>
                <c:pt idx="187">
                  <c:v>0.38096981241400002</c:v>
                </c:pt>
                <c:pt idx="188">
                  <c:v>0.37504832826000001</c:v>
                </c:pt>
                <c:pt idx="189">
                  <c:v>0.36812281558600002</c:v>
                </c:pt>
                <c:pt idx="190">
                  <c:v>0.35988989697099999</c:v>
                </c:pt>
                <c:pt idx="191">
                  <c:v>0.34118111373499999</c:v>
                </c:pt>
                <c:pt idx="192">
                  <c:v>0.30733866723199998</c:v>
                </c:pt>
                <c:pt idx="193">
                  <c:v>0.27744347911200001</c:v>
                </c:pt>
                <c:pt idx="194">
                  <c:v>0.20275607634199999</c:v>
                </c:pt>
                <c:pt idx="195">
                  <c:v>8.7204421730499998E-2</c:v>
                </c:pt>
                <c:pt idx="196">
                  <c:v>-2.4271077640499999E-2</c:v>
                </c:pt>
                <c:pt idx="197">
                  <c:v>-8.6232673526299999E-2</c:v>
                </c:pt>
                <c:pt idx="198">
                  <c:v>-0.10062268965899999</c:v>
                </c:pt>
                <c:pt idx="199">
                  <c:v>-5.74116793271E-2</c:v>
                </c:pt>
                <c:pt idx="200">
                  <c:v>2.74149142142E-2</c:v>
                </c:pt>
                <c:pt idx="201">
                  <c:v>0.12536932834699999</c:v>
                </c:pt>
                <c:pt idx="202">
                  <c:v>0.22477924445299999</c:v>
                </c:pt>
                <c:pt idx="203">
                  <c:v>0.32557242850200002</c:v>
                </c:pt>
                <c:pt idx="204">
                  <c:v>0.42915665973400002</c:v>
                </c:pt>
                <c:pt idx="205">
                  <c:v>0.53212970925799996</c:v>
                </c:pt>
                <c:pt idx="206">
                  <c:v>0.63598769982799996</c:v>
                </c:pt>
                <c:pt idx="207">
                  <c:v>0.74252195974400004</c:v>
                </c:pt>
                <c:pt idx="208">
                  <c:v>0.84829920777199996</c:v>
                </c:pt>
                <c:pt idx="209">
                  <c:v>0.95504800588500005</c:v>
                </c:pt>
                <c:pt idx="210">
                  <c:v>1.0596045519099999</c:v>
                </c:pt>
                <c:pt idx="211">
                  <c:v>1.16700091691</c:v>
                </c:pt>
                <c:pt idx="212">
                  <c:v>1.27947555606</c:v>
                </c:pt>
                <c:pt idx="213">
                  <c:v>1.3921102591400001</c:v>
                </c:pt>
                <c:pt idx="214">
                  <c:v>1.5026687371</c:v>
                </c:pt>
                <c:pt idx="215">
                  <c:v>1.6140715963900001</c:v>
                </c:pt>
                <c:pt idx="216">
                  <c:v>1.7283981722699999</c:v>
                </c:pt>
                <c:pt idx="217">
                  <c:v>1.8418888712199999</c:v>
                </c:pt>
                <c:pt idx="218">
                  <c:v>1.95625583413</c:v>
                </c:pt>
                <c:pt idx="219">
                  <c:v>2.0734770201799999</c:v>
                </c:pt>
                <c:pt idx="220">
                  <c:v>2.18967799142</c:v>
                </c:pt>
                <c:pt idx="221">
                  <c:v>2.30495946437</c:v>
                </c:pt>
                <c:pt idx="222">
                  <c:v>2.3942157444599999</c:v>
                </c:pt>
                <c:pt idx="223">
                  <c:v>2.3558698159499998</c:v>
                </c:pt>
                <c:pt idx="224">
                  <c:v>2.3163098293600002</c:v>
                </c:pt>
                <c:pt idx="225">
                  <c:v>2.2485490993699999</c:v>
                </c:pt>
                <c:pt idx="226">
                  <c:v>2.1493132338800001</c:v>
                </c:pt>
                <c:pt idx="227">
                  <c:v>2.0401791713500002</c:v>
                </c:pt>
                <c:pt idx="228">
                  <c:v>1.92500618836</c:v>
                </c:pt>
                <c:pt idx="229">
                  <c:v>1.8087989013800001</c:v>
                </c:pt>
                <c:pt idx="230">
                  <c:v>1.6902397087300001</c:v>
                </c:pt>
                <c:pt idx="231">
                  <c:v>1.5677169124799999</c:v>
                </c:pt>
                <c:pt idx="232">
                  <c:v>1.44560765092</c:v>
                </c:pt>
                <c:pt idx="233">
                  <c:v>1.3220668205199999</c:v>
                </c:pt>
                <c:pt idx="234">
                  <c:v>1.1992469126900001</c:v>
                </c:pt>
                <c:pt idx="235">
                  <c:v>1.0638759187</c:v>
                </c:pt>
                <c:pt idx="236">
                  <c:v>0.92626426740000001</c:v>
                </c:pt>
                <c:pt idx="237">
                  <c:v>0.79504196158999996</c:v>
                </c:pt>
                <c:pt idx="238">
                  <c:v>0.68760945555300002</c:v>
                </c:pt>
                <c:pt idx="239">
                  <c:v>0.57079609804099996</c:v>
                </c:pt>
                <c:pt idx="240">
                  <c:v>0.43905669767</c:v>
                </c:pt>
                <c:pt idx="241">
                  <c:v>0.324939329763</c:v>
                </c:pt>
                <c:pt idx="242">
                  <c:v>0.26927561639800002</c:v>
                </c:pt>
                <c:pt idx="243">
                  <c:v>0.22659483717500001</c:v>
                </c:pt>
                <c:pt idx="244">
                  <c:v>0.18176091780199999</c:v>
                </c:pt>
                <c:pt idx="245">
                  <c:v>0.144001255819</c:v>
                </c:pt>
                <c:pt idx="246">
                  <c:v>6.3871341056399994E-2</c:v>
                </c:pt>
                <c:pt idx="247">
                  <c:v>-1.7843412554600001E-2</c:v>
                </c:pt>
                <c:pt idx="248">
                  <c:v>-4.8954824512999998E-2</c:v>
                </c:pt>
                <c:pt idx="249">
                  <c:v>-6.3636626535599997E-2</c:v>
                </c:pt>
                <c:pt idx="250">
                  <c:v>-7.1823877602399999E-2</c:v>
                </c:pt>
                <c:pt idx="251">
                  <c:v>-7.59611864784E-2</c:v>
                </c:pt>
                <c:pt idx="252">
                  <c:v>-8.2359988546800003E-2</c:v>
                </c:pt>
                <c:pt idx="253">
                  <c:v>-9.5537279766500005E-2</c:v>
                </c:pt>
                <c:pt idx="254">
                  <c:v>-0.108897293674</c:v>
                </c:pt>
                <c:pt idx="255">
                  <c:v>-0.129593356094</c:v>
                </c:pt>
                <c:pt idx="256">
                  <c:v>-0.20064450326300001</c:v>
                </c:pt>
                <c:pt idx="257">
                  <c:v>-0.31768144165899997</c:v>
                </c:pt>
                <c:pt idx="258">
                  <c:v>-0.445333225379</c:v>
                </c:pt>
                <c:pt idx="259">
                  <c:v>-0.57882489667100001</c:v>
                </c:pt>
                <c:pt idx="260">
                  <c:v>-0.71969293345800001</c:v>
                </c:pt>
                <c:pt idx="261">
                  <c:v>-0.86359812774300004</c:v>
                </c:pt>
                <c:pt idx="262">
                  <c:v>-1.00988782196</c:v>
                </c:pt>
                <c:pt idx="263">
                  <c:v>-1.1512758653099999</c:v>
                </c:pt>
                <c:pt idx="264">
                  <c:v>-1.2675660818100001</c:v>
                </c:pt>
                <c:pt idx="265">
                  <c:v>-1.35185943574</c:v>
                </c:pt>
                <c:pt idx="266">
                  <c:v>-1.4055181402000001</c:v>
                </c:pt>
                <c:pt idx="267">
                  <c:v>-1.4361475187799999</c:v>
                </c:pt>
                <c:pt idx="268">
                  <c:v>-1.45590110894</c:v>
                </c:pt>
                <c:pt idx="269">
                  <c:v>-1.4702610685999999</c:v>
                </c:pt>
                <c:pt idx="270">
                  <c:v>-1.4800100352000001</c:v>
                </c:pt>
                <c:pt idx="271">
                  <c:v>-1.48602240015</c:v>
                </c:pt>
                <c:pt idx="272">
                  <c:v>-1.4889237586699999</c:v>
                </c:pt>
                <c:pt idx="273">
                  <c:v>-1.4891028711200001</c:v>
                </c:pt>
                <c:pt idx="274">
                  <c:v>-1.48658113458</c:v>
                </c:pt>
                <c:pt idx="275">
                  <c:v>-1.4847398708699999</c:v>
                </c:pt>
                <c:pt idx="276">
                  <c:v>-1.4886678501599999</c:v>
                </c:pt>
                <c:pt idx="277">
                  <c:v>-1.48248828439</c:v>
                </c:pt>
                <c:pt idx="278">
                  <c:v>-1.47508338711</c:v>
                </c:pt>
                <c:pt idx="279">
                  <c:v>-1.4609291037000001</c:v>
                </c:pt>
                <c:pt idx="280">
                  <c:v>-1.44387520427</c:v>
                </c:pt>
                <c:pt idx="281">
                  <c:v>-1.42459276907</c:v>
                </c:pt>
                <c:pt idx="282">
                  <c:v>-1.4039169785900001</c:v>
                </c:pt>
                <c:pt idx="283">
                  <c:v>-1.3819295462700001</c:v>
                </c:pt>
                <c:pt idx="284">
                  <c:v>-1.3580443120700001</c:v>
                </c:pt>
                <c:pt idx="285">
                  <c:v>-1.3330952310399999</c:v>
                </c:pt>
                <c:pt idx="286">
                  <c:v>-1.3068418153700001</c:v>
                </c:pt>
                <c:pt idx="287">
                  <c:v>-1.27888373481</c:v>
                </c:pt>
                <c:pt idx="288">
                  <c:v>-1.25096180195</c:v>
                </c:pt>
                <c:pt idx="289">
                  <c:v>-1.20845980089</c:v>
                </c:pt>
                <c:pt idx="290">
                  <c:v>-1.2091588280100001</c:v>
                </c:pt>
                <c:pt idx="291">
                  <c:v>-1.2087617503600001</c:v>
                </c:pt>
                <c:pt idx="292">
                  <c:v>-1.2071778952800001</c:v>
                </c:pt>
                <c:pt idx="293">
                  <c:v>-1.2056091764700001</c:v>
                </c:pt>
                <c:pt idx="294">
                  <c:v>-1.20342358292</c:v>
                </c:pt>
                <c:pt idx="295">
                  <c:v>-1.20144952291</c:v>
                </c:pt>
                <c:pt idx="296">
                  <c:v>-1.1989384025700001</c:v>
                </c:pt>
                <c:pt idx="297">
                  <c:v>-1.194642886</c:v>
                </c:pt>
                <c:pt idx="298">
                  <c:v>-1.19124081441</c:v>
                </c:pt>
                <c:pt idx="299">
                  <c:v>-1.19062020922</c:v>
                </c:pt>
                <c:pt idx="300">
                  <c:v>-1.1893822908</c:v>
                </c:pt>
                <c:pt idx="301">
                  <c:v>-1.1749985382899999</c:v>
                </c:pt>
                <c:pt idx="302">
                  <c:v>-1.1110866269399999</c:v>
                </c:pt>
                <c:pt idx="303">
                  <c:v>-1.08134586129</c:v>
                </c:pt>
                <c:pt idx="304">
                  <c:v>-1.0603856226099999</c:v>
                </c:pt>
                <c:pt idx="305">
                  <c:v>-1.0935760167999999</c:v>
                </c:pt>
                <c:pt idx="306">
                  <c:v>-1.13114944302</c:v>
                </c:pt>
                <c:pt idx="307">
                  <c:v>-1.17388144554</c:v>
                </c:pt>
                <c:pt idx="308">
                  <c:v>-1.23901630402</c:v>
                </c:pt>
                <c:pt idx="309">
                  <c:v>-1.29199333834</c:v>
                </c:pt>
                <c:pt idx="310">
                  <c:v>-1.2883773482400001</c:v>
                </c:pt>
                <c:pt idx="311">
                  <c:v>-1.2586884467499999</c:v>
                </c:pt>
                <c:pt idx="312">
                  <c:v>-1.2167581140699999</c:v>
                </c:pt>
                <c:pt idx="313">
                  <c:v>-1.19651290653</c:v>
                </c:pt>
                <c:pt idx="314">
                  <c:v>-1.18277407271</c:v>
                </c:pt>
                <c:pt idx="315">
                  <c:v>-1.1690393045</c:v>
                </c:pt>
                <c:pt idx="316">
                  <c:v>-1.15922251295</c:v>
                </c:pt>
                <c:pt idx="317">
                  <c:v>-1.15101435667</c:v>
                </c:pt>
                <c:pt idx="318">
                  <c:v>-1.14444942104</c:v>
                </c:pt>
                <c:pt idx="319">
                  <c:v>-1.1393561624599999</c:v>
                </c:pt>
                <c:pt idx="320">
                  <c:v>-1.1340340144200001</c:v>
                </c:pt>
                <c:pt idx="321">
                  <c:v>-1.1309805393300001</c:v>
                </c:pt>
                <c:pt idx="322">
                  <c:v>-1.12103568417</c:v>
                </c:pt>
                <c:pt idx="323">
                  <c:v>-1.1108929970899999</c:v>
                </c:pt>
                <c:pt idx="324">
                  <c:v>-1.11837238506</c:v>
                </c:pt>
                <c:pt idx="325">
                  <c:v>-1.1592781458100001</c:v>
                </c:pt>
                <c:pt idx="326">
                  <c:v>-1.2275789474900001</c:v>
                </c:pt>
                <c:pt idx="327">
                  <c:v>-1.29999175024</c:v>
                </c:pt>
                <c:pt idx="328">
                  <c:v>-1.38155054176</c:v>
                </c:pt>
                <c:pt idx="329">
                  <c:v>-1.4431984125499999</c:v>
                </c:pt>
                <c:pt idx="330">
                  <c:v>-1.4861621808300001</c:v>
                </c:pt>
                <c:pt idx="331">
                  <c:v>-1.52322459424</c:v>
                </c:pt>
                <c:pt idx="332">
                  <c:v>-1.52253051092</c:v>
                </c:pt>
                <c:pt idx="333">
                  <c:v>-1.5604739679399999</c:v>
                </c:pt>
                <c:pt idx="334">
                  <c:v>-1.6274227369200001</c:v>
                </c:pt>
                <c:pt idx="335">
                  <c:v>-1.64779886032</c:v>
                </c:pt>
                <c:pt idx="336">
                  <c:v>-1.6318499413300001</c:v>
                </c:pt>
                <c:pt idx="337">
                  <c:v>-1.58508725892</c:v>
                </c:pt>
                <c:pt idx="338">
                  <c:v>-1.5216411865199999</c:v>
                </c:pt>
                <c:pt idx="339">
                  <c:v>-1.4741707402099999</c:v>
                </c:pt>
                <c:pt idx="340">
                  <c:v>-1.4580004021099999</c:v>
                </c:pt>
                <c:pt idx="341">
                  <c:v>-1.45230064522</c:v>
                </c:pt>
                <c:pt idx="342">
                  <c:v>-1.4514323441999999</c:v>
                </c:pt>
                <c:pt idx="343">
                  <c:v>-1.4532512710300001</c:v>
                </c:pt>
                <c:pt idx="344">
                  <c:v>-1.4549139317599999</c:v>
                </c:pt>
                <c:pt idx="345">
                  <c:v>-1.4747889034599999</c:v>
                </c:pt>
                <c:pt idx="346">
                  <c:v>-1.52217756998</c:v>
                </c:pt>
                <c:pt idx="347">
                  <c:v>-1.58601685181</c:v>
                </c:pt>
                <c:pt idx="348">
                  <c:v>-1.6605612461000001</c:v>
                </c:pt>
                <c:pt idx="349">
                  <c:v>-1.74410342717</c:v>
                </c:pt>
                <c:pt idx="350">
                  <c:v>-1.8342675106199999</c:v>
                </c:pt>
                <c:pt idx="351">
                  <c:v>-1.9333547010900001</c:v>
                </c:pt>
                <c:pt idx="352">
                  <c:v>-2.04309020579</c:v>
                </c:pt>
                <c:pt idx="353">
                  <c:v>-2.1626175874100002</c:v>
                </c:pt>
                <c:pt idx="354">
                  <c:v>-2.2932229407000002</c:v>
                </c:pt>
                <c:pt idx="355">
                  <c:v>-2.42805635719</c:v>
                </c:pt>
                <c:pt idx="356">
                  <c:v>-2.56538728049</c:v>
                </c:pt>
                <c:pt idx="357">
                  <c:v>-2.7050311686500002</c:v>
                </c:pt>
                <c:pt idx="358">
                  <c:v>-2.8420498427699998</c:v>
                </c:pt>
                <c:pt idx="359">
                  <c:v>-2.97861691025</c:v>
                </c:pt>
                <c:pt idx="360">
                  <c:v>-3.1175037250500002</c:v>
                </c:pt>
                <c:pt idx="361">
                  <c:v>-3.2541562273800002</c:v>
                </c:pt>
                <c:pt idx="362">
                  <c:v>-3.3911863805100002</c:v>
                </c:pt>
                <c:pt idx="363">
                  <c:v>-3.5311594787199998</c:v>
                </c:pt>
                <c:pt idx="364">
                  <c:v>-3.6696605656300001</c:v>
                </c:pt>
                <c:pt idx="365">
                  <c:v>-3.80897042443</c:v>
                </c:pt>
                <c:pt idx="366">
                  <c:v>-3.9515055768499998</c:v>
                </c:pt>
                <c:pt idx="367">
                  <c:v>-4.0925631340299997</c:v>
                </c:pt>
                <c:pt idx="368">
                  <c:v>-4.2343781071800004</c:v>
                </c:pt>
                <c:pt idx="369">
                  <c:v>-4.3797558993200001</c:v>
                </c:pt>
                <c:pt idx="370">
                  <c:v>-4.5224191978599997</c:v>
                </c:pt>
                <c:pt idx="371">
                  <c:v>-4.6303787266</c:v>
                </c:pt>
                <c:pt idx="372">
                  <c:v>-4.71390965378</c:v>
                </c:pt>
                <c:pt idx="373">
                  <c:v>-4.7989178559400001</c:v>
                </c:pt>
                <c:pt idx="374">
                  <c:v>-4.8357639501299996</c:v>
                </c:pt>
                <c:pt idx="375">
                  <c:v>-4.8193633221900001</c:v>
                </c:pt>
                <c:pt idx="376">
                  <c:v>-4.7608858608400002</c:v>
                </c:pt>
                <c:pt idx="377">
                  <c:v>-4.6760783408200002</c:v>
                </c:pt>
                <c:pt idx="378">
                  <c:v>-4.5773604053400003</c:v>
                </c:pt>
                <c:pt idx="379">
                  <c:v>-4.4741537412500003</c:v>
                </c:pt>
                <c:pt idx="380">
                  <c:v>-4.36638204565</c:v>
                </c:pt>
                <c:pt idx="381">
                  <c:v>-4.2526109497600002</c:v>
                </c:pt>
                <c:pt idx="382">
                  <c:v>-4.1369790006500002</c:v>
                </c:pt>
                <c:pt idx="383">
                  <c:v>-4.01814115024</c:v>
                </c:pt>
                <c:pt idx="384">
                  <c:v>-3.8946613175999998</c:v>
                </c:pt>
                <c:pt idx="385">
                  <c:v>-3.7705893709199998</c:v>
                </c:pt>
                <c:pt idx="386">
                  <c:v>-3.6445899204700001</c:v>
                </c:pt>
                <c:pt idx="387">
                  <c:v>-3.5160364190000002</c:v>
                </c:pt>
                <c:pt idx="388">
                  <c:v>-3.39152406963</c:v>
                </c:pt>
                <c:pt idx="389">
                  <c:v>-3.2708586771000001</c:v>
                </c:pt>
                <c:pt idx="390">
                  <c:v>-3.1511697659900002</c:v>
                </c:pt>
                <c:pt idx="391">
                  <c:v>-3.0341468534699998</c:v>
                </c:pt>
                <c:pt idx="392">
                  <c:v>-2.9173407468399999</c:v>
                </c:pt>
                <c:pt idx="393">
                  <c:v>-2.7987464851900001</c:v>
                </c:pt>
                <c:pt idx="394">
                  <c:v>-2.6827092456799999</c:v>
                </c:pt>
                <c:pt idx="395">
                  <c:v>-2.5687254317399999</c:v>
                </c:pt>
                <c:pt idx="396">
                  <c:v>-2.4556951337699999</c:v>
                </c:pt>
                <c:pt idx="397">
                  <c:v>-2.3486883080399998</c:v>
                </c:pt>
                <c:pt idx="398">
                  <c:v>-2.2447746625699998</c:v>
                </c:pt>
                <c:pt idx="399">
                  <c:v>-2.1429924688900002</c:v>
                </c:pt>
                <c:pt idx="400">
                  <c:v>-2.04706389574</c:v>
                </c:pt>
                <c:pt idx="401">
                  <c:v>-1.9573168135700001</c:v>
                </c:pt>
                <c:pt idx="402">
                  <c:v>-1.87606665158</c:v>
                </c:pt>
                <c:pt idx="403">
                  <c:v>-1.80559154852</c:v>
                </c:pt>
                <c:pt idx="404">
                  <c:v>-1.7439973982700001</c:v>
                </c:pt>
                <c:pt idx="405">
                  <c:v>-1.68776108272</c:v>
                </c:pt>
                <c:pt idx="406">
                  <c:v>-1.64216308781</c:v>
                </c:pt>
                <c:pt idx="407">
                  <c:v>-1.61548592234</c:v>
                </c:pt>
                <c:pt idx="408">
                  <c:v>-1.6107581144900001</c:v>
                </c:pt>
                <c:pt idx="409">
                  <c:v>-1.62913104178</c:v>
                </c:pt>
                <c:pt idx="410">
                  <c:v>-1.6424132759500001</c:v>
                </c:pt>
                <c:pt idx="411">
                  <c:v>-1.6472851212299999</c:v>
                </c:pt>
                <c:pt idx="412">
                  <c:v>-1.66710881599</c:v>
                </c:pt>
                <c:pt idx="413">
                  <c:v>-1.68491061274</c:v>
                </c:pt>
                <c:pt idx="414">
                  <c:v>-1.6876131650099999</c:v>
                </c:pt>
                <c:pt idx="415">
                  <c:v>-1.6865686603500001</c:v>
                </c:pt>
                <c:pt idx="416">
                  <c:v>-1.6862815555099999</c:v>
                </c:pt>
                <c:pt idx="417">
                  <c:v>-1.6876939502699999</c:v>
                </c:pt>
                <c:pt idx="418">
                  <c:v>-1.69064695461</c:v>
                </c:pt>
                <c:pt idx="419">
                  <c:v>-1.6949274528</c:v>
                </c:pt>
                <c:pt idx="420">
                  <c:v>-1.70797652936</c:v>
                </c:pt>
                <c:pt idx="421">
                  <c:v>-1.7384173885300001</c:v>
                </c:pt>
                <c:pt idx="422">
                  <c:v>-1.7742750410799999</c:v>
                </c:pt>
                <c:pt idx="423">
                  <c:v>-1.78530574735</c:v>
                </c:pt>
                <c:pt idx="424">
                  <c:v>-1.78818581958</c:v>
                </c:pt>
                <c:pt idx="425">
                  <c:v>-1.79008857321</c:v>
                </c:pt>
                <c:pt idx="426">
                  <c:v>-1.7974826781</c:v>
                </c:pt>
                <c:pt idx="427">
                  <c:v>-1.8024037127100001</c:v>
                </c:pt>
                <c:pt idx="428">
                  <c:v>-1.80218446149</c:v>
                </c:pt>
                <c:pt idx="429">
                  <c:v>-1.8024635382900001</c:v>
                </c:pt>
                <c:pt idx="430">
                  <c:v>-1.8009539856600001</c:v>
                </c:pt>
                <c:pt idx="431">
                  <c:v>-1.7989349636900001</c:v>
                </c:pt>
                <c:pt idx="432">
                  <c:v>-1.79832367241</c:v>
                </c:pt>
                <c:pt idx="433">
                  <c:v>-1.79882719116</c:v>
                </c:pt>
                <c:pt idx="434">
                  <c:v>-1.79882675899</c:v>
                </c:pt>
                <c:pt idx="435">
                  <c:v>-1.7984004419799999</c:v>
                </c:pt>
                <c:pt idx="436">
                  <c:v>-1.7986685100399999</c:v>
                </c:pt>
                <c:pt idx="437">
                  <c:v>-1.7994146546800001</c:v>
                </c:pt>
                <c:pt idx="438">
                  <c:v>-1.79951266004</c:v>
                </c:pt>
                <c:pt idx="439">
                  <c:v>-1.7991978320899999</c:v>
                </c:pt>
                <c:pt idx="440">
                  <c:v>-1.7986296765900001</c:v>
                </c:pt>
                <c:pt idx="441">
                  <c:v>-1.79805226898</c:v>
                </c:pt>
                <c:pt idx="442">
                  <c:v>-1.7979865209999999</c:v>
                </c:pt>
                <c:pt idx="443">
                  <c:v>-1.8023336431899999</c:v>
                </c:pt>
                <c:pt idx="444">
                  <c:v>-1.83330515841</c:v>
                </c:pt>
                <c:pt idx="445">
                  <c:v>-1.88934002433</c:v>
                </c:pt>
                <c:pt idx="446">
                  <c:v>-1.91320202282</c:v>
                </c:pt>
                <c:pt idx="447">
                  <c:v>-1.91771788442</c:v>
                </c:pt>
                <c:pt idx="448">
                  <c:v>-1.9028701344400001</c:v>
                </c:pt>
                <c:pt idx="449">
                  <c:v>-1.8992416832100001</c:v>
                </c:pt>
                <c:pt idx="450">
                  <c:v>-1.8506671260300001</c:v>
                </c:pt>
                <c:pt idx="451">
                  <c:v>-1.7617117419599999</c:v>
                </c:pt>
                <c:pt idx="452">
                  <c:v>-1.66343195153</c:v>
                </c:pt>
                <c:pt idx="453">
                  <c:v>-1.5744646522600001</c:v>
                </c:pt>
                <c:pt idx="454">
                  <c:v>-1.5336556086699999</c:v>
                </c:pt>
                <c:pt idx="455">
                  <c:v>-1.53558650262</c:v>
                </c:pt>
                <c:pt idx="456">
                  <c:v>-1.55545489994</c:v>
                </c:pt>
                <c:pt idx="457">
                  <c:v>-1.58374804365</c:v>
                </c:pt>
                <c:pt idx="458">
                  <c:v>-1.6143700750200001</c:v>
                </c:pt>
                <c:pt idx="459">
                  <c:v>-1.64062105471</c:v>
                </c:pt>
                <c:pt idx="460">
                  <c:v>-1.6617485155</c:v>
                </c:pt>
                <c:pt idx="461">
                  <c:v>-1.6804216512700001</c:v>
                </c:pt>
                <c:pt idx="462">
                  <c:v>-1.6952446343700001</c:v>
                </c:pt>
                <c:pt idx="463">
                  <c:v>-1.70490399776</c:v>
                </c:pt>
                <c:pt idx="464">
                  <c:v>-1.69408129592</c:v>
                </c:pt>
                <c:pt idx="465">
                  <c:v>-1.6781492093699999</c:v>
                </c:pt>
                <c:pt idx="466">
                  <c:v>-1.6737792281499999</c:v>
                </c:pt>
                <c:pt idx="467">
                  <c:v>-1.68736632832</c:v>
                </c:pt>
                <c:pt idx="468">
                  <c:v>-1.71222394124</c:v>
                </c:pt>
                <c:pt idx="469">
                  <c:v>-1.7425392092300001</c:v>
                </c:pt>
                <c:pt idx="470">
                  <c:v>-1.77478039902</c:v>
                </c:pt>
                <c:pt idx="471">
                  <c:v>-1.7953869039699999</c:v>
                </c:pt>
                <c:pt idx="472">
                  <c:v>-1.77980980483</c:v>
                </c:pt>
                <c:pt idx="473">
                  <c:v>-1.80433800056</c:v>
                </c:pt>
                <c:pt idx="474">
                  <c:v>-1.8213536718800001</c:v>
                </c:pt>
                <c:pt idx="475">
                  <c:v>-1.7994074691199999</c:v>
                </c:pt>
                <c:pt idx="476">
                  <c:v>-1.7539264112699999</c:v>
                </c:pt>
                <c:pt idx="477">
                  <c:v>-1.6692496369500001</c:v>
                </c:pt>
                <c:pt idx="478">
                  <c:v>-1.56283742066</c:v>
                </c:pt>
                <c:pt idx="479">
                  <c:v>-1.4517411063000001</c:v>
                </c:pt>
                <c:pt idx="480">
                  <c:v>-1.3420054540099999</c:v>
                </c:pt>
                <c:pt idx="481">
                  <c:v>-1.23537637592</c:v>
                </c:pt>
                <c:pt idx="482">
                  <c:v>-1.1396539156000001</c:v>
                </c:pt>
                <c:pt idx="483">
                  <c:v>-1.0491987088100001</c:v>
                </c:pt>
                <c:pt idx="484">
                  <c:v>-0.96103256937899995</c:v>
                </c:pt>
                <c:pt idx="485">
                  <c:v>-0.87429416985200004</c:v>
                </c:pt>
                <c:pt idx="486">
                  <c:v>-0.78312153470900003</c:v>
                </c:pt>
                <c:pt idx="487">
                  <c:v>-0.68169228320200004</c:v>
                </c:pt>
                <c:pt idx="488">
                  <c:v>-0.573872347492</c:v>
                </c:pt>
                <c:pt idx="489">
                  <c:v>-0.47679283740700001</c:v>
                </c:pt>
                <c:pt idx="490">
                  <c:v>-0.45338324709099997</c:v>
                </c:pt>
                <c:pt idx="491">
                  <c:v>-0.45732352714800001</c:v>
                </c:pt>
                <c:pt idx="492">
                  <c:v>-0.44901890398900002</c:v>
                </c:pt>
                <c:pt idx="493">
                  <c:v>-0.44189255443199998</c:v>
                </c:pt>
                <c:pt idx="494">
                  <c:v>-0.43683179669</c:v>
                </c:pt>
                <c:pt idx="495">
                  <c:v>-0.42930168368100002</c:v>
                </c:pt>
                <c:pt idx="496">
                  <c:v>-0.37784931464499999</c:v>
                </c:pt>
                <c:pt idx="497">
                  <c:v>-0.27770952103000002</c:v>
                </c:pt>
                <c:pt idx="498">
                  <c:v>-0.20834361488</c:v>
                </c:pt>
                <c:pt idx="499">
                  <c:v>-0.164731361455</c:v>
                </c:pt>
                <c:pt idx="500">
                  <c:v>-0.16150223993599999</c:v>
                </c:pt>
                <c:pt idx="501">
                  <c:v>-0.21188999040100001</c:v>
                </c:pt>
                <c:pt idx="502">
                  <c:v>-0.29871870347899998</c:v>
                </c:pt>
                <c:pt idx="503">
                  <c:v>-0.39360511277799998</c:v>
                </c:pt>
                <c:pt idx="504">
                  <c:v>-0.44218546768200001</c:v>
                </c:pt>
                <c:pt idx="505">
                  <c:v>-0.44704960316100001</c:v>
                </c:pt>
                <c:pt idx="506">
                  <c:v>-0.41657264271599997</c:v>
                </c:pt>
                <c:pt idx="507">
                  <c:v>-0.34798495355600001</c:v>
                </c:pt>
                <c:pt idx="508">
                  <c:v>-0.22325414645700001</c:v>
                </c:pt>
                <c:pt idx="509">
                  <c:v>-8.2893505837100007E-2</c:v>
                </c:pt>
                <c:pt idx="510">
                  <c:v>4.2559552066599997E-2</c:v>
                </c:pt>
                <c:pt idx="511">
                  <c:v>0.112914784738</c:v>
                </c:pt>
                <c:pt idx="512">
                  <c:v>0.110747594755</c:v>
                </c:pt>
                <c:pt idx="513">
                  <c:v>7.5228024257899997E-2</c:v>
                </c:pt>
                <c:pt idx="514">
                  <c:v>3.5839327175500001E-2</c:v>
                </c:pt>
                <c:pt idx="515">
                  <c:v>6.6069620678999999E-3</c:v>
                </c:pt>
                <c:pt idx="516">
                  <c:v>-3.5928323640099999E-2</c:v>
                </c:pt>
                <c:pt idx="517">
                  <c:v>-3.6535508053200001E-2</c:v>
                </c:pt>
                <c:pt idx="518">
                  <c:v>-3.8172470132699997E-2</c:v>
                </c:pt>
                <c:pt idx="519">
                  <c:v>-3.7959051146100001E-2</c:v>
                </c:pt>
                <c:pt idx="520">
                  <c:v>-3.8199978455599998E-2</c:v>
                </c:pt>
                <c:pt idx="521">
                  <c:v>-3.9408906156300001E-2</c:v>
                </c:pt>
                <c:pt idx="522">
                  <c:v>-3.9079067125100002E-2</c:v>
                </c:pt>
                <c:pt idx="523">
                  <c:v>-3.8947291722200003E-2</c:v>
                </c:pt>
                <c:pt idx="524">
                  <c:v>-4.8482365735500001E-2</c:v>
                </c:pt>
                <c:pt idx="525">
                  <c:v>-7.1999081457399999E-2</c:v>
                </c:pt>
                <c:pt idx="526">
                  <c:v>2.6008748263700002E-3</c:v>
                </c:pt>
                <c:pt idx="527">
                  <c:v>0.17133814066899999</c:v>
                </c:pt>
                <c:pt idx="528">
                  <c:v>0.34408478215999999</c:v>
                </c:pt>
                <c:pt idx="529">
                  <c:v>0.44946792907799998</c:v>
                </c:pt>
                <c:pt idx="530">
                  <c:v>0.45128385872400001</c:v>
                </c:pt>
                <c:pt idx="531">
                  <c:v>0.52692158946400003</c:v>
                </c:pt>
                <c:pt idx="532">
                  <c:v>0.539532635669</c:v>
                </c:pt>
                <c:pt idx="533">
                  <c:v>0.54451088090400002</c:v>
                </c:pt>
                <c:pt idx="534">
                  <c:v>0.56189325848299998</c:v>
                </c:pt>
                <c:pt idx="535">
                  <c:v>0.58545182170999999</c:v>
                </c:pt>
                <c:pt idx="536">
                  <c:v>0.62250709327700005</c:v>
                </c:pt>
                <c:pt idx="537">
                  <c:v>0.67733913649099997</c:v>
                </c:pt>
                <c:pt idx="538">
                  <c:v>0.71751344878699996</c:v>
                </c:pt>
                <c:pt idx="539">
                  <c:v>0.74139219344999996</c:v>
                </c:pt>
                <c:pt idx="540">
                  <c:v>0.78343931743899997</c:v>
                </c:pt>
                <c:pt idx="541">
                  <c:v>0.83440764419799995</c:v>
                </c:pt>
                <c:pt idx="542">
                  <c:v>0.94281417053799998</c:v>
                </c:pt>
                <c:pt idx="543">
                  <c:v>1.0564004999300001</c:v>
                </c:pt>
                <c:pt idx="544">
                  <c:v>1.21470493946</c:v>
                </c:pt>
                <c:pt idx="545">
                  <c:v>1.3810896898</c:v>
                </c:pt>
                <c:pt idx="546">
                  <c:v>1.51569944605</c:v>
                </c:pt>
                <c:pt idx="547">
                  <c:v>1.5414206640300001</c:v>
                </c:pt>
                <c:pt idx="548">
                  <c:v>1.51205548882</c:v>
                </c:pt>
                <c:pt idx="549">
                  <c:v>1.4746754981300001</c:v>
                </c:pt>
                <c:pt idx="550">
                  <c:v>1.4120328184499999</c:v>
                </c:pt>
                <c:pt idx="551">
                  <c:v>1.3392311397300001</c:v>
                </c:pt>
                <c:pt idx="552">
                  <c:v>1.2600763041</c:v>
                </c:pt>
                <c:pt idx="553">
                  <c:v>1.17438888869</c:v>
                </c:pt>
                <c:pt idx="554">
                  <c:v>1.01874640042</c:v>
                </c:pt>
                <c:pt idx="555">
                  <c:v>0.89215689879500004</c:v>
                </c:pt>
                <c:pt idx="556">
                  <c:v>0.81029999228600003</c:v>
                </c:pt>
                <c:pt idx="557">
                  <c:v>0.80634057444600005</c:v>
                </c:pt>
                <c:pt idx="558">
                  <c:v>0.81638857138300003</c:v>
                </c:pt>
                <c:pt idx="559">
                  <c:v>0.82339447814800004</c:v>
                </c:pt>
                <c:pt idx="560">
                  <c:v>0.80434171134599997</c:v>
                </c:pt>
                <c:pt idx="561">
                  <c:v>0.81012637403200005</c:v>
                </c:pt>
                <c:pt idx="562">
                  <c:v>0.80650529600499998</c:v>
                </c:pt>
                <c:pt idx="563">
                  <c:v>0.80621809203999995</c:v>
                </c:pt>
                <c:pt idx="564">
                  <c:v>0.80313671152800004</c:v>
                </c:pt>
                <c:pt idx="565">
                  <c:v>0.795204616659</c:v>
                </c:pt>
                <c:pt idx="566">
                  <c:v>0.78994506496600003</c:v>
                </c:pt>
                <c:pt idx="567">
                  <c:v>0.78838990609100001</c:v>
                </c:pt>
                <c:pt idx="568">
                  <c:v>0.78232926900699995</c:v>
                </c:pt>
                <c:pt idx="569">
                  <c:v>0.764433353559</c:v>
                </c:pt>
                <c:pt idx="570">
                  <c:v>0.68805019413599999</c:v>
                </c:pt>
                <c:pt idx="571">
                  <c:v>0.66197772839000002</c:v>
                </c:pt>
                <c:pt idx="572">
                  <c:v>0.633650006451</c:v>
                </c:pt>
                <c:pt idx="573">
                  <c:v>0.53927301077099998</c:v>
                </c:pt>
                <c:pt idx="574">
                  <c:v>0.408583089525</c:v>
                </c:pt>
                <c:pt idx="575">
                  <c:v>0.27889803743699998</c:v>
                </c:pt>
                <c:pt idx="576">
                  <c:v>0.175767909089</c:v>
                </c:pt>
                <c:pt idx="577">
                  <c:v>0.13423090882700001</c:v>
                </c:pt>
                <c:pt idx="578">
                  <c:v>0.11950326282400001</c:v>
                </c:pt>
                <c:pt idx="579">
                  <c:v>0.116873078817</c:v>
                </c:pt>
                <c:pt idx="580">
                  <c:v>0.116595225228</c:v>
                </c:pt>
                <c:pt idx="581">
                  <c:v>0.11357664733</c:v>
                </c:pt>
                <c:pt idx="582">
                  <c:v>0.110281043886</c:v>
                </c:pt>
                <c:pt idx="583">
                  <c:v>0.107715009286</c:v>
                </c:pt>
                <c:pt idx="584">
                  <c:v>0.106052640992</c:v>
                </c:pt>
                <c:pt idx="585">
                  <c:v>0.10501242471699999</c:v>
                </c:pt>
                <c:pt idx="586">
                  <c:v>0.104280668664</c:v>
                </c:pt>
                <c:pt idx="587">
                  <c:v>0.10378111172</c:v>
                </c:pt>
                <c:pt idx="588">
                  <c:v>0.101034375063</c:v>
                </c:pt>
                <c:pt idx="589">
                  <c:v>9.2232801784700003E-2</c:v>
                </c:pt>
                <c:pt idx="590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trajectory'!$E$2:$E$592</c:f>
              <c:numCache>
                <c:formatCode>General</c:formatCode>
                <c:ptCount val="591"/>
                <c:pt idx="0">
                  <c:v>0.57874362891700004</c:v>
                </c:pt>
                <c:pt idx="1">
                  <c:v>0.54634379229499996</c:v>
                </c:pt>
                <c:pt idx="2">
                  <c:v>0.51287602685800004</c:v>
                </c:pt>
                <c:pt idx="3">
                  <c:v>0.47834668230299998</c:v>
                </c:pt>
                <c:pt idx="4">
                  <c:v>0.44442845551900001</c:v>
                </c:pt>
                <c:pt idx="5">
                  <c:v>0.42360104774200003</c:v>
                </c:pt>
                <c:pt idx="6">
                  <c:v>0.42737522234899999</c:v>
                </c:pt>
                <c:pt idx="7">
                  <c:v>0.45019997523600003</c:v>
                </c:pt>
                <c:pt idx="8">
                  <c:v>0.52148826449300001</c:v>
                </c:pt>
                <c:pt idx="9">
                  <c:v>0.63255267260199999</c:v>
                </c:pt>
                <c:pt idx="10">
                  <c:v>0.73216562279599995</c:v>
                </c:pt>
                <c:pt idx="11">
                  <c:v>0.75848747802399996</c:v>
                </c:pt>
                <c:pt idx="12">
                  <c:v>0.69945187558599997</c:v>
                </c:pt>
                <c:pt idx="13">
                  <c:v>0.68263692933599995</c:v>
                </c:pt>
                <c:pt idx="14">
                  <c:v>0.68459764212899998</c:v>
                </c:pt>
                <c:pt idx="15">
                  <c:v>0.68832677780200002</c:v>
                </c:pt>
                <c:pt idx="16">
                  <c:v>0.691748935944</c:v>
                </c:pt>
                <c:pt idx="17">
                  <c:v>0.69421232158599999</c:v>
                </c:pt>
                <c:pt idx="18">
                  <c:v>0.69589957827399995</c:v>
                </c:pt>
                <c:pt idx="19">
                  <c:v>0.69794323283600002</c:v>
                </c:pt>
                <c:pt idx="20">
                  <c:v>0.69928358114699996</c:v>
                </c:pt>
                <c:pt idx="21">
                  <c:v>0.69936794575399996</c:v>
                </c:pt>
                <c:pt idx="22">
                  <c:v>0.69805807870500003</c:v>
                </c:pt>
                <c:pt idx="23">
                  <c:v>0.69553820020699997</c:v>
                </c:pt>
                <c:pt idx="24">
                  <c:v>0.69198650929000005</c:v>
                </c:pt>
                <c:pt idx="25">
                  <c:v>0.68761581910799996</c:v>
                </c:pt>
                <c:pt idx="26">
                  <c:v>0.68245130135300003</c:v>
                </c:pt>
                <c:pt idx="27">
                  <c:v>0.67622446391900004</c:v>
                </c:pt>
                <c:pt idx="28">
                  <c:v>0.66924571296599999</c:v>
                </c:pt>
                <c:pt idx="29">
                  <c:v>0.66176374782199998</c:v>
                </c:pt>
                <c:pt idx="30">
                  <c:v>0.65394893774999996</c:v>
                </c:pt>
                <c:pt idx="31">
                  <c:v>0.64602195592099998</c:v>
                </c:pt>
                <c:pt idx="32">
                  <c:v>0.63789437950100003</c:v>
                </c:pt>
                <c:pt idx="33">
                  <c:v>0.62944412746300005</c:v>
                </c:pt>
                <c:pt idx="34">
                  <c:v>0.62097242681499998</c:v>
                </c:pt>
                <c:pt idx="35">
                  <c:v>0.61218645210199996</c:v>
                </c:pt>
                <c:pt idx="36">
                  <c:v>0.60292015107600005</c:v>
                </c:pt>
                <c:pt idx="37">
                  <c:v>0.593576124644</c:v>
                </c:pt>
                <c:pt idx="38">
                  <c:v>0.58442271643099997</c:v>
                </c:pt>
                <c:pt idx="39">
                  <c:v>0.57571423907800001</c:v>
                </c:pt>
                <c:pt idx="40">
                  <c:v>0.56808010974599998</c:v>
                </c:pt>
                <c:pt idx="41">
                  <c:v>0.56160555537400003</c:v>
                </c:pt>
                <c:pt idx="42">
                  <c:v>0.55583482920600003</c:v>
                </c:pt>
                <c:pt idx="43">
                  <c:v>0.55050095352899997</c:v>
                </c:pt>
                <c:pt idx="44">
                  <c:v>0.54521010658199998</c:v>
                </c:pt>
                <c:pt idx="45">
                  <c:v>0.53637864305500005</c:v>
                </c:pt>
                <c:pt idx="46">
                  <c:v>0.52486814296100004</c:v>
                </c:pt>
                <c:pt idx="47">
                  <c:v>0.51273058666299998</c:v>
                </c:pt>
                <c:pt idx="48">
                  <c:v>0.499950345179</c:v>
                </c:pt>
                <c:pt idx="49">
                  <c:v>0.475109125626</c:v>
                </c:pt>
                <c:pt idx="50">
                  <c:v>0.441034226004</c:v>
                </c:pt>
                <c:pt idx="51">
                  <c:v>0.38195919266900002</c:v>
                </c:pt>
                <c:pt idx="52">
                  <c:v>0.27705943380199999</c:v>
                </c:pt>
                <c:pt idx="53">
                  <c:v>0.182140501678</c:v>
                </c:pt>
                <c:pt idx="54">
                  <c:v>0.14355617044899999</c:v>
                </c:pt>
                <c:pt idx="55">
                  <c:v>0.153287847059</c:v>
                </c:pt>
                <c:pt idx="56">
                  <c:v>0.182139416295</c:v>
                </c:pt>
                <c:pt idx="57">
                  <c:v>0.24925241894700001</c:v>
                </c:pt>
                <c:pt idx="58">
                  <c:v>0.34486441525900002</c:v>
                </c:pt>
                <c:pt idx="59">
                  <c:v>0.44356888187600002</c:v>
                </c:pt>
                <c:pt idx="60">
                  <c:v>0.41922059238499998</c:v>
                </c:pt>
                <c:pt idx="61">
                  <c:v>0.39968316862300002</c:v>
                </c:pt>
                <c:pt idx="62">
                  <c:v>0.38223596417299999</c:v>
                </c:pt>
                <c:pt idx="63">
                  <c:v>0.37372292847400002</c:v>
                </c:pt>
                <c:pt idx="64">
                  <c:v>0.35811327447300001</c:v>
                </c:pt>
                <c:pt idx="65">
                  <c:v>0.34795201635200002</c:v>
                </c:pt>
                <c:pt idx="66">
                  <c:v>0.33695043744699998</c:v>
                </c:pt>
                <c:pt idx="67">
                  <c:v>0.32616052393700001</c:v>
                </c:pt>
                <c:pt idx="68">
                  <c:v>0.335380453169</c:v>
                </c:pt>
                <c:pt idx="69">
                  <c:v>0.34255851294099998</c:v>
                </c:pt>
                <c:pt idx="70">
                  <c:v>0.33547267267100001</c:v>
                </c:pt>
                <c:pt idx="71">
                  <c:v>0.33603320407999998</c:v>
                </c:pt>
                <c:pt idx="72">
                  <c:v>0.33618403156299997</c:v>
                </c:pt>
                <c:pt idx="73">
                  <c:v>0.33300124845500001</c:v>
                </c:pt>
                <c:pt idx="74">
                  <c:v>0.322936438958</c:v>
                </c:pt>
                <c:pt idx="75">
                  <c:v>0.33364739873999999</c:v>
                </c:pt>
                <c:pt idx="76">
                  <c:v>0.39074198238699998</c:v>
                </c:pt>
                <c:pt idx="77">
                  <c:v>0.44675197256900001</c:v>
                </c:pt>
                <c:pt idx="78">
                  <c:v>0.47031668011</c:v>
                </c:pt>
                <c:pt idx="79">
                  <c:v>0.46876994296899999</c:v>
                </c:pt>
                <c:pt idx="80">
                  <c:v>0.46004095815599999</c:v>
                </c:pt>
                <c:pt idx="81">
                  <c:v>0.44608314904599999</c:v>
                </c:pt>
                <c:pt idx="82">
                  <c:v>0.43638187332400002</c:v>
                </c:pt>
                <c:pt idx="83">
                  <c:v>0.42325738343500002</c:v>
                </c:pt>
                <c:pt idx="84">
                  <c:v>0.36868194833599999</c:v>
                </c:pt>
                <c:pt idx="85">
                  <c:v>0.31922667704800001</c:v>
                </c:pt>
                <c:pt idx="86">
                  <c:v>0.32118768784599999</c:v>
                </c:pt>
                <c:pt idx="87">
                  <c:v>0.33466187585000001</c:v>
                </c:pt>
                <c:pt idx="88">
                  <c:v>0.33548089008999998</c:v>
                </c:pt>
                <c:pt idx="89">
                  <c:v>0.33696747641699998</c:v>
                </c:pt>
                <c:pt idx="90">
                  <c:v>0.33804740532999999</c:v>
                </c:pt>
                <c:pt idx="91">
                  <c:v>0.33956234640799998</c:v>
                </c:pt>
                <c:pt idx="92">
                  <c:v>0.35055368765099998</c:v>
                </c:pt>
                <c:pt idx="93">
                  <c:v>0.39652106373500001</c:v>
                </c:pt>
                <c:pt idx="94">
                  <c:v>0.45418237874599998</c:v>
                </c:pt>
                <c:pt idx="95">
                  <c:v>0.487600615008</c:v>
                </c:pt>
                <c:pt idx="96">
                  <c:v>0.52050316510299999</c:v>
                </c:pt>
                <c:pt idx="97">
                  <c:v>0.53596248643099997</c:v>
                </c:pt>
                <c:pt idx="98">
                  <c:v>0.54146493030200005</c:v>
                </c:pt>
                <c:pt idx="99">
                  <c:v>0.58621436306600005</c:v>
                </c:pt>
                <c:pt idx="100">
                  <c:v>0.66342765225099998</c:v>
                </c:pt>
                <c:pt idx="101">
                  <c:v>0.70955061724099999</c:v>
                </c:pt>
                <c:pt idx="102">
                  <c:v>0.72536703255000001</c:v>
                </c:pt>
                <c:pt idx="103">
                  <c:v>0.73485168499099995</c:v>
                </c:pt>
                <c:pt idx="104">
                  <c:v>0.78586327355100005</c:v>
                </c:pt>
                <c:pt idx="105">
                  <c:v>0.80092589978899997</c:v>
                </c:pt>
                <c:pt idx="106">
                  <c:v>0.78485115085400003</c:v>
                </c:pt>
                <c:pt idx="107">
                  <c:v>0.79522134068299999</c:v>
                </c:pt>
                <c:pt idx="108">
                  <c:v>0.85819710991700004</c:v>
                </c:pt>
                <c:pt idx="109">
                  <c:v>0.94470194974900001</c:v>
                </c:pt>
                <c:pt idx="110">
                  <c:v>0.98821394782799998</c:v>
                </c:pt>
                <c:pt idx="111">
                  <c:v>1.0013167261</c:v>
                </c:pt>
                <c:pt idx="112">
                  <c:v>0.96698882886600002</c:v>
                </c:pt>
                <c:pt idx="113">
                  <c:v>0.92260249947799999</c:v>
                </c:pt>
                <c:pt idx="114">
                  <c:v>0.86830925646400003</c:v>
                </c:pt>
                <c:pt idx="115">
                  <c:v>0.80888013404100001</c:v>
                </c:pt>
                <c:pt idx="116">
                  <c:v>0.78100301928899996</c:v>
                </c:pt>
                <c:pt idx="117">
                  <c:v>0.762985149232</c:v>
                </c:pt>
                <c:pt idx="118">
                  <c:v>0.73438815342200003</c:v>
                </c:pt>
                <c:pt idx="119">
                  <c:v>0.73789060317300004</c:v>
                </c:pt>
                <c:pt idx="120">
                  <c:v>0.74903430955500006</c:v>
                </c:pt>
                <c:pt idx="121">
                  <c:v>0.74686875898100002</c:v>
                </c:pt>
                <c:pt idx="122">
                  <c:v>0.795790378646</c:v>
                </c:pt>
                <c:pt idx="123">
                  <c:v>0.94495912465099996</c:v>
                </c:pt>
                <c:pt idx="124">
                  <c:v>1.00632623341</c:v>
                </c:pt>
                <c:pt idx="125">
                  <c:v>0.946287252706</c:v>
                </c:pt>
                <c:pt idx="126">
                  <c:v>0.89447339515699997</c:v>
                </c:pt>
                <c:pt idx="127">
                  <c:v>0.88162006841700002</c:v>
                </c:pt>
                <c:pt idx="128">
                  <c:v>0.89516431324300005</c:v>
                </c:pt>
                <c:pt idx="129">
                  <c:v>0.92956122195099999</c:v>
                </c:pt>
                <c:pt idx="130">
                  <c:v>0.970471407226</c:v>
                </c:pt>
                <c:pt idx="131">
                  <c:v>0.99848251629700002</c:v>
                </c:pt>
                <c:pt idx="132">
                  <c:v>1.00861881262</c:v>
                </c:pt>
                <c:pt idx="133">
                  <c:v>1.0139439235000001</c:v>
                </c:pt>
                <c:pt idx="134">
                  <c:v>1.0219614036</c:v>
                </c:pt>
                <c:pt idx="135">
                  <c:v>1.0643794876899999</c:v>
                </c:pt>
                <c:pt idx="136">
                  <c:v>1.16690632703</c:v>
                </c:pt>
                <c:pt idx="137">
                  <c:v>1.2946838307199999</c:v>
                </c:pt>
                <c:pt idx="138">
                  <c:v>1.43090076102</c:v>
                </c:pt>
                <c:pt idx="139">
                  <c:v>1.5745893046199999</c:v>
                </c:pt>
                <c:pt idx="140">
                  <c:v>1.7196898309799999</c:v>
                </c:pt>
                <c:pt idx="141">
                  <c:v>1.8672813548</c:v>
                </c:pt>
                <c:pt idx="142">
                  <c:v>1.9998707448599999</c:v>
                </c:pt>
                <c:pt idx="143">
                  <c:v>2.0747862507599999</c:v>
                </c:pt>
                <c:pt idx="144">
                  <c:v>2.1230682652800001</c:v>
                </c:pt>
                <c:pt idx="145">
                  <c:v>2.1777708171699999</c:v>
                </c:pt>
                <c:pt idx="146">
                  <c:v>2.2449812415300001</c:v>
                </c:pt>
                <c:pt idx="147">
                  <c:v>2.29581925967</c:v>
                </c:pt>
                <c:pt idx="148">
                  <c:v>2.33841406699</c:v>
                </c:pt>
                <c:pt idx="149">
                  <c:v>2.3754118278699998</c:v>
                </c:pt>
                <c:pt idx="150">
                  <c:v>2.4064045064599999</c:v>
                </c:pt>
                <c:pt idx="151">
                  <c:v>2.4319710091800002</c:v>
                </c:pt>
                <c:pt idx="152">
                  <c:v>2.4520693161699998</c:v>
                </c:pt>
                <c:pt idx="153">
                  <c:v>2.4679957326699999</c:v>
                </c:pt>
                <c:pt idx="154">
                  <c:v>2.48069961725</c:v>
                </c:pt>
                <c:pt idx="155">
                  <c:v>2.49020932079</c:v>
                </c:pt>
                <c:pt idx="156">
                  <c:v>2.4972401711500001</c:v>
                </c:pt>
                <c:pt idx="157">
                  <c:v>2.5121041972099998</c:v>
                </c:pt>
                <c:pt idx="158">
                  <c:v>2.5398483737999999</c:v>
                </c:pt>
                <c:pt idx="159">
                  <c:v>2.5695610924399999</c:v>
                </c:pt>
                <c:pt idx="160">
                  <c:v>2.5550578010199998</c:v>
                </c:pt>
                <c:pt idx="161">
                  <c:v>2.4814691203199999</c:v>
                </c:pt>
                <c:pt idx="162">
                  <c:v>2.4055505713200001</c:v>
                </c:pt>
                <c:pt idx="163">
                  <c:v>2.3666507378600001</c:v>
                </c:pt>
                <c:pt idx="164">
                  <c:v>2.3716162131299998</c:v>
                </c:pt>
                <c:pt idx="165">
                  <c:v>2.3876935773199999</c:v>
                </c:pt>
                <c:pt idx="166">
                  <c:v>2.3906773713499998</c:v>
                </c:pt>
                <c:pt idx="167">
                  <c:v>2.39890684023</c:v>
                </c:pt>
                <c:pt idx="168">
                  <c:v>2.3956841519799998</c:v>
                </c:pt>
                <c:pt idx="169">
                  <c:v>2.39759764721</c:v>
                </c:pt>
                <c:pt idx="170">
                  <c:v>2.3991384687999999</c:v>
                </c:pt>
                <c:pt idx="171">
                  <c:v>2.4021509017699998</c:v>
                </c:pt>
                <c:pt idx="172">
                  <c:v>2.39868909578</c:v>
                </c:pt>
                <c:pt idx="173">
                  <c:v>2.3920531846499999</c:v>
                </c:pt>
                <c:pt idx="174">
                  <c:v>2.3889005646900001</c:v>
                </c:pt>
                <c:pt idx="175">
                  <c:v>2.3898002135900001</c:v>
                </c:pt>
                <c:pt idx="176">
                  <c:v>2.38874908296</c:v>
                </c:pt>
                <c:pt idx="177">
                  <c:v>2.3869632870299999</c:v>
                </c:pt>
                <c:pt idx="178">
                  <c:v>2.3937106269499999</c:v>
                </c:pt>
                <c:pt idx="179">
                  <c:v>2.4013015207900001</c:v>
                </c:pt>
                <c:pt idx="180">
                  <c:v>2.3985267293799999</c:v>
                </c:pt>
                <c:pt idx="181">
                  <c:v>2.3956795363699999</c:v>
                </c:pt>
                <c:pt idx="182">
                  <c:v>2.3944758267899999</c:v>
                </c:pt>
                <c:pt idx="183">
                  <c:v>2.3908417114899998</c:v>
                </c:pt>
                <c:pt idx="184">
                  <c:v>2.3921946026200001</c:v>
                </c:pt>
                <c:pt idx="185">
                  <c:v>2.39750506184</c:v>
                </c:pt>
                <c:pt idx="186">
                  <c:v>2.4040743733399998</c:v>
                </c:pt>
                <c:pt idx="187">
                  <c:v>2.4226646788199999</c:v>
                </c:pt>
                <c:pt idx="188">
                  <c:v>2.4903444754300001</c:v>
                </c:pt>
                <c:pt idx="189">
                  <c:v>2.6018148022999998</c:v>
                </c:pt>
                <c:pt idx="190">
                  <c:v>2.72126456727</c:v>
                </c:pt>
                <c:pt idx="191">
                  <c:v>2.84277683546</c:v>
                </c:pt>
                <c:pt idx="192">
                  <c:v>2.96315050262</c:v>
                </c:pt>
                <c:pt idx="193">
                  <c:v>3.0586957878000001</c:v>
                </c:pt>
                <c:pt idx="194">
                  <c:v>3.0975334298699999</c:v>
                </c:pt>
                <c:pt idx="195">
                  <c:v>3.11288672938</c:v>
                </c:pt>
                <c:pt idx="196">
                  <c:v>3.1231210416100001</c:v>
                </c:pt>
                <c:pt idx="197">
                  <c:v>3.13233261375</c:v>
                </c:pt>
                <c:pt idx="198">
                  <c:v>3.1414682197900001</c:v>
                </c:pt>
                <c:pt idx="199">
                  <c:v>3.1504900273900001</c:v>
                </c:pt>
                <c:pt idx="200">
                  <c:v>3.15942058671</c:v>
                </c:pt>
                <c:pt idx="201">
                  <c:v>3.1681970689800001</c:v>
                </c:pt>
                <c:pt idx="202">
                  <c:v>3.1765216018800002</c:v>
                </c:pt>
                <c:pt idx="203">
                  <c:v>3.1845637191199998</c:v>
                </c:pt>
                <c:pt idx="204">
                  <c:v>3.18994960241</c:v>
                </c:pt>
                <c:pt idx="205">
                  <c:v>3.1950014392099999</c:v>
                </c:pt>
                <c:pt idx="206">
                  <c:v>3.2019750527299999</c:v>
                </c:pt>
                <c:pt idx="207">
                  <c:v>3.2094460709799999</c:v>
                </c:pt>
                <c:pt idx="208">
                  <c:v>3.2168777318299999</c:v>
                </c:pt>
                <c:pt idx="209">
                  <c:v>3.2246822435500002</c:v>
                </c:pt>
                <c:pt idx="210">
                  <c:v>3.22777089039</c:v>
                </c:pt>
                <c:pt idx="211">
                  <c:v>3.2295800937600001</c:v>
                </c:pt>
                <c:pt idx="212">
                  <c:v>3.23331632321</c:v>
                </c:pt>
                <c:pt idx="213">
                  <c:v>3.2418758750399999</c:v>
                </c:pt>
                <c:pt idx="214">
                  <c:v>3.2513569906700002</c:v>
                </c:pt>
                <c:pt idx="215">
                  <c:v>3.2608647925000001</c:v>
                </c:pt>
                <c:pt idx="216">
                  <c:v>3.2704077817499999</c:v>
                </c:pt>
                <c:pt idx="217">
                  <c:v>3.2800460516499998</c:v>
                </c:pt>
                <c:pt idx="218">
                  <c:v>3.2898414463000001</c:v>
                </c:pt>
                <c:pt idx="219">
                  <c:v>3.29980897068</c:v>
                </c:pt>
                <c:pt idx="220">
                  <c:v>3.3098221314799998</c:v>
                </c:pt>
                <c:pt idx="221">
                  <c:v>3.3199453608899998</c:v>
                </c:pt>
                <c:pt idx="222">
                  <c:v>3.3293080132599999</c:v>
                </c:pt>
                <c:pt idx="223">
                  <c:v>3.2439782590899999</c:v>
                </c:pt>
                <c:pt idx="224">
                  <c:v>3.2120147373300001</c:v>
                </c:pt>
                <c:pt idx="225">
                  <c:v>3.2215124192700002</c:v>
                </c:pt>
                <c:pt idx="226">
                  <c:v>3.2316629794799998</c:v>
                </c:pt>
                <c:pt idx="227">
                  <c:v>3.2415890470300002</c:v>
                </c:pt>
                <c:pt idx="228">
                  <c:v>3.2515550380499998</c:v>
                </c:pt>
                <c:pt idx="229">
                  <c:v>3.2611271190500002</c:v>
                </c:pt>
                <c:pt idx="230">
                  <c:v>3.2707295891800001</c:v>
                </c:pt>
                <c:pt idx="231">
                  <c:v>3.28044779869</c:v>
                </c:pt>
                <c:pt idx="232">
                  <c:v>3.2899508045600001</c:v>
                </c:pt>
                <c:pt idx="233">
                  <c:v>3.2996414560899998</c:v>
                </c:pt>
                <c:pt idx="234">
                  <c:v>3.2622134726900001</c:v>
                </c:pt>
                <c:pt idx="235">
                  <c:v>3.2151356338500001</c:v>
                </c:pt>
                <c:pt idx="236">
                  <c:v>3.2221782617999999</c:v>
                </c:pt>
                <c:pt idx="237">
                  <c:v>3.23318720319</c:v>
                </c:pt>
                <c:pt idx="238">
                  <c:v>3.23868418163</c:v>
                </c:pt>
                <c:pt idx="239">
                  <c:v>3.24292701741</c:v>
                </c:pt>
                <c:pt idx="240">
                  <c:v>3.2430424356100001</c:v>
                </c:pt>
                <c:pt idx="241">
                  <c:v>3.2496048046300001</c:v>
                </c:pt>
                <c:pt idx="242">
                  <c:v>3.2243009227199999</c:v>
                </c:pt>
                <c:pt idx="243">
                  <c:v>3.1453269074999999</c:v>
                </c:pt>
                <c:pt idx="244">
                  <c:v>3.0464911076600001</c:v>
                </c:pt>
                <c:pt idx="245">
                  <c:v>2.9574484710600002</c:v>
                </c:pt>
                <c:pt idx="246">
                  <c:v>2.9217127268700001</c:v>
                </c:pt>
                <c:pt idx="247">
                  <c:v>2.9188164203800002</c:v>
                </c:pt>
                <c:pt idx="248">
                  <c:v>2.9192886641500002</c:v>
                </c:pt>
                <c:pt idx="249">
                  <c:v>2.9219700072100001</c:v>
                </c:pt>
                <c:pt idx="250">
                  <c:v>2.92636063563</c:v>
                </c:pt>
                <c:pt idx="251">
                  <c:v>2.9306835157000002</c:v>
                </c:pt>
                <c:pt idx="252">
                  <c:v>2.9387548399900001</c:v>
                </c:pt>
                <c:pt idx="253">
                  <c:v>2.9652422573099999</c:v>
                </c:pt>
                <c:pt idx="254">
                  <c:v>2.97966615668</c:v>
                </c:pt>
                <c:pt idx="255">
                  <c:v>2.9830960322700002</c:v>
                </c:pt>
                <c:pt idx="256">
                  <c:v>2.98837565484</c:v>
                </c:pt>
                <c:pt idx="257">
                  <c:v>2.9747285091000002</c:v>
                </c:pt>
                <c:pt idx="258">
                  <c:v>2.9416884646499999</c:v>
                </c:pt>
                <c:pt idx="259">
                  <c:v>2.9000924174599998</c:v>
                </c:pt>
                <c:pt idx="260">
                  <c:v>2.8567760513299998</c:v>
                </c:pt>
                <c:pt idx="261">
                  <c:v>2.8214892958900002</c:v>
                </c:pt>
                <c:pt idx="262">
                  <c:v>2.8041293117600001</c:v>
                </c:pt>
                <c:pt idx="263">
                  <c:v>2.8162119773800001</c:v>
                </c:pt>
                <c:pt idx="264">
                  <c:v>2.8617648818000001</c:v>
                </c:pt>
                <c:pt idx="265">
                  <c:v>2.9362705447800002</c:v>
                </c:pt>
                <c:pt idx="266">
                  <c:v>3.02999738822</c:v>
                </c:pt>
                <c:pt idx="267">
                  <c:v>3.12999540162</c:v>
                </c:pt>
                <c:pt idx="268">
                  <c:v>3.2338723805999998</c:v>
                </c:pt>
                <c:pt idx="269">
                  <c:v>3.34257545526</c:v>
                </c:pt>
                <c:pt idx="270">
                  <c:v>3.4524450398800002</c:v>
                </c:pt>
                <c:pt idx="271">
                  <c:v>3.5650938285499998</c:v>
                </c:pt>
                <c:pt idx="272">
                  <c:v>3.6820583252099999</c:v>
                </c:pt>
                <c:pt idx="273">
                  <c:v>3.7995457159099999</c:v>
                </c:pt>
                <c:pt idx="274">
                  <c:v>3.9195164348199998</c:v>
                </c:pt>
                <c:pt idx="275">
                  <c:v>4.0407602302900001</c:v>
                </c:pt>
                <c:pt idx="276">
                  <c:v>4.1595890769699997</c:v>
                </c:pt>
                <c:pt idx="277">
                  <c:v>4.28414862226</c:v>
                </c:pt>
                <c:pt idx="278">
                  <c:v>4.4112626850999996</c:v>
                </c:pt>
                <c:pt idx="279">
                  <c:v>4.5408442292700002</c:v>
                </c:pt>
                <c:pt idx="280">
                  <c:v>4.6719764243500004</c:v>
                </c:pt>
                <c:pt idx="281">
                  <c:v>4.8061452939100002</c:v>
                </c:pt>
                <c:pt idx="282">
                  <c:v>4.93895085664</c:v>
                </c:pt>
                <c:pt idx="283">
                  <c:v>5.0726787636299999</c:v>
                </c:pt>
                <c:pt idx="284">
                  <c:v>5.20923847244</c:v>
                </c:pt>
                <c:pt idx="285">
                  <c:v>5.3439670887700004</c:v>
                </c:pt>
                <c:pt idx="286">
                  <c:v>5.4792748762899999</c:v>
                </c:pt>
                <c:pt idx="287">
                  <c:v>5.6175635864200002</c:v>
                </c:pt>
                <c:pt idx="288">
                  <c:v>5.7543983689399996</c:v>
                </c:pt>
                <c:pt idx="289">
                  <c:v>5.8260609055600003</c:v>
                </c:pt>
                <c:pt idx="290">
                  <c:v>5.8235816703700003</c:v>
                </c:pt>
                <c:pt idx="291">
                  <c:v>5.8239916425200002</c:v>
                </c:pt>
                <c:pt idx="292">
                  <c:v>5.82352526792</c:v>
                </c:pt>
                <c:pt idx="293">
                  <c:v>5.8229667491099999</c:v>
                </c:pt>
                <c:pt idx="294">
                  <c:v>5.82191021607</c:v>
                </c:pt>
                <c:pt idx="295">
                  <c:v>5.8214002376899998</c:v>
                </c:pt>
                <c:pt idx="296">
                  <c:v>5.8201722019100002</c:v>
                </c:pt>
                <c:pt idx="297">
                  <c:v>5.8187631446100001</c:v>
                </c:pt>
                <c:pt idx="298">
                  <c:v>5.8180568321499999</c:v>
                </c:pt>
                <c:pt idx="299">
                  <c:v>5.81784134865</c:v>
                </c:pt>
                <c:pt idx="300">
                  <c:v>5.8173183080799999</c:v>
                </c:pt>
                <c:pt idx="301">
                  <c:v>5.81578432389</c:v>
                </c:pt>
                <c:pt idx="302">
                  <c:v>5.79697321068</c:v>
                </c:pt>
                <c:pt idx="303">
                  <c:v>5.6868412953999998</c:v>
                </c:pt>
                <c:pt idx="304">
                  <c:v>5.5719199689399996</c:v>
                </c:pt>
                <c:pt idx="305">
                  <c:v>5.5198250150300003</c:v>
                </c:pt>
                <c:pt idx="306">
                  <c:v>5.5656261599199999</c:v>
                </c:pt>
                <c:pt idx="307">
                  <c:v>5.6298731543000002</c:v>
                </c:pt>
                <c:pt idx="308">
                  <c:v>5.6905717222499996</c:v>
                </c:pt>
                <c:pt idx="309">
                  <c:v>5.7443165480399996</c:v>
                </c:pt>
                <c:pt idx="310">
                  <c:v>5.7836406023300002</c:v>
                </c:pt>
                <c:pt idx="311">
                  <c:v>5.8120284803500004</c:v>
                </c:pt>
                <c:pt idx="312">
                  <c:v>5.8265590087900003</c:v>
                </c:pt>
                <c:pt idx="313">
                  <c:v>5.8192906319400004</c:v>
                </c:pt>
                <c:pt idx="314">
                  <c:v>5.8152718481900001</c:v>
                </c:pt>
                <c:pt idx="315">
                  <c:v>5.8127311185800004</c:v>
                </c:pt>
                <c:pt idx="316">
                  <c:v>5.8105004650899996</c:v>
                </c:pt>
                <c:pt idx="317">
                  <c:v>5.8087950642199999</c:v>
                </c:pt>
                <c:pt idx="318">
                  <c:v>5.80913028322</c:v>
                </c:pt>
                <c:pt idx="319">
                  <c:v>5.8094340888599998</c:v>
                </c:pt>
                <c:pt idx="320">
                  <c:v>5.8085476283300004</c:v>
                </c:pt>
                <c:pt idx="321">
                  <c:v>5.8064527648800004</c:v>
                </c:pt>
                <c:pt idx="322">
                  <c:v>5.8067663506400002</c:v>
                </c:pt>
                <c:pt idx="323">
                  <c:v>5.8035920059899997</c:v>
                </c:pt>
                <c:pt idx="324">
                  <c:v>5.8049502648600004</c:v>
                </c:pt>
                <c:pt idx="325">
                  <c:v>5.8175367007899998</c:v>
                </c:pt>
                <c:pt idx="326">
                  <c:v>5.8396664496800001</c:v>
                </c:pt>
                <c:pt idx="327">
                  <c:v>5.8577131429699998</c:v>
                </c:pt>
                <c:pt idx="328">
                  <c:v>5.86890441218</c:v>
                </c:pt>
                <c:pt idx="329">
                  <c:v>5.9052238146200002</c:v>
                </c:pt>
                <c:pt idx="330">
                  <c:v>5.9969967672199997</c:v>
                </c:pt>
                <c:pt idx="331">
                  <c:v>6.1307563734699997</c:v>
                </c:pt>
                <c:pt idx="332">
                  <c:v>6.2544271941699998</c:v>
                </c:pt>
                <c:pt idx="333">
                  <c:v>6.3316645498000002</c:v>
                </c:pt>
                <c:pt idx="334">
                  <c:v>6.3794686776700003</c:v>
                </c:pt>
                <c:pt idx="335">
                  <c:v>6.4206490369899996</c:v>
                </c:pt>
                <c:pt idx="336">
                  <c:v>6.5004341451799998</c:v>
                </c:pt>
                <c:pt idx="337">
                  <c:v>6.6162178068499999</c:v>
                </c:pt>
                <c:pt idx="338">
                  <c:v>6.7307976354200001</c:v>
                </c:pt>
                <c:pt idx="339">
                  <c:v>6.8105077130299998</c:v>
                </c:pt>
                <c:pt idx="340">
                  <c:v>6.8485082985699997</c:v>
                </c:pt>
                <c:pt idx="341">
                  <c:v>6.8683196240499997</c:v>
                </c:pt>
                <c:pt idx="342">
                  <c:v>6.8830825127899997</c:v>
                </c:pt>
                <c:pt idx="343">
                  <c:v>6.9009895699100001</c:v>
                </c:pt>
                <c:pt idx="344">
                  <c:v>6.9628508375099996</c:v>
                </c:pt>
                <c:pt idx="345">
                  <c:v>7.07612278647</c:v>
                </c:pt>
                <c:pt idx="346">
                  <c:v>7.1980592043699998</c:v>
                </c:pt>
                <c:pt idx="347">
                  <c:v>7.31196760031</c:v>
                </c:pt>
                <c:pt idx="348">
                  <c:v>7.4200279041500004</c:v>
                </c:pt>
                <c:pt idx="349">
                  <c:v>7.5247268154900002</c:v>
                </c:pt>
                <c:pt idx="350">
                  <c:v>7.6213918819400002</c:v>
                </c:pt>
                <c:pt idx="351">
                  <c:v>7.7096017966200003</c:v>
                </c:pt>
                <c:pt idx="352">
                  <c:v>7.7888494154699996</c:v>
                </c:pt>
                <c:pt idx="353">
                  <c:v>7.8492902550399997</c:v>
                </c:pt>
                <c:pt idx="354">
                  <c:v>7.8867278567200003</c:v>
                </c:pt>
                <c:pt idx="355">
                  <c:v>7.8985894076200003</c:v>
                </c:pt>
                <c:pt idx="356">
                  <c:v>7.8859366506899997</c:v>
                </c:pt>
                <c:pt idx="357">
                  <c:v>7.8566629603100004</c:v>
                </c:pt>
                <c:pt idx="358">
                  <c:v>7.8197984209299998</c:v>
                </c:pt>
                <c:pt idx="359">
                  <c:v>7.7780468669799996</c:v>
                </c:pt>
                <c:pt idx="360">
                  <c:v>7.7333047533499997</c:v>
                </c:pt>
                <c:pt idx="361">
                  <c:v>7.6887355386799996</c:v>
                </c:pt>
                <c:pt idx="362">
                  <c:v>7.6462985823</c:v>
                </c:pt>
                <c:pt idx="363">
                  <c:v>7.6070965133300001</c:v>
                </c:pt>
                <c:pt idx="364">
                  <c:v>7.5730960984899998</c:v>
                </c:pt>
                <c:pt idx="365">
                  <c:v>7.5431328478599999</c:v>
                </c:pt>
                <c:pt idx="366">
                  <c:v>7.5156305166799999</c:v>
                </c:pt>
                <c:pt idx="367">
                  <c:v>7.48994569144</c:v>
                </c:pt>
                <c:pt idx="368">
                  <c:v>7.4647970387799996</c:v>
                </c:pt>
                <c:pt idx="369">
                  <c:v>7.4417734303799996</c:v>
                </c:pt>
                <c:pt idx="370">
                  <c:v>7.4273830968199999</c:v>
                </c:pt>
                <c:pt idx="371">
                  <c:v>7.4224572663200004</c:v>
                </c:pt>
                <c:pt idx="372">
                  <c:v>7.43893781481</c:v>
                </c:pt>
                <c:pt idx="373">
                  <c:v>7.5122934527499998</c:v>
                </c:pt>
                <c:pt idx="374">
                  <c:v>7.6101436762899999</c:v>
                </c:pt>
                <c:pt idx="375">
                  <c:v>7.7013690515500004</c:v>
                </c:pt>
                <c:pt idx="376">
                  <c:v>7.7682584729500004</c:v>
                </c:pt>
                <c:pt idx="377">
                  <c:v>7.80759690946</c:v>
                </c:pt>
                <c:pt idx="378">
                  <c:v>7.8259139504900004</c:v>
                </c:pt>
                <c:pt idx="379">
                  <c:v>7.8352873608299998</c:v>
                </c:pt>
                <c:pt idx="380">
                  <c:v>7.8428527860199999</c:v>
                </c:pt>
                <c:pt idx="381">
                  <c:v>7.85107404644</c:v>
                </c:pt>
                <c:pt idx="382">
                  <c:v>7.8602983671300004</c:v>
                </c:pt>
                <c:pt idx="383">
                  <c:v>7.8708933643899996</c:v>
                </c:pt>
                <c:pt idx="384">
                  <c:v>7.8829037169999996</c:v>
                </c:pt>
                <c:pt idx="385">
                  <c:v>7.8950789218199997</c:v>
                </c:pt>
                <c:pt idx="386">
                  <c:v>7.9031049272600002</c:v>
                </c:pt>
                <c:pt idx="387">
                  <c:v>7.9019474823499998</c:v>
                </c:pt>
                <c:pt idx="388">
                  <c:v>7.88938432582</c:v>
                </c:pt>
                <c:pt idx="389">
                  <c:v>7.8640866735400001</c:v>
                </c:pt>
                <c:pt idx="390">
                  <c:v>7.8284886163099996</c:v>
                </c:pt>
                <c:pt idx="391">
                  <c:v>7.7880047999400004</c:v>
                </c:pt>
                <c:pt idx="392">
                  <c:v>7.7441005792000004</c:v>
                </c:pt>
                <c:pt idx="393">
                  <c:v>7.6961078818699997</c:v>
                </c:pt>
                <c:pt idx="394">
                  <c:v>7.6447934528200001</c:v>
                </c:pt>
                <c:pt idx="395">
                  <c:v>7.5882197437099999</c:v>
                </c:pt>
                <c:pt idx="396">
                  <c:v>7.5258556504399996</c:v>
                </c:pt>
                <c:pt idx="397">
                  <c:v>7.4588923760299997</c:v>
                </c:pt>
                <c:pt idx="398">
                  <c:v>7.3879174879600003</c:v>
                </c:pt>
                <c:pt idx="399">
                  <c:v>7.3111267333800001</c:v>
                </c:pt>
                <c:pt idx="400">
                  <c:v>7.2307831203199999</c:v>
                </c:pt>
                <c:pt idx="401">
                  <c:v>7.1445756534199996</c:v>
                </c:pt>
                <c:pt idx="402">
                  <c:v>7.0495506069099996</c:v>
                </c:pt>
                <c:pt idx="403">
                  <c:v>6.9497825987699997</c:v>
                </c:pt>
                <c:pt idx="404">
                  <c:v>6.8446656956799998</c:v>
                </c:pt>
                <c:pt idx="405">
                  <c:v>6.7334928851600004</c:v>
                </c:pt>
                <c:pt idx="406">
                  <c:v>6.6191359870699999</c:v>
                </c:pt>
                <c:pt idx="407">
                  <c:v>6.5011983959000004</c:v>
                </c:pt>
                <c:pt idx="408">
                  <c:v>6.3805714246300003</c:v>
                </c:pt>
                <c:pt idx="409">
                  <c:v>6.2672101807900003</c:v>
                </c:pt>
                <c:pt idx="410">
                  <c:v>6.1933095653199999</c:v>
                </c:pt>
                <c:pt idx="411">
                  <c:v>6.1488870562100004</c:v>
                </c:pt>
                <c:pt idx="412">
                  <c:v>6.0687852859299998</c:v>
                </c:pt>
                <c:pt idx="413">
                  <c:v>5.9977138068600002</c:v>
                </c:pt>
                <c:pt idx="414">
                  <c:v>5.9708611187300002</c:v>
                </c:pt>
                <c:pt idx="415">
                  <c:v>5.9587907157500002</c:v>
                </c:pt>
                <c:pt idx="416">
                  <c:v>5.9519300947599998</c:v>
                </c:pt>
                <c:pt idx="417">
                  <c:v>5.9478058367199997</c:v>
                </c:pt>
                <c:pt idx="418">
                  <c:v>5.9453111982499998</c:v>
                </c:pt>
                <c:pt idx="419">
                  <c:v>5.9409750692400003</c:v>
                </c:pt>
                <c:pt idx="420">
                  <c:v>5.9044173469699999</c:v>
                </c:pt>
                <c:pt idx="421">
                  <c:v>5.8206768527100001</c:v>
                </c:pt>
                <c:pt idx="422">
                  <c:v>5.7281267213799998</c:v>
                </c:pt>
                <c:pt idx="423">
                  <c:v>5.6530870880600004</c:v>
                </c:pt>
                <c:pt idx="424">
                  <c:v>5.5810511534399998</c:v>
                </c:pt>
                <c:pt idx="425">
                  <c:v>5.52924388971</c:v>
                </c:pt>
                <c:pt idx="426">
                  <c:v>5.4754668150799999</c:v>
                </c:pt>
                <c:pt idx="427">
                  <c:v>5.4323223258500004</c:v>
                </c:pt>
                <c:pt idx="428">
                  <c:v>5.4172340999099999</c:v>
                </c:pt>
                <c:pt idx="429">
                  <c:v>5.4217312082899998</c:v>
                </c:pt>
                <c:pt idx="430">
                  <c:v>5.42815455655</c:v>
                </c:pt>
                <c:pt idx="431">
                  <c:v>5.4302455323799999</c:v>
                </c:pt>
                <c:pt idx="432">
                  <c:v>5.4315941780100001</c:v>
                </c:pt>
                <c:pt idx="433">
                  <c:v>5.4356975587300003</c:v>
                </c:pt>
                <c:pt idx="434">
                  <c:v>5.4392645760600002</c:v>
                </c:pt>
                <c:pt idx="435">
                  <c:v>5.4401725044300004</c:v>
                </c:pt>
                <c:pt idx="436">
                  <c:v>5.4415700314300004</c:v>
                </c:pt>
                <c:pt idx="437">
                  <c:v>5.4462347379700002</c:v>
                </c:pt>
                <c:pt idx="438">
                  <c:v>5.4509900134300002</c:v>
                </c:pt>
                <c:pt idx="439">
                  <c:v>5.4542979893699997</c:v>
                </c:pt>
                <c:pt idx="440">
                  <c:v>5.4557593676699998</c:v>
                </c:pt>
                <c:pt idx="441">
                  <c:v>5.4548720998200002</c:v>
                </c:pt>
                <c:pt idx="442">
                  <c:v>5.4549418544500003</c:v>
                </c:pt>
                <c:pt idx="443">
                  <c:v>5.4494181618899997</c:v>
                </c:pt>
                <c:pt idx="444">
                  <c:v>5.4169367934299997</c:v>
                </c:pt>
                <c:pt idx="445">
                  <c:v>5.3884399935999996</c:v>
                </c:pt>
                <c:pt idx="446">
                  <c:v>5.35397563099</c:v>
                </c:pt>
                <c:pt idx="447">
                  <c:v>5.2873096035399998</c:v>
                </c:pt>
                <c:pt idx="448">
                  <c:v>5.26930599661</c:v>
                </c:pt>
                <c:pt idx="449">
                  <c:v>5.2570955062299998</c:v>
                </c:pt>
                <c:pt idx="450">
                  <c:v>5.2464414582399996</c:v>
                </c:pt>
                <c:pt idx="451">
                  <c:v>5.2332852325600001</c:v>
                </c:pt>
                <c:pt idx="452">
                  <c:v>5.2117780333199999</c:v>
                </c:pt>
                <c:pt idx="453">
                  <c:v>5.1738138688799999</c:v>
                </c:pt>
                <c:pt idx="454">
                  <c:v>5.1374739139000001</c:v>
                </c:pt>
                <c:pt idx="455">
                  <c:v>5.1176856313499997</c:v>
                </c:pt>
                <c:pt idx="456">
                  <c:v>5.1037806468499998</c:v>
                </c:pt>
                <c:pt idx="457">
                  <c:v>5.0931803237800004</c:v>
                </c:pt>
                <c:pt idx="458">
                  <c:v>5.08725707399</c:v>
                </c:pt>
                <c:pt idx="459">
                  <c:v>5.0898882541599999</c:v>
                </c:pt>
                <c:pt idx="460">
                  <c:v>5.0985626418900001</c:v>
                </c:pt>
                <c:pt idx="461">
                  <c:v>5.1081751529600004</c:v>
                </c:pt>
                <c:pt idx="462">
                  <c:v>5.1180802708800002</c:v>
                </c:pt>
                <c:pt idx="463">
                  <c:v>5.11381001076</c:v>
                </c:pt>
                <c:pt idx="464">
                  <c:v>5.0576430495900002</c:v>
                </c:pt>
                <c:pt idx="465">
                  <c:v>4.9614770723400001</c:v>
                </c:pt>
                <c:pt idx="466">
                  <c:v>4.8522258745600002</c:v>
                </c:pt>
                <c:pt idx="467">
                  <c:v>4.73577560813</c:v>
                </c:pt>
                <c:pt idx="468">
                  <c:v>4.6187266236099997</c:v>
                </c:pt>
                <c:pt idx="469">
                  <c:v>4.5002418692099999</c:v>
                </c:pt>
                <c:pt idx="470">
                  <c:v>4.3783864170699998</c:v>
                </c:pt>
                <c:pt idx="471">
                  <c:v>4.2688533817199996</c:v>
                </c:pt>
                <c:pt idx="472">
                  <c:v>4.1888157415</c:v>
                </c:pt>
                <c:pt idx="473">
                  <c:v>4.0677630554400004</c:v>
                </c:pt>
                <c:pt idx="474">
                  <c:v>3.9370287234800001</c:v>
                </c:pt>
                <c:pt idx="475">
                  <c:v>3.7830910160700002</c:v>
                </c:pt>
                <c:pt idx="476">
                  <c:v>3.66627285605</c:v>
                </c:pt>
                <c:pt idx="477">
                  <c:v>3.5823822810800001</c:v>
                </c:pt>
                <c:pt idx="478">
                  <c:v>3.5193813976600001</c:v>
                </c:pt>
                <c:pt idx="479">
                  <c:v>3.4648292163500001</c:v>
                </c:pt>
                <c:pt idx="480">
                  <c:v>3.4061045542800001</c:v>
                </c:pt>
                <c:pt idx="481">
                  <c:v>3.3382977405199998</c:v>
                </c:pt>
                <c:pt idx="482">
                  <c:v>3.2582204021100001</c:v>
                </c:pt>
                <c:pt idx="483">
                  <c:v>3.1699583876999999</c:v>
                </c:pt>
                <c:pt idx="484">
                  <c:v>3.0747764916600002</c:v>
                </c:pt>
                <c:pt idx="485">
                  <c:v>2.9793302830999999</c:v>
                </c:pt>
                <c:pt idx="486">
                  <c:v>2.8860663311999999</c:v>
                </c:pt>
                <c:pt idx="487">
                  <c:v>2.7997971726499999</c:v>
                </c:pt>
                <c:pt idx="488">
                  <c:v>2.72466845805</c:v>
                </c:pt>
                <c:pt idx="489">
                  <c:v>2.66883290621</c:v>
                </c:pt>
                <c:pt idx="490">
                  <c:v>2.6646976536200002</c:v>
                </c:pt>
                <c:pt idx="491">
                  <c:v>2.6754582180700002</c:v>
                </c:pt>
                <c:pt idx="492">
                  <c:v>2.6715317683599999</c:v>
                </c:pt>
                <c:pt idx="493">
                  <c:v>2.66685032518</c:v>
                </c:pt>
                <c:pt idx="494">
                  <c:v>2.6637133575899998</c:v>
                </c:pt>
                <c:pt idx="495">
                  <c:v>2.6634014476900001</c:v>
                </c:pt>
                <c:pt idx="496">
                  <c:v>2.6595082205599998</c:v>
                </c:pt>
                <c:pt idx="497">
                  <c:v>2.6213142350399998</c:v>
                </c:pt>
                <c:pt idx="498">
                  <c:v>2.5407993152400001</c:v>
                </c:pt>
                <c:pt idx="499">
                  <c:v>2.47260738051</c:v>
                </c:pt>
                <c:pt idx="500">
                  <c:v>2.4638948940200001</c:v>
                </c:pt>
                <c:pt idx="501">
                  <c:v>2.4848148051900001</c:v>
                </c:pt>
                <c:pt idx="502">
                  <c:v>2.5171282056400002</c:v>
                </c:pt>
                <c:pt idx="503">
                  <c:v>2.55246291559</c:v>
                </c:pt>
                <c:pt idx="504">
                  <c:v>2.5735272088099999</c:v>
                </c:pt>
                <c:pt idx="505">
                  <c:v>2.5756273587799998</c:v>
                </c:pt>
                <c:pt idx="506">
                  <c:v>2.5611041373000001</c:v>
                </c:pt>
                <c:pt idx="507">
                  <c:v>2.5574674619</c:v>
                </c:pt>
                <c:pt idx="508">
                  <c:v>2.58709991468</c:v>
                </c:pt>
                <c:pt idx="509">
                  <c:v>2.6314983859200001</c:v>
                </c:pt>
                <c:pt idx="510">
                  <c:v>2.6354559225999998</c:v>
                </c:pt>
                <c:pt idx="511">
                  <c:v>2.60336247025</c:v>
                </c:pt>
                <c:pt idx="512">
                  <c:v>2.5413252688500001</c:v>
                </c:pt>
                <c:pt idx="513">
                  <c:v>2.4376939475400001</c:v>
                </c:pt>
                <c:pt idx="514">
                  <c:v>2.33115617709</c:v>
                </c:pt>
                <c:pt idx="515">
                  <c:v>2.3152908600600002</c:v>
                </c:pt>
                <c:pt idx="516">
                  <c:v>2.3055920380299999</c:v>
                </c:pt>
                <c:pt idx="517">
                  <c:v>2.3021910014900002</c:v>
                </c:pt>
                <c:pt idx="518">
                  <c:v>2.3098637712099999</c:v>
                </c:pt>
                <c:pt idx="519">
                  <c:v>2.2994873190399998</c:v>
                </c:pt>
                <c:pt idx="520">
                  <c:v>2.2837243323099998</c:v>
                </c:pt>
                <c:pt idx="521">
                  <c:v>2.26984084975</c:v>
                </c:pt>
                <c:pt idx="522">
                  <c:v>2.2600635274899998</c:v>
                </c:pt>
                <c:pt idx="523">
                  <c:v>2.27890211303</c:v>
                </c:pt>
                <c:pt idx="524">
                  <c:v>2.3497524599099999</c:v>
                </c:pt>
                <c:pt idx="525">
                  <c:v>2.4113491689100002</c:v>
                </c:pt>
                <c:pt idx="526">
                  <c:v>2.4786579851199999</c:v>
                </c:pt>
                <c:pt idx="527">
                  <c:v>2.5761526919</c:v>
                </c:pt>
                <c:pt idx="528">
                  <c:v>2.6706988484199998</c:v>
                </c:pt>
                <c:pt idx="529">
                  <c:v>2.6945332577799999</c:v>
                </c:pt>
                <c:pt idx="530">
                  <c:v>2.6029160759600001</c:v>
                </c:pt>
                <c:pt idx="531">
                  <c:v>2.5596405178200001</c:v>
                </c:pt>
                <c:pt idx="532">
                  <c:v>2.5272039565600002</c:v>
                </c:pt>
                <c:pt idx="533">
                  <c:v>2.51747707026</c:v>
                </c:pt>
                <c:pt idx="534">
                  <c:v>2.4989728932099999</c:v>
                </c:pt>
                <c:pt idx="535">
                  <c:v>2.4501186488500002</c:v>
                </c:pt>
                <c:pt idx="536">
                  <c:v>2.4238759465199999</c:v>
                </c:pt>
                <c:pt idx="537">
                  <c:v>2.3790368161000002</c:v>
                </c:pt>
                <c:pt idx="538">
                  <c:v>2.3547925959499998</c:v>
                </c:pt>
                <c:pt idx="539">
                  <c:v>2.35631079332</c:v>
                </c:pt>
                <c:pt idx="540">
                  <c:v>2.3574066935700002</c:v>
                </c:pt>
                <c:pt idx="541">
                  <c:v>2.3565253503200001</c:v>
                </c:pt>
                <c:pt idx="542">
                  <c:v>2.3596584110799999</c:v>
                </c:pt>
                <c:pt idx="543">
                  <c:v>2.3716685044100001</c:v>
                </c:pt>
                <c:pt idx="544">
                  <c:v>2.3841901561499999</c:v>
                </c:pt>
                <c:pt idx="545">
                  <c:v>2.3925371904400001</c:v>
                </c:pt>
                <c:pt idx="546">
                  <c:v>2.394519217</c:v>
                </c:pt>
                <c:pt idx="547">
                  <c:v>2.4401486282499998</c:v>
                </c:pt>
                <c:pt idx="548">
                  <c:v>2.4414765999100001</c:v>
                </c:pt>
                <c:pt idx="549">
                  <c:v>2.4184736085999998</c:v>
                </c:pt>
                <c:pt idx="550">
                  <c:v>2.3923305956799998</c:v>
                </c:pt>
                <c:pt idx="551">
                  <c:v>2.3654985953900001</c:v>
                </c:pt>
                <c:pt idx="552">
                  <c:v>2.3390737652100002</c:v>
                </c:pt>
                <c:pt idx="553">
                  <c:v>2.3803840603299999</c:v>
                </c:pt>
                <c:pt idx="554">
                  <c:v>2.3627506557900002</c:v>
                </c:pt>
                <c:pt idx="555">
                  <c:v>2.36974171481</c:v>
                </c:pt>
                <c:pt idx="556">
                  <c:v>2.3627204845500001</c:v>
                </c:pt>
                <c:pt idx="557">
                  <c:v>2.3649184601800002</c:v>
                </c:pt>
                <c:pt idx="558">
                  <c:v>2.3643492890600002</c:v>
                </c:pt>
                <c:pt idx="559">
                  <c:v>2.3635091073300001</c:v>
                </c:pt>
                <c:pt idx="560">
                  <c:v>2.3648046050799998</c:v>
                </c:pt>
                <c:pt idx="561">
                  <c:v>2.36373836834</c:v>
                </c:pt>
                <c:pt idx="562">
                  <c:v>2.3629794647</c:v>
                </c:pt>
                <c:pt idx="563">
                  <c:v>2.3628140665799999</c:v>
                </c:pt>
                <c:pt idx="564">
                  <c:v>2.3616666462399998</c:v>
                </c:pt>
                <c:pt idx="565">
                  <c:v>2.3609737689500001</c:v>
                </c:pt>
                <c:pt idx="566">
                  <c:v>2.3603161900799998</c:v>
                </c:pt>
                <c:pt idx="567">
                  <c:v>2.3602286022299999</c:v>
                </c:pt>
                <c:pt idx="568">
                  <c:v>2.3599049772799998</c:v>
                </c:pt>
                <c:pt idx="569">
                  <c:v>2.3560042302599999</c:v>
                </c:pt>
                <c:pt idx="570">
                  <c:v>2.3643610480500001</c:v>
                </c:pt>
                <c:pt idx="571">
                  <c:v>2.3812819160999998</c:v>
                </c:pt>
                <c:pt idx="572">
                  <c:v>2.3719066420899999</c:v>
                </c:pt>
                <c:pt idx="573">
                  <c:v>2.34921016374</c:v>
                </c:pt>
                <c:pt idx="574">
                  <c:v>2.2807604157100001</c:v>
                </c:pt>
                <c:pt idx="575">
                  <c:v>2.1476189074600001</c:v>
                </c:pt>
                <c:pt idx="576">
                  <c:v>1.99702145455</c:v>
                </c:pt>
                <c:pt idx="577">
                  <c:v>1.8429393407300001</c:v>
                </c:pt>
                <c:pt idx="578">
                  <c:v>1.68867776025</c:v>
                </c:pt>
                <c:pt idx="579">
                  <c:v>1.53198027526</c:v>
                </c:pt>
                <c:pt idx="580">
                  <c:v>1.3776459948299999</c:v>
                </c:pt>
                <c:pt idx="581">
                  <c:v>1.2226675981999999</c:v>
                </c:pt>
                <c:pt idx="582">
                  <c:v>1.06446248544</c:v>
                </c:pt>
                <c:pt idx="583">
                  <c:v>0.90831488238799996</c:v>
                </c:pt>
                <c:pt idx="584">
                  <c:v>0.75164862701299995</c:v>
                </c:pt>
                <c:pt idx="585">
                  <c:v>0.59177112892600003</c:v>
                </c:pt>
                <c:pt idx="586">
                  <c:v>0.43409067884899999</c:v>
                </c:pt>
                <c:pt idx="587">
                  <c:v>0.27658409424699998</c:v>
                </c:pt>
                <c:pt idx="588">
                  <c:v>0.14020830665799999</c:v>
                </c:pt>
                <c:pt idx="589">
                  <c:v>6.5785020335600006E-2</c:v>
                </c:pt>
                <c:pt idx="590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trajectory'!$F$2:$F$592</c:f>
              <c:numCache>
                <c:formatCode>General</c:formatCode>
                <c:ptCount val="591"/>
                <c:pt idx="0">
                  <c:v>0.79340037217600001</c:v>
                </c:pt>
                <c:pt idx="1">
                  <c:v>0.79962980481199997</c:v>
                </c:pt>
                <c:pt idx="2">
                  <c:v>0.80619249106000002</c:v>
                </c:pt>
                <c:pt idx="3">
                  <c:v>0.81284765748599996</c:v>
                </c:pt>
                <c:pt idx="4">
                  <c:v>0.81865112110600002</c:v>
                </c:pt>
                <c:pt idx="5">
                  <c:v>0.82468759053700003</c:v>
                </c:pt>
                <c:pt idx="6">
                  <c:v>0.83032632770399994</c:v>
                </c:pt>
                <c:pt idx="7">
                  <c:v>0.83775303128599998</c:v>
                </c:pt>
                <c:pt idx="8">
                  <c:v>0.84347722064099995</c:v>
                </c:pt>
                <c:pt idx="9">
                  <c:v>0.84649419517500002</c:v>
                </c:pt>
                <c:pt idx="10">
                  <c:v>0.84899259975200003</c:v>
                </c:pt>
                <c:pt idx="11">
                  <c:v>0.84940052617700001</c:v>
                </c:pt>
                <c:pt idx="12">
                  <c:v>0.85353830775600004</c:v>
                </c:pt>
                <c:pt idx="13">
                  <c:v>0.85125700814500005</c:v>
                </c:pt>
                <c:pt idx="14">
                  <c:v>0.84904971519799999</c:v>
                </c:pt>
                <c:pt idx="15">
                  <c:v>0.84687951644000004</c:v>
                </c:pt>
                <c:pt idx="16">
                  <c:v>0.84558220374899995</c:v>
                </c:pt>
                <c:pt idx="17">
                  <c:v>0.84397295145700002</c:v>
                </c:pt>
                <c:pt idx="18">
                  <c:v>0.84242984805800003</c:v>
                </c:pt>
                <c:pt idx="19">
                  <c:v>0.84187549846499998</c:v>
                </c:pt>
                <c:pt idx="20">
                  <c:v>0.84102273890000001</c:v>
                </c:pt>
                <c:pt idx="21">
                  <c:v>0.84004767562600002</c:v>
                </c:pt>
                <c:pt idx="22">
                  <c:v>0.839699809982</c:v>
                </c:pt>
                <c:pt idx="23">
                  <c:v>0.83931469199200004</c:v>
                </c:pt>
                <c:pt idx="24">
                  <c:v>0.83850833783900003</c:v>
                </c:pt>
                <c:pt idx="25">
                  <c:v>0.83627711907000002</c:v>
                </c:pt>
                <c:pt idx="26">
                  <c:v>0.83340827873699996</c:v>
                </c:pt>
                <c:pt idx="27">
                  <c:v>0.82956684351599996</c:v>
                </c:pt>
                <c:pt idx="28">
                  <c:v>0.82508044242099998</c:v>
                </c:pt>
                <c:pt idx="29">
                  <c:v>0.82051144103999996</c:v>
                </c:pt>
                <c:pt idx="30">
                  <c:v>0.81541977053100001</c:v>
                </c:pt>
                <c:pt idx="31">
                  <c:v>0.80988416252899997</c:v>
                </c:pt>
                <c:pt idx="32">
                  <c:v>0.80400836628799999</c:v>
                </c:pt>
                <c:pt idx="33">
                  <c:v>0.79804529138299996</c:v>
                </c:pt>
                <c:pt idx="34">
                  <c:v>0.79293917985200002</c:v>
                </c:pt>
                <c:pt idx="35">
                  <c:v>0.78869773347299998</c:v>
                </c:pt>
                <c:pt idx="36">
                  <c:v>0.78599402431099996</c:v>
                </c:pt>
                <c:pt idx="37">
                  <c:v>0.78501795558499998</c:v>
                </c:pt>
                <c:pt idx="38">
                  <c:v>0.78506997721600003</c:v>
                </c:pt>
                <c:pt idx="39">
                  <c:v>0.78636191298299996</c:v>
                </c:pt>
                <c:pt idx="40">
                  <c:v>0.78876588547399995</c:v>
                </c:pt>
                <c:pt idx="41">
                  <c:v>0.79126893916300001</c:v>
                </c:pt>
                <c:pt idx="42">
                  <c:v>0.79345854783299996</c:v>
                </c:pt>
                <c:pt idx="43">
                  <c:v>0.79472983077600001</c:v>
                </c:pt>
                <c:pt idx="44">
                  <c:v>0.79623482255</c:v>
                </c:pt>
                <c:pt idx="45">
                  <c:v>0.79810701334900003</c:v>
                </c:pt>
                <c:pt idx="46">
                  <c:v>0.798178053246</c:v>
                </c:pt>
                <c:pt idx="47">
                  <c:v>0.79729090633900002</c:v>
                </c:pt>
                <c:pt idx="48">
                  <c:v>0.79760010158799999</c:v>
                </c:pt>
                <c:pt idx="49">
                  <c:v>0.80084148458399995</c:v>
                </c:pt>
                <c:pt idx="50">
                  <c:v>0.80419286476899998</c:v>
                </c:pt>
                <c:pt idx="51">
                  <c:v>0.80770081689600004</c:v>
                </c:pt>
                <c:pt idx="52">
                  <c:v>0.80755154424099995</c:v>
                </c:pt>
                <c:pt idx="53">
                  <c:v>0.80961726712399995</c:v>
                </c:pt>
                <c:pt idx="54">
                  <c:v>0.81222782392299997</c:v>
                </c:pt>
                <c:pt idx="55">
                  <c:v>0.81494592743500005</c:v>
                </c:pt>
                <c:pt idx="56">
                  <c:v>0.81738146692500002</c:v>
                </c:pt>
                <c:pt idx="57">
                  <c:v>0.81768918597700002</c:v>
                </c:pt>
                <c:pt idx="58">
                  <c:v>0.813464745978</c:v>
                </c:pt>
                <c:pt idx="59">
                  <c:v>0.807608394796</c:v>
                </c:pt>
                <c:pt idx="60">
                  <c:v>0.81774033589100004</c:v>
                </c:pt>
                <c:pt idx="61">
                  <c:v>0.80844533119799999</c:v>
                </c:pt>
                <c:pt idx="62">
                  <c:v>0.79769764589299996</c:v>
                </c:pt>
                <c:pt idx="63">
                  <c:v>0.78876157617999998</c:v>
                </c:pt>
                <c:pt idx="64">
                  <c:v>0.77711511928099997</c:v>
                </c:pt>
                <c:pt idx="65">
                  <c:v>0.76531317481700001</c:v>
                </c:pt>
                <c:pt idx="66">
                  <c:v>0.75531837338700003</c:v>
                </c:pt>
                <c:pt idx="67">
                  <c:v>0.74226586039999998</c:v>
                </c:pt>
                <c:pt idx="68">
                  <c:v>0.72800576372799997</c:v>
                </c:pt>
                <c:pt idx="69">
                  <c:v>0.72227345585299996</c:v>
                </c:pt>
                <c:pt idx="70">
                  <c:v>0.71405157899799998</c:v>
                </c:pt>
                <c:pt idx="71">
                  <c:v>0.70868164760100005</c:v>
                </c:pt>
                <c:pt idx="72">
                  <c:v>0.69814149234300005</c:v>
                </c:pt>
                <c:pt idx="73">
                  <c:v>0.68938443359099999</c:v>
                </c:pt>
                <c:pt idx="74">
                  <c:v>0.68091670443499996</c:v>
                </c:pt>
                <c:pt idx="75">
                  <c:v>0.67480701168400004</c:v>
                </c:pt>
                <c:pt idx="76">
                  <c:v>0.66900084691600004</c:v>
                </c:pt>
                <c:pt idx="77">
                  <c:v>0.66722838927799999</c:v>
                </c:pt>
                <c:pt idx="78">
                  <c:v>0.68167609259100004</c:v>
                </c:pt>
                <c:pt idx="79">
                  <c:v>0.67546514956399994</c:v>
                </c:pt>
                <c:pt idx="80">
                  <c:v>0.66616405922300004</c:v>
                </c:pt>
                <c:pt idx="81">
                  <c:v>0.66165990545800002</c:v>
                </c:pt>
                <c:pt idx="82">
                  <c:v>0.65962052796100001</c:v>
                </c:pt>
                <c:pt idx="83">
                  <c:v>0.66189870073099999</c:v>
                </c:pt>
                <c:pt idx="84">
                  <c:v>0.66432525639700002</c:v>
                </c:pt>
                <c:pt idx="85">
                  <c:v>0.66124841925599998</c:v>
                </c:pt>
                <c:pt idx="86">
                  <c:v>0.67082589482999999</c:v>
                </c:pt>
                <c:pt idx="87">
                  <c:v>0.66796527578700005</c:v>
                </c:pt>
                <c:pt idx="88">
                  <c:v>0.67390247165399997</c:v>
                </c:pt>
                <c:pt idx="89">
                  <c:v>0.67936534644199997</c:v>
                </c:pt>
                <c:pt idx="90">
                  <c:v>0.68457321633299995</c:v>
                </c:pt>
                <c:pt idx="91">
                  <c:v>0.68880041215200005</c:v>
                </c:pt>
                <c:pt idx="92">
                  <c:v>0.69241039064200005</c:v>
                </c:pt>
                <c:pt idx="93">
                  <c:v>0.69629671030999996</c:v>
                </c:pt>
                <c:pt idx="94">
                  <c:v>0.70570761644199997</c:v>
                </c:pt>
                <c:pt idx="95">
                  <c:v>0.72586599269899998</c:v>
                </c:pt>
                <c:pt idx="96">
                  <c:v>0.721935201034</c:v>
                </c:pt>
                <c:pt idx="97">
                  <c:v>0.71557559492</c:v>
                </c:pt>
                <c:pt idx="98">
                  <c:v>0.716912970195</c:v>
                </c:pt>
                <c:pt idx="99">
                  <c:v>0.70627870010100002</c:v>
                </c:pt>
                <c:pt idx="100">
                  <c:v>0.67212973089299999</c:v>
                </c:pt>
                <c:pt idx="101">
                  <c:v>0.676625965394</c:v>
                </c:pt>
                <c:pt idx="102">
                  <c:v>0.67603606595900001</c:v>
                </c:pt>
                <c:pt idx="103">
                  <c:v>0.71602611067400002</c:v>
                </c:pt>
                <c:pt idx="104">
                  <c:v>0.71770173706700002</c:v>
                </c:pt>
                <c:pt idx="105">
                  <c:v>0.70700627962399998</c:v>
                </c:pt>
                <c:pt idx="106">
                  <c:v>0.69929741328600004</c:v>
                </c:pt>
                <c:pt idx="107">
                  <c:v>0.69816559852299998</c:v>
                </c:pt>
                <c:pt idx="108">
                  <c:v>0.696488005435</c:v>
                </c:pt>
                <c:pt idx="109">
                  <c:v>0.69794904954199999</c:v>
                </c:pt>
                <c:pt idx="110">
                  <c:v>0.700087711828</c:v>
                </c:pt>
                <c:pt idx="111">
                  <c:v>0.71230579702899999</c:v>
                </c:pt>
                <c:pt idx="112">
                  <c:v>0.74703522193000005</c:v>
                </c:pt>
                <c:pt idx="113">
                  <c:v>0.73510807936400002</c:v>
                </c:pt>
                <c:pt idx="114">
                  <c:v>0.73753845968499998</c:v>
                </c:pt>
                <c:pt idx="115">
                  <c:v>0.73662473310499998</c:v>
                </c:pt>
                <c:pt idx="116">
                  <c:v>0.73717603445000002</c:v>
                </c:pt>
                <c:pt idx="117">
                  <c:v>0.74212452277899998</c:v>
                </c:pt>
                <c:pt idx="118">
                  <c:v>0.77833845971600002</c:v>
                </c:pt>
                <c:pt idx="119">
                  <c:v>0.78619901749700005</c:v>
                </c:pt>
                <c:pt idx="120">
                  <c:v>0.77142034534000004</c:v>
                </c:pt>
                <c:pt idx="121">
                  <c:v>0.76415310426600003</c:v>
                </c:pt>
                <c:pt idx="122">
                  <c:v>0.73014304787700002</c:v>
                </c:pt>
                <c:pt idx="123">
                  <c:v>0.71162852839000001</c:v>
                </c:pt>
                <c:pt idx="124">
                  <c:v>0.73886581188800005</c:v>
                </c:pt>
                <c:pt idx="125">
                  <c:v>0.74774359135000001</c:v>
                </c:pt>
                <c:pt idx="126">
                  <c:v>0.75789199880699998</c:v>
                </c:pt>
                <c:pt idx="127">
                  <c:v>0.76639535268000003</c:v>
                </c:pt>
                <c:pt idx="128">
                  <c:v>0.77495790484000004</c:v>
                </c:pt>
                <c:pt idx="129">
                  <c:v>0.78020532243499996</c:v>
                </c:pt>
                <c:pt idx="130">
                  <c:v>0.78514004245900004</c:v>
                </c:pt>
                <c:pt idx="131">
                  <c:v>0.791680095774</c:v>
                </c:pt>
                <c:pt idx="132">
                  <c:v>0.80122331792099999</c:v>
                </c:pt>
                <c:pt idx="133">
                  <c:v>0.80716344249600003</c:v>
                </c:pt>
                <c:pt idx="134">
                  <c:v>0.81121820755999996</c:v>
                </c:pt>
                <c:pt idx="135">
                  <c:v>0.81634154769900003</c:v>
                </c:pt>
                <c:pt idx="136">
                  <c:v>0.81699953649699997</c:v>
                </c:pt>
                <c:pt idx="137">
                  <c:v>0.81815174226099996</c:v>
                </c:pt>
                <c:pt idx="138">
                  <c:v>0.82056089459299997</c:v>
                </c:pt>
                <c:pt idx="139">
                  <c:v>0.82300042072199997</c:v>
                </c:pt>
                <c:pt idx="140">
                  <c:v>0.82522943539600002</c:v>
                </c:pt>
                <c:pt idx="141">
                  <c:v>0.82682465057599996</c:v>
                </c:pt>
                <c:pt idx="142">
                  <c:v>0.83029398447199998</c:v>
                </c:pt>
                <c:pt idx="143">
                  <c:v>0.83187448508600004</c:v>
                </c:pt>
                <c:pt idx="144">
                  <c:v>0.83327474055999995</c:v>
                </c:pt>
                <c:pt idx="145">
                  <c:v>0.83493521186200004</c:v>
                </c:pt>
                <c:pt idx="146">
                  <c:v>0.83471786594700004</c:v>
                </c:pt>
                <c:pt idx="147">
                  <c:v>0.83217045767599995</c:v>
                </c:pt>
                <c:pt idx="148">
                  <c:v>0.82934575099600005</c:v>
                </c:pt>
                <c:pt idx="149">
                  <c:v>0.82601204990999999</c:v>
                </c:pt>
                <c:pt idx="150">
                  <c:v>0.82265144865700002</c:v>
                </c:pt>
                <c:pt idx="151">
                  <c:v>0.81902740114899997</c:v>
                </c:pt>
                <c:pt idx="152">
                  <c:v>0.81582709345899995</c:v>
                </c:pt>
                <c:pt idx="153">
                  <c:v>0.81368222178299998</c:v>
                </c:pt>
                <c:pt idx="154">
                  <c:v>0.81194397405100005</c:v>
                </c:pt>
                <c:pt idx="155">
                  <c:v>0.81101146857499995</c:v>
                </c:pt>
                <c:pt idx="156">
                  <c:v>0.81092291118899995</c:v>
                </c:pt>
                <c:pt idx="157">
                  <c:v>0.81194544488300002</c:v>
                </c:pt>
                <c:pt idx="158">
                  <c:v>0.81052195085099998</c:v>
                </c:pt>
                <c:pt idx="159">
                  <c:v>0.80773207280199999</c:v>
                </c:pt>
                <c:pt idx="160">
                  <c:v>0.80122222172000002</c:v>
                </c:pt>
                <c:pt idx="161">
                  <c:v>0.79959438232500002</c:v>
                </c:pt>
                <c:pt idx="162">
                  <c:v>0.79324881514099999</c:v>
                </c:pt>
                <c:pt idx="163">
                  <c:v>0.78717819862299998</c:v>
                </c:pt>
                <c:pt idx="164">
                  <c:v>0.78033359563299998</c:v>
                </c:pt>
                <c:pt idx="165">
                  <c:v>0.77131241533899997</c:v>
                </c:pt>
                <c:pt idx="166">
                  <c:v>0.76305164564700001</c:v>
                </c:pt>
                <c:pt idx="167">
                  <c:v>0.75063246201199996</c:v>
                </c:pt>
                <c:pt idx="168">
                  <c:v>0.74667771961399998</c:v>
                </c:pt>
                <c:pt idx="169">
                  <c:v>0.73813054049799998</c:v>
                </c:pt>
                <c:pt idx="170">
                  <c:v>0.73285225438099999</c:v>
                </c:pt>
                <c:pt idx="171">
                  <c:v>0.72492090980799995</c:v>
                </c:pt>
                <c:pt idx="172">
                  <c:v>0.72230158853000004</c:v>
                </c:pt>
                <c:pt idx="173">
                  <c:v>0.71451332913700005</c:v>
                </c:pt>
                <c:pt idx="174">
                  <c:v>0.70764571866299997</c:v>
                </c:pt>
                <c:pt idx="175">
                  <c:v>0.703627017942</c:v>
                </c:pt>
                <c:pt idx="176">
                  <c:v>0.70097565045900001</c:v>
                </c:pt>
                <c:pt idx="177">
                  <c:v>0.69786241124399995</c:v>
                </c:pt>
                <c:pt idx="178">
                  <c:v>0.69046629590999997</c:v>
                </c:pt>
                <c:pt idx="179">
                  <c:v>0.68782572372799999</c:v>
                </c:pt>
                <c:pt idx="180">
                  <c:v>0.68588870528799994</c:v>
                </c:pt>
                <c:pt idx="181">
                  <c:v>0.68147486048799999</c:v>
                </c:pt>
                <c:pt idx="182">
                  <c:v>0.678716257213</c:v>
                </c:pt>
                <c:pt idx="183">
                  <c:v>0.67635080530500002</c:v>
                </c:pt>
                <c:pt idx="184">
                  <c:v>0.676627058226</c:v>
                </c:pt>
                <c:pt idx="185">
                  <c:v>0.67948408305399999</c:v>
                </c:pt>
                <c:pt idx="186">
                  <c:v>0.68518977229699995</c:v>
                </c:pt>
                <c:pt idx="187">
                  <c:v>0.69265956410600005</c:v>
                </c:pt>
                <c:pt idx="188">
                  <c:v>0.69953907649299996</c:v>
                </c:pt>
                <c:pt idx="189">
                  <c:v>0.703102667066</c:v>
                </c:pt>
                <c:pt idx="190">
                  <c:v>0.70579308498399995</c:v>
                </c:pt>
                <c:pt idx="191">
                  <c:v>0.70825547944400002</c:v>
                </c:pt>
                <c:pt idx="192">
                  <c:v>0.71014915147400004</c:v>
                </c:pt>
                <c:pt idx="193">
                  <c:v>0.71401050409400002</c:v>
                </c:pt>
                <c:pt idx="194">
                  <c:v>0.71751684458099996</c:v>
                </c:pt>
                <c:pt idx="195">
                  <c:v>0.71963747469499995</c:v>
                </c:pt>
                <c:pt idx="196">
                  <c:v>0.72257559684399997</c:v>
                </c:pt>
                <c:pt idx="197">
                  <c:v>0.72623560895499994</c:v>
                </c:pt>
                <c:pt idx="198">
                  <c:v>0.73111089792899997</c:v>
                </c:pt>
                <c:pt idx="199">
                  <c:v>0.73433911255600004</c:v>
                </c:pt>
                <c:pt idx="200">
                  <c:v>0.73542734073799998</c:v>
                </c:pt>
                <c:pt idx="201">
                  <c:v>0.73594737361399998</c:v>
                </c:pt>
                <c:pt idx="202">
                  <c:v>0.73501243168899999</c:v>
                </c:pt>
                <c:pt idx="203">
                  <c:v>0.73328323819300001</c:v>
                </c:pt>
                <c:pt idx="204">
                  <c:v>0.73088323532800004</c:v>
                </c:pt>
                <c:pt idx="205">
                  <c:v>0.72757853938299999</c:v>
                </c:pt>
                <c:pt idx="206">
                  <c:v>0.72386507920599996</c:v>
                </c:pt>
                <c:pt idx="207">
                  <c:v>0.72012982891999999</c:v>
                </c:pt>
                <c:pt idx="208">
                  <c:v>0.71690855175599999</c:v>
                </c:pt>
                <c:pt idx="209">
                  <c:v>0.71323070245599995</c:v>
                </c:pt>
                <c:pt idx="210">
                  <c:v>0.71114280582199996</c:v>
                </c:pt>
                <c:pt idx="211">
                  <c:v>0.70848408334099999</c:v>
                </c:pt>
                <c:pt idx="212">
                  <c:v>0.70645949069699998</c:v>
                </c:pt>
                <c:pt idx="213">
                  <c:v>0.70515072416699998</c:v>
                </c:pt>
                <c:pt idx="214">
                  <c:v>0.70443747677099999</c:v>
                </c:pt>
                <c:pt idx="215">
                  <c:v>0.70429630809900001</c:v>
                </c:pt>
                <c:pt idx="216">
                  <c:v>0.70396798978200004</c:v>
                </c:pt>
                <c:pt idx="217">
                  <c:v>0.70460829833899996</c:v>
                </c:pt>
                <c:pt idx="218">
                  <c:v>0.70581584225299998</c:v>
                </c:pt>
                <c:pt idx="219">
                  <c:v>0.706858972438</c:v>
                </c:pt>
                <c:pt idx="220">
                  <c:v>0.70793130138399996</c:v>
                </c:pt>
                <c:pt idx="221">
                  <c:v>0.70911935487199995</c:v>
                </c:pt>
                <c:pt idx="222">
                  <c:v>0.711599917774</c:v>
                </c:pt>
                <c:pt idx="223">
                  <c:v>0.72300870267899997</c:v>
                </c:pt>
                <c:pt idx="224">
                  <c:v>0.72427757228699996</c:v>
                </c:pt>
                <c:pt idx="225">
                  <c:v>0.72230554438000005</c:v>
                </c:pt>
                <c:pt idx="226">
                  <c:v>0.71878521592699995</c:v>
                </c:pt>
                <c:pt idx="227">
                  <c:v>0.71708506512100001</c:v>
                </c:pt>
                <c:pt idx="228">
                  <c:v>0.71638243229800003</c:v>
                </c:pt>
                <c:pt idx="229">
                  <c:v>0.71706790370499995</c:v>
                </c:pt>
                <c:pt idx="230">
                  <c:v>0.72052678493400002</c:v>
                </c:pt>
                <c:pt idx="231">
                  <c:v>0.72563549546100004</c:v>
                </c:pt>
                <c:pt idx="232">
                  <c:v>0.730942555966</c:v>
                </c:pt>
                <c:pt idx="233">
                  <c:v>0.73591371480000001</c:v>
                </c:pt>
                <c:pt idx="234">
                  <c:v>0.73564682250799995</c:v>
                </c:pt>
                <c:pt idx="235">
                  <c:v>0.75174185673299998</c:v>
                </c:pt>
                <c:pt idx="236">
                  <c:v>0.74966201781700004</c:v>
                </c:pt>
                <c:pt idx="237">
                  <c:v>0.74791632001499997</c:v>
                </c:pt>
                <c:pt idx="238">
                  <c:v>0.75090623452899996</c:v>
                </c:pt>
                <c:pt idx="239">
                  <c:v>0.74920907957899996</c:v>
                </c:pt>
                <c:pt idx="240">
                  <c:v>0.746509476038</c:v>
                </c:pt>
                <c:pt idx="241">
                  <c:v>0.74639659485999998</c:v>
                </c:pt>
                <c:pt idx="242">
                  <c:v>0.74894613305500002</c:v>
                </c:pt>
                <c:pt idx="243">
                  <c:v>0.74900970081899998</c:v>
                </c:pt>
                <c:pt idx="244">
                  <c:v>0.74948519947500003</c:v>
                </c:pt>
                <c:pt idx="245">
                  <c:v>0.75350468272299997</c:v>
                </c:pt>
                <c:pt idx="246">
                  <c:v>0.75663467179800004</c:v>
                </c:pt>
                <c:pt idx="247">
                  <c:v>0.76307320843199999</c:v>
                </c:pt>
                <c:pt idx="248">
                  <c:v>0.767521652878</c:v>
                </c:pt>
                <c:pt idx="249">
                  <c:v>0.77295920115700001</c:v>
                </c:pt>
                <c:pt idx="250">
                  <c:v>0.77934836576099997</c:v>
                </c:pt>
                <c:pt idx="251">
                  <c:v>0.78760629609099997</c:v>
                </c:pt>
                <c:pt idx="252">
                  <c:v>0.79904228095999996</c:v>
                </c:pt>
                <c:pt idx="253">
                  <c:v>0.80463315547600001</c:v>
                </c:pt>
                <c:pt idx="254">
                  <c:v>0.80937931096600002</c:v>
                </c:pt>
                <c:pt idx="255">
                  <c:v>0.81463319199600004</c:v>
                </c:pt>
                <c:pt idx="256">
                  <c:v>0.81887698121399999</c:v>
                </c:pt>
                <c:pt idx="257">
                  <c:v>0.81847267754200004</c:v>
                </c:pt>
                <c:pt idx="258">
                  <c:v>0.81875262799199999</c:v>
                </c:pt>
                <c:pt idx="259">
                  <c:v>0.82034997837400003</c:v>
                </c:pt>
                <c:pt idx="260">
                  <c:v>0.82174084969100003</c:v>
                </c:pt>
                <c:pt idx="261">
                  <c:v>0.82555872649899997</c:v>
                </c:pt>
                <c:pt idx="262">
                  <c:v>0.82913395942000001</c:v>
                </c:pt>
                <c:pt idx="263">
                  <c:v>0.83017980176600004</c:v>
                </c:pt>
                <c:pt idx="264">
                  <c:v>0.82682927107100002</c:v>
                </c:pt>
                <c:pt idx="265">
                  <c:v>0.82312520038100001</c:v>
                </c:pt>
                <c:pt idx="266">
                  <c:v>0.81803577747599998</c:v>
                </c:pt>
                <c:pt idx="267">
                  <c:v>0.81234398775799999</c:v>
                </c:pt>
                <c:pt idx="268">
                  <c:v>0.80589840092800002</c:v>
                </c:pt>
                <c:pt idx="269">
                  <c:v>0.79904623602400005</c:v>
                </c:pt>
                <c:pt idx="270">
                  <c:v>0.79207814801300003</c:v>
                </c:pt>
                <c:pt idx="271">
                  <c:v>0.78491044875000004</c:v>
                </c:pt>
                <c:pt idx="272">
                  <c:v>0.77690026329299999</c:v>
                </c:pt>
                <c:pt idx="273">
                  <c:v>0.76985585845600002</c:v>
                </c:pt>
                <c:pt idx="274">
                  <c:v>0.76378117967299997</c:v>
                </c:pt>
                <c:pt idx="275">
                  <c:v>0.75854636977500001</c:v>
                </c:pt>
                <c:pt idx="276">
                  <c:v>0.75407728700300003</c:v>
                </c:pt>
                <c:pt idx="277">
                  <c:v>0.74833053451700005</c:v>
                </c:pt>
                <c:pt idx="278">
                  <c:v>0.74401173438099999</c:v>
                </c:pt>
                <c:pt idx="279">
                  <c:v>0.73865196084100004</c:v>
                </c:pt>
                <c:pt idx="280">
                  <c:v>0.73311300901400001</c:v>
                </c:pt>
                <c:pt idx="281">
                  <c:v>0.72757451565499998</c:v>
                </c:pt>
                <c:pt idx="282">
                  <c:v>0.72349086826800002</c:v>
                </c:pt>
                <c:pt idx="283">
                  <c:v>0.719631243684</c:v>
                </c:pt>
                <c:pt idx="284">
                  <c:v>0.71640099621800002</c:v>
                </c:pt>
                <c:pt idx="285">
                  <c:v>0.71343121549300004</c:v>
                </c:pt>
                <c:pt idx="286">
                  <c:v>0.71012657508599997</c:v>
                </c:pt>
                <c:pt idx="287">
                  <c:v>0.70652793334300001</c:v>
                </c:pt>
                <c:pt idx="288">
                  <c:v>0.70300734900499995</c:v>
                </c:pt>
                <c:pt idx="289">
                  <c:v>0.69973992258399997</c:v>
                </c:pt>
                <c:pt idx="290">
                  <c:v>0.70618862181499997</c:v>
                </c:pt>
                <c:pt idx="291">
                  <c:v>0.70280005003199997</c:v>
                </c:pt>
                <c:pt idx="292">
                  <c:v>0.70048797107500005</c:v>
                </c:pt>
                <c:pt idx="293">
                  <c:v>0.69780641221999995</c:v>
                </c:pt>
                <c:pt idx="294">
                  <c:v>0.69439287414799999</c:v>
                </c:pt>
                <c:pt idx="295">
                  <c:v>0.69077900301499995</c:v>
                </c:pt>
                <c:pt idx="296">
                  <c:v>0.68742527903999995</c:v>
                </c:pt>
                <c:pt idx="297">
                  <c:v>0.68281636525699996</c:v>
                </c:pt>
                <c:pt idx="298">
                  <c:v>0.67683419266099998</c:v>
                </c:pt>
                <c:pt idx="299">
                  <c:v>0.67072787534699996</c:v>
                </c:pt>
                <c:pt idx="300">
                  <c:v>0.664808808596</c:v>
                </c:pt>
                <c:pt idx="301">
                  <c:v>0.65718444089600003</c:v>
                </c:pt>
                <c:pt idx="302">
                  <c:v>0.64790378183099995</c:v>
                </c:pt>
                <c:pt idx="303">
                  <c:v>0.63855257342899996</c:v>
                </c:pt>
                <c:pt idx="304">
                  <c:v>0.66585534056700002</c:v>
                </c:pt>
                <c:pt idx="305">
                  <c:v>0.68005656180899998</c:v>
                </c:pt>
                <c:pt idx="306">
                  <c:v>0.68091280444900004</c:v>
                </c:pt>
                <c:pt idx="307">
                  <c:v>0.66108852742199997</c:v>
                </c:pt>
                <c:pt idx="308">
                  <c:v>0.64811494550500004</c:v>
                </c:pt>
                <c:pt idx="309">
                  <c:v>0.64234147328799995</c:v>
                </c:pt>
                <c:pt idx="310">
                  <c:v>0.63950664663500001</c:v>
                </c:pt>
                <c:pt idx="311">
                  <c:v>0.63880649076700002</c:v>
                </c:pt>
                <c:pt idx="312">
                  <c:v>0.639821467019</c:v>
                </c:pt>
                <c:pt idx="313">
                  <c:v>0.64184656115500005</c:v>
                </c:pt>
                <c:pt idx="314">
                  <c:v>0.64317669541400002</c:v>
                </c:pt>
                <c:pt idx="315">
                  <c:v>0.64732889025999996</c:v>
                </c:pt>
                <c:pt idx="316">
                  <c:v>0.651430801339</c:v>
                </c:pt>
                <c:pt idx="317">
                  <c:v>0.65573686317799995</c:v>
                </c:pt>
                <c:pt idx="318">
                  <c:v>0.66298848548199996</c:v>
                </c:pt>
                <c:pt idx="319">
                  <c:v>0.67494017788500005</c:v>
                </c:pt>
                <c:pt idx="320">
                  <c:v>0.68395885311000004</c:v>
                </c:pt>
                <c:pt idx="321">
                  <c:v>0.69250970613700003</c:v>
                </c:pt>
                <c:pt idx="322">
                  <c:v>0.69947664407400001</c:v>
                </c:pt>
                <c:pt idx="323">
                  <c:v>0.70385963850699995</c:v>
                </c:pt>
                <c:pt idx="324">
                  <c:v>0.70779285111300005</c:v>
                </c:pt>
                <c:pt idx="325">
                  <c:v>0.71381089039699996</c:v>
                </c:pt>
                <c:pt idx="326">
                  <c:v>0.71946879590400004</c:v>
                </c:pt>
                <c:pt idx="327">
                  <c:v>0.72863205744799997</c:v>
                </c:pt>
                <c:pt idx="328">
                  <c:v>0.73921337057299996</c:v>
                </c:pt>
                <c:pt idx="329">
                  <c:v>0.74631126611499998</c:v>
                </c:pt>
                <c:pt idx="330">
                  <c:v>0.75130577390800002</c:v>
                </c:pt>
                <c:pt idx="331">
                  <c:v>0.75227808928399997</c:v>
                </c:pt>
                <c:pt idx="332">
                  <c:v>0.75241224544899998</c:v>
                </c:pt>
                <c:pt idx="333">
                  <c:v>0.753068170318</c:v>
                </c:pt>
                <c:pt idx="334">
                  <c:v>0.75220305705799995</c:v>
                </c:pt>
                <c:pt idx="335">
                  <c:v>0.75295699378799996</c:v>
                </c:pt>
                <c:pt idx="336">
                  <c:v>0.75606491971400003</c:v>
                </c:pt>
                <c:pt idx="337">
                  <c:v>0.75399658391500002</c:v>
                </c:pt>
                <c:pt idx="338">
                  <c:v>0.74994371334999999</c:v>
                </c:pt>
                <c:pt idx="339">
                  <c:v>0.74880290871099997</c:v>
                </c:pt>
                <c:pt idx="340">
                  <c:v>0.74845064623799995</c:v>
                </c:pt>
                <c:pt idx="341">
                  <c:v>0.75098521788299999</c:v>
                </c:pt>
                <c:pt idx="342">
                  <c:v>0.75669598754</c:v>
                </c:pt>
                <c:pt idx="343">
                  <c:v>0.75857537670399999</c:v>
                </c:pt>
                <c:pt idx="344">
                  <c:v>0.76063664118700003</c:v>
                </c:pt>
                <c:pt idx="345">
                  <c:v>0.75920518668699999</c:v>
                </c:pt>
                <c:pt idx="346">
                  <c:v>0.75669094342999998</c:v>
                </c:pt>
                <c:pt idx="347">
                  <c:v>0.75522502123699997</c:v>
                </c:pt>
                <c:pt idx="348">
                  <c:v>0.75434029938000002</c:v>
                </c:pt>
                <c:pt idx="349">
                  <c:v>0.75322214682699995</c:v>
                </c:pt>
                <c:pt idx="350">
                  <c:v>0.75333694074799995</c:v>
                </c:pt>
                <c:pt idx="351">
                  <c:v>0.75491180307600003</c:v>
                </c:pt>
                <c:pt idx="352">
                  <c:v>0.75542519111799999</c:v>
                </c:pt>
                <c:pt idx="353">
                  <c:v>0.75719703187700005</c:v>
                </c:pt>
                <c:pt idx="354">
                  <c:v>0.75817713152800004</c:v>
                </c:pt>
                <c:pt idx="355">
                  <c:v>0.75756304996799995</c:v>
                </c:pt>
                <c:pt idx="356">
                  <c:v>0.756993231494</c:v>
                </c:pt>
                <c:pt idx="357">
                  <c:v>0.75897824299799999</c:v>
                </c:pt>
                <c:pt idx="358">
                  <c:v>0.76239975898199996</c:v>
                </c:pt>
                <c:pt idx="359">
                  <c:v>0.76721385392999997</c:v>
                </c:pt>
                <c:pt idx="360">
                  <c:v>0.77404776361100003</c:v>
                </c:pt>
                <c:pt idx="361">
                  <c:v>0.78034954275900004</c:v>
                </c:pt>
                <c:pt idx="362">
                  <c:v>0.78642535210800002</c:v>
                </c:pt>
                <c:pt idx="363">
                  <c:v>0.79156550094800004</c:v>
                </c:pt>
                <c:pt idx="364">
                  <c:v>0.79589012603099996</c:v>
                </c:pt>
                <c:pt idx="365">
                  <c:v>0.799232011485</c:v>
                </c:pt>
                <c:pt idx="366">
                  <c:v>0.80260451752899997</c:v>
                </c:pt>
                <c:pt idx="367">
                  <c:v>0.80694126109599995</c:v>
                </c:pt>
                <c:pt idx="368">
                  <c:v>0.81244491318500001</c:v>
                </c:pt>
                <c:pt idx="369">
                  <c:v>0.81984934815800004</c:v>
                </c:pt>
                <c:pt idx="370">
                  <c:v>0.83197097207399995</c:v>
                </c:pt>
                <c:pt idx="371">
                  <c:v>0.84040186172300002</c:v>
                </c:pt>
                <c:pt idx="372">
                  <c:v>0.84833218276300004</c:v>
                </c:pt>
                <c:pt idx="373">
                  <c:v>0.85014019306300004</c:v>
                </c:pt>
                <c:pt idx="374">
                  <c:v>0.85143421121100005</c:v>
                </c:pt>
                <c:pt idx="375">
                  <c:v>0.85096922369399997</c:v>
                </c:pt>
                <c:pt idx="376">
                  <c:v>0.848082998034</c:v>
                </c:pt>
                <c:pt idx="377">
                  <c:v>0.84395994896500004</c:v>
                </c:pt>
                <c:pt idx="378">
                  <c:v>0.83917338967099997</c:v>
                </c:pt>
                <c:pt idx="379">
                  <c:v>0.83382927427999998</c:v>
                </c:pt>
                <c:pt idx="380">
                  <c:v>0.82793435867999998</c:v>
                </c:pt>
                <c:pt idx="381">
                  <c:v>0.82092799665600003</c:v>
                </c:pt>
                <c:pt idx="382">
                  <c:v>0.81228233346400003</c:v>
                </c:pt>
                <c:pt idx="383">
                  <c:v>0.80333041840599995</c:v>
                </c:pt>
                <c:pt idx="384">
                  <c:v>0.79350689292099996</c:v>
                </c:pt>
                <c:pt idx="385">
                  <c:v>0.78380857742200005</c:v>
                </c:pt>
                <c:pt idx="386">
                  <c:v>0.77590720182999995</c:v>
                </c:pt>
                <c:pt idx="387">
                  <c:v>0.76636649285699998</c:v>
                </c:pt>
                <c:pt idx="388">
                  <c:v>0.75506320326300003</c:v>
                </c:pt>
                <c:pt idx="389">
                  <c:v>0.742731411289</c:v>
                </c:pt>
                <c:pt idx="390">
                  <c:v>0.72882299419800001</c:v>
                </c:pt>
                <c:pt idx="391">
                  <c:v>0.71465269867500003</c:v>
                </c:pt>
                <c:pt idx="392">
                  <c:v>0.70054855522299997</c:v>
                </c:pt>
                <c:pt idx="393">
                  <c:v>0.68677251160200004</c:v>
                </c:pt>
                <c:pt idx="394">
                  <c:v>0.67447160021599994</c:v>
                </c:pt>
                <c:pt idx="395">
                  <c:v>0.66237667065200001</c:v>
                </c:pt>
                <c:pt idx="396">
                  <c:v>0.652087397741</c:v>
                </c:pt>
                <c:pt idx="397">
                  <c:v>0.64360005842500001</c:v>
                </c:pt>
                <c:pt idx="398">
                  <c:v>0.63565384184600005</c:v>
                </c:pt>
                <c:pt idx="399">
                  <c:v>0.62815101433700005</c:v>
                </c:pt>
                <c:pt idx="400">
                  <c:v>0.62327494353699997</c:v>
                </c:pt>
                <c:pt idx="401">
                  <c:v>0.61964284918699997</c:v>
                </c:pt>
                <c:pt idx="402">
                  <c:v>0.61617062761399999</c:v>
                </c:pt>
                <c:pt idx="403">
                  <c:v>0.61220459975800001</c:v>
                </c:pt>
                <c:pt idx="404">
                  <c:v>0.60938551674800001</c:v>
                </c:pt>
                <c:pt idx="405">
                  <c:v>0.60824453397199996</c:v>
                </c:pt>
                <c:pt idx="406">
                  <c:v>0.61226922029700004</c:v>
                </c:pt>
                <c:pt idx="407">
                  <c:v>0.612163046042</c:v>
                </c:pt>
                <c:pt idx="408">
                  <c:v>0.61182885236999995</c:v>
                </c:pt>
                <c:pt idx="409">
                  <c:v>0.61234593631400003</c:v>
                </c:pt>
                <c:pt idx="410">
                  <c:v>0.61756578830700004</c:v>
                </c:pt>
                <c:pt idx="411">
                  <c:v>0.62541641937799997</c:v>
                </c:pt>
                <c:pt idx="412">
                  <c:v>0.63170486781199997</c:v>
                </c:pt>
                <c:pt idx="413">
                  <c:v>0.64171515189899997</c:v>
                </c:pt>
                <c:pt idx="414">
                  <c:v>0.65243801161899995</c:v>
                </c:pt>
                <c:pt idx="415">
                  <c:v>0.66387359397000001</c:v>
                </c:pt>
                <c:pt idx="416">
                  <c:v>0.67529161034100005</c:v>
                </c:pt>
                <c:pt idx="417">
                  <c:v>0.68521111519699995</c:v>
                </c:pt>
                <c:pt idx="418">
                  <c:v>0.69465279791599999</c:v>
                </c:pt>
                <c:pt idx="419">
                  <c:v>0.70462517337999997</c:v>
                </c:pt>
                <c:pt idx="420">
                  <c:v>0.71425147441600001</c:v>
                </c:pt>
                <c:pt idx="421">
                  <c:v>0.71990758405199995</c:v>
                </c:pt>
                <c:pt idx="422">
                  <c:v>0.72726422484599995</c:v>
                </c:pt>
                <c:pt idx="423">
                  <c:v>0.73627192063400004</c:v>
                </c:pt>
                <c:pt idx="424">
                  <c:v>0.75194158116900001</c:v>
                </c:pt>
                <c:pt idx="425">
                  <c:v>0.76565286854000003</c:v>
                </c:pt>
                <c:pt idx="426">
                  <c:v>0.77013764192800005</c:v>
                </c:pt>
                <c:pt idx="427">
                  <c:v>0.77153847409099996</c:v>
                </c:pt>
                <c:pt idx="428">
                  <c:v>0.77068699748900005</c:v>
                </c:pt>
                <c:pt idx="429">
                  <c:v>0.77119123024799996</c:v>
                </c:pt>
                <c:pt idx="430">
                  <c:v>0.77149999408299996</c:v>
                </c:pt>
                <c:pt idx="431">
                  <c:v>0.771417240743</c:v>
                </c:pt>
                <c:pt idx="432">
                  <c:v>0.77185685342599997</c:v>
                </c:pt>
                <c:pt idx="433">
                  <c:v>0.77329471165899999</c:v>
                </c:pt>
                <c:pt idx="434">
                  <c:v>0.775920478661</c:v>
                </c:pt>
                <c:pt idx="435">
                  <c:v>0.77794065900599996</c:v>
                </c:pt>
                <c:pt idx="436">
                  <c:v>0.77952616834599997</c:v>
                </c:pt>
                <c:pt idx="437">
                  <c:v>0.78090326336100002</c:v>
                </c:pt>
                <c:pt idx="438">
                  <c:v>0.78251115340699995</c:v>
                </c:pt>
                <c:pt idx="439">
                  <c:v>0.78323267435800004</c:v>
                </c:pt>
                <c:pt idx="440">
                  <c:v>0.78250220160700001</c:v>
                </c:pt>
                <c:pt idx="441">
                  <c:v>0.78059192312699999</c:v>
                </c:pt>
                <c:pt idx="442">
                  <c:v>0.77829790349200001</c:v>
                </c:pt>
                <c:pt idx="443">
                  <c:v>0.777255821688</c:v>
                </c:pt>
                <c:pt idx="444">
                  <c:v>0.77512387760699997</c:v>
                </c:pt>
                <c:pt idx="445">
                  <c:v>0.77150516915900003</c:v>
                </c:pt>
                <c:pt idx="446">
                  <c:v>0.76540853504299999</c:v>
                </c:pt>
                <c:pt idx="447">
                  <c:v>0.76176607428700005</c:v>
                </c:pt>
                <c:pt idx="448">
                  <c:v>0.75329908039399995</c:v>
                </c:pt>
                <c:pt idx="449">
                  <c:v>0.73966284250900005</c:v>
                </c:pt>
                <c:pt idx="450">
                  <c:v>0.72696645811799998</c:v>
                </c:pt>
                <c:pt idx="451">
                  <c:v>0.71408212080400002</c:v>
                </c:pt>
                <c:pt idx="452">
                  <c:v>0.70678102945999999</c:v>
                </c:pt>
                <c:pt idx="453">
                  <c:v>0.69556533443500002</c:v>
                </c:pt>
                <c:pt idx="454">
                  <c:v>0.68534739843699999</c:v>
                </c:pt>
                <c:pt idx="455">
                  <c:v>0.67396714611999997</c:v>
                </c:pt>
                <c:pt idx="456">
                  <c:v>0.662885157665</c:v>
                </c:pt>
                <c:pt idx="457">
                  <c:v>0.65263479158100002</c:v>
                </c:pt>
                <c:pt idx="458">
                  <c:v>0.64373285236199995</c:v>
                </c:pt>
                <c:pt idx="459">
                  <c:v>0.63756056975800002</c:v>
                </c:pt>
                <c:pt idx="460">
                  <c:v>0.63229664421300003</c:v>
                </c:pt>
                <c:pt idx="461">
                  <c:v>0.62733506197</c:v>
                </c:pt>
                <c:pt idx="462">
                  <c:v>0.62365695332399995</c:v>
                </c:pt>
                <c:pt idx="463">
                  <c:v>0.62420237565900005</c:v>
                </c:pt>
                <c:pt idx="464">
                  <c:v>0.62859310679400004</c:v>
                </c:pt>
                <c:pt idx="465">
                  <c:v>0.62729129534899997</c:v>
                </c:pt>
                <c:pt idx="466">
                  <c:v>0.627898306942</c:v>
                </c:pt>
                <c:pt idx="467">
                  <c:v>0.62993217215099995</c:v>
                </c:pt>
                <c:pt idx="468">
                  <c:v>0.63382409940999995</c:v>
                </c:pt>
                <c:pt idx="469">
                  <c:v>0.63900480990800002</c:v>
                </c:pt>
                <c:pt idx="470">
                  <c:v>0.64477954972600005</c:v>
                </c:pt>
                <c:pt idx="471">
                  <c:v>0.64939661435499996</c:v>
                </c:pt>
                <c:pt idx="472">
                  <c:v>0.66754838759500001</c:v>
                </c:pt>
                <c:pt idx="473">
                  <c:v>0.67382787441500003</c:v>
                </c:pt>
                <c:pt idx="474">
                  <c:v>0.68129900724000003</c:v>
                </c:pt>
                <c:pt idx="475">
                  <c:v>0.68490824233600001</c:v>
                </c:pt>
                <c:pt idx="476">
                  <c:v>0.68924624510300003</c:v>
                </c:pt>
                <c:pt idx="477">
                  <c:v>0.693134407073</c:v>
                </c:pt>
                <c:pt idx="478">
                  <c:v>0.696384777171</c:v>
                </c:pt>
                <c:pt idx="479">
                  <c:v>0.70080501116899996</c:v>
                </c:pt>
                <c:pt idx="480">
                  <c:v>0.70345142776500003</c:v>
                </c:pt>
                <c:pt idx="481">
                  <c:v>0.704814831882</c:v>
                </c:pt>
                <c:pt idx="482">
                  <c:v>0.70729764604000001</c:v>
                </c:pt>
                <c:pt idx="483">
                  <c:v>0.70936109197499997</c:v>
                </c:pt>
                <c:pt idx="484">
                  <c:v>0.71117552348900004</c:v>
                </c:pt>
                <c:pt idx="485">
                  <c:v>0.71331030699499998</c:v>
                </c:pt>
                <c:pt idx="486">
                  <c:v>0.71778451263800003</c:v>
                </c:pt>
                <c:pt idx="487">
                  <c:v>0.72019616819599996</c:v>
                </c:pt>
                <c:pt idx="488">
                  <c:v>0.72119326777000003</c:v>
                </c:pt>
                <c:pt idx="489">
                  <c:v>0.72362775512199995</c:v>
                </c:pt>
                <c:pt idx="490">
                  <c:v>0.724118158372</c:v>
                </c:pt>
                <c:pt idx="491">
                  <c:v>0.730055143149</c:v>
                </c:pt>
                <c:pt idx="492">
                  <c:v>0.73051147420899998</c:v>
                </c:pt>
                <c:pt idx="493">
                  <c:v>0.73051448363399996</c:v>
                </c:pt>
                <c:pt idx="494">
                  <c:v>0.73082678913200005</c:v>
                </c:pt>
                <c:pt idx="495">
                  <c:v>0.73309139591500005</c:v>
                </c:pt>
                <c:pt idx="496">
                  <c:v>0.73943924549899998</c:v>
                </c:pt>
                <c:pt idx="497">
                  <c:v>0.74562734169400002</c:v>
                </c:pt>
                <c:pt idx="498">
                  <c:v>0.74191513839400003</c:v>
                </c:pt>
                <c:pt idx="499">
                  <c:v>0.74098513875399996</c:v>
                </c:pt>
                <c:pt idx="500">
                  <c:v>0.74109290625500002</c:v>
                </c:pt>
                <c:pt idx="501">
                  <c:v>0.73648707857399998</c:v>
                </c:pt>
                <c:pt idx="502">
                  <c:v>0.73213306489700003</c:v>
                </c:pt>
                <c:pt idx="503">
                  <c:v>0.72882491467999999</c:v>
                </c:pt>
                <c:pt idx="504">
                  <c:v>0.73109272517500001</c:v>
                </c:pt>
                <c:pt idx="505">
                  <c:v>0.72997189596099998</c:v>
                </c:pt>
                <c:pt idx="506">
                  <c:v>0.73051383246400003</c:v>
                </c:pt>
                <c:pt idx="507">
                  <c:v>0.73610695155600003</c:v>
                </c:pt>
                <c:pt idx="508">
                  <c:v>0.73515069598500005</c:v>
                </c:pt>
                <c:pt idx="509">
                  <c:v>0.73666957663800003</c:v>
                </c:pt>
                <c:pt idx="510">
                  <c:v>0.74020516380099999</c:v>
                </c:pt>
                <c:pt idx="511">
                  <c:v>0.74639158691800001</c:v>
                </c:pt>
                <c:pt idx="512">
                  <c:v>0.753310751246</c:v>
                </c:pt>
                <c:pt idx="513">
                  <c:v>0.75732492745400004</c:v>
                </c:pt>
                <c:pt idx="514">
                  <c:v>0.76285331649099997</c:v>
                </c:pt>
                <c:pt idx="515">
                  <c:v>0.786734479785</c:v>
                </c:pt>
                <c:pt idx="516">
                  <c:v>0.79063278893099997</c:v>
                </c:pt>
                <c:pt idx="517">
                  <c:v>0.78625126959400005</c:v>
                </c:pt>
                <c:pt idx="518">
                  <c:v>0.77603141367299999</c:v>
                </c:pt>
                <c:pt idx="519">
                  <c:v>0.77099812811199997</c:v>
                </c:pt>
                <c:pt idx="520">
                  <c:v>0.76455139341400002</c:v>
                </c:pt>
                <c:pt idx="521">
                  <c:v>0.75999586298900002</c:v>
                </c:pt>
                <c:pt idx="522">
                  <c:v>0.77118871473100004</c:v>
                </c:pt>
                <c:pt idx="523">
                  <c:v>0.77389767513899999</c:v>
                </c:pt>
                <c:pt idx="524">
                  <c:v>0.73734820722000005</c:v>
                </c:pt>
                <c:pt idx="525">
                  <c:v>0.74506196028299998</c:v>
                </c:pt>
                <c:pt idx="526">
                  <c:v>0.77775415006600002</c:v>
                </c:pt>
                <c:pt idx="527">
                  <c:v>0.79848521099799996</c:v>
                </c:pt>
                <c:pt idx="528">
                  <c:v>0.81662618931800002</c:v>
                </c:pt>
                <c:pt idx="529">
                  <c:v>0.83056207592599995</c:v>
                </c:pt>
                <c:pt idx="530">
                  <c:v>0.87889278729800002</c:v>
                </c:pt>
                <c:pt idx="531">
                  <c:v>0.87976689705199995</c:v>
                </c:pt>
                <c:pt idx="532">
                  <c:v>0.89079939125899998</c:v>
                </c:pt>
                <c:pt idx="533">
                  <c:v>0.891082779125</c:v>
                </c:pt>
                <c:pt idx="534">
                  <c:v>0.88526193690800004</c:v>
                </c:pt>
                <c:pt idx="535">
                  <c:v>0.89085509338199997</c:v>
                </c:pt>
                <c:pt idx="536">
                  <c:v>0.88384806466300003</c:v>
                </c:pt>
                <c:pt idx="537">
                  <c:v>0.90260728655599998</c:v>
                </c:pt>
                <c:pt idx="538">
                  <c:v>0.90432720591899995</c:v>
                </c:pt>
                <c:pt idx="539">
                  <c:v>0.890183368867</c:v>
                </c:pt>
                <c:pt idx="540">
                  <c:v>0.88094027319400003</c:v>
                </c:pt>
                <c:pt idx="541">
                  <c:v>0.87933456861000003</c:v>
                </c:pt>
                <c:pt idx="542">
                  <c:v>0.87308831198600001</c:v>
                </c:pt>
                <c:pt idx="543">
                  <c:v>0.87808506313800005</c:v>
                </c:pt>
                <c:pt idx="544">
                  <c:v>0.86683945677300001</c:v>
                </c:pt>
                <c:pt idx="545">
                  <c:v>0.85812858167399997</c:v>
                </c:pt>
                <c:pt idx="546">
                  <c:v>0.85168571156600004</c:v>
                </c:pt>
                <c:pt idx="547">
                  <c:v>0.84422162341499996</c:v>
                </c:pt>
                <c:pt idx="548">
                  <c:v>0.86538872512099996</c:v>
                </c:pt>
                <c:pt idx="549">
                  <c:v>0.85591917065699996</c:v>
                </c:pt>
                <c:pt idx="550">
                  <c:v>0.84724471199899998</c:v>
                </c:pt>
                <c:pt idx="551">
                  <c:v>0.83934061288600004</c:v>
                </c:pt>
                <c:pt idx="552">
                  <c:v>0.83133331529999999</c:v>
                </c:pt>
                <c:pt idx="553">
                  <c:v>0.82431417950999997</c:v>
                </c:pt>
                <c:pt idx="554">
                  <c:v>0.823098101995</c:v>
                </c:pt>
                <c:pt idx="555">
                  <c:v>0.82480623215600002</c:v>
                </c:pt>
                <c:pt idx="556">
                  <c:v>0.81515676974399998</c:v>
                </c:pt>
                <c:pt idx="557">
                  <c:v>0.82983487665400002</c:v>
                </c:pt>
                <c:pt idx="558">
                  <c:v>0.83763022837800005</c:v>
                </c:pt>
                <c:pt idx="559">
                  <c:v>0.84399175683799998</c:v>
                </c:pt>
                <c:pt idx="560">
                  <c:v>0.82475689374899996</c:v>
                </c:pt>
                <c:pt idx="561">
                  <c:v>0.81889411284699998</c:v>
                </c:pt>
                <c:pt idx="562">
                  <c:v>0.81309560248400004</c:v>
                </c:pt>
                <c:pt idx="563">
                  <c:v>0.812871207017</c:v>
                </c:pt>
                <c:pt idx="564">
                  <c:v>0.80861112292199999</c:v>
                </c:pt>
                <c:pt idx="565">
                  <c:v>0.80732077498099997</c:v>
                </c:pt>
                <c:pt idx="566">
                  <c:v>0.804059729532</c:v>
                </c:pt>
                <c:pt idx="567">
                  <c:v>0.80442422402799996</c:v>
                </c:pt>
                <c:pt idx="568">
                  <c:v>0.80441261450099999</c:v>
                </c:pt>
                <c:pt idx="569">
                  <c:v>0.78144290921199999</c:v>
                </c:pt>
                <c:pt idx="570">
                  <c:v>0.75342079233799997</c:v>
                </c:pt>
                <c:pt idx="571">
                  <c:v>0.72857539074099997</c:v>
                </c:pt>
                <c:pt idx="572">
                  <c:v>0.71309348202599998</c:v>
                </c:pt>
                <c:pt idx="573">
                  <c:v>0.70299491273000003</c:v>
                </c:pt>
                <c:pt idx="574">
                  <c:v>0.69411445063499999</c:v>
                </c:pt>
                <c:pt idx="575">
                  <c:v>0.681998963179</c:v>
                </c:pt>
                <c:pt idx="576">
                  <c:v>0.67586768608299996</c:v>
                </c:pt>
                <c:pt idx="577">
                  <c:v>0.67328110533600005</c:v>
                </c:pt>
                <c:pt idx="578">
                  <c:v>0.67389737717599996</c:v>
                </c:pt>
                <c:pt idx="579">
                  <c:v>0.67831822183500001</c:v>
                </c:pt>
                <c:pt idx="580">
                  <c:v>0.68410305357000001</c:v>
                </c:pt>
                <c:pt idx="581">
                  <c:v>0.69058672805800003</c:v>
                </c:pt>
                <c:pt idx="582">
                  <c:v>0.69902160071899999</c:v>
                </c:pt>
                <c:pt idx="583">
                  <c:v>0.70899750659000005</c:v>
                </c:pt>
                <c:pt idx="584">
                  <c:v>0.71942697368099995</c:v>
                </c:pt>
                <c:pt idx="585">
                  <c:v>0.72910480746700002</c:v>
                </c:pt>
                <c:pt idx="586">
                  <c:v>0.73747127732100004</c:v>
                </c:pt>
                <c:pt idx="587">
                  <c:v>0.74529509223900003</c:v>
                </c:pt>
                <c:pt idx="588">
                  <c:v>0.75383599357499997</c:v>
                </c:pt>
                <c:pt idx="589">
                  <c:v>0.76135946845400004</c:v>
                </c:pt>
                <c:pt idx="590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2.4937117235345564E-2"/>
          <c:y val="0.94834860398605103"/>
          <c:w val="0.96961828339165912"/>
          <c:h val="3.810355881414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-5.9281282874463007E-2</c:v>
                </c:pt>
                <c:pt idx="2">
                  <c:v>-5.1987474865874385E-2</c:v>
                </c:pt>
                <c:pt idx="3">
                  <c:v>-6.6046244746787358E-2</c:v>
                </c:pt>
                <c:pt idx="4">
                  <c:v>-8.0867296974314259E-2</c:v>
                </c:pt>
                <c:pt idx="5">
                  <c:v>-9.6464420888542832E-2</c:v>
                </c:pt>
                <c:pt idx="6">
                  <c:v>-9.3770292476855283E-2</c:v>
                </c:pt>
                <c:pt idx="7">
                  <c:v>-0.10654709563751483</c:v>
                </c:pt>
                <c:pt idx="8">
                  <c:v>-0.13368610920251317</c:v>
                </c:pt>
                <c:pt idx="9">
                  <c:v>-0.15768274516253442</c:v>
                </c:pt>
                <c:pt idx="10">
                  <c:v>-0.17977071632030242</c:v>
                </c:pt>
                <c:pt idx="11">
                  <c:v>-0.17773973405005095</c:v>
                </c:pt>
                <c:pt idx="12">
                  <c:v>-0.15037219850670608</c:v>
                </c:pt>
                <c:pt idx="13">
                  <c:v>-0.13962742434158221</c:v>
                </c:pt>
                <c:pt idx="14">
                  <c:v>-0.14945488491640471</c:v>
                </c:pt>
                <c:pt idx="15">
                  <c:v>-0.15613003553374336</c:v>
                </c:pt>
                <c:pt idx="16">
                  <c:v>-0.13786751469324227</c:v>
                </c:pt>
                <c:pt idx="17">
                  <c:v>-6.635072758757446E-2</c:v>
                </c:pt>
                <c:pt idx="18">
                  <c:v>-1.548133678336866E-3</c:v>
                </c:pt>
                <c:pt idx="19">
                  <c:v>5.4683283251527465E-3</c:v>
                </c:pt>
                <c:pt idx="20">
                  <c:v>-9.4253497659335661E-3</c:v>
                </c:pt>
                <c:pt idx="21">
                  <c:v>-2.4088820728716126E-2</c:v>
                </c:pt>
                <c:pt idx="22">
                  <c:v>-3.5608052179644092E-2</c:v>
                </c:pt>
                <c:pt idx="23">
                  <c:v>-4.5891990240305297E-2</c:v>
                </c:pt>
                <c:pt idx="24">
                  <c:v>-5.1083441353854925E-2</c:v>
                </c:pt>
                <c:pt idx="25">
                  <c:v>-5.332488911818694E-2</c:v>
                </c:pt>
                <c:pt idx="26">
                  <c:v>-5.8091437668582387E-2</c:v>
                </c:pt>
                <c:pt idx="27">
                  <c:v>-6.3036373681050153E-2</c:v>
                </c:pt>
                <c:pt idx="28">
                  <c:v>-6.9016223724664469E-2</c:v>
                </c:pt>
                <c:pt idx="29">
                  <c:v>-6.831725966242716E-2</c:v>
                </c:pt>
                <c:pt idx="30">
                  <c:v>-7.2157431375590039E-2</c:v>
                </c:pt>
                <c:pt idx="31">
                  <c:v>-7.6771745534093133E-2</c:v>
                </c:pt>
                <c:pt idx="32">
                  <c:v>-7.901895596582359E-2</c:v>
                </c:pt>
                <c:pt idx="33">
                  <c:v>-8.0286446455767699E-2</c:v>
                </c:pt>
                <c:pt idx="34">
                  <c:v>-8.1836005473255438E-2</c:v>
                </c:pt>
                <c:pt idx="35">
                  <c:v>-8.2080130512404315E-2</c:v>
                </c:pt>
                <c:pt idx="36">
                  <c:v>-8.2586137697007747E-2</c:v>
                </c:pt>
                <c:pt idx="37">
                  <c:v>-8.2301362224813004E-2</c:v>
                </c:pt>
                <c:pt idx="38">
                  <c:v>-8.4005117181811098E-2</c:v>
                </c:pt>
                <c:pt idx="39">
                  <c:v>-8.7461558576826207E-2</c:v>
                </c:pt>
                <c:pt idx="40">
                  <c:v>-9.0568177234512631E-2</c:v>
                </c:pt>
                <c:pt idx="41">
                  <c:v>-9.0588860170705721E-2</c:v>
                </c:pt>
                <c:pt idx="42">
                  <c:v>-8.5976635584486275E-2</c:v>
                </c:pt>
                <c:pt idx="43">
                  <c:v>-8.201163994760971E-2</c:v>
                </c:pt>
                <c:pt idx="44">
                  <c:v>-6.9960051509958182E-2</c:v>
                </c:pt>
                <c:pt idx="45">
                  <c:v>-3.5701130759941954E-2</c:v>
                </c:pt>
                <c:pt idx="46">
                  <c:v>4.1819711883629151E-2</c:v>
                </c:pt>
                <c:pt idx="47">
                  <c:v>0.16397650753767559</c:v>
                </c:pt>
                <c:pt idx="48">
                  <c:v>0.27541774098649818</c:v>
                </c:pt>
                <c:pt idx="49">
                  <c:v>0.339270464275779</c:v>
                </c:pt>
                <c:pt idx="50">
                  <c:v>0.35275192791713594</c:v>
                </c:pt>
                <c:pt idx="51">
                  <c:v>0.3345917256344052</c:v>
                </c:pt>
                <c:pt idx="52">
                  <c:v>0.32666607202802045</c:v>
                </c:pt>
                <c:pt idx="53">
                  <c:v>0.34404667509311448</c:v>
                </c:pt>
                <c:pt idx="54">
                  <c:v>0.32146275060312812</c:v>
                </c:pt>
                <c:pt idx="55">
                  <c:v>0.30818624056531518</c:v>
                </c:pt>
                <c:pt idx="56">
                  <c:v>0.29970137599256774</c:v>
                </c:pt>
                <c:pt idx="57">
                  <c:v>0.3485980338896234</c:v>
                </c:pt>
                <c:pt idx="58">
                  <c:v>0.42226746125502002</c:v>
                </c:pt>
                <c:pt idx="59">
                  <c:v>0.49274961716428822</c:v>
                </c:pt>
                <c:pt idx="60">
                  <c:v>0.49890477979064773</c:v>
                </c:pt>
                <c:pt idx="61">
                  <c:v>0.50466870212359916</c:v>
                </c:pt>
                <c:pt idx="62">
                  <c:v>0.5845186645961592</c:v>
                </c:pt>
                <c:pt idx="63">
                  <c:v>0.7028749601573534</c:v>
                </c:pt>
                <c:pt idx="64">
                  <c:v>0.78687785907816044</c:v>
                </c:pt>
                <c:pt idx="65">
                  <c:v>0.75181683882301564</c:v>
                </c:pt>
                <c:pt idx="66">
                  <c:v>0.71204287412193779</c:v>
                </c:pt>
                <c:pt idx="67">
                  <c:v>0.80893777752300255</c:v>
                </c:pt>
                <c:pt idx="68">
                  <c:v>0.97294151056256639</c:v>
                </c:pt>
                <c:pt idx="69">
                  <c:v>1.088278925729727</c:v>
                </c:pt>
                <c:pt idx="70">
                  <c:v>1.1046539595987399</c:v>
                </c:pt>
                <c:pt idx="71">
                  <c:v>1.0795496040716144</c:v>
                </c:pt>
                <c:pt idx="72">
                  <c:v>1.1244228549728668</c:v>
                </c:pt>
                <c:pt idx="73">
                  <c:v>1.2220753017049506</c:v>
                </c:pt>
                <c:pt idx="74">
                  <c:v>1.2723557214317021</c:v>
                </c:pt>
                <c:pt idx="75">
                  <c:v>1.2369711975514039</c:v>
                </c:pt>
                <c:pt idx="76">
                  <c:v>1.1912349189587277</c:v>
                </c:pt>
                <c:pt idx="77">
                  <c:v>1.1855337498448992</c:v>
                </c:pt>
                <c:pt idx="78">
                  <c:v>1.214767099699894</c:v>
                </c:pt>
                <c:pt idx="79">
                  <c:v>1.2482488483030862</c:v>
                </c:pt>
                <c:pt idx="80">
                  <c:v>1.2479467488483871</c:v>
                </c:pt>
                <c:pt idx="81">
                  <c:v>1.2506251245476334</c:v>
                </c:pt>
                <c:pt idx="82">
                  <c:v>1.2874937495458145</c:v>
                </c:pt>
                <c:pt idx="83">
                  <c:v>1.3340007847660167</c:v>
                </c:pt>
                <c:pt idx="84">
                  <c:v>1.36348415623965</c:v>
                </c:pt>
                <c:pt idx="85">
                  <c:v>1.3299636286293031</c:v>
                </c:pt>
                <c:pt idx="86">
                  <c:v>1.2317011677802581</c:v>
                </c:pt>
                <c:pt idx="87">
                  <c:v>1.0971384314190233</c:v>
                </c:pt>
                <c:pt idx="88">
                  <c:v>0.95762424083105635</c:v>
                </c:pt>
                <c:pt idx="89">
                  <c:v>0.7962341436162137</c:v>
                </c:pt>
                <c:pt idx="90">
                  <c:v>0.66206840227779717</c:v>
                </c:pt>
                <c:pt idx="91">
                  <c:v>0.56626276215365523</c:v>
                </c:pt>
                <c:pt idx="92">
                  <c:v>0.50474123770690071</c:v>
                </c:pt>
                <c:pt idx="93">
                  <c:v>0.47382978019210231</c:v>
                </c:pt>
                <c:pt idx="94">
                  <c:v>0.48306522300587096</c:v>
                </c:pt>
                <c:pt idx="95">
                  <c:v>0.48881228439190527</c:v>
                </c:pt>
                <c:pt idx="96">
                  <c:v>0.47534994770247285</c:v>
                </c:pt>
                <c:pt idx="97">
                  <c:v>0.46867100102021975</c:v>
                </c:pt>
                <c:pt idx="98">
                  <c:v>0.46171235236113761</c:v>
                </c:pt>
                <c:pt idx="99">
                  <c:v>0.4492250477810108</c:v>
                </c:pt>
                <c:pt idx="100">
                  <c:v>0.45374744412203394</c:v>
                </c:pt>
                <c:pt idx="101">
                  <c:v>0.46343847127965243</c:v>
                </c:pt>
                <c:pt idx="102">
                  <c:v>0.48053717716435485</c:v>
                </c:pt>
                <c:pt idx="103">
                  <c:v>0.4683801747236882</c:v>
                </c:pt>
                <c:pt idx="104">
                  <c:v>0.37755857419340033</c:v>
                </c:pt>
                <c:pt idx="105">
                  <c:v>0.25164244020496318</c:v>
                </c:pt>
                <c:pt idx="106">
                  <c:v>0.15113727002708657</c:v>
                </c:pt>
                <c:pt idx="107">
                  <c:v>9.1888125574776797E-2</c:v>
                </c:pt>
                <c:pt idx="108">
                  <c:v>3.4220135741779845E-2</c:v>
                </c:pt>
                <c:pt idx="109">
                  <c:v>-3.0677592073390061E-2</c:v>
                </c:pt>
                <c:pt idx="110">
                  <c:v>-9.2376075778338868E-2</c:v>
                </c:pt>
                <c:pt idx="111">
                  <c:v>-0.1040573421875335</c:v>
                </c:pt>
                <c:pt idx="112">
                  <c:v>-0.13767178730538118</c:v>
                </c:pt>
                <c:pt idx="113">
                  <c:v>-0.14109321910203312</c:v>
                </c:pt>
                <c:pt idx="114">
                  <c:v>-0.14744504076782641</c:v>
                </c:pt>
                <c:pt idx="115">
                  <c:v>-0.13582396402914754</c:v>
                </c:pt>
                <c:pt idx="116">
                  <c:v>-0.1301685349455004</c:v>
                </c:pt>
                <c:pt idx="117">
                  <c:v>-0.15586658490332927</c:v>
                </c:pt>
                <c:pt idx="118">
                  <c:v>-0.16798130133005135</c:v>
                </c:pt>
                <c:pt idx="119">
                  <c:v>-0.16503474131605259</c:v>
                </c:pt>
                <c:pt idx="120">
                  <c:v>-0.17090793880863997</c:v>
                </c:pt>
                <c:pt idx="121">
                  <c:v>-0.19792320500468114</c:v>
                </c:pt>
                <c:pt idx="122">
                  <c:v>-0.18804144450470767</c:v>
                </c:pt>
                <c:pt idx="123">
                  <c:v>-9.3744587866455426E-2</c:v>
                </c:pt>
                <c:pt idx="124">
                  <c:v>-6.1538472770291119E-3</c:v>
                </c:pt>
                <c:pt idx="125">
                  <c:v>2.1004777272990022E-3</c:v>
                </c:pt>
                <c:pt idx="126">
                  <c:v>-2.4144077443014195E-2</c:v>
                </c:pt>
                <c:pt idx="127">
                  <c:v>-5.2637092617370346E-2</c:v>
                </c:pt>
                <c:pt idx="128">
                  <c:v>-6.08260408760216E-2</c:v>
                </c:pt>
                <c:pt idx="129">
                  <c:v>-2.5783505585130762E-2</c:v>
                </c:pt>
                <c:pt idx="130">
                  <c:v>5.3441677201114118E-2</c:v>
                </c:pt>
                <c:pt idx="131">
                  <c:v>0.12540369219824013</c:v>
                </c:pt>
                <c:pt idx="132">
                  <c:v>0.13614239746692777</c:v>
                </c:pt>
                <c:pt idx="133">
                  <c:v>6.9992316625020506E-2</c:v>
                </c:pt>
                <c:pt idx="134">
                  <c:v>5.3546436067428149E-4</c:v>
                </c:pt>
                <c:pt idx="135">
                  <c:v>-2.1612095727718744E-2</c:v>
                </c:pt>
                <c:pt idx="136">
                  <c:v>-1.5317280038297756E-2</c:v>
                </c:pt>
                <c:pt idx="137">
                  <c:v>-2.9907006562497784E-2</c:v>
                </c:pt>
                <c:pt idx="138">
                  <c:v>-5.7837843564670505E-2</c:v>
                </c:pt>
                <c:pt idx="139">
                  <c:v>-5.5157339810183198E-2</c:v>
                </c:pt>
                <c:pt idx="140">
                  <c:v>-1.7162671385217765E-2</c:v>
                </c:pt>
                <c:pt idx="141">
                  <c:v>5.4505616621257941E-2</c:v>
                </c:pt>
                <c:pt idx="142">
                  <c:v>8.4842006892315108E-2</c:v>
                </c:pt>
                <c:pt idx="143">
                  <c:v>7.1948457716305564E-2</c:v>
                </c:pt>
                <c:pt idx="144">
                  <c:v>0.1029689719726947</c:v>
                </c:pt>
                <c:pt idx="145">
                  <c:v>0.20328078351866471</c:v>
                </c:pt>
                <c:pt idx="146">
                  <c:v>0.32994732154859463</c:v>
                </c:pt>
                <c:pt idx="147">
                  <c:v>0.39269601572383595</c:v>
                </c:pt>
                <c:pt idx="148">
                  <c:v>0.41149281983085639</c:v>
                </c:pt>
                <c:pt idx="149">
                  <c:v>0.39773009891597244</c:v>
                </c:pt>
                <c:pt idx="150">
                  <c:v>0.35071945417825257</c:v>
                </c:pt>
                <c:pt idx="151">
                  <c:v>0.29260289289383357</c:v>
                </c:pt>
                <c:pt idx="152">
                  <c:v>0.26910789919857458</c:v>
                </c:pt>
                <c:pt idx="153">
                  <c:v>0.28849503954627143</c:v>
                </c:pt>
                <c:pt idx="154">
                  <c:v>0.32141568721896607</c:v>
                </c:pt>
                <c:pt idx="155">
                  <c:v>0.33299861159920474</c:v>
                </c:pt>
                <c:pt idx="156">
                  <c:v>0.32253291011688068</c:v>
                </c:pt>
                <c:pt idx="157">
                  <c:v>0.31590084929596063</c:v>
                </c:pt>
                <c:pt idx="158">
                  <c:v>0.34877862505841739</c:v>
                </c:pt>
                <c:pt idx="159">
                  <c:v>0.41739856445229317</c:v>
                </c:pt>
                <c:pt idx="160">
                  <c:v>0.4781119462145571</c:v>
                </c:pt>
                <c:pt idx="161">
                  <c:v>0.4472108934500979</c:v>
                </c:pt>
                <c:pt idx="162">
                  <c:v>0.38957432694191296</c:v>
                </c:pt>
                <c:pt idx="163">
                  <c:v>0.39757316070097981</c:v>
                </c:pt>
                <c:pt idx="164">
                  <c:v>0.43771390158817314</c:v>
                </c:pt>
                <c:pt idx="165">
                  <c:v>0.48352176204427966</c:v>
                </c:pt>
                <c:pt idx="166">
                  <c:v>0.61341231467915236</c:v>
                </c:pt>
                <c:pt idx="167">
                  <c:v>0.79727122264137673</c:v>
                </c:pt>
                <c:pt idx="168">
                  <c:v>0.91802441133911061</c:v>
                </c:pt>
                <c:pt idx="169">
                  <c:v>0.93095857611574406</c:v>
                </c:pt>
                <c:pt idx="170">
                  <c:v>0.89488695687515751</c:v>
                </c:pt>
                <c:pt idx="171">
                  <c:v>0.89790153799938166</c:v>
                </c:pt>
                <c:pt idx="172">
                  <c:v>0.97120864173750998</c:v>
                </c:pt>
                <c:pt idx="173">
                  <c:v>1.0640174926168697</c:v>
                </c:pt>
                <c:pt idx="174">
                  <c:v>1.1516694148622113</c:v>
                </c:pt>
                <c:pt idx="175">
                  <c:v>1.1839226530752083</c:v>
                </c:pt>
                <c:pt idx="176">
                  <c:v>1.1720267563124431</c:v>
                </c:pt>
                <c:pt idx="177">
                  <c:v>1.1362322058051859</c:v>
                </c:pt>
                <c:pt idx="178">
                  <c:v>1.0557466561297655</c:v>
                </c:pt>
                <c:pt idx="179">
                  <c:v>0.91279930428888922</c:v>
                </c:pt>
                <c:pt idx="180">
                  <c:v>0.77919641906356474</c:v>
                </c:pt>
                <c:pt idx="181">
                  <c:v>0.6926307730907576</c:v>
                </c:pt>
                <c:pt idx="182">
                  <c:v>0.63743674217637813</c:v>
                </c:pt>
                <c:pt idx="183">
                  <c:v>0.54628282559486785</c:v>
                </c:pt>
                <c:pt idx="184">
                  <c:v>0.45075578841802322</c:v>
                </c:pt>
                <c:pt idx="185">
                  <c:v>0.39224032064614978</c:v>
                </c:pt>
                <c:pt idx="186">
                  <c:v>0.38692386430468684</c:v>
                </c:pt>
                <c:pt idx="187">
                  <c:v>0.39614092471597673</c:v>
                </c:pt>
                <c:pt idx="188">
                  <c:v>0.38879676645645855</c:v>
                </c:pt>
                <c:pt idx="189">
                  <c:v>0.37145980707261117</c:v>
                </c:pt>
                <c:pt idx="190">
                  <c:v>0.38522637929347281</c:v>
                </c:pt>
                <c:pt idx="191">
                  <c:v>0.36646389259827972</c:v>
                </c:pt>
                <c:pt idx="192">
                  <c:v>0.33103172195716546</c:v>
                </c:pt>
                <c:pt idx="193">
                  <c:v>0.31356128562549146</c:v>
                </c:pt>
                <c:pt idx="194">
                  <c:v>0.25779019796052405</c:v>
                </c:pt>
                <c:pt idx="195">
                  <c:v>0.15680143148734518</c:v>
                </c:pt>
                <c:pt idx="196">
                  <c:v>1.7785756358722621E-2</c:v>
                </c:pt>
                <c:pt idx="197">
                  <c:v>-8.0762142366648443E-2</c:v>
                </c:pt>
                <c:pt idx="198">
                  <c:v>-0.1162711381908281</c:v>
                </c:pt>
                <c:pt idx="199">
                  <c:v>-7.1707973033296096E-2</c:v>
                </c:pt>
                <c:pt idx="200">
                  <c:v>1.7979753993181885E-2</c:v>
                </c:pt>
                <c:pt idx="201">
                  <c:v>0.11155342829413009</c:v>
                </c:pt>
                <c:pt idx="202">
                  <c:v>0.22392467094643967</c:v>
                </c:pt>
                <c:pt idx="203">
                  <c:v>0.3275605737097963</c:v>
                </c:pt>
                <c:pt idx="204">
                  <c:v>0.40567342872088497</c:v>
                </c:pt>
                <c:pt idx="205">
                  <c:v>0.48826519643501298</c:v>
                </c:pt>
                <c:pt idx="206">
                  <c:v>0.59371970792603146</c:v>
                </c:pt>
                <c:pt idx="207">
                  <c:v>0.68704167212400702</c:v>
                </c:pt>
                <c:pt idx="208">
                  <c:v>0.77907607192813477</c:v>
                </c:pt>
                <c:pt idx="209">
                  <c:v>0.90264002884390182</c:v>
                </c:pt>
                <c:pt idx="210">
                  <c:v>1.0418767448076274</c:v>
                </c:pt>
                <c:pt idx="211">
                  <c:v>1.1099662986772587</c:v>
                </c:pt>
                <c:pt idx="212">
                  <c:v>1.2025061471087279</c:v>
                </c:pt>
                <c:pt idx="213">
                  <c:v>1.2705482604636993</c:v>
                </c:pt>
                <c:pt idx="214">
                  <c:v>1.4063572087425729</c:v>
                </c:pt>
                <c:pt idx="215">
                  <c:v>1.5232246684372528</c:v>
                </c:pt>
                <c:pt idx="216">
                  <c:v>1.6132325345366265</c:v>
                </c:pt>
                <c:pt idx="217">
                  <c:v>1.7390430831764754</c:v>
                </c:pt>
                <c:pt idx="218">
                  <c:v>1.8431149875384243</c:v>
                </c:pt>
                <c:pt idx="219">
                  <c:v>1.9464081026351483</c:v>
                </c:pt>
                <c:pt idx="220">
                  <c:v>2.0608624810045604</c:v>
                </c:pt>
                <c:pt idx="221">
                  <c:v>2.1622512297783416</c:v>
                </c:pt>
                <c:pt idx="222">
                  <c:v>2.2983411040123869</c:v>
                </c:pt>
                <c:pt idx="223">
                  <c:v>2.3959589638060432</c:v>
                </c:pt>
                <c:pt idx="224">
                  <c:v>2.3603741038463086</c:v>
                </c:pt>
                <c:pt idx="225">
                  <c:v>2.2686905380007474</c:v>
                </c:pt>
                <c:pt idx="226">
                  <c:v>2.1614343018655022</c:v>
                </c:pt>
                <c:pt idx="227">
                  <c:v>2.0678511358504097</c:v>
                </c:pt>
                <c:pt idx="228">
                  <c:v>1.9540142017897577</c:v>
                </c:pt>
                <c:pt idx="229">
                  <c:v>1.8389778552544302</c:v>
                </c:pt>
                <c:pt idx="230">
                  <c:v>1.7277698470308376</c:v>
                </c:pt>
                <c:pt idx="231">
                  <c:v>1.5974004562787885</c:v>
                </c:pt>
                <c:pt idx="232">
                  <c:v>1.4604921514096239</c:v>
                </c:pt>
                <c:pt idx="233">
                  <c:v>1.3430677646918969</c:v>
                </c:pt>
                <c:pt idx="234">
                  <c:v>1.2667104055602052</c:v>
                </c:pt>
                <c:pt idx="235">
                  <c:v>1.1592996880321365</c:v>
                </c:pt>
                <c:pt idx="236">
                  <c:v>1.0064642769736567</c:v>
                </c:pt>
                <c:pt idx="237">
                  <c:v>0.8672377460421431</c:v>
                </c:pt>
                <c:pt idx="238">
                  <c:v>0.7261695787035175</c:v>
                </c:pt>
                <c:pt idx="239">
                  <c:v>0.61795819348795888</c:v>
                </c:pt>
                <c:pt idx="240">
                  <c:v>0.49663808345958815</c:v>
                </c:pt>
                <c:pt idx="241">
                  <c:v>0.39842155547951807</c:v>
                </c:pt>
                <c:pt idx="242">
                  <c:v>0.32006709113957521</c:v>
                </c:pt>
                <c:pt idx="243">
                  <c:v>0.26798286089430567</c:v>
                </c:pt>
                <c:pt idx="244">
                  <c:v>0.22590508546224133</c:v>
                </c:pt>
                <c:pt idx="245">
                  <c:v>0.17167143948424449</c:v>
                </c:pt>
                <c:pt idx="246">
                  <c:v>0.10736011039288065</c:v>
                </c:pt>
                <c:pt idx="247">
                  <c:v>1.8242575515961729E-2</c:v>
                </c:pt>
                <c:pt idx="248">
                  <c:v>-3.7185476003431223E-2</c:v>
                </c:pt>
                <c:pt idx="249">
                  <c:v>-4.0624616038513278E-2</c:v>
                </c:pt>
                <c:pt idx="250">
                  <c:v>-2.5723219386440593E-2</c:v>
                </c:pt>
                <c:pt idx="251">
                  <c:v>-2.6929697855038487E-2</c:v>
                </c:pt>
                <c:pt idx="252">
                  <c:v>-3.960938266579847E-2</c:v>
                </c:pt>
                <c:pt idx="253">
                  <c:v>-6.1116581618979232E-2</c:v>
                </c:pt>
                <c:pt idx="254">
                  <c:v>-8.4694906594894398E-2</c:v>
                </c:pt>
                <c:pt idx="255">
                  <c:v>-9.9760355282117547E-2</c:v>
                </c:pt>
                <c:pt idx="256">
                  <c:v>-0.13517307248381796</c:v>
                </c:pt>
                <c:pt idx="257">
                  <c:v>-0.25466318307258384</c:v>
                </c:pt>
                <c:pt idx="258">
                  <c:v>-0.40319343101133609</c:v>
                </c:pt>
                <c:pt idx="259">
                  <c:v>-0.53738658824472141</c:v>
                </c:pt>
                <c:pt idx="260">
                  <c:v>-0.65142003710134488</c:v>
                </c:pt>
                <c:pt idx="261">
                  <c:v>-0.79239045438104461</c:v>
                </c:pt>
                <c:pt idx="262">
                  <c:v>-0.96225896047955251</c:v>
                </c:pt>
                <c:pt idx="263">
                  <c:v>-1.0996045206046929</c:v>
                </c:pt>
                <c:pt idx="264">
                  <c:v>-1.1837963950654482</c:v>
                </c:pt>
                <c:pt idx="265">
                  <c:v>-1.284220192364752</c:v>
                </c:pt>
                <c:pt idx="266">
                  <c:v>-1.3376617904584633</c:v>
                </c:pt>
                <c:pt idx="267">
                  <c:v>-1.3770578619348213</c:v>
                </c:pt>
                <c:pt idx="268">
                  <c:v>-1.3991700376314666</c:v>
                </c:pt>
                <c:pt idx="269">
                  <c:v>-1.4015226563159908</c:v>
                </c:pt>
                <c:pt idx="270">
                  <c:v>-1.4068135113182358</c:v>
                </c:pt>
                <c:pt idx="271">
                  <c:v>-1.4172424564937407</c:v>
                </c:pt>
                <c:pt idx="272">
                  <c:v>-1.4258924150609769</c:v>
                </c:pt>
                <c:pt idx="273">
                  <c:v>-1.4300110829343984</c:v>
                </c:pt>
                <c:pt idx="274">
                  <c:v>-1.4432377210428897</c:v>
                </c:pt>
                <c:pt idx="275">
                  <c:v>-1.4457984024187647</c:v>
                </c:pt>
                <c:pt idx="276">
                  <c:v>-1.4661431637642579</c:v>
                </c:pt>
                <c:pt idx="277">
                  <c:v>-1.4518081637839102</c:v>
                </c:pt>
                <c:pt idx="278">
                  <c:v>-1.4463833955769423</c:v>
                </c:pt>
                <c:pt idx="279">
                  <c:v>-1.447158592829187</c:v>
                </c:pt>
                <c:pt idx="280">
                  <c:v>-1.4367335598036159</c:v>
                </c:pt>
                <c:pt idx="281">
                  <c:v>-1.4247169486260909</c:v>
                </c:pt>
                <c:pt idx="282">
                  <c:v>-1.4151893141514871</c:v>
                </c:pt>
                <c:pt idx="283">
                  <c:v>-1.3949886209614721</c:v>
                </c:pt>
                <c:pt idx="284">
                  <c:v>-1.3790528090706184</c:v>
                </c:pt>
                <c:pt idx="285">
                  <c:v>-1.3605746392338034</c:v>
                </c:pt>
                <c:pt idx="286">
                  <c:v>-1.3460898932647958</c:v>
                </c:pt>
                <c:pt idx="287">
                  <c:v>-1.3277406117487234</c:v>
                </c:pt>
                <c:pt idx="288">
                  <c:v>-1.302853972448214</c:v>
                </c:pt>
                <c:pt idx="289">
                  <c:v>-1.2469667079781479</c:v>
                </c:pt>
                <c:pt idx="290">
                  <c:v>-1.2207532863637962</c:v>
                </c:pt>
                <c:pt idx="291">
                  <c:v>-1.2468808056025356</c:v>
                </c:pt>
                <c:pt idx="292">
                  <c:v>-1.2513351453962553</c:v>
                </c:pt>
                <c:pt idx="293">
                  <c:v>-1.24417894157161</c:v>
                </c:pt>
                <c:pt idx="294">
                  <c:v>-1.2410052793538264</c:v>
                </c:pt>
                <c:pt idx="295">
                  <c:v>-1.2403164708110372</c:v>
                </c:pt>
                <c:pt idx="296">
                  <c:v>-1.2394835815155043</c:v>
                </c:pt>
                <c:pt idx="297">
                  <c:v>-1.2368676013884761</c:v>
                </c:pt>
                <c:pt idx="298">
                  <c:v>-1.2333137856999137</c:v>
                </c:pt>
                <c:pt idx="299">
                  <c:v>-1.2317669713456927</c:v>
                </c:pt>
                <c:pt idx="300">
                  <c:v>-1.2209909928595006</c:v>
                </c:pt>
                <c:pt idx="301">
                  <c:v>-1.2102878597184028</c:v>
                </c:pt>
                <c:pt idx="302">
                  <c:v>-1.1894565832700277</c:v>
                </c:pt>
                <c:pt idx="303">
                  <c:v>-1.1062336829096142</c:v>
                </c:pt>
                <c:pt idx="304">
                  <c:v>-1.099004941010526</c:v>
                </c:pt>
                <c:pt idx="305">
                  <c:v>-1.1039153797079242</c:v>
                </c:pt>
                <c:pt idx="306">
                  <c:v>-1.1382755907301365</c:v>
                </c:pt>
                <c:pt idx="307">
                  <c:v>-1.1583774482192255</c:v>
                </c:pt>
                <c:pt idx="308">
                  <c:v>-1.2180842048690008</c:v>
                </c:pt>
                <c:pt idx="309">
                  <c:v>-1.2892143083197143</c:v>
                </c:pt>
                <c:pt idx="310">
                  <c:v>-1.356503880604754</c:v>
                </c:pt>
                <c:pt idx="311">
                  <c:v>-1.3365707630903878</c:v>
                </c:pt>
                <c:pt idx="312">
                  <c:v>-1.2964985942638392</c:v>
                </c:pt>
                <c:pt idx="313">
                  <c:v>-1.2248095498079667</c:v>
                </c:pt>
                <c:pt idx="314">
                  <c:v>-1.2041549331892438</c:v>
                </c:pt>
                <c:pt idx="315">
                  <c:v>-1.2071774061584051</c:v>
                </c:pt>
                <c:pt idx="316">
                  <c:v>-1.2062466996750252</c:v>
                </c:pt>
                <c:pt idx="317">
                  <c:v>-1.1989249920229019</c:v>
                </c:pt>
                <c:pt idx="318">
                  <c:v>-1.1925001517553822</c:v>
                </c:pt>
                <c:pt idx="319">
                  <c:v>-1.1926931652394763</c:v>
                </c:pt>
                <c:pt idx="320">
                  <c:v>-1.152769169353566</c:v>
                </c:pt>
                <c:pt idx="321">
                  <c:v>-1.1404385592982427</c:v>
                </c:pt>
                <c:pt idx="322">
                  <c:v>-1.1395161397408802</c:v>
                </c:pt>
                <c:pt idx="323">
                  <c:v>-1.1296432542700228</c:v>
                </c:pt>
                <c:pt idx="324">
                  <c:v>-1.1390836127204507</c:v>
                </c:pt>
                <c:pt idx="325">
                  <c:v>-1.1464412297974844</c:v>
                </c:pt>
                <c:pt idx="326">
                  <c:v>-1.2227808319058615</c:v>
                </c:pt>
                <c:pt idx="327">
                  <c:v>-1.3063363392806902</c:v>
                </c:pt>
                <c:pt idx="328">
                  <c:v>-1.3659538580424384</c:v>
                </c:pt>
                <c:pt idx="329">
                  <c:v>-1.4631623787963504</c:v>
                </c:pt>
                <c:pt idx="330">
                  <c:v>-1.5288011627920608</c:v>
                </c:pt>
                <c:pt idx="331">
                  <c:v>-1.5717925161320008</c:v>
                </c:pt>
                <c:pt idx="332">
                  <c:v>-1.5981613763785647</c:v>
                </c:pt>
                <c:pt idx="333">
                  <c:v>-1.5985026643918447</c:v>
                </c:pt>
                <c:pt idx="334">
                  <c:v>-1.6485443668450848</c:v>
                </c:pt>
                <c:pt idx="335">
                  <c:v>-1.7320296788490857</c:v>
                </c:pt>
                <c:pt idx="336">
                  <c:v>-1.7514033366848256</c:v>
                </c:pt>
                <c:pt idx="337">
                  <c:v>-1.7324286738843402</c:v>
                </c:pt>
                <c:pt idx="338">
                  <c:v>-1.6819099537889197</c:v>
                </c:pt>
                <c:pt idx="339">
                  <c:v>-1.6017864635549295</c:v>
                </c:pt>
                <c:pt idx="340">
                  <c:v>-1.5774411774517201</c:v>
                </c:pt>
                <c:pt idx="341">
                  <c:v>-1.5804889055106699</c:v>
                </c:pt>
                <c:pt idx="342">
                  <c:v>-1.5815206354216342</c:v>
                </c:pt>
                <c:pt idx="343">
                  <c:v>-1.5865346977919952</c:v>
                </c:pt>
                <c:pt idx="344">
                  <c:v>-1.5821367829183373</c:v>
                </c:pt>
                <c:pt idx="345">
                  <c:v>-1.581735810041756</c:v>
                </c:pt>
                <c:pt idx="346">
                  <c:v>-1.6221175797152507</c:v>
                </c:pt>
                <c:pt idx="347">
                  <c:v>-1.6817200968716688</c:v>
                </c:pt>
                <c:pt idx="348">
                  <c:v>-1.7658163740120949</c:v>
                </c:pt>
                <c:pt idx="349">
                  <c:v>-1.8350064860034865</c:v>
                </c:pt>
                <c:pt idx="350">
                  <c:v>-1.9286373338901157</c:v>
                </c:pt>
                <c:pt idx="351">
                  <c:v>-2.0364497474592107</c:v>
                </c:pt>
                <c:pt idx="352">
                  <c:v>-2.1521803773956885</c:v>
                </c:pt>
                <c:pt idx="353">
                  <c:v>-2.272132035680074</c:v>
                </c:pt>
                <c:pt idx="354">
                  <c:v>-2.3937291544668922</c:v>
                </c:pt>
                <c:pt idx="355">
                  <c:v>-2.5129626740420861</c:v>
                </c:pt>
                <c:pt idx="356">
                  <c:v>-2.6467892934063943</c:v>
                </c:pt>
                <c:pt idx="357">
                  <c:v>-2.779976880283205</c:v>
                </c:pt>
                <c:pt idx="358">
                  <c:v>-2.8968110730670542</c:v>
                </c:pt>
                <c:pt idx="359">
                  <c:v>-3.0016882107629819</c:v>
                </c:pt>
                <c:pt idx="360">
                  <c:v>-3.1156291186449314</c:v>
                </c:pt>
                <c:pt idx="361">
                  <c:v>-3.2902979492814755</c:v>
                </c:pt>
                <c:pt idx="362">
                  <c:v>-3.3967704197313928</c:v>
                </c:pt>
                <c:pt idx="363">
                  <c:v>-3.5007161117229986</c:v>
                </c:pt>
                <c:pt idx="364">
                  <c:v>-3.5945909763200188</c:v>
                </c:pt>
                <c:pt idx="365">
                  <c:v>-3.743575589274287</c:v>
                </c:pt>
                <c:pt idx="366">
                  <c:v>-3.8071268721946496</c:v>
                </c:pt>
                <c:pt idx="367">
                  <c:v>-3.8510146557875906</c:v>
                </c:pt>
                <c:pt idx="368">
                  <c:v>-4.0739143034493059</c:v>
                </c:pt>
                <c:pt idx="369">
                  <c:v>-4.2404370691394186</c:v>
                </c:pt>
                <c:pt idx="370">
                  <c:v>-4.3622649808086882</c:v>
                </c:pt>
                <c:pt idx="371">
                  <c:v>-4.4410166886854618</c:v>
                </c:pt>
                <c:pt idx="372">
                  <c:v>-4.5075409640903183</c:v>
                </c:pt>
                <c:pt idx="373">
                  <c:v>-4.5879119319956025</c:v>
                </c:pt>
                <c:pt idx="374">
                  <c:v>-4.6671392921660964</c:v>
                </c:pt>
                <c:pt idx="375">
                  <c:v>-4.7216434983994029</c:v>
                </c:pt>
                <c:pt idx="376">
                  <c:v>-4.6997485057159816</c:v>
                </c:pt>
                <c:pt idx="377">
                  <c:v>-4.6631789346090944</c:v>
                </c:pt>
                <c:pt idx="378">
                  <c:v>-4.5837001154753017</c:v>
                </c:pt>
                <c:pt idx="379">
                  <c:v>-4.5020399948555729</c:v>
                </c:pt>
                <c:pt idx="380">
                  <c:v>-4.3953960092207245</c:v>
                </c:pt>
                <c:pt idx="381">
                  <c:v>-4.3143279144531181</c:v>
                </c:pt>
                <c:pt idx="382">
                  <c:v>-4.2326505139286867</c:v>
                </c:pt>
                <c:pt idx="383">
                  <c:v>-4.1621371804483074</c:v>
                </c:pt>
                <c:pt idx="384">
                  <c:v>-4.1194524228084521</c:v>
                </c:pt>
                <c:pt idx="385">
                  <c:v>-3.9791715641474594</c:v>
                </c:pt>
                <c:pt idx="386">
                  <c:v>-3.8453131651992685</c:v>
                </c:pt>
                <c:pt idx="387">
                  <c:v>-3.7048195427095543</c:v>
                </c:pt>
                <c:pt idx="388">
                  <c:v>-3.5939349313487945</c:v>
                </c:pt>
                <c:pt idx="389">
                  <c:v>-3.5258589363959061</c:v>
                </c:pt>
                <c:pt idx="390">
                  <c:v>-3.4531993887072394</c:v>
                </c:pt>
                <c:pt idx="391">
                  <c:v>-3.3498026504534302</c:v>
                </c:pt>
                <c:pt idx="392">
                  <c:v>-3.2107818326090793</c:v>
                </c:pt>
                <c:pt idx="393">
                  <c:v>-3.089137302477738</c:v>
                </c:pt>
                <c:pt idx="394">
                  <c:v>-2.9913460012573929</c:v>
                </c:pt>
                <c:pt idx="395">
                  <c:v>-2.869113785538699</c:v>
                </c:pt>
                <c:pt idx="396">
                  <c:v>-2.7457602894933433</c:v>
                </c:pt>
                <c:pt idx="397">
                  <c:v>-2.6294227256182956</c:v>
                </c:pt>
                <c:pt idx="398">
                  <c:v>-2.5295028983558479</c:v>
                </c:pt>
                <c:pt idx="399">
                  <c:v>-2.4133507857476428</c:v>
                </c:pt>
                <c:pt idx="400">
                  <c:v>-2.2971238408375156</c:v>
                </c:pt>
                <c:pt idx="401">
                  <c:v>-2.1578875147735599</c:v>
                </c:pt>
                <c:pt idx="402">
                  <c:v>-2.0992073001709106</c:v>
                </c:pt>
                <c:pt idx="403">
                  <c:v>-2.0367845711883574</c:v>
                </c:pt>
                <c:pt idx="404">
                  <c:v>-1.9477397500180049</c:v>
                </c:pt>
                <c:pt idx="405">
                  <c:v>-1.8733444671656392</c:v>
                </c:pt>
                <c:pt idx="406">
                  <c:v>-1.8070750811769449</c:v>
                </c:pt>
                <c:pt idx="407">
                  <c:v>-1.7627137625594995</c:v>
                </c:pt>
                <c:pt idx="408">
                  <c:v>-1.7241232829205591</c:v>
                </c:pt>
                <c:pt idx="409">
                  <c:v>-1.6971560208852505</c:v>
                </c:pt>
                <c:pt idx="410">
                  <c:v>-1.7126163236723402</c:v>
                </c:pt>
                <c:pt idx="411">
                  <c:v>-1.7308287470708095</c:v>
                </c:pt>
                <c:pt idx="412">
                  <c:v>-1.7348340196061416</c:v>
                </c:pt>
                <c:pt idx="413">
                  <c:v>-1.7469549435550658</c:v>
                </c:pt>
                <c:pt idx="414">
                  <c:v>-1.7677706802056001</c:v>
                </c:pt>
                <c:pt idx="415">
                  <c:v>-1.7710143626774686</c:v>
                </c:pt>
                <c:pt idx="416">
                  <c:v>-1.7674611966218434</c:v>
                </c:pt>
                <c:pt idx="417">
                  <c:v>-1.7683430047281372</c:v>
                </c:pt>
                <c:pt idx="418">
                  <c:v>-1.7717211913832915</c:v>
                </c:pt>
                <c:pt idx="419">
                  <c:v>-1.7748008939322728</c:v>
                </c:pt>
                <c:pt idx="420">
                  <c:v>-1.7559730379165177</c:v>
                </c:pt>
                <c:pt idx="421">
                  <c:v>-1.75754532062839</c:v>
                </c:pt>
                <c:pt idx="422">
                  <c:v>-1.7813567635105314</c:v>
                </c:pt>
                <c:pt idx="423">
                  <c:v>-1.8125306387783118</c:v>
                </c:pt>
                <c:pt idx="424">
                  <c:v>-1.8319027703515636</c:v>
                </c:pt>
                <c:pt idx="425">
                  <c:v>-1.8192202012150998</c:v>
                </c:pt>
                <c:pt idx="426">
                  <c:v>-1.8226019167961853</c:v>
                </c:pt>
                <c:pt idx="427">
                  <c:v>-1.8189328119530455</c:v>
                </c:pt>
                <c:pt idx="428">
                  <c:v>-1.8273618167638701</c:v>
                </c:pt>
                <c:pt idx="429">
                  <c:v>-1.8247592439215525</c:v>
                </c:pt>
                <c:pt idx="430">
                  <c:v>-1.8220772983056395</c:v>
                </c:pt>
                <c:pt idx="431">
                  <c:v>-1.8200273145907615</c:v>
                </c:pt>
                <c:pt idx="432">
                  <c:v>-1.8210086629590083</c:v>
                </c:pt>
                <c:pt idx="433">
                  <c:v>-1.8224845160051388</c:v>
                </c:pt>
                <c:pt idx="434">
                  <c:v>-1.8228291394367377</c:v>
                </c:pt>
                <c:pt idx="435">
                  <c:v>-1.8226467328697264</c:v>
                </c:pt>
                <c:pt idx="436">
                  <c:v>-1.8216743789605392</c:v>
                </c:pt>
                <c:pt idx="437">
                  <c:v>-1.8213793755054435</c:v>
                </c:pt>
                <c:pt idx="438">
                  <c:v>-1.8221488118081703</c:v>
                </c:pt>
                <c:pt idx="439">
                  <c:v>-1.823102808224748</c:v>
                </c:pt>
                <c:pt idx="440">
                  <c:v>-1.822155911418986</c:v>
                </c:pt>
                <c:pt idx="441">
                  <c:v>-1.8206160873912722</c:v>
                </c:pt>
                <c:pt idx="442">
                  <c:v>-1.8201201269257394</c:v>
                </c:pt>
                <c:pt idx="443">
                  <c:v>-1.8207689834242484</c:v>
                </c:pt>
                <c:pt idx="444">
                  <c:v>-1.8241334826278495</c:v>
                </c:pt>
                <c:pt idx="445">
                  <c:v>-1.8312409822122138</c:v>
                </c:pt>
                <c:pt idx="446">
                  <c:v>-1.8814948863509415</c:v>
                </c:pt>
                <c:pt idx="447">
                  <c:v>-1.945338078419941</c:v>
                </c:pt>
                <c:pt idx="448">
                  <c:v>-1.9308851287148729</c:v>
                </c:pt>
                <c:pt idx="449">
                  <c:v>-1.8988143585241442</c:v>
                </c:pt>
                <c:pt idx="450">
                  <c:v>-1.8999793066989181</c:v>
                </c:pt>
                <c:pt idx="451">
                  <c:v>-1.8876048214839076</c:v>
                </c:pt>
                <c:pt idx="452">
                  <c:v>-1.7975425714864472</c:v>
                </c:pt>
                <c:pt idx="453">
                  <c:v>-1.6777629786552564</c:v>
                </c:pt>
                <c:pt idx="454">
                  <c:v>-1.5792686415349255</c:v>
                </c:pt>
                <c:pt idx="455">
                  <c:v>-1.5328412267681972</c:v>
                </c:pt>
                <c:pt idx="456">
                  <c:v>-1.5341298579387124</c:v>
                </c:pt>
                <c:pt idx="457">
                  <c:v>-1.5565332460650088</c:v>
                </c:pt>
                <c:pt idx="458">
                  <c:v>-1.59590381409208</c:v>
                </c:pt>
                <c:pt idx="459">
                  <c:v>-1.6334464544860554</c:v>
                </c:pt>
                <c:pt idx="460">
                  <c:v>-1.6531683941057396</c:v>
                </c:pt>
                <c:pt idx="461">
                  <c:v>-1.667905268711537</c:v>
                </c:pt>
                <c:pt idx="462">
                  <c:v>-1.6903569926522244</c:v>
                </c:pt>
                <c:pt idx="463">
                  <c:v>-1.7112222964090504</c:v>
                </c:pt>
                <c:pt idx="464">
                  <c:v>-1.7145776714327925</c:v>
                </c:pt>
                <c:pt idx="465">
                  <c:v>-1.7072954472970157</c:v>
                </c:pt>
                <c:pt idx="466">
                  <c:v>-1.6741136503773972</c:v>
                </c:pt>
                <c:pt idx="467">
                  <c:v>-1.6596490366066461</c:v>
                </c:pt>
                <c:pt idx="468">
                  <c:v>-1.6669871796591746</c:v>
                </c:pt>
                <c:pt idx="469">
                  <c:v>-1.6863246363573667</c:v>
                </c:pt>
                <c:pt idx="470">
                  <c:v>-1.7176244592296119</c:v>
                </c:pt>
                <c:pt idx="471">
                  <c:v>-1.7291806667845748</c:v>
                </c:pt>
                <c:pt idx="472">
                  <c:v>-1.7440125819106655</c:v>
                </c:pt>
                <c:pt idx="473">
                  <c:v>-1.7315532902310642</c:v>
                </c:pt>
                <c:pt idx="474">
                  <c:v>-1.739606265933626</c:v>
                </c:pt>
                <c:pt idx="475">
                  <c:v>-1.7632316707058346</c:v>
                </c:pt>
                <c:pt idx="476">
                  <c:v>-1.7527714021855831</c:v>
                </c:pt>
                <c:pt idx="477">
                  <c:v>-1.7048449143368609</c:v>
                </c:pt>
                <c:pt idx="478">
                  <c:v>-1.611202494175721</c:v>
                </c:pt>
                <c:pt idx="479">
                  <c:v>-1.4836126211550411</c:v>
                </c:pt>
                <c:pt idx="480">
                  <c:v>-1.3678329006308481</c:v>
                </c:pt>
                <c:pt idx="481">
                  <c:v>-1.2600337609219125</c:v>
                </c:pt>
                <c:pt idx="482">
                  <c:v>-1.158432959110403</c:v>
                </c:pt>
                <c:pt idx="483">
                  <c:v>-1.0687744135846768</c:v>
                </c:pt>
                <c:pt idx="484">
                  <c:v>-0.97941259725451679</c:v>
                </c:pt>
                <c:pt idx="485">
                  <c:v>-0.90078353862212313</c:v>
                </c:pt>
                <c:pt idx="486">
                  <c:v>-0.85755385550871399</c:v>
                </c:pt>
                <c:pt idx="487">
                  <c:v>-0.75411782299125474</c:v>
                </c:pt>
                <c:pt idx="488">
                  <c:v>-0.63407865392024287</c:v>
                </c:pt>
                <c:pt idx="489">
                  <c:v>-0.57046545722797481</c:v>
                </c:pt>
                <c:pt idx="490">
                  <c:v>-0.49150267526513125</c:v>
                </c:pt>
                <c:pt idx="491">
                  <c:v>-0.43092420448465629</c:v>
                </c:pt>
                <c:pt idx="492">
                  <c:v>-0.41070123231841649</c:v>
                </c:pt>
                <c:pt idx="493">
                  <c:v>-0.41334182311557999</c:v>
                </c:pt>
                <c:pt idx="494">
                  <c:v>-0.41177383061604766</c:v>
                </c:pt>
                <c:pt idx="495">
                  <c:v>-0.4071486372647477</c:v>
                </c:pt>
                <c:pt idx="496">
                  <c:v>-0.39777914061195274</c:v>
                </c:pt>
                <c:pt idx="497">
                  <c:v>-0.36327306993756359</c:v>
                </c:pt>
                <c:pt idx="498">
                  <c:v>-0.25151776145859672</c:v>
                </c:pt>
                <c:pt idx="499">
                  <c:v>-0.1665818373152517</c:v>
                </c:pt>
                <c:pt idx="500">
                  <c:v>-0.13053382460937943</c:v>
                </c:pt>
                <c:pt idx="501">
                  <c:v>-0.12769356644240296</c:v>
                </c:pt>
                <c:pt idx="502">
                  <c:v>-0.20202904547204389</c:v>
                </c:pt>
                <c:pt idx="503">
                  <c:v>-0.31199728757969913</c:v>
                </c:pt>
                <c:pt idx="504">
                  <c:v>-0.43021381028089267</c:v>
                </c:pt>
                <c:pt idx="505">
                  <c:v>-0.45710808226880517</c:v>
                </c:pt>
                <c:pt idx="506">
                  <c:v>-0.42950535060673223</c:v>
                </c:pt>
                <c:pt idx="507">
                  <c:v>-0.40407032031732826</c:v>
                </c:pt>
                <c:pt idx="508">
                  <c:v>-0.31857045408978346</c:v>
                </c:pt>
                <c:pt idx="509">
                  <c:v>-0.19557687338651161</c:v>
                </c:pt>
                <c:pt idx="510">
                  <c:v>-2.8692246710637498E-2</c:v>
                </c:pt>
                <c:pt idx="511">
                  <c:v>9.7946327789886628E-2</c:v>
                </c:pt>
                <c:pt idx="512">
                  <c:v>0.16618876614106706</c:v>
                </c:pt>
                <c:pt idx="513">
                  <c:v>0.13674104162548648</c:v>
                </c:pt>
                <c:pt idx="514">
                  <c:v>6.762148874646004E-2</c:v>
                </c:pt>
                <c:pt idx="515">
                  <c:v>4.829739335415556E-3</c:v>
                </c:pt>
                <c:pt idx="516">
                  <c:v>-2.3046187950697961E-3</c:v>
                </c:pt>
                <c:pt idx="517">
                  <c:v>-2.9907354335836606E-2</c:v>
                </c:pt>
                <c:pt idx="518">
                  <c:v>-2.5798612053027498E-2</c:v>
                </c:pt>
                <c:pt idx="519">
                  <c:v>-2.2642384781345865E-2</c:v>
                </c:pt>
                <c:pt idx="520">
                  <c:v>-2.880291988880837E-2</c:v>
                </c:pt>
                <c:pt idx="521">
                  <c:v>-3.0373682842828237E-2</c:v>
                </c:pt>
                <c:pt idx="522">
                  <c:v>-1.839470520452538E-2</c:v>
                </c:pt>
                <c:pt idx="523">
                  <c:v>-1.6297280974987199E-2</c:v>
                </c:pt>
                <c:pt idx="524">
                  <c:v>-2.1482074662526246E-2</c:v>
                </c:pt>
                <c:pt idx="525">
                  <c:v>-3.6940694054052675E-2</c:v>
                </c:pt>
                <c:pt idx="526">
                  <c:v>-5.7293549820549378E-2</c:v>
                </c:pt>
                <c:pt idx="527">
                  <c:v>3.8716578225014259E-2</c:v>
                </c:pt>
                <c:pt idx="528">
                  <c:v>0.21995129910257991</c:v>
                </c:pt>
                <c:pt idx="529">
                  <c:v>0.42056130404871439</c:v>
                </c:pt>
                <c:pt idx="530">
                  <c:v>0.59339433356893856</c:v>
                </c:pt>
                <c:pt idx="531">
                  <c:v>0.63082865543572353</c:v>
                </c:pt>
                <c:pt idx="532">
                  <c:v>0.52761698772280374</c:v>
                </c:pt>
                <c:pt idx="533">
                  <c:v>0.47894317077062554</c:v>
                </c:pt>
                <c:pt idx="534">
                  <c:v>0.51813229713054954</c:v>
                </c:pt>
                <c:pt idx="535">
                  <c:v>0.59109413047332204</c:v>
                </c:pt>
                <c:pt idx="536">
                  <c:v>0.64939609386094188</c:v>
                </c:pt>
                <c:pt idx="537">
                  <c:v>0.66871997519840465</c:v>
                </c:pt>
                <c:pt idx="538">
                  <c:v>0.67240671785528194</c:v>
                </c:pt>
                <c:pt idx="539">
                  <c:v>0.71590783476673325</c:v>
                </c:pt>
                <c:pt idx="540">
                  <c:v>0.77381343629668031</c:v>
                </c:pt>
                <c:pt idx="541">
                  <c:v>0.82421413537150945</c:v>
                </c:pt>
                <c:pt idx="542">
                  <c:v>0.85906992051463671</c:v>
                </c:pt>
                <c:pt idx="543">
                  <c:v>0.92079712680223114</c:v>
                </c:pt>
                <c:pt idx="544">
                  <c:v>1.0823510762925306</c:v>
                </c:pt>
                <c:pt idx="545">
                  <c:v>1.2738456194154169</c:v>
                </c:pt>
                <c:pt idx="546">
                  <c:v>1.448625160974049</c:v>
                </c:pt>
                <c:pt idx="547">
                  <c:v>1.6020882774810856</c:v>
                </c:pt>
                <c:pt idx="548">
                  <c:v>1.6060543921324362</c:v>
                </c:pt>
                <c:pt idx="549">
                  <c:v>1.5552169597913625</c:v>
                </c:pt>
                <c:pt idx="550">
                  <c:v>1.4622370844662564</c:v>
                </c:pt>
                <c:pt idx="551">
                  <c:v>1.3690935025776358</c:v>
                </c:pt>
                <c:pt idx="552">
                  <c:v>1.2918240878024188</c:v>
                </c:pt>
                <c:pt idx="553">
                  <c:v>1.2242620114312535</c:v>
                </c:pt>
                <c:pt idx="554">
                  <c:v>1.1725703829659246</c:v>
                </c:pt>
                <c:pt idx="555">
                  <c:v>1.0060208489149154</c:v>
                </c:pt>
                <c:pt idx="556">
                  <c:v>0.83512478582261995</c:v>
                </c:pt>
                <c:pt idx="557">
                  <c:v>0.76672833371776161</c:v>
                </c:pt>
                <c:pt idx="558">
                  <c:v>0.76922016320708686</c:v>
                </c:pt>
                <c:pt idx="559">
                  <c:v>0.84828195573131593</c:v>
                </c:pt>
                <c:pt idx="560">
                  <c:v>0.88343981313842623</c:v>
                </c:pt>
                <c:pt idx="561">
                  <c:v>0.86233328684034893</c:v>
                </c:pt>
                <c:pt idx="562">
                  <c:v>0.8048129890501986</c:v>
                </c:pt>
                <c:pt idx="563">
                  <c:v>0.78356784886427999</c:v>
                </c:pt>
                <c:pt idx="564">
                  <c:v>0.80632830724814608</c:v>
                </c:pt>
                <c:pt idx="565">
                  <c:v>0.83686636783135471</c:v>
                </c:pt>
                <c:pt idx="566">
                  <c:v>0.84552785764257388</c:v>
                </c:pt>
                <c:pt idx="567">
                  <c:v>0.82578607216594324</c:v>
                </c:pt>
                <c:pt idx="568">
                  <c:v>0.80062392820146322</c:v>
                </c:pt>
                <c:pt idx="569">
                  <c:v>0.77405524805581705</c:v>
                </c:pt>
                <c:pt idx="570">
                  <c:v>0.76765980726044747</c:v>
                </c:pt>
                <c:pt idx="571">
                  <c:v>0.70250008727951152</c:v>
                </c:pt>
                <c:pt idx="572">
                  <c:v>0.6369862678481818</c:v>
                </c:pt>
                <c:pt idx="573">
                  <c:v>0.61524045821168594</c:v>
                </c:pt>
                <c:pt idx="574">
                  <c:v>0.54547802006725776</c:v>
                </c:pt>
                <c:pt idx="575">
                  <c:v>0.42081593829608555</c:v>
                </c:pt>
                <c:pt idx="576">
                  <c:v>0.27997261288342801</c:v>
                </c:pt>
                <c:pt idx="577">
                  <c:v>0.16436798133276689</c:v>
                </c:pt>
                <c:pt idx="578">
                  <c:v>0.11425474330420718</c:v>
                </c:pt>
                <c:pt idx="579">
                  <c:v>0.12362686217474333</c:v>
                </c:pt>
                <c:pt idx="580">
                  <c:v>0.1485718661451757</c:v>
                </c:pt>
                <c:pt idx="581">
                  <c:v>0.15802023664821072</c:v>
                </c:pt>
                <c:pt idx="582">
                  <c:v>0.13642238897090311</c:v>
                </c:pt>
                <c:pt idx="583">
                  <c:v>0.11833030580798753</c:v>
                </c:pt>
                <c:pt idx="584">
                  <c:v>0.12001240745481978</c:v>
                </c:pt>
                <c:pt idx="585">
                  <c:v>0.11134971252179268</c:v>
                </c:pt>
                <c:pt idx="586">
                  <c:v>0.10027943848920659</c:v>
                </c:pt>
                <c:pt idx="587">
                  <c:v>9.1121466117576377E-2</c:v>
                </c:pt>
                <c:pt idx="588">
                  <c:v>7.2353977889372839E-2</c:v>
                </c:pt>
                <c:pt idx="589">
                  <c:v>6.9684111963185913E-2</c:v>
                </c:pt>
                <c:pt idx="590">
                  <c:v>5.6507402075870128E-2</c:v>
                </c:pt>
                <c:pt idx="591">
                  <c:v>-8.5078093747187195E-2</c:v>
                </c:pt>
                <c:pt idx="592">
                  <c:v>-8.5078093747187195E-2</c:v>
                </c:pt>
                <c:pt idx="593">
                  <c:v>-8.5078093747187195E-2</c:v>
                </c:pt>
                <c:pt idx="594">
                  <c:v>-8.5078093747187195E-2</c:v>
                </c:pt>
                <c:pt idx="595">
                  <c:v>-8.5078093747187195E-2</c:v>
                </c:pt>
                <c:pt idx="596">
                  <c:v>-8.5078093747187195E-2</c:v>
                </c:pt>
                <c:pt idx="597">
                  <c:v>-8.5078093747187195E-2</c:v>
                </c:pt>
                <c:pt idx="598">
                  <c:v>-8.5078093747187195E-2</c:v>
                </c:pt>
                <c:pt idx="599">
                  <c:v>-8.5078093747187195E-2</c:v>
                </c:pt>
                <c:pt idx="600">
                  <c:v>-8.5078093747187195E-2</c:v>
                </c:pt>
                <c:pt idx="601">
                  <c:v>-8.5078093747187195E-2</c:v>
                </c:pt>
                <c:pt idx="602">
                  <c:v>-8.5078093747187195E-2</c:v>
                </c:pt>
                <c:pt idx="603">
                  <c:v>-8.5078093747187195E-2</c:v>
                </c:pt>
                <c:pt idx="604">
                  <c:v>-8.5078093747187195E-2</c:v>
                </c:pt>
                <c:pt idx="605">
                  <c:v>-8.5078093747187195E-2</c:v>
                </c:pt>
                <c:pt idx="606">
                  <c:v>-8.5078093747187195E-2</c:v>
                </c:pt>
                <c:pt idx="607">
                  <c:v>-8.5078093747187195E-2</c:v>
                </c:pt>
                <c:pt idx="608">
                  <c:v>-8.5078093747187195E-2</c:v>
                </c:pt>
                <c:pt idx="609">
                  <c:v>-8.5078093747187195E-2</c:v>
                </c:pt>
                <c:pt idx="610">
                  <c:v>-8.5078093747187195E-2</c:v>
                </c:pt>
                <c:pt idx="611">
                  <c:v>-8.5078093747187195E-2</c:v>
                </c:pt>
                <c:pt idx="612">
                  <c:v>-8.5078093747187195E-2</c:v>
                </c:pt>
                <c:pt idx="613">
                  <c:v>-8.5078093747187195E-2</c:v>
                </c:pt>
                <c:pt idx="614">
                  <c:v>-8.5078093747187195E-2</c:v>
                </c:pt>
                <c:pt idx="615">
                  <c:v>-8.5078093747187195E-2</c:v>
                </c:pt>
                <c:pt idx="616">
                  <c:v>-8.5078093747187195E-2</c:v>
                </c:pt>
                <c:pt idx="617">
                  <c:v>-8.5078093747187195E-2</c:v>
                </c:pt>
                <c:pt idx="618">
                  <c:v>-8.5078093747187195E-2</c:v>
                </c:pt>
                <c:pt idx="619">
                  <c:v>-8.5078093747187195E-2</c:v>
                </c:pt>
                <c:pt idx="620">
                  <c:v>-8.5078093747187195E-2</c:v>
                </c:pt>
                <c:pt idx="621">
                  <c:v>-8.5078093747187195E-2</c:v>
                </c:pt>
                <c:pt idx="622">
                  <c:v>-8.5078093747187195E-2</c:v>
                </c:pt>
                <c:pt idx="623">
                  <c:v>-8.5078093747187195E-2</c:v>
                </c:pt>
                <c:pt idx="624">
                  <c:v>-8.5078093747187195E-2</c:v>
                </c:pt>
                <c:pt idx="625">
                  <c:v>-8.5078093747187195E-2</c:v>
                </c:pt>
                <c:pt idx="626">
                  <c:v>-8.5078093747187195E-2</c:v>
                </c:pt>
                <c:pt idx="627">
                  <c:v>-8.5078093747187195E-2</c:v>
                </c:pt>
                <c:pt idx="628">
                  <c:v>-8.5078093747187195E-2</c:v>
                </c:pt>
                <c:pt idx="629">
                  <c:v>-8.5078093747187195E-2</c:v>
                </c:pt>
                <c:pt idx="630">
                  <c:v>-8.5078093747187195E-2</c:v>
                </c:pt>
                <c:pt idx="631">
                  <c:v>-8.5078093747187195E-2</c:v>
                </c:pt>
                <c:pt idx="632">
                  <c:v>-8.5078093747187195E-2</c:v>
                </c:pt>
                <c:pt idx="633">
                  <c:v>-8.5078093747187195E-2</c:v>
                </c:pt>
                <c:pt idx="634">
                  <c:v>-8.5078093747187195E-2</c:v>
                </c:pt>
                <c:pt idx="635">
                  <c:v>-8.5078093747187195E-2</c:v>
                </c:pt>
                <c:pt idx="636">
                  <c:v>-8.5078093747187195E-2</c:v>
                </c:pt>
                <c:pt idx="637">
                  <c:v>-8.5078093747187195E-2</c:v>
                </c:pt>
                <c:pt idx="638">
                  <c:v>-8.5078093747187195E-2</c:v>
                </c:pt>
                <c:pt idx="639">
                  <c:v>-8.5078093747187195E-2</c:v>
                </c:pt>
                <c:pt idx="640">
                  <c:v>-8.5078093747187195E-2</c:v>
                </c:pt>
                <c:pt idx="641">
                  <c:v>-8.5078093747187195E-2</c:v>
                </c:pt>
                <c:pt idx="642">
                  <c:v>-8.5078093747187195E-2</c:v>
                </c:pt>
                <c:pt idx="643">
                  <c:v>-8.5078093747187195E-2</c:v>
                </c:pt>
                <c:pt idx="644">
                  <c:v>-8.5078093747187195E-2</c:v>
                </c:pt>
                <c:pt idx="645">
                  <c:v>-8.5078093747187195E-2</c:v>
                </c:pt>
                <c:pt idx="646">
                  <c:v>-8.5078093747187195E-2</c:v>
                </c:pt>
                <c:pt idx="647">
                  <c:v>-8.5078093747187195E-2</c:v>
                </c:pt>
                <c:pt idx="648">
                  <c:v>-8.5078093747187195E-2</c:v>
                </c:pt>
                <c:pt idx="649">
                  <c:v>-8.5078093747187195E-2</c:v>
                </c:pt>
                <c:pt idx="650">
                  <c:v>-8.5078093747187195E-2</c:v>
                </c:pt>
                <c:pt idx="651">
                  <c:v>-8.5078093747187195E-2</c:v>
                </c:pt>
                <c:pt idx="652">
                  <c:v>-8.5078093747187195E-2</c:v>
                </c:pt>
                <c:pt idx="653">
                  <c:v>-8.5078093747187195E-2</c:v>
                </c:pt>
                <c:pt idx="654">
                  <c:v>-8.5078093747187195E-2</c:v>
                </c:pt>
                <c:pt idx="655">
                  <c:v>-8.5078093747187195E-2</c:v>
                </c:pt>
                <c:pt idx="656">
                  <c:v>-8.5078093747187195E-2</c:v>
                </c:pt>
                <c:pt idx="657">
                  <c:v>-8.5078093747187195E-2</c:v>
                </c:pt>
                <c:pt idx="658">
                  <c:v>-8.5078093747187195E-2</c:v>
                </c:pt>
                <c:pt idx="659">
                  <c:v>-8.5078093747187195E-2</c:v>
                </c:pt>
                <c:pt idx="660">
                  <c:v>-8.5078093747187195E-2</c:v>
                </c:pt>
                <c:pt idx="661">
                  <c:v>-8.5078093747187195E-2</c:v>
                </c:pt>
                <c:pt idx="662">
                  <c:v>-8.5078093747187195E-2</c:v>
                </c:pt>
                <c:pt idx="663">
                  <c:v>-8.5078093747187195E-2</c:v>
                </c:pt>
                <c:pt idx="664">
                  <c:v>-8.5078093747187195E-2</c:v>
                </c:pt>
                <c:pt idx="665">
                  <c:v>-8.5078093747187195E-2</c:v>
                </c:pt>
                <c:pt idx="666">
                  <c:v>-8.5078093747187195E-2</c:v>
                </c:pt>
                <c:pt idx="667">
                  <c:v>-8.5078093747187195E-2</c:v>
                </c:pt>
                <c:pt idx="668">
                  <c:v>-8.5078093747187195E-2</c:v>
                </c:pt>
                <c:pt idx="669">
                  <c:v>-8.5078093747187195E-2</c:v>
                </c:pt>
                <c:pt idx="670">
                  <c:v>-8.5078093747187195E-2</c:v>
                </c:pt>
                <c:pt idx="671">
                  <c:v>-8.5078093747187195E-2</c:v>
                </c:pt>
                <c:pt idx="672">
                  <c:v>-8.5078093747187195E-2</c:v>
                </c:pt>
                <c:pt idx="673">
                  <c:v>-8.5078093747187195E-2</c:v>
                </c:pt>
                <c:pt idx="674">
                  <c:v>-8.5078093747187195E-2</c:v>
                </c:pt>
                <c:pt idx="675">
                  <c:v>-8.5078093747187195E-2</c:v>
                </c:pt>
                <c:pt idx="676">
                  <c:v>-8.5078093747187195E-2</c:v>
                </c:pt>
                <c:pt idx="677">
                  <c:v>-8.5078093747187195E-2</c:v>
                </c:pt>
                <c:pt idx="678">
                  <c:v>-8.5078093747187195E-2</c:v>
                </c:pt>
                <c:pt idx="679">
                  <c:v>-8.5078093747187195E-2</c:v>
                </c:pt>
                <c:pt idx="680">
                  <c:v>-8.5078093747187195E-2</c:v>
                </c:pt>
                <c:pt idx="681">
                  <c:v>-8.5078093747187195E-2</c:v>
                </c:pt>
                <c:pt idx="682">
                  <c:v>-8.5078093747187195E-2</c:v>
                </c:pt>
                <c:pt idx="683">
                  <c:v>-8.5078093747187195E-2</c:v>
                </c:pt>
                <c:pt idx="684">
                  <c:v>-8.5078093747187195E-2</c:v>
                </c:pt>
                <c:pt idx="685">
                  <c:v>-8.5078093747187195E-2</c:v>
                </c:pt>
                <c:pt idx="686">
                  <c:v>-8.5078093747187195E-2</c:v>
                </c:pt>
                <c:pt idx="687">
                  <c:v>-8.5078093747187195E-2</c:v>
                </c:pt>
                <c:pt idx="688">
                  <c:v>-8.5078093747187195E-2</c:v>
                </c:pt>
                <c:pt idx="689">
                  <c:v>-8.5078093747187195E-2</c:v>
                </c:pt>
                <c:pt idx="690">
                  <c:v>-8.5078093747187195E-2</c:v>
                </c:pt>
                <c:pt idx="691">
                  <c:v>-8.5078093747187195E-2</c:v>
                </c:pt>
                <c:pt idx="692">
                  <c:v>-8.5078093747187195E-2</c:v>
                </c:pt>
                <c:pt idx="693">
                  <c:v>-8.5078093747187195E-2</c:v>
                </c:pt>
                <c:pt idx="694">
                  <c:v>-8.5078093747187195E-2</c:v>
                </c:pt>
                <c:pt idx="695">
                  <c:v>-8.5078093747187195E-2</c:v>
                </c:pt>
                <c:pt idx="696">
                  <c:v>-8.5078093747187195E-2</c:v>
                </c:pt>
                <c:pt idx="697">
                  <c:v>-8.5078093747187195E-2</c:v>
                </c:pt>
                <c:pt idx="698">
                  <c:v>-8.5078093747187195E-2</c:v>
                </c:pt>
                <c:pt idx="699">
                  <c:v>-8.5078093747187195E-2</c:v>
                </c:pt>
                <c:pt idx="700">
                  <c:v>-8.5078093747187195E-2</c:v>
                </c:pt>
                <c:pt idx="701">
                  <c:v>-8.5078093747187195E-2</c:v>
                </c:pt>
                <c:pt idx="702">
                  <c:v>-8.5078093747187195E-2</c:v>
                </c:pt>
                <c:pt idx="703">
                  <c:v>-8.5078093747187195E-2</c:v>
                </c:pt>
                <c:pt idx="704">
                  <c:v>-8.5078093747187195E-2</c:v>
                </c:pt>
                <c:pt idx="705">
                  <c:v>-8.5078093747187195E-2</c:v>
                </c:pt>
                <c:pt idx="706">
                  <c:v>-8.5078093747187195E-2</c:v>
                </c:pt>
                <c:pt idx="707">
                  <c:v>-8.5078093747187195E-2</c:v>
                </c:pt>
                <c:pt idx="708">
                  <c:v>-8.5078093747187195E-2</c:v>
                </c:pt>
                <c:pt idx="709">
                  <c:v>-8.5078093747187195E-2</c:v>
                </c:pt>
                <c:pt idx="710">
                  <c:v>-8.5078093747187195E-2</c:v>
                </c:pt>
                <c:pt idx="711">
                  <c:v>-8.5078093747187195E-2</c:v>
                </c:pt>
                <c:pt idx="712">
                  <c:v>-8.5078093747187195E-2</c:v>
                </c:pt>
                <c:pt idx="713">
                  <c:v>-8.5078093747187195E-2</c:v>
                </c:pt>
                <c:pt idx="714">
                  <c:v>-8.5078093747187195E-2</c:v>
                </c:pt>
                <c:pt idx="715">
                  <c:v>-8.5078093747187195E-2</c:v>
                </c:pt>
                <c:pt idx="716">
                  <c:v>-8.5078093747187195E-2</c:v>
                </c:pt>
                <c:pt idx="717">
                  <c:v>-8.5078093747187195E-2</c:v>
                </c:pt>
                <c:pt idx="718">
                  <c:v>-8.5078093747187195E-2</c:v>
                </c:pt>
                <c:pt idx="719">
                  <c:v>-8.5078093747187195E-2</c:v>
                </c:pt>
                <c:pt idx="720">
                  <c:v>-8.5078093747187195E-2</c:v>
                </c:pt>
                <c:pt idx="721">
                  <c:v>-8.5078093747187195E-2</c:v>
                </c:pt>
                <c:pt idx="722">
                  <c:v>-8.5078093747187195E-2</c:v>
                </c:pt>
                <c:pt idx="723">
                  <c:v>-8.5078093747187195E-2</c:v>
                </c:pt>
                <c:pt idx="724">
                  <c:v>-8.5078093747187195E-2</c:v>
                </c:pt>
                <c:pt idx="725">
                  <c:v>-8.5078093747187195E-2</c:v>
                </c:pt>
                <c:pt idx="726">
                  <c:v>-8.5078093747187195E-2</c:v>
                </c:pt>
                <c:pt idx="727">
                  <c:v>-8.5078093747187195E-2</c:v>
                </c:pt>
                <c:pt idx="728">
                  <c:v>-8.5078093747187195E-2</c:v>
                </c:pt>
                <c:pt idx="729">
                  <c:v>-8.5078093747187195E-2</c:v>
                </c:pt>
                <c:pt idx="730">
                  <c:v>-8.5078093747187195E-2</c:v>
                </c:pt>
                <c:pt idx="731">
                  <c:v>-8.5078093747187195E-2</c:v>
                </c:pt>
                <c:pt idx="732">
                  <c:v>-8.5078093747187195E-2</c:v>
                </c:pt>
                <c:pt idx="733">
                  <c:v>-8.5078093747187195E-2</c:v>
                </c:pt>
                <c:pt idx="734">
                  <c:v>-8.5078093747187195E-2</c:v>
                </c:pt>
                <c:pt idx="735">
                  <c:v>-8.5078093747187195E-2</c:v>
                </c:pt>
                <c:pt idx="736">
                  <c:v>-8.5078093747187195E-2</c:v>
                </c:pt>
                <c:pt idx="737">
                  <c:v>-8.5078093747187195E-2</c:v>
                </c:pt>
                <c:pt idx="738">
                  <c:v>-8.5078093747187195E-2</c:v>
                </c:pt>
                <c:pt idx="739">
                  <c:v>-8.5078093747187195E-2</c:v>
                </c:pt>
                <c:pt idx="740">
                  <c:v>-8.5078093747187195E-2</c:v>
                </c:pt>
                <c:pt idx="741">
                  <c:v>-8.5078093747187195E-2</c:v>
                </c:pt>
                <c:pt idx="742">
                  <c:v>-8.5078093747187195E-2</c:v>
                </c:pt>
                <c:pt idx="743">
                  <c:v>-8.5078093747187195E-2</c:v>
                </c:pt>
                <c:pt idx="744">
                  <c:v>-8.5078093747187195E-2</c:v>
                </c:pt>
                <c:pt idx="745">
                  <c:v>-8.5078093747187195E-2</c:v>
                </c:pt>
                <c:pt idx="746">
                  <c:v>-8.5078093747187195E-2</c:v>
                </c:pt>
                <c:pt idx="747">
                  <c:v>-8.5078093747187195E-2</c:v>
                </c:pt>
                <c:pt idx="748">
                  <c:v>-8.5078093747187195E-2</c:v>
                </c:pt>
                <c:pt idx="749">
                  <c:v>-8.5078093747187195E-2</c:v>
                </c:pt>
                <c:pt idx="750">
                  <c:v>-8.5078093747187195E-2</c:v>
                </c:pt>
                <c:pt idx="751">
                  <c:v>-8.5078093747187195E-2</c:v>
                </c:pt>
                <c:pt idx="752">
                  <c:v>-8.5078093747187195E-2</c:v>
                </c:pt>
                <c:pt idx="753">
                  <c:v>-8.5078093747187195E-2</c:v>
                </c:pt>
                <c:pt idx="754">
                  <c:v>-8.5078093747187195E-2</c:v>
                </c:pt>
                <c:pt idx="755">
                  <c:v>-8.5078093747187195E-2</c:v>
                </c:pt>
                <c:pt idx="756">
                  <c:v>-8.5078093747187195E-2</c:v>
                </c:pt>
                <c:pt idx="757">
                  <c:v>-8.5078093747187195E-2</c:v>
                </c:pt>
                <c:pt idx="758">
                  <c:v>-8.5078093747187195E-2</c:v>
                </c:pt>
                <c:pt idx="759">
                  <c:v>-8.5078093747187195E-2</c:v>
                </c:pt>
                <c:pt idx="760">
                  <c:v>-8.5078093747187195E-2</c:v>
                </c:pt>
                <c:pt idx="761">
                  <c:v>-8.5078093747187195E-2</c:v>
                </c:pt>
                <c:pt idx="762">
                  <c:v>-8.5078093747187195E-2</c:v>
                </c:pt>
                <c:pt idx="763">
                  <c:v>-8.5078093747187195E-2</c:v>
                </c:pt>
                <c:pt idx="764">
                  <c:v>-8.5078093747187195E-2</c:v>
                </c:pt>
                <c:pt idx="765">
                  <c:v>-8.5078093747187195E-2</c:v>
                </c:pt>
                <c:pt idx="766">
                  <c:v>-8.5078093747187195E-2</c:v>
                </c:pt>
                <c:pt idx="767">
                  <c:v>-8.5078093747187195E-2</c:v>
                </c:pt>
                <c:pt idx="768">
                  <c:v>-8.5078093747187195E-2</c:v>
                </c:pt>
                <c:pt idx="769">
                  <c:v>-8.5078093747187195E-2</c:v>
                </c:pt>
                <c:pt idx="770">
                  <c:v>-8.5078093747187195E-2</c:v>
                </c:pt>
                <c:pt idx="771">
                  <c:v>-8.5078093747187195E-2</c:v>
                </c:pt>
                <c:pt idx="772">
                  <c:v>-8.5078093747187195E-2</c:v>
                </c:pt>
                <c:pt idx="773">
                  <c:v>-8.5078093747187195E-2</c:v>
                </c:pt>
                <c:pt idx="774">
                  <c:v>-8.5078093747187195E-2</c:v>
                </c:pt>
                <c:pt idx="775">
                  <c:v>-8.5078093747187195E-2</c:v>
                </c:pt>
                <c:pt idx="776">
                  <c:v>-8.5078093747187195E-2</c:v>
                </c:pt>
                <c:pt idx="777">
                  <c:v>-8.5078093747187195E-2</c:v>
                </c:pt>
                <c:pt idx="778">
                  <c:v>-8.5078093747187195E-2</c:v>
                </c:pt>
                <c:pt idx="779">
                  <c:v>-8.5078093747187195E-2</c:v>
                </c:pt>
                <c:pt idx="780">
                  <c:v>-8.5078093747187195E-2</c:v>
                </c:pt>
                <c:pt idx="781">
                  <c:v>-8.5078093747187195E-2</c:v>
                </c:pt>
                <c:pt idx="782">
                  <c:v>-8.5078093747187195E-2</c:v>
                </c:pt>
                <c:pt idx="783">
                  <c:v>-8.5078093747187195E-2</c:v>
                </c:pt>
                <c:pt idx="784">
                  <c:v>-8.5078093747187195E-2</c:v>
                </c:pt>
                <c:pt idx="785">
                  <c:v>-8.5078093747187195E-2</c:v>
                </c:pt>
                <c:pt idx="786">
                  <c:v>-8.5078093747187195E-2</c:v>
                </c:pt>
                <c:pt idx="787">
                  <c:v>-8.5078093747187195E-2</c:v>
                </c:pt>
                <c:pt idx="788">
                  <c:v>-8.5078093747187195E-2</c:v>
                </c:pt>
                <c:pt idx="789">
                  <c:v>-8.5078093747187195E-2</c:v>
                </c:pt>
                <c:pt idx="790">
                  <c:v>-8.5078093747187195E-2</c:v>
                </c:pt>
                <c:pt idx="791">
                  <c:v>-8.5078093747187195E-2</c:v>
                </c:pt>
                <c:pt idx="792">
                  <c:v>-8.5078093747187195E-2</c:v>
                </c:pt>
                <c:pt idx="793">
                  <c:v>-8.5078093747187195E-2</c:v>
                </c:pt>
                <c:pt idx="794">
                  <c:v>-8.5078093747187195E-2</c:v>
                </c:pt>
                <c:pt idx="795">
                  <c:v>-8.5078093747187195E-2</c:v>
                </c:pt>
                <c:pt idx="796">
                  <c:v>-8.5078093747187195E-2</c:v>
                </c:pt>
                <c:pt idx="797">
                  <c:v>-8.5078093747187195E-2</c:v>
                </c:pt>
                <c:pt idx="798">
                  <c:v>-8.5078093747187195E-2</c:v>
                </c:pt>
                <c:pt idx="799">
                  <c:v>-8.5078093747187195E-2</c:v>
                </c:pt>
                <c:pt idx="800">
                  <c:v>-8.5078093747187195E-2</c:v>
                </c:pt>
                <c:pt idx="801">
                  <c:v>-8.5078093747187195E-2</c:v>
                </c:pt>
                <c:pt idx="802">
                  <c:v>-8.5078093747187195E-2</c:v>
                </c:pt>
                <c:pt idx="803">
                  <c:v>-8.5078093747187195E-2</c:v>
                </c:pt>
                <c:pt idx="804">
                  <c:v>-8.5078093747187195E-2</c:v>
                </c:pt>
                <c:pt idx="805">
                  <c:v>-8.5078093747187195E-2</c:v>
                </c:pt>
                <c:pt idx="806">
                  <c:v>-8.5078093747187195E-2</c:v>
                </c:pt>
                <c:pt idx="807">
                  <c:v>-8.5078093747187195E-2</c:v>
                </c:pt>
                <c:pt idx="808">
                  <c:v>-8.5078093747187195E-2</c:v>
                </c:pt>
                <c:pt idx="809">
                  <c:v>-8.5078093747187195E-2</c:v>
                </c:pt>
                <c:pt idx="810">
                  <c:v>-8.5078093747187195E-2</c:v>
                </c:pt>
                <c:pt idx="811">
                  <c:v>-8.5078093747187195E-2</c:v>
                </c:pt>
                <c:pt idx="812">
                  <c:v>-8.5078093747187195E-2</c:v>
                </c:pt>
                <c:pt idx="813">
                  <c:v>-8.5078093747187195E-2</c:v>
                </c:pt>
                <c:pt idx="814">
                  <c:v>-8.5078093747187195E-2</c:v>
                </c:pt>
                <c:pt idx="815">
                  <c:v>-8.5078093747187195E-2</c:v>
                </c:pt>
                <c:pt idx="816">
                  <c:v>-8.5078093747187195E-2</c:v>
                </c:pt>
                <c:pt idx="817">
                  <c:v>-8.5078093747187195E-2</c:v>
                </c:pt>
                <c:pt idx="818">
                  <c:v>-8.5078093747187195E-2</c:v>
                </c:pt>
                <c:pt idx="819">
                  <c:v>-8.5078093747187195E-2</c:v>
                </c:pt>
                <c:pt idx="820">
                  <c:v>-8.5078093747187195E-2</c:v>
                </c:pt>
                <c:pt idx="821">
                  <c:v>-8.5078093747187195E-2</c:v>
                </c:pt>
                <c:pt idx="822">
                  <c:v>-8.5078093747187195E-2</c:v>
                </c:pt>
                <c:pt idx="823">
                  <c:v>-8.5078093747187195E-2</c:v>
                </c:pt>
                <c:pt idx="824">
                  <c:v>-8.5078093747187195E-2</c:v>
                </c:pt>
                <c:pt idx="825">
                  <c:v>-8.5078093747187195E-2</c:v>
                </c:pt>
                <c:pt idx="826">
                  <c:v>-8.5078093747187195E-2</c:v>
                </c:pt>
                <c:pt idx="827">
                  <c:v>-8.5078093747187195E-2</c:v>
                </c:pt>
                <c:pt idx="828">
                  <c:v>-8.5078093747187195E-2</c:v>
                </c:pt>
                <c:pt idx="829">
                  <c:v>-8.5078093747187195E-2</c:v>
                </c:pt>
                <c:pt idx="830">
                  <c:v>-8.5078093747187195E-2</c:v>
                </c:pt>
                <c:pt idx="831">
                  <c:v>-8.5078093747187195E-2</c:v>
                </c:pt>
                <c:pt idx="832">
                  <c:v>-8.5078093747187195E-2</c:v>
                </c:pt>
                <c:pt idx="833">
                  <c:v>-8.5078093747187195E-2</c:v>
                </c:pt>
                <c:pt idx="834">
                  <c:v>-8.5078093747187195E-2</c:v>
                </c:pt>
                <c:pt idx="835">
                  <c:v>-8.5078093747187195E-2</c:v>
                </c:pt>
                <c:pt idx="836">
                  <c:v>-8.5078093747187195E-2</c:v>
                </c:pt>
                <c:pt idx="837">
                  <c:v>-8.5078093747187195E-2</c:v>
                </c:pt>
                <c:pt idx="838">
                  <c:v>-8.5078093747187195E-2</c:v>
                </c:pt>
                <c:pt idx="839">
                  <c:v>-8.5078093747187195E-2</c:v>
                </c:pt>
                <c:pt idx="840">
                  <c:v>-8.5078093747187195E-2</c:v>
                </c:pt>
                <c:pt idx="841">
                  <c:v>-8.5078093747187195E-2</c:v>
                </c:pt>
                <c:pt idx="842">
                  <c:v>-8.5078093747187195E-2</c:v>
                </c:pt>
                <c:pt idx="843">
                  <c:v>-8.5078093747187195E-2</c:v>
                </c:pt>
                <c:pt idx="844">
                  <c:v>-8.5078093747187195E-2</c:v>
                </c:pt>
                <c:pt idx="845">
                  <c:v>-8.5078093747187195E-2</c:v>
                </c:pt>
                <c:pt idx="846">
                  <c:v>-8.5078093747187195E-2</c:v>
                </c:pt>
                <c:pt idx="847">
                  <c:v>-8.5078093747187195E-2</c:v>
                </c:pt>
                <c:pt idx="848">
                  <c:v>-8.5078093747187195E-2</c:v>
                </c:pt>
                <c:pt idx="849">
                  <c:v>-8.5078093747187195E-2</c:v>
                </c:pt>
                <c:pt idx="850">
                  <c:v>-8.5078093747187195E-2</c:v>
                </c:pt>
                <c:pt idx="851">
                  <c:v>-8.5078093747187195E-2</c:v>
                </c:pt>
                <c:pt idx="852">
                  <c:v>-8.5078093747187195E-2</c:v>
                </c:pt>
                <c:pt idx="853">
                  <c:v>-8.5078093747187195E-2</c:v>
                </c:pt>
                <c:pt idx="854">
                  <c:v>-8.5078093747187195E-2</c:v>
                </c:pt>
                <c:pt idx="855">
                  <c:v>-8.5078093747187195E-2</c:v>
                </c:pt>
                <c:pt idx="856">
                  <c:v>-8.5078093747187195E-2</c:v>
                </c:pt>
                <c:pt idx="857">
                  <c:v>-8.5078093747187195E-2</c:v>
                </c:pt>
                <c:pt idx="858">
                  <c:v>-8.5078093747187195E-2</c:v>
                </c:pt>
                <c:pt idx="859">
                  <c:v>-8.5078093747187195E-2</c:v>
                </c:pt>
                <c:pt idx="860">
                  <c:v>-8.5078093747187195E-2</c:v>
                </c:pt>
                <c:pt idx="861">
                  <c:v>-8.5078093747187195E-2</c:v>
                </c:pt>
                <c:pt idx="862">
                  <c:v>-8.5078093747187195E-2</c:v>
                </c:pt>
                <c:pt idx="863">
                  <c:v>-8.5078093747187195E-2</c:v>
                </c:pt>
                <c:pt idx="864">
                  <c:v>-8.5078093747187195E-2</c:v>
                </c:pt>
                <c:pt idx="865">
                  <c:v>-8.5078093747187195E-2</c:v>
                </c:pt>
                <c:pt idx="866">
                  <c:v>-8.5078093747187195E-2</c:v>
                </c:pt>
                <c:pt idx="867">
                  <c:v>-8.5078093747187195E-2</c:v>
                </c:pt>
                <c:pt idx="868">
                  <c:v>-8.5078093747187195E-2</c:v>
                </c:pt>
                <c:pt idx="869">
                  <c:v>-8.5078093747187195E-2</c:v>
                </c:pt>
                <c:pt idx="870">
                  <c:v>-8.5078093747187195E-2</c:v>
                </c:pt>
                <c:pt idx="871">
                  <c:v>-8.5078093747187195E-2</c:v>
                </c:pt>
                <c:pt idx="872">
                  <c:v>-8.5078093747187195E-2</c:v>
                </c:pt>
                <c:pt idx="873">
                  <c:v>-8.5078093747187195E-2</c:v>
                </c:pt>
                <c:pt idx="874">
                  <c:v>-8.5078093747187195E-2</c:v>
                </c:pt>
                <c:pt idx="875">
                  <c:v>-8.5078093747187195E-2</c:v>
                </c:pt>
                <c:pt idx="876">
                  <c:v>-8.5078093747187195E-2</c:v>
                </c:pt>
                <c:pt idx="877">
                  <c:v>-8.5078093747187195E-2</c:v>
                </c:pt>
                <c:pt idx="878">
                  <c:v>-8.5078093747187195E-2</c:v>
                </c:pt>
                <c:pt idx="879">
                  <c:v>-8.5078093747187195E-2</c:v>
                </c:pt>
                <c:pt idx="880">
                  <c:v>-8.5078093747187195E-2</c:v>
                </c:pt>
                <c:pt idx="881">
                  <c:v>-8.5078093747187195E-2</c:v>
                </c:pt>
                <c:pt idx="882">
                  <c:v>-8.5078093747187195E-2</c:v>
                </c:pt>
                <c:pt idx="883">
                  <c:v>-8.5078093747187195E-2</c:v>
                </c:pt>
                <c:pt idx="884">
                  <c:v>-8.5078093747187195E-2</c:v>
                </c:pt>
                <c:pt idx="885">
                  <c:v>-8.5078093747187195E-2</c:v>
                </c:pt>
                <c:pt idx="886">
                  <c:v>-8.5078093747187195E-2</c:v>
                </c:pt>
                <c:pt idx="887">
                  <c:v>-8.5078093747187195E-2</c:v>
                </c:pt>
                <c:pt idx="888">
                  <c:v>-8.5078093747187195E-2</c:v>
                </c:pt>
                <c:pt idx="889">
                  <c:v>-8.5078093747187195E-2</c:v>
                </c:pt>
                <c:pt idx="890">
                  <c:v>-8.5078093747187195E-2</c:v>
                </c:pt>
                <c:pt idx="891">
                  <c:v>-8.5078093747187195E-2</c:v>
                </c:pt>
                <c:pt idx="892">
                  <c:v>-8.5078093747187195E-2</c:v>
                </c:pt>
                <c:pt idx="893">
                  <c:v>-8.5078093747187195E-2</c:v>
                </c:pt>
                <c:pt idx="894">
                  <c:v>-8.5078093747187195E-2</c:v>
                </c:pt>
                <c:pt idx="895">
                  <c:v>-8.5078093747187195E-2</c:v>
                </c:pt>
                <c:pt idx="896">
                  <c:v>-8.5078093747187195E-2</c:v>
                </c:pt>
                <c:pt idx="897">
                  <c:v>-8.5078093747187195E-2</c:v>
                </c:pt>
                <c:pt idx="898">
                  <c:v>-8.5078093747187195E-2</c:v>
                </c:pt>
                <c:pt idx="899">
                  <c:v>-8.5078093747187195E-2</c:v>
                </c:pt>
                <c:pt idx="900">
                  <c:v>-8.5078093747187195E-2</c:v>
                </c:pt>
                <c:pt idx="901">
                  <c:v>-8.5078093747187195E-2</c:v>
                </c:pt>
                <c:pt idx="902">
                  <c:v>-8.5078093747187195E-2</c:v>
                </c:pt>
                <c:pt idx="903">
                  <c:v>-8.5078093747187195E-2</c:v>
                </c:pt>
                <c:pt idx="904">
                  <c:v>-8.5078093747187195E-2</c:v>
                </c:pt>
                <c:pt idx="905">
                  <c:v>-8.5078093747187195E-2</c:v>
                </c:pt>
                <c:pt idx="906">
                  <c:v>-8.5078093747187195E-2</c:v>
                </c:pt>
                <c:pt idx="907">
                  <c:v>-8.5078093747187195E-2</c:v>
                </c:pt>
                <c:pt idx="908">
                  <c:v>-8.5078093747187195E-2</c:v>
                </c:pt>
                <c:pt idx="909">
                  <c:v>-8.5078093747187195E-2</c:v>
                </c:pt>
                <c:pt idx="910">
                  <c:v>-8.5078093747187195E-2</c:v>
                </c:pt>
                <c:pt idx="911">
                  <c:v>-8.5078093747187195E-2</c:v>
                </c:pt>
                <c:pt idx="912">
                  <c:v>-8.5078093747187195E-2</c:v>
                </c:pt>
                <c:pt idx="913">
                  <c:v>-8.5078093747187195E-2</c:v>
                </c:pt>
                <c:pt idx="914">
                  <c:v>-8.5078093747187195E-2</c:v>
                </c:pt>
                <c:pt idx="915">
                  <c:v>-8.5078093747187195E-2</c:v>
                </c:pt>
                <c:pt idx="916">
                  <c:v>-8.5078093747187195E-2</c:v>
                </c:pt>
                <c:pt idx="917">
                  <c:v>-8.5078093747187195E-2</c:v>
                </c:pt>
                <c:pt idx="918">
                  <c:v>-8.5078093747187195E-2</c:v>
                </c:pt>
                <c:pt idx="919">
                  <c:v>-8.5078093747187195E-2</c:v>
                </c:pt>
                <c:pt idx="920">
                  <c:v>-8.5078093747187195E-2</c:v>
                </c:pt>
                <c:pt idx="921">
                  <c:v>-8.5078093747187195E-2</c:v>
                </c:pt>
                <c:pt idx="922">
                  <c:v>-8.5078093747187195E-2</c:v>
                </c:pt>
                <c:pt idx="923">
                  <c:v>-8.5078093747187195E-2</c:v>
                </c:pt>
                <c:pt idx="924">
                  <c:v>-8.5078093747187195E-2</c:v>
                </c:pt>
                <c:pt idx="925">
                  <c:v>-8.5078093747187195E-2</c:v>
                </c:pt>
                <c:pt idx="926">
                  <c:v>-8.5078093747187195E-2</c:v>
                </c:pt>
                <c:pt idx="927">
                  <c:v>-8.5078093747187195E-2</c:v>
                </c:pt>
                <c:pt idx="928">
                  <c:v>-8.5078093747187195E-2</c:v>
                </c:pt>
                <c:pt idx="929">
                  <c:v>-8.5078093747187195E-2</c:v>
                </c:pt>
                <c:pt idx="930">
                  <c:v>-8.5078093747187195E-2</c:v>
                </c:pt>
                <c:pt idx="931">
                  <c:v>-8.5078093747187195E-2</c:v>
                </c:pt>
                <c:pt idx="932">
                  <c:v>-8.5078093747187195E-2</c:v>
                </c:pt>
                <c:pt idx="933">
                  <c:v>-8.5078093747187195E-2</c:v>
                </c:pt>
                <c:pt idx="934">
                  <c:v>-8.5078093747187195E-2</c:v>
                </c:pt>
                <c:pt idx="935">
                  <c:v>-8.5078093747187195E-2</c:v>
                </c:pt>
                <c:pt idx="936">
                  <c:v>-8.5078093747187195E-2</c:v>
                </c:pt>
                <c:pt idx="937">
                  <c:v>-8.5078093747187195E-2</c:v>
                </c:pt>
                <c:pt idx="938">
                  <c:v>-8.5078093747187195E-2</c:v>
                </c:pt>
                <c:pt idx="939">
                  <c:v>-8.5078093747187195E-2</c:v>
                </c:pt>
                <c:pt idx="940">
                  <c:v>-8.5078093747187195E-2</c:v>
                </c:pt>
                <c:pt idx="941">
                  <c:v>-8.5078093747187195E-2</c:v>
                </c:pt>
                <c:pt idx="942">
                  <c:v>-8.5078093747187195E-2</c:v>
                </c:pt>
                <c:pt idx="943">
                  <c:v>-8.5078093747187195E-2</c:v>
                </c:pt>
                <c:pt idx="944">
                  <c:v>-8.5078093747187195E-2</c:v>
                </c:pt>
                <c:pt idx="945">
                  <c:v>-8.5078093747187195E-2</c:v>
                </c:pt>
                <c:pt idx="946">
                  <c:v>-8.5078093747187195E-2</c:v>
                </c:pt>
                <c:pt idx="947">
                  <c:v>-8.5078093747187195E-2</c:v>
                </c:pt>
                <c:pt idx="948">
                  <c:v>-8.5078093747187195E-2</c:v>
                </c:pt>
                <c:pt idx="949">
                  <c:v>-8.5078093747187195E-2</c:v>
                </c:pt>
                <c:pt idx="950">
                  <c:v>-8.5078093747187195E-2</c:v>
                </c:pt>
                <c:pt idx="951">
                  <c:v>-8.5078093747187195E-2</c:v>
                </c:pt>
                <c:pt idx="952">
                  <c:v>-8.5078093747187195E-2</c:v>
                </c:pt>
                <c:pt idx="953">
                  <c:v>-8.5078093747187195E-2</c:v>
                </c:pt>
                <c:pt idx="954">
                  <c:v>-8.5078093747187195E-2</c:v>
                </c:pt>
                <c:pt idx="955">
                  <c:v>-8.5078093747187195E-2</c:v>
                </c:pt>
                <c:pt idx="956">
                  <c:v>-8.5078093747187195E-2</c:v>
                </c:pt>
                <c:pt idx="957">
                  <c:v>-8.5078093747187195E-2</c:v>
                </c:pt>
                <c:pt idx="958">
                  <c:v>-8.5078093747187195E-2</c:v>
                </c:pt>
                <c:pt idx="959">
                  <c:v>-8.5078093747187195E-2</c:v>
                </c:pt>
                <c:pt idx="960">
                  <c:v>-8.5078093747187195E-2</c:v>
                </c:pt>
                <c:pt idx="961">
                  <c:v>-8.5078093747187195E-2</c:v>
                </c:pt>
                <c:pt idx="962">
                  <c:v>-8.5078093747187195E-2</c:v>
                </c:pt>
                <c:pt idx="963">
                  <c:v>-8.5078093747187195E-2</c:v>
                </c:pt>
                <c:pt idx="964">
                  <c:v>-8.5078093747187195E-2</c:v>
                </c:pt>
                <c:pt idx="965">
                  <c:v>-8.5078093747187195E-2</c:v>
                </c:pt>
                <c:pt idx="966">
                  <c:v>-8.5078093747187195E-2</c:v>
                </c:pt>
                <c:pt idx="967">
                  <c:v>-8.5078093747187195E-2</c:v>
                </c:pt>
                <c:pt idx="968">
                  <c:v>-8.5078093747187195E-2</c:v>
                </c:pt>
                <c:pt idx="969">
                  <c:v>-8.5078093747187195E-2</c:v>
                </c:pt>
                <c:pt idx="970">
                  <c:v>-8.5078093747187195E-2</c:v>
                </c:pt>
                <c:pt idx="971">
                  <c:v>-8.5078093747187195E-2</c:v>
                </c:pt>
                <c:pt idx="972">
                  <c:v>-8.5078093747187195E-2</c:v>
                </c:pt>
                <c:pt idx="973">
                  <c:v>-8.5078093747187195E-2</c:v>
                </c:pt>
                <c:pt idx="974">
                  <c:v>-8.5078093747187195E-2</c:v>
                </c:pt>
                <c:pt idx="975">
                  <c:v>-8.5078093747187195E-2</c:v>
                </c:pt>
                <c:pt idx="976">
                  <c:v>-8.5078093747187195E-2</c:v>
                </c:pt>
                <c:pt idx="977">
                  <c:v>-8.5078093747187195E-2</c:v>
                </c:pt>
                <c:pt idx="978">
                  <c:v>-8.5078093747187195E-2</c:v>
                </c:pt>
                <c:pt idx="979">
                  <c:v>-8.5078093747187195E-2</c:v>
                </c:pt>
                <c:pt idx="980">
                  <c:v>-8.5078093747187195E-2</c:v>
                </c:pt>
                <c:pt idx="981">
                  <c:v>-8.5078093747187195E-2</c:v>
                </c:pt>
                <c:pt idx="982">
                  <c:v>-8.5078093747187195E-2</c:v>
                </c:pt>
                <c:pt idx="983">
                  <c:v>-8.5078093747187195E-2</c:v>
                </c:pt>
                <c:pt idx="984">
                  <c:v>-8.5078093747187195E-2</c:v>
                </c:pt>
                <c:pt idx="985">
                  <c:v>-8.5078093747187195E-2</c:v>
                </c:pt>
                <c:pt idx="986">
                  <c:v>-8.5078093747187195E-2</c:v>
                </c:pt>
                <c:pt idx="987">
                  <c:v>-8.5078093747187195E-2</c:v>
                </c:pt>
                <c:pt idx="988">
                  <c:v>-8.5078093747187195E-2</c:v>
                </c:pt>
                <c:pt idx="989">
                  <c:v>-8.5078093747187195E-2</c:v>
                </c:pt>
                <c:pt idx="990">
                  <c:v>-8.5078093747187195E-2</c:v>
                </c:pt>
                <c:pt idx="991">
                  <c:v>-8.5078093747187195E-2</c:v>
                </c:pt>
                <c:pt idx="992">
                  <c:v>-8.5078093747187195E-2</c:v>
                </c:pt>
                <c:pt idx="993">
                  <c:v>-8.5078093747187195E-2</c:v>
                </c:pt>
                <c:pt idx="994">
                  <c:v>-8.5078093747187195E-2</c:v>
                </c:pt>
                <c:pt idx="995">
                  <c:v>-8.5078093747187195E-2</c:v>
                </c:pt>
                <c:pt idx="996">
                  <c:v>-8.5078093747187195E-2</c:v>
                </c:pt>
                <c:pt idx="997">
                  <c:v>-8.5078093747187195E-2</c:v>
                </c:pt>
                <c:pt idx="998">
                  <c:v>-8.5078093747187195E-2</c:v>
                </c:pt>
                <c:pt idx="999">
                  <c:v>-8.5078093747187195E-2</c:v>
                </c:pt>
                <c:pt idx="1000">
                  <c:v>-8.5078093747187195E-2</c:v>
                </c:pt>
                <c:pt idx="1001">
                  <c:v>-8.5078093747187195E-2</c:v>
                </c:pt>
                <c:pt idx="1002">
                  <c:v>-8.5078093747187195E-2</c:v>
                </c:pt>
                <c:pt idx="1003">
                  <c:v>-8.5078093747187195E-2</c:v>
                </c:pt>
                <c:pt idx="1004">
                  <c:v>-8.5078093747187195E-2</c:v>
                </c:pt>
                <c:pt idx="1005">
                  <c:v>-8.5078093747187195E-2</c:v>
                </c:pt>
                <c:pt idx="1006">
                  <c:v>-8.5078093747187195E-2</c:v>
                </c:pt>
                <c:pt idx="1007">
                  <c:v>-8.5078093747187195E-2</c:v>
                </c:pt>
                <c:pt idx="1008">
                  <c:v>-8.5078093747187195E-2</c:v>
                </c:pt>
                <c:pt idx="1009">
                  <c:v>-8.5078093747187195E-2</c:v>
                </c:pt>
                <c:pt idx="1010">
                  <c:v>-8.5078093747187195E-2</c:v>
                </c:pt>
                <c:pt idx="1011">
                  <c:v>-8.5078093747187195E-2</c:v>
                </c:pt>
                <c:pt idx="1012">
                  <c:v>-8.5078093747187195E-2</c:v>
                </c:pt>
                <c:pt idx="1013">
                  <c:v>-8.5078093747187195E-2</c:v>
                </c:pt>
                <c:pt idx="1014">
                  <c:v>-8.5078093747187195E-2</c:v>
                </c:pt>
                <c:pt idx="1015">
                  <c:v>-8.5078093747187195E-2</c:v>
                </c:pt>
                <c:pt idx="1016">
                  <c:v>-8.5078093747187195E-2</c:v>
                </c:pt>
                <c:pt idx="1017">
                  <c:v>-8.5078093747187195E-2</c:v>
                </c:pt>
                <c:pt idx="1018">
                  <c:v>-8.5078093747187195E-2</c:v>
                </c:pt>
                <c:pt idx="1019">
                  <c:v>-8.5078093747187195E-2</c:v>
                </c:pt>
                <c:pt idx="1020">
                  <c:v>-8.5078093747187195E-2</c:v>
                </c:pt>
                <c:pt idx="1021">
                  <c:v>-8.5078093747187195E-2</c:v>
                </c:pt>
                <c:pt idx="1022">
                  <c:v>-8.5078093747187195E-2</c:v>
                </c:pt>
                <c:pt idx="1023">
                  <c:v>-8.5078093747187195E-2</c:v>
                </c:pt>
                <c:pt idx="1024">
                  <c:v>-8.5078093747187195E-2</c:v>
                </c:pt>
                <c:pt idx="1025">
                  <c:v>-8.5078093747187195E-2</c:v>
                </c:pt>
                <c:pt idx="1026">
                  <c:v>-8.5078093747187195E-2</c:v>
                </c:pt>
                <c:pt idx="1027">
                  <c:v>-8.5078093747187195E-2</c:v>
                </c:pt>
                <c:pt idx="1028">
                  <c:v>-8.5078093747187195E-2</c:v>
                </c:pt>
                <c:pt idx="1029">
                  <c:v>-8.5078093747187195E-2</c:v>
                </c:pt>
                <c:pt idx="1030">
                  <c:v>-8.5078093747187195E-2</c:v>
                </c:pt>
                <c:pt idx="1031">
                  <c:v>-8.5078093747187195E-2</c:v>
                </c:pt>
                <c:pt idx="1032">
                  <c:v>-8.5078093747187195E-2</c:v>
                </c:pt>
                <c:pt idx="1033">
                  <c:v>-8.5078093747187195E-2</c:v>
                </c:pt>
                <c:pt idx="1034">
                  <c:v>-8.5078093747187195E-2</c:v>
                </c:pt>
                <c:pt idx="1035">
                  <c:v>-8.5078093747187195E-2</c:v>
                </c:pt>
                <c:pt idx="1036">
                  <c:v>-8.5078093747187195E-2</c:v>
                </c:pt>
                <c:pt idx="1037">
                  <c:v>-8.5078093747187195E-2</c:v>
                </c:pt>
                <c:pt idx="1038">
                  <c:v>-8.5078093747187195E-2</c:v>
                </c:pt>
                <c:pt idx="1039">
                  <c:v>-8.5078093747187195E-2</c:v>
                </c:pt>
                <c:pt idx="1040">
                  <c:v>-8.5078093747187195E-2</c:v>
                </c:pt>
                <c:pt idx="1041">
                  <c:v>-8.5078093747187195E-2</c:v>
                </c:pt>
                <c:pt idx="1042">
                  <c:v>-8.5078093747187195E-2</c:v>
                </c:pt>
                <c:pt idx="1043">
                  <c:v>-8.5078093747187195E-2</c:v>
                </c:pt>
                <c:pt idx="1044">
                  <c:v>-8.5078093747187195E-2</c:v>
                </c:pt>
                <c:pt idx="1045">
                  <c:v>-8.5078093747187195E-2</c:v>
                </c:pt>
                <c:pt idx="1046">
                  <c:v>-8.5078093747187195E-2</c:v>
                </c:pt>
                <c:pt idx="1047">
                  <c:v>-8.5078093747187195E-2</c:v>
                </c:pt>
                <c:pt idx="1048">
                  <c:v>-8.5078093747187195E-2</c:v>
                </c:pt>
                <c:pt idx="1049">
                  <c:v>-8.5078093747187195E-2</c:v>
                </c:pt>
                <c:pt idx="1050">
                  <c:v>-8.5078093747187195E-2</c:v>
                </c:pt>
                <c:pt idx="1051">
                  <c:v>-8.5078093747187195E-2</c:v>
                </c:pt>
                <c:pt idx="1052">
                  <c:v>-8.5078093747187195E-2</c:v>
                </c:pt>
                <c:pt idx="1053">
                  <c:v>-8.5078093747187195E-2</c:v>
                </c:pt>
                <c:pt idx="1054">
                  <c:v>-8.5078093747187195E-2</c:v>
                </c:pt>
                <c:pt idx="1055">
                  <c:v>-8.5078093747187195E-2</c:v>
                </c:pt>
                <c:pt idx="1056">
                  <c:v>-8.5078093747187195E-2</c:v>
                </c:pt>
                <c:pt idx="1057">
                  <c:v>-8.5078093747187195E-2</c:v>
                </c:pt>
                <c:pt idx="1058">
                  <c:v>-8.5078093747187195E-2</c:v>
                </c:pt>
                <c:pt idx="1059">
                  <c:v>-8.5078093747187195E-2</c:v>
                </c:pt>
                <c:pt idx="1060">
                  <c:v>-8.5078093747187195E-2</c:v>
                </c:pt>
                <c:pt idx="1061">
                  <c:v>-8.5078093747187195E-2</c:v>
                </c:pt>
                <c:pt idx="1062">
                  <c:v>-8.5078093747187195E-2</c:v>
                </c:pt>
                <c:pt idx="1063">
                  <c:v>-8.5078093747187195E-2</c:v>
                </c:pt>
                <c:pt idx="1064">
                  <c:v>-8.5078093747187195E-2</c:v>
                </c:pt>
                <c:pt idx="1065">
                  <c:v>-8.5078093747187195E-2</c:v>
                </c:pt>
                <c:pt idx="1066">
                  <c:v>-8.5078093747187195E-2</c:v>
                </c:pt>
                <c:pt idx="1067">
                  <c:v>-8.5078093747187195E-2</c:v>
                </c:pt>
                <c:pt idx="1068">
                  <c:v>-8.5078093747187195E-2</c:v>
                </c:pt>
                <c:pt idx="1069">
                  <c:v>-8.5078093747187195E-2</c:v>
                </c:pt>
                <c:pt idx="1070">
                  <c:v>-8.5078093747187195E-2</c:v>
                </c:pt>
                <c:pt idx="1071">
                  <c:v>-8.5078093747187195E-2</c:v>
                </c:pt>
                <c:pt idx="1072">
                  <c:v>-8.5078093747187195E-2</c:v>
                </c:pt>
                <c:pt idx="1073">
                  <c:v>-8.5078093747187195E-2</c:v>
                </c:pt>
                <c:pt idx="1074">
                  <c:v>-8.5078093747187195E-2</c:v>
                </c:pt>
                <c:pt idx="1075">
                  <c:v>-8.5078093747187195E-2</c:v>
                </c:pt>
                <c:pt idx="1076">
                  <c:v>-8.5078093747187195E-2</c:v>
                </c:pt>
                <c:pt idx="1077">
                  <c:v>-8.5078093747187195E-2</c:v>
                </c:pt>
                <c:pt idx="1078">
                  <c:v>-8.5078093747187195E-2</c:v>
                </c:pt>
                <c:pt idx="1079">
                  <c:v>-8.5078093747187195E-2</c:v>
                </c:pt>
                <c:pt idx="1080">
                  <c:v>-8.5078093747187195E-2</c:v>
                </c:pt>
                <c:pt idx="1081">
                  <c:v>-8.5078093747187195E-2</c:v>
                </c:pt>
                <c:pt idx="1082">
                  <c:v>-8.5078093747187195E-2</c:v>
                </c:pt>
                <c:pt idx="1083">
                  <c:v>-8.5078093747187195E-2</c:v>
                </c:pt>
                <c:pt idx="1084">
                  <c:v>-8.5078093747187195E-2</c:v>
                </c:pt>
                <c:pt idx="1085">
                  <c:v>-8.5078093747187195E-2</c:v>
                </c:pt>
                <c:pt idx="1086">
                  <c:v>-8.5078093747187195E-2</c:v>
                </c:pt>
                <c:pt idx="1087">
                  <c:v>-8.5078093747187195E-2</c:v>
                </c:pt>
                <c:pt idx="1088">
                  <c:v>-8.5078093747187195E-2</c:v>
                </c:pt>
                <c:pt idx="1089">
                  <c:v>-8.5078093747187195E-2</c:v>
                </c:pt>
                <c:pt idx="1090">
                  <c:v>-8.5078093747187195E-2</c:v>
                </c:pt>
                <c:pt idx="1091">
                  <c:v>-8.5078093747187195E-2</c:v>
                </c:pt>
                <c:pt idx="1092">
                  <c:v>-8.5078093747187195E-2</c:v>
                </c:pt>
                <c:pt idx="1093">
                  <c:v>-8.5078093747187195E-2</c:v>
                </c:pt>
                <c:pt idx="1094">
                  <c:v>-8.5078093747187195E-2</c:v>
                </c:pt>
                <c:pt idx="1095">
                  <c:v>-8.5078093747187195E-2</c:v>
                </c:pt>
                <c:pt idx="1096">
                  <c:v>-8.5078093747187195E-2</c:v>
                </c:pt>
                <c:pt idx="1097">
                  <c:v>-8.5078093747187195E-2</c:v>
                </c:pt>
                <c:pt idx="1098">
                  <c:v>-8.5078093747187195E-2</c:v>
                </c:pt>
                <c:pt idx="1099">
                  <c:v>-8.5078093747187195E-2</c:v>
                </c:pt>
                <c:pt idx="1100">
                  <c:v>-8.5078093747187195E-2</c:v>
                </c:pt>
                <c:pt idx="1101">
                  <c:v>-8.5078093747187195E-2</c:v>
                </c:pt>
                <c:pt idx="1102">
                  <c:v>-8.5078093747187195E-2</c:v>
                </c:pt>
                <c:pt idx="1103">
                  <c:v>-8.5078093747187195E-2</c:v>
                </c:pt>
                <c:pt idx="1104">
                  <c:v>-8.5078093747187195E-2</c:v>
                </c:pt>
                <c:pt idx="1105">
                  <c:v>-8.5078093747187195E-2</c:v>
                </c:pt>
                <c:pt idx="1106">
                  <c:v>-8.5078093747187195E-2</c:v>
                </c:pt>
                <c:pt idx="1107">
                  <c:v>-8.5078093747187195E-2</c:v>
                </c:pt>
                <c:pt idx="1108">
                  <c:v>-8.5078093747187195E-2</c:v>
                </c:pt>
                <c:pt idx="1109">
                  <c:v>-8.5078093747187195E-2</c:v>
                </c:pt>
                <c:pt idx="1110">
                  <c:v>-8.5078093747187195E-2</c:v>
                </c:pt>
                <c:pt idx="1111">
                  <c:v>-8.5078093747187195E-2</c:v>
                </c:pt>
                <c:pt idx="1112">
                  <c:v>-8.5078093747187195E-2</c:v>
                </c:pt>
                <c:pt idx="1113">
                  <c:v>-8.5078093747187195E-2</c:v>
                </c:pt>
                <c:pt idx="1114">
                  <c:v>-8.5078093747187195E-2</c:v>
                </c:pt>
                <c:pt idx="1115">
                  <c:v>-8.5078093747187195E-2</c:v>
                </c:pt>
                <c:pt idx="1116">
                  <c:v>-8.5078093747187195E-2</c:v>
                </c:pt>
                <c:pt idx="1117">
                  <c:v>-8.5078093747187195E-2</c:v>
                </c:pt>
                <c:pt idx="1118">
                  <c:v>-8.5078093747187195E-2</c:v>
                </c:pt>
                <c:pt idx="1119">
                  <c:v>-8.5078093747187195E-2</c:v>
                </c:pt>
                <c:pt idx="1120">
                  <c:v>-8.5078093747187195E-2</c:v>
                </c:pt>
                <c:pt idx="1121">
                  <c:v>-8.5078093747187195E-2</c:v>
                </c:pt>
                <c:pt idx="1122">
                  <c:v>-8.5078093747187195E-2</c:v>
                </c:pt>
                <c:pt idx="1123">
                  <c:v>-8.5078093747187195E-2</c:v>
                </c:pt>
                <c:pt idx="1124">
                  <c:v>-8.5078093747187195E-2</c:v>
                </c:pt>
                <c:pt idx="1125">
                  <c:v>-8.5078093747187195E-2</c:v>
                </c:pt>
                <c:pt idx="1126">
                  <c:v>-8.5078093747187195E-2</c:v>
                </c:pt>
                <c:pt idx="1127">
                  <c:v>-8.5078093747187195E-2</c:v>
                </c:pt>
                <c:pt idx="1128">
                  <c:v>-8.5078093747187195E-2</c:v>
                </c:pt>
                <c:pt idx="1129">
                  <c:v>-8.5078093747187195E-2</c:v>
                </c:pt>
                <c:pt idx="1130">
                  <c:v>-8.5078093747187195E-2</c:v>
                </c:pt>
                <c:pt idx="1131">
                  <c:v>-8.5078093747187195E-2</c:v>
                </c:pt>
                <c:pt idx="1132">
                  <c:v>-8.5078093747187195E-2</c:v>
                </c:pt>
                <c:pt idx="1133">
                  <c:v>-8.5078093747187195E-2</c:v>
                </c:pt>
                <c:pt idx="1134">
                  <c:v>-8.5078093747187195E-2</c:v>
                </c:pt>
                <c:pt idx="1135">
                  <c:v>-8.5078093747187195E-2</c:v>
                </c:pt>
                <c:pt idx="1136">
                  <c:v>-8.5078093747187195E-2</c:v>
                </c:pt>
                <c:pt idx="1137">
                  <c:v>-8.5078093747187195E-2</c:v>
                </c:pt>
                <c:pt idx="1138">
                  <c:v>-8.5078093747187195E-2</c:v>
                </c:pt>
                <c:pt idx="1139">
                  <c:v>-8.5078093747187195E-2</c:v>
                </c:pt>
                <c:pt idx="1140">
                  <c:v>-8.5078093747187195E-2</c:v>
                </c:pt>
                <c:pt idx="1141">
                  <c:v>-8.5078093747187195E-2</c:v>
                </c:pt>
                <c:pt idx="1142">
                  <c:v>-8.5078093747187195E-2</c:v>
                </c:pt>
                <c:pt idx="1143">
                  <c:v>-8.5078093747187195E-2</c:v>
                </c:pt>
                <c:pt idx="1144">
                  <c:v>-8.5078093747187195E-2</c:v>
                </c:pt>
                <c:pt idx="1145">
                  <c:v>-8.5078093747187195E-2</c:v>
                </c:pt>
                <c:pt idx="1146">
                  <c:v>-8.5078093747187195E-2</c:v>
                </c:pt>
                <c:pt idx="1147">
                  <c:v>-8.5078093747187195E-2</c:v>
                </c:pt>
                <c:pt idx="1148">
                  <c:v>-8.5078093747187195E-2</c:v>
                </c:pt>
                <c:pt idx="1149">
                  <c:v>-8.5078093747187195E-2</c:v>
                </c:pt>
                <c:pt idx="1150">
                  <c:v>-8.5078093747187195E-2</c:v>
                </c:pt>
                <c:pt idx="1151">
                  <c:v>-8.5078093747187195E-2</c:v>
                </c:pt>
                <c:pt idx="1152">
                  <c:v>-8.5078093747187195E-2</c:v>
                </c:pt>
                <c:pt idx="1153">
                  <c:v>-8.5078093747187195E-2</c:v>
                </c:pt>
                <c:pt idx="1154">
                  <c:v>-8.5078093747187195E-2</c:v>
                </c:pt>
                <c:pt idx="1155">
                  <c:v>-8.5078093747187195E-2</c:v>
                </c:pt>
                <c:pt idx="1156">
                  <c:v>-8.5078093747187195E-2</c:v>
                </c:pt>
                <c:pt idx="1157">
                  <c:v>-8.5078093747187195E-2</c:v>
                </c:pt>
                <c:pt idx="1158">
                  <c:v>-8.5078093747187195E-2</c:v>
                </c:pt>
                <c:pt idx="1159">
                  <c:v>-8.5078093747187195E-2</c:v>
                </c:pt>
                <c:pt idx="1160">
                  <c:v>-8.5078093747187195E-2</c:v>
                </c:pt>
                <c:pt idx="1161">
                  <c:v>-8.5078093747187195E-2</c:v>
                </c:pt>
                <c:pt idx="1162">
                  <c:v>-8.5078093747187195E-2</c:v>
                </c:pt>
                <c:pt idx="1163">
                  <c:v>-8.5078093747187195E-2</c:v>
                </c:pt>
                <c:pt idx="1164">
                  <c:v>-8.5078093747187195E-2</c:v>
                </c:pt>
                <c:pt idx="1165">
                  <c:v>-8.5078093747187195E-2</c:v>
                </c:pt>
                <c:pt idx="1166">
                  <c:v>-8.5078093747187195E-2</c:v>
                </c:pt>
                <c:pt idx="1167">
                  <c:v>-8.5078093747187195E-2</c:v>
                </c:pt>
                <c:pt idx="1168">
                  <c:v>-8.5078093747187195E-2</c:v>
                </c:pt>
                <c:pt idx="1169">
                  <c:v>-8.5078093747187195E-2</c:v>
                </c:pt>
                <c:pt idx="1170">
                  <c:v>-8.5078093747187195E-2</c:v>
                </c:pt>
                <c:pt idx="1171">
                  <c:v>-8.5078093747187195E-2</c:v>
                </c:pt>
                <c:pt idx="1172">
                  <c:v>-8.5078093747187195E-2</c:v>
                </c:pt>
                <c:pt idx="1173">
                  <c:v>-8.5078093747187195E-2</c:v>
                </c:pt>
                <c:pt idx="1174">
                  <c:v>-8.5078093747187195E-2</c:v>
                </c:pt>
                <c:pt idx="1175">
                  <c:v>-8.5078093747187195E-2</c:v>
                </c:pt>
                <c:pt idx="1176">
                  <c:v>-8.5078093747187195E-2</c:v>
                </c:pt>
                <c:pt idx="1177">
                  <c:v>-8.5078093747187195E-2</c:v>
                </c:pt>
                <c:pt idx="1178">
                  <c:v>-8.5078093747187195E-2</c:v>
                </c:pt>
                <c:pt idx="1179">
                  <c:v>-8.5078093747187195E-2</c:v>
                </c:pt>
                <c:pt idx="1180">
                  <c:v>-8.5078093747187195E-2</c:v>
                </c:pt>
                <c:pt idx="1181">
                  <c:v>-8.5078093747187195E-2</c:v>
                </c:pt>
                <c:pt idx="1182">
                  <c:v>-8.5078093747187195E-2</c:v>
                </c:pt>
                <c:pt idx="1183">
                  <c:v>-8.5078093747187195E-2</c:v>
                </c:pt>
                <c:pt idx="1184">
                  <c:v>-8.5078093747187195E-2</c:v>
                </c:pt>
                <c:pt idx="1185">
                  <c:v>-8.5078093747187195E-2</c:v>
                </c:pt>
                <c:pt idx="1186">
                  <c:v>-8.5078093747187195E-2</c:v>
                </c:pt>
                <c:pt idx="1187">
                  <c:v>-8.5078093747187195E-2</c:v>
                </c:pt>
                <c:pt idx="1188">
                  <c:v>-8.5078093747187195E-2</c:v>
                </c:pt>
                <c:pt idx="1189">
                  <c:v>-8.5078093747187195E-2</c:v>
                </c:pt>
                <c:pt idx="1190">
                  <c:v>-8.5078093747187195E-2</c:v>
                </c:pt>
                <c:pt idx="1191">
                  <c:v>-8.5078093747187195E-2</c:v>
                </c:pt>
                <c:pt idx="1192">
                  <c:v>-8.5078093747187195E-2</c:v>
                </c:pt>
                <c:pt idx="1193">
                  <c:v>-8.5078093747187195E-2</c:v>
                </c:pt>
                <c:pt idx="1194">
                  <c:v>-8.5078093747187195E-2</c:v>
                </c:pt>
                <c:pt idx="1195">
                  <c:v>-8.5078093747187195E-2</c:v>
                </c:pt>
                <c:pt idx="1196">
                  <c:v>-8.5078093747187195E-2</c:v>
                </c:pt>
                <c:pt idx="1197">
                  <c:v>-8.5078093747187195E-2</c:v>
                </c:pt>
                <c:pt idx="1198">
                  <c:v>-8.5078093747187195E-2</c:v>
                </c:pt>
                <c:pt idx="1199">
                  <c:v>-8.5078093747187195E-2</c:v>
                </c:pt>
                <c:pt idx="1200">
                  <c:v>-8.5078093747187195E-2</c:v>
                </c:pt>
                <c:pt idx="1201">
                  <c:v>-8.5078093747187195E-2</c:v>
                </c:pt>
                <c:pt idx="1202">
                  <c:v>-8.5078093747187195E-2</c:v>
                </c:pt>
                <c:pt idx="1203">
                  <c:v>-8.5078093747187195E-2</c:v>
                </c:pt>
                <c:pt idx="1204">
                  <c:v>-8.5078093747187195E-2</c:v>
                </c:pt>
                <c:pt idx="1205">
                  <c:v>-8.5078093747187195E-2</c:v>
                </c:pt>
                <c:pt idx="1206">
                  <c:v>-8.5078093747187195E-2</c:v>
                </c:pt>
                <c:pt idx="1207">
                  <c:v>-8.5078093747187195E-2</c:v>
                </c:pt>
                <c:pt idx="1208">
                  <c:v>-8.5078093747187195E-2</c:v>
                </c:pt>
                <c:pt idx="1209">
                  <c:v>-8.5078093747187195E-2</c:v>
                </c:pt>
                <c:pt idx="1210">
                  <c:v>-8.5078093747187195E-2</c:v>
                </c:pt>
                <c:pt idx="1211">
                  <c:v>-8.5078093747187195E-2</c:v>
                </c:pt>
                <c:pt idx="1212">
                  <c:v>-8.5078093747187195E-2</c:v>
                </c:pt>
                <c:pt idx="1213">
                  <c:v>-8.5078093747187195E-2</c:v>
                </c:pt>
                <c:pt idx="1214">
                  <c:v>-8.5078093747187195E-2</c:v>
                </c:pt>
                <c:pt idx="1215">
                  <c:v>-8.5078093747187195E-2</c:v>
                </c:pt>
                <c:pt idx="1216">
                  <c:v>-8.5078093747187195E-2</c:v>
                </c:pt>
                <c:pt idx="1217">
                  <c:v>-8.5078093747187195E-2</c:v>
                </c:pt>
                <c:pt idx="1218">
                  <c:v>-8.5078093747187195E-2</c:v>
                </c:pt>
                <c:pt idx="1219">
                  <c:v>-8.5078093747187195E-2</c:v>
                </c:pt>
                <c:pt idx="1220">
                  <c:v>-8.5078093747187195E-2</c:v>
                </c:pt>
                <c:pt idx="1221">
                  <c:v>-8.5078093747187195E-2</c:v>
                </c:pt>
                <c:pt idx="1222">
                  <c:v>-8.5078093747187195E-2</c:v>
                </c:pt>
                <c:pt idx="1223">
                  <c:v>-8.5078093747187195E-2</c:v>
                </c:pt>
                <c:pt idx="1224">
                  <c:v>-8.5078093747187195E-2</c:v>
                </c:pt>
                <c:pt idx="1225">
                  <c:v>-8.5078093747187195E-2</c:v>
                </c:pt>
                <c:pt idx="1226">
                  <c:v>-8.5078093747187195E-2</c:v>
                </c:pt>
                <c:pt idx="1227">
                  <c:v>-8.5078093747187195E-2</c:v>
                </c:pt>
                <c:pt idx="1228">
                  <c:v>-8.5078093747187195E-2</c:v>
                </c:pt>
                <c:pt idx="1229">
                  <c:v>-8.5078093747187195E-2</c:v>
                </c:pt>
                <c:pt idx="1230">
                  <c:v>-8.5078093747187195E-2</c:v>
                </c:pt>
                <c:pt idx="1231">
                  <c:v>-8.5078093747187195E-2</c:v>
                </c:pt>
                <c:pt idx="1232">
                  <c:v>-8.5078093747187195E-2</c:v>
                </c:pt>
                <c:pt idx="1233">
                  <c:v>-8.5078093747187195E-2</c:v>
                </c:pt>
                <c:pt idx="1234">
                  <c:v>-8.5078093747187195E-2</c:v>
                </c:pt>
                <c:pt idx="1235">
                  <c:v>-8.5078093747187195E-2</c:v>
                </c:pt>
                <c:pt idx="1236">
                  <c:v>-8.5078093747187195E-2</c:v>
                </c:pt>
                <c:pt idx="1237">
                  <c:v>-8.5078093747187195E-2</c:v>
                </c:pt>
                <c:pt idx="1238">
                  <c:v>-8.5078093747187195E-2</c:v>
                </c:pt>
                <c:pt idx="1239">
                  <c:v>-8.5078093747187195E-2</c:v>
                </c:pt>
                <c:pt idx="1240">
                  <c:v>-8.5078093747187195E-2</c:v>
                </c:pt>
                <c:pt idx="1241">
                  <c:v>-8.5078093747187195E-2</c:v>
                </c:pt>
                <c:pt idx="1242">
                  <c:v>-8.5078093747187195E-2</c:v>
                </c:pt>
                <c:pt idx="1243">
                  <c:v>-8.5078093747187195E-2</c:v>
                </c:pt>
                <c:pt idx="1244">
                  <c:v>-8.5078093747187195E-2</c:v>
                </c:pt>
                <c:pt idx="1245">
                  <c:v>-8.5078093747187195E-2</c:v>
                </c:pt>
                <c:pt idx="1246">
                  <c:v>-8.5078093747187195E-2</c:v>
                </c:pt>
                <c:pt idx="1247">
                  <c:v>-8.5078093747187195E-2</c:v>
                </c:pt>
                <c:pt idx="1248">
                  <c:v>-8.5078093747187195E-2</c:v>
                </c:pt>
                <c:pt idx="1249">
                  <c:v>-8.5078093747187195E-2</c:v>
                </c:pt>
                <c:pt idx="1250">
                  <c:v>-8.5078093747187195E-2</c:v>
                </c:pt>
                <c:pt idx="1251">
                  <c:v>-8.5078093747187195E-2</c:v>
                </c:pt>
                <c:pt idx="1252">
                  <c:v>-8.5078093747187195E-2</c:v>
                </c:pt>
                <c:pt idx="1253">
                  <c:v>-8.5078093747187195E-2</c:v>
                </c:pt>
                <c:pt idx="1254">
                  <c:v>-8.5078093747187195E-2</c:v>
                </c:pt>
                <c:pt idx="1255">
                  <c:v>-8.5078093747187195E-2</c:v>
                </c:pt>
                <c:pt idx="1256">
                  <c:v>-8.5078093747187195E-2</c:v>
                </c:pt>
                <c:pt idx="1257">
                  <c:v>-8.5078093747187195E-2</c:v>
                </c:pt>
                <c:pt idx="1258">
                  <c:v>-8.5078093747187195E-2</c:v>
                </c:pt>
                <c:pt idx="1259">
                  <c:v>-8.5078093747187195E-2</c:v>
                </c:pt>
                <c:pt idx="1260">
                  <c:v>-8.5078093747187195E-2</c:v>
                </c:pt>
                <c:pt idx="1261">
                  <c:v>-8.5078093747187195E-2</c:v>
                </c:pt>
                <c:pt idx="1262">
                  <c:v>-8.5078093747187195E-2</c:v>
                </c:pt>
                <c:pt idx="1263">
                  <c:v>-8.5078093747187195E-2</c:v>
                </c:pt>
                <c:pt idx="1264">
                  <c:v>-8.5078093747187195E-2</c:v>
                </c:pt>
                <c:pt idx="1265">
                  <c:v>-8.5078093747187195E-2</c:v>
                </c:pt>
                <c:pt idx="1266">
                  <c:v>-8.5078093747187195E-2</c:v>
                </c:pt>
                <c:pt idx="1267">
                  <c:v>-8.5078093747187195E-2</c:v>
                </c:pt>
                <c:pt idx="1268">
                  <c:v>-8.5078093747187195E-2</c:v>
                </c:pt>
                <c:pt idx="1269">
                  <c:v>-8.5078093747187195E-2</c:v>
                </c:pt>
                <c:pt idx="1270">
                  <c:v>-8.5078093747187195E-2</c:v>
                </c:pt>
                <c:pt idx="1271">
                  <c:v>-8.5078093747187195E-2</c:v>
                </c:pt>
                <c:pt idx="1272">
                  <c:v>-8.5078093747187195E-2</c:v>
                </c:pt>
                <c:pt idx="1273">
                  <c:v>-8.5078093747187195E-2</c:v>
                </c:pt>
                <c:pt idx="1274">
                  <c:v>-8.5078093747187195E-2</c:v>
                </c:pt>
                <c:pt idx="1275">
                  <c:v>-8.5078093747187195E-2</c:v>
                </c:pt>
                <c:pt idx="1276">
                  <c:v>-8.5078093747187195E-2</c:v>
                </c:pt>
                <c:pt idx="1277">
                  <c:v>-8.5078093747187195E-2</c:v>
                </c:pt>
                <c:pt idx="1278">
                  <c:v>-8.5078093747187195E-2</c:v>
                </c:pt>
                <c:pt idx="1279">
                  <c:v>-8.5078093747187195E-2</c:v>
                </c:pt>
                <c:pt idx="1280">
                  <c:v>-8.5078093747187195E-2</c:v>
                </c:pt>
                <c:pt idx="1281">
                  <c:v>-8.5078093747187195E-2</c:v>
                </c:pt>
                <c:pt idx="1282">
                  <c:v>-8.5078093747187195E-2</c:v>
                </c:pt>
                <c:pt idx="1283">
                  <c:v>-8.5078093747187195E-2</c:v>
                </c:pt>
                <c:pt idx="1284">
                  <c:v>-8.5078093747187195E-2</c:v>
                </c:pt>
                <c:pt idx="1285">
                  <c:v>-8.5078093747187195E-2</c:v>
                </c:pt>
                <c:pt idx="1286">
                  <c:v>-8.5078093747187195E-2</c:v>
                </c:pt>
                <c:pt idx="1287">
                  <c:v>-8.5078093747187195E-2</c:v>
                </c:pt>
                <c:pt idx="1288">
                  <c:v>-8.5078093747187195E-2</c:v>
                </c:pt>
                <c:pt idx="1289">
                  <c:v>-8.5078093747187195E-2</c:v>
                </c:pt>
                <c:pt idx="1290">
                  <c:v>-8.5078093747187195E-2</c:v>
                </c:pt>
                <c:pt idx="1291">
                  <c:v>-8.5078093747187195E-2</c:v>
                </c:pt>
                <c:pt idx="1292">
                  <c:v>-8.5078093747187195E-2</c:v>
                </c:pt>
                <c:pt idx="1293">
                  <c:v>-8.5078093747187195E-2</c:v>
                </c:pt>
                <c:pt idx="1294">
                  <c:v>-8.5078093747187195E-2</c:v>
                </c:pt>
                <c:pt idx="1295">
                  <c:v>-8.5078093747187195E-2</c:v>
                </c:pt>
                <c:pt idx="1296">
                  <c:v>-8.5078093747187195E-2</c:v>
                </c:pt>
                <c:pt idx="1297">
                  <c:v>-8.5078093747187195E-2</c:v>
                </c:pt>
                <c:pt idx="1298">
                  <c:v>-8.5078093747187195E-2</c:v>
                </c:pt>
                <c:pt idx="1299">
                  <c:v>-8.5078093747187195E-2</c:v>
                </c:pt>
                <c:pt idx="1300">
                  <c:v>-8.5078093747187195E-2</c:v>
                </c:pt>
                <c:pt idx="1301">
                  <c:v>-8.5078093747187195E-2</c:v>
                </c:pt>
                <c:pt idx="1302">
                  <c:v>-8.5078093747187195E-2</c:v>
                </c:pt>
                <c:pt idx="1303">
                  <c:v>-8.5078093747187195E-2</c:v>
                </c:pt>
                <c:pt idx="1304">
                  <c:v>-8.5078093747187195E-2</c:v>
                </c:pt>
                <c:pt idx="1305">
                  <c:v>-8.5078093747187195E-2</c:v>
                </c:pt>
                <c:pt idx="1306">
                  <c:v>-8.5078093747187195E-2</c:v>
                </c:pt>
                <c:pt idx="1307">
                  <c:v>-8.5078093747187195E-2</c:v>
                </c:pt>
                <c:pt idx="1308">
                  <c:v>-8.5078093747187195E-2</c:v>
                </c:pt>
                <c:pt idx="1309">
                  <c:v>-8.5078093747187195E-2</c:v>
                </c:pt>
                <c:pt idx="1310">
                  <c:v>-8.5078093747187195E-2</c:v>
                </c:pt>
                <c:pt idx="1311">
                  <c:v>-8.5078093747187195E-2</c:v>
                </c:pt>
                <c:pt idx="1312">
                  <c:v>-8.5078093747187195E-2</c:v>
                </c:pt>
                <c:pt idx="1313">
                  <c:v>-8.5078093747187195E-2</c:v>
                </c:pt>
                <c:pt idx="1314">
                  <c:v>-8.5078093747187195E-2</c:v>
                </c:pt>
                <c:pt idx="1315">
                  <c:v>-8.5078093747187195E-2</c:v>
                </c:pt>
                <c:pt idx="1316">
                  <c:v>-8.5078093747187195E-2</c:v>
                </c:pt>
                <c:pt idx="1317">
                  <c:v>-8.5078093747187195E-2</c:v>
                </c:pt>
                <c:pt idx="1318">
                  <c:v>-8.5078093747187195E-2</c:v>
                </c:pt>
                <c:pt idx="1319">
                  <c:v>-8.5078093747187195E-2</c:v>
                </c:pt>
                <c:pt idx="1320">
                  <c:v>-8.5078093747187195E-2</c:v>
                </c:pt>
                <c:pt idx="1321">
                  <c:v>-8.5078093747187195E-2</c:v>
                </c:pt>
                <c:pt idx="1322">
                  <c:v>-8.5078093747187195E-2</c:v>
                </c:pt>
                <c:pt idx="1323">
                  <c:v>-8.5078093747187195E-2</c:v>
                </c:pt>
                <c:pt idx="1324">
                  <c:v>-8.5078093747187195E-2</c:v>
                </c:pt>
                <c:pt idx="1325">
                  <c:v>-8.5078093747187195E-2</c:v>
                </c:pt>
                <c:pt idx="1326">
                  <c:v>-8.5078093747187195E-2</c:v>
                </c:pt>
                <c:pt idx="1327">
                  <c:v>-8.5078093747187195E-2</c:v>
                </c:pt>
                <c:pt idx="1328">
                  <c:v>-8.5078093747187195E-2</c:v>
                </c:pt>
                <c:pt idx="1329">
                  <c:v>-8.5078093747187195E-2</c:v>
                </c:pt>
                <c:pt idx="1330">
                  <c:v>-8.5078093747187195E-2</c:v>
                </c:pt>
                <c:pt idx="1331">
                  <c:v>-8.5078093747187195E-2</c:v>
                </c:pt>
                <c:pt idx="1332">
                  <c:v>-8.5078093747187195E-2</c:v>
                </c:pt>
                <c:pt idx="1333">
                  <c:v>-8.5078093747187195E-2</c:v>
                </c:pt>
                <c:pt idx="1334">
                  <c:v>-8.5078093747187195E-2</c:v>
                </c:pt>
                <c:pt idx="1335">
                  <c:v>-8.5078093747187195E-2</c:v>
                </c:pt>
                <c:pt idx="1336">
                  <c:v>-8.5078093747187195E-2</c:v>
                </c:pt>
                <c:pt idx="1337">
                  <c:v>-8.5078093747187195E-2</c:v>
                </c:pt>
                <c:pt idx="1338">
                  <c:v>-8.5078093747187195E-2</c:v>
                </c:pt>
                <c:pt idx="1339">
                  <c:v>-8.5078093747187195E-2</c:v>
                </c:pt>
                <c:pt idx="1340">
                  <c:v>-8.5078093747187195E-2</c:v>
                </c:pt>
                <c:pt idx="1341">
                  <c:v>-8.5078093747187195E-2</c:v>
                </c:pt>
                <c:pt idx="1342">
                  <c:v>-8.5078093747187195E-2</c:v>
                </c:pt>
                <c:pt idx="1343">
                  <c:v>-8.5078093747187195E-2</c:v>
                </c:pt>
                <c:pt idx="1344">
                  <c:v>-8.5078093747187195E-2</c:v>
                </c:pt>
                <c:pt idx="1345">
                  <c:v>-8.5078093747187195E-2</c:v>
                </c:pt>
                <c:pt idx="1346">
                  <c:v>-8.5078093747187195E-2</c:v>
                </c:pt>
                <c:pt idx="1347">
                  <c:v>-8.5078093747187195E-2</c:v>
                </c:pt>
                <c:pt idx="1348">
                  <c:v>-8.5078093747187195E-2</c:v>
                </c:pt>
                <c:pt idx="1349">
                  <c:v>-8.5078093747187195E-2</c:v>
                </c:pt>
                <c:pt idx="1350">
                  <c:v>-8.5078093747187195E-2</c:v>
                </c:pt>
                <c:pt idx="1351">
                  <c:v>-8.5078093747187195E-2</c:v>
                </c:pt>
                <c:pt idx="1352">
                  <c:v>-8.5078093747187195E-2</c:v>
                </c:pt>
                <c:pt idx="1353">
                  <c:v>-8.5078093747187195E-2</c:v>
                </c:pt>
                <c:pt idx="1354">
                  <c:v>-8.5078093747187195E-2</c:v>
                </c:pt>
                <c:pt idx="1355">
                  <c:v>-8.5078093747187195E-2</c:v>
                </c:pt>
                <c:pt idx="1356">
                  <c:v>-8.5078093747187195E-2</c:v>
                </c:pt>
                <c:pt idx="1357">
                  <c:v>-8.5078093747187195E-2</c:v>
                </c:pt>
                <c:pt idx="1358">
                  <c:v>-8.5078093747187195E-2</c:v>
                </c:pt>
                <c:pt idx="1359">
                  <c:v>-8.5078093747187195E-2</c:v>
                </c:pt>
                <c:pt idx="1360">
                  <c:v>-8.5078093747187195E-2</c:v>
                </c:pt>
                <c:pt idx="1361">
                  <c:v>-8.5078093747187195E-2</c:v>
                </c:pt>
                <c:pt idx="1362">
                  <c:v>-8.5078093747187195E-2</c:v>
                </c:pt>
                <c:pt idx="1363">
                  <c:v>-8.5078093747187195E-2</c:v>
                </c:pt>
                <c:pt idx="1364">
                  <c:v>-8.5078093747187195E-2</c:v>
                </c:pt>
                <c:pt idx="1365">
                  <c:v>-8.5078093747187195E-2</c:v>
                </c:pt>
                <c:pt idx="1366">
                  <c:v>-8.5078093747187195E-2</c:v>
                </c:pt>
                <c:pt idx="1367">
                  <c:v>-8.5078093747187195E-2</c:v>
                </c:pt>
                <c:pt idx="1368">
                  <c:v>-8.5078093747187195E-2</c:v>
                </c:pt>
                <c:pt idx="1369">
                  <c:v>-8.5078093747187195E-2</c:v>
                </c:pt>
                <c:pt idx="1370">
                  <c:v>-8.5078093747187195E-2</c:v>
                </c:pt>
                <c:pt idx="1371">
                  <c:v>-8.5078093747187195E-2</c:v>
                </c:pt>
                <c:pt idx="1372">
                  <c:v>-8.5078093747187195E-2</c:v>
                </c:pt>
                <c:pt idx="1373">
                  <c:v>-8.5078093747187195E-2</c:v>
                </c:pt>
                <c:pt idx="1374">
                  <c:v>-8.5078093747187195E-2</c:v>
                </c:pt>
                <c:pt idx="1375">
                  <c:v>-8.5078093747187195E-2</c:v>
                </c:pt>
                <c:pt idx="1376">
                  <c:v>-8.5078093747187195E-2</c:v>
                </c:pt>
                <c:pt idx="1377">
                  <c:v>-8.5078093747187195E-2</c:v>
                </c:pt>
                <c:pt idx="1378">
                  <c:v>-8.5078093747187195E-2</c:v>
                </c:pt>
                <c:pt idx="1379">
                  <c:v>-8.5078093747187195E-2</c:v>
                </c:pt>
                <c:pt idx="1380">
                  <c:v>-8.5078093747187195E-2</c:v>
                </c:pt>
                <c:pt idx="1381">
                  <c:v>-8.5078093747187195E-2</c:v>
                </c:pt>
                <c:pt idx="1382">
                  <c:v>-8.5078093747187195E-2</c:v>
                </c:pt>
                <c:pt idx="1383">
                  <c:v>-8.5078093747187195E-2</c:v>
                </c:pt>
                <c:pt idx="1384">
                  <c:v>-8.5078093747187195E-2</c:v>
                </c:pt>
                <c:pt idx="1385">
                  <c:v>-8.5078093747187195E-2</c:v>
                </c:pt>
                <c:pt idx="1386">
                  <c:v>-8.5078093747187195E-2</c:v>
                </c:pt>
                <c:pt idx="1387">
                  <c:v>-8.5078093747187195E-2</c:v>
                </c:pt>
                <c:pt idx="1388">
                  <c:v>-8.5078093747187195E-2</c:v>
                </c:pt>
                <c:pt idx="1389">
                  <c:v>-8.5078093747187195E-2</c:v>
                </c:pt>
                <c:pt idx="1390">
                  <c:v>-8.5078093747187195E-2</c:v>
                </c:pt>
                <c:pt idx="1391">
                  <c:v>-8.5078093747187195E-2</c:v>
                </c:pt>
                <c:pt idx="1392">
                  <c:v>-8.5078093747187195E-2</c:v>
                </c:pt>
                <c:pt idx="1393">
                  <c:v>-8.5078093747187195E-2</c:v>
                </c:pt>
                <c:pt idx="1394">
                  <c:v>-8.5078093747187195E-2</c:v>
                </c:pt>
                <c:pt idx="1395">
                  <c:v>-8.5078093747187195E-2</c:v>
                </c:pt>
                <c:pt idx="1396">
                  <c:v>-8.5078093747187195E-2</c:v>
                </c:pt>
                <c:pt idx="1397">
                  <c:v>-8.5078093747187195E-2</c:v>
                </c:pt>
                <c:pt idx="1398">
                  <c:v>-8.5078093747187195E-2</c:v>
                </c:pt>
                <c:pt idx="1399">
                  <c:v>-8.5078093747187195E-2</c:v>
                </c:pt>
                <c:pt idx="1400">
                  <c:v>-8.5078093747187195E-2</c:v>
                </c:pt>
                <c:pt idx="1401">
                  <c:v>-8.5078093747187195E-2</c:v>
                </c:pt>
                <c:pt idx="1402">
                  <c:v>-8.5078093747187195E-2</c:v>
                </c:pt>
                <c:pt idx="1403">
                  <c:v>-8.5078093747187195E-2</c:v>
                </c:pt>
                <c:pt idx="1404">
                  <c:v>-8.5078093747187195E-2</c:v>
                </c:pt>
                <c:pt idx="1405">
                  <c:v>-8.5078093747187195E-2</c:v>
                </c:pt>
                <c:pt idx="1406">
                  <c:v>-8.5078093747187195E-2</c:v>
                </c:pt>
                <c:pt idx="1407">
                  <c:v>-8.5078093747187195E-2</c:v>
                </c:pt>
                <c:pt idx="1408">
                  <c:v>-8.5078093747187195E-2</c:v>
                </c:pt>
                <c:pt idx="1409">
                  <c:v>-8.5078093747187195E-2</c:v>
                </c:pt>
                <c:pt idx="1410">
                  <c:v>-8.5078093747187195E-2</c:v>
                </c:pt>
                <c:pt idx="1411">
                  <c:v>-8.5078093747187195E-2</c:v>
                </c:pt>
                <c:pt idx="1412">
                  <c:v>-8.5078093747187195E-2</c:v>
                </c:pt>
                <c:pt idx="1413">
                  <c:v>-8.5078093747187195E-2</c:v>
                </c:pt>
                <c:pt idx="1414">
                  <c:v>-8.5078093747187195E-2</c:v>
                </c:pt>
                <c:pt idx="1415">
                  <c:v>-8.5078093747187195E-2</c:v>
                </c:pt>
                <c:pt idx="1416">
                  <c:v>-8.5078093747187195E-2</c:v>
                </c:pt>
                <c:pt idx="1417">
                  <c:v>-8.5078093747187195E-2</c:v>
                </c:pt>
                <c:pt idx="1418">
                  <c:v>-8.5078093747187195E-2</c:v>
                </c:pt>
                <c:pt idx="1419">
                  <c:v>-8.5078093747187195E-2</c:v>
                </c:pt>
                <c:pt idx="1420">
                  <c:v>-8.5078093747187195E-2</c:v>
                </c:pt>
                <c:pt idx="1421">
                  <c:v>-8.5078093747187195E-2</c:v>
                </c:pt>
                <c:pt idx="1422">
                  <c:v>-8.5078093747187195E-2</c:v>
                </c:pt>
                <c:pt idx="1423">
                  <c:v>-8.5078093747187195E-2</c:v>
                </c:pt>
                <c:pt idx="1424">
                  <c:v>-8.5078093747187195E-2</c:v>
                </c:pt>
                <c:pt idx="1425">
                  <c:v>-8.5078093747187195E-2</c:v>
                </c:pt>
                <c:pt idx="1426">
                  <c:v>-8.5078093747187195E-2</c:v>
                </c:pt>
                <c:pt idx="1427">
                  <c:v>-8.5078093747187195E-2</c:v>
                </c:pt>
                <c:pt idx="1428">
                  <c:v>-8.5078093747187195E-2</c:v>
                </c:pt>
                <c:pt idx="1429">
                  <c:v>-8.5078093747187195E-2</c:v>
                </c:pt>
                <c:pt idx="1430">
                  <c:v>-8.5078093747187195E-2</c:v>
                </c:pt>
                <c:pt idx="1431">
                  <c:v>-8.5078093747187195E-2</c:v>
                </c:pt>
                <c:pt idx="1432">
                  <c:v>-8.5078093747187195E-2</c:v>
                </c:pt>
                <c:pt idx="1433">
                  <c:v>-8.5078093747187195E-2</c:v>
                </c:pt>
                <c:pt idx="1434">
                  <c:v>-8.5078093747187195E-2</c:v>
                </c:pt>
                <c:pt idx="1435">
                  <c:v>-8.5078093747187195E-2</c:v>
                </c:pt>
                <c:pt idx="1436">
                  <c:v>-8.5078093747187195E-2</c:v>
                </c:pt>
                <c:pt idx="1437">
                  <c:v>-8.5078093747187195E-2</c:v>
                </c:pt>
                <c:pt idx="1438">
                  <c:v>-8.5078093747187195E-2</c:v>
                </c:pt>
                <c:pt idx="1439">
                  <c:v>-8.5078093747187195E-2</c:v>
                </c:pt>
                <c:pt idx="1440">
                  <c:v>-8.5078093747187195E-2</c:v>
                </c:pt>
                <c:pt idx="1441">
                  <c:v>-8.5078093747187195E-2</c:v>
                </c:pt>
                <c:pt idx="1442">
                  <c:v>-8.5078093747187195E-2</c:v>
                </c:pt>
                <c:pt idx="1443">
                  <c:v>-8.5078093747187195E-2</c:v>
                </c:pt>
                <c:pt idx="1444">
                  <c:v>-8.5078093747187195E-2</c:v>
                </c:pt>
                <c:pt idx="1445">
                  <c:v>-8.5078093747187195E-2</c:v>
                </c:pt>
                <c:pt idx="1446">
                  <c:v>-8.5078093747187195E-2</c:v>
                </c:pt>
                <c:pt idx="1447">
                  <c:v>-8.5078093747187195E-2</c:v>
                </c:pt>
                <c:pt idx="1448">
                  <c:v>-8.5078093747187195E-2</c:v>
                </c:pt>
                <c:pt idx="1449">
                  <c:v>-8.5078093747187195E-2</c:v>
                </c:pt>
                <c:pt idx="1450">
                  <c:v>-8.5078093747187195E-2</c:v>
                </c:pt>
                <c:pt idx="1451">
                  <c:v>-8.5078093747187195E-2</c:v>
                </c:pt>
                <c:pt idx="1452">
                  <c:v>-8.5078093747187195E-2</c:v>
                </c:pt>
                <c:pt idx="1453">
                  <c:v>-8.5078093747187195E-2</c:v>
                </c:pt>
                <c:pt idx="1454">
                  <c:v>-8.5078093747187195E-2</c:v>
                </c:pt>
                <c:pt idx="1455">
                  <c:v>-8.5078093747187195E-2</c:v>
                </c:pt>
                <c:pt idx="1456">
                  <c:v>-8.5078093747187195E-2</c:v>
                </c:pt>
                <c:pt idx="1457">
                  <c:v>-8.5078093747187195E-2</c:v>
                </c:pt>
                <c:pt idx="1458">
                  <c:v>-8.5078093747187195E-2</c:v>
                </c:pt>
                <c:pt idx="1459">
                  <c:v>-8.5078093747187195E-2</c:v>
                </c:pt>
                <c:pt idx="1460">
                  <c:v>-8.5078093747187195E-2</c:v>
                </c:pt>
                <c:pt idx="1461">
                  <c:v>-8.5078093747187195E-2</c:v>
                </c:pt>
                <c:pt idx="1462">
                  <c:v>-8.5078093747187195E-2</c:v>
                </c:pt>
                <c:pt idx="1463">
                  <c:v>-8.5078093747187195E-2</c:v>
                </c:pt>
                <c:pt idx="1464">
                  <c:v>-8.5078093747187195E-2</c:v>
                </c:pt>
                <c:pt idx="1465">
                  <c:v>-8.5078093747187195E-2</c:v>
                </c:pt>
                <c:pt idx="1466">
                  <c:v>-8.5078093747187195E-2</c:v>
                </c:pt>
                <c:pt idx="1467">
                  <c:v>-8.5078093747187195E-2</c:v>
                </c:pt>
                <c:pt idx="1468">
                  <c:v>-8.5078093747187195E-2</c:v>
                </c:pt>
                <c:pt idx="1469">
                  <c:v>-8.5078093747187195E-2</c:v>
                </c:pt>
                <c:pt idx="1470">
                  <c:v>-8.5078093747187195E-2</c:v>
                </c:pt>
                <c:pt idx="1471">
                  <c:v>-8.5078093747187195E-2</c:v>
                </c:pt>
                <c:pt idx="1472">
                  <c:v>-8.5078093747187195E-2</c:v>
                </c:pt>
                <c:pt idx="1473">
                  <c:v>-8.5078093747187195E-2</c:v>
                </c:pt>
                <c:pt idx="1474">
                  <c:v>-8.5078093747187195E-2</c:v>
                </c:pt>
                <c:pt idx="1475">
                  <c:v>-8.5078093747187195E-2</c:v>
                </c:pt>
                <c:pt idx="1476">
                  <c:v>-8.5078093747187195E-2</c:v>
                </c:pt>
                <c:pt idx="1477">
                  <c:v>-8.5078093747187195E-2</c:v>
                </c:pt>
                <c:pt idx="1478">
                  <c:v>-8.5078093747187195E-2</c:v>
                </c:pt>
                <c:pt idx="1479">
                  <c:v>-8.5078093747187195E-2</c:v>
                </c:pt>
                <c:pt idx="1480">
                  <c:v>-8.5078093747187195E-2</c:v>
                </c:pt>
                <c:pt idx="1481">
                  <c:v>-8.5078093747187195E-2</c:v>
                </c:pt>
                <c:pt idx="1482">
                  <c:v>-8.5078093747187195E-2</c:v>
                </c:pt>
                <c:pt idx="1483">
                  <c:v>-8.5078093747187195E-2</c:v>
                </c:pt>
                <c:pt idx="1484">
                  <c:v>-8.5078093747187195E-2</c:v>
                </c:pt>
                <c:pt idx="1485">
                  <c:v>-8.5078093747187195E-2</c:v>
                </c:pt>
                <c:pt idx="1486">
                  <c:v>-8.5078093747187195E-2</c:v>
                </c:pt>
                <c:pt idx="1487">
                  <c:v>-8.5078093747187195E-2</c:v>
                </c:pt>
                <c:pt idx="1488">
                  <c:v>-8.5078093747187195E-2</c:v>
                </c:pt>
                <c:pt idx="1489">
                  <c:v>-8.5078093747187195E-2</c:v>
                </c:pt>
                <c:pt idx="1490">
                  <c:v>-8.5078093747187195E-2</c:v>
                </c:pt>
                <c:pt idx="1491">
                  <c:v>-8.5078093747187195E-2</c:v>
                </c:pt>
                <c:pt idx="1492">
                  <c:v>-8.5078093747187195E-2</c:v>
                </c:pt>
                <c:pt idx="1493">
                  <c:v>-8.5078093747187195E-2</c:v>
                </c:pt>
                <c:pt idx="1494">
                  <c:v>-8.5078093747187195E-2</c:v>
                </c:pt>
                <c:pt idx="1495">
                  <c:v>-8.5078093747187195E-2</c:v>
                </c:pt>
                <c:pt idx="1496">
                  <c:v>-8.5078093747187195E-2</c:v>
                </c:pt>
                <c:pt idx="1497">
                  <c:v>-8.5078093747187195E-2</c:v>
                </c:pt>
                <c:pt idx="1498">
                  <c:v>-8.5078093747187195E-2</c:v>
                </c:pt>
                <c:pt idx="1499">
                  <c:v>-8.5078093747187195E-2</c:v>
                </c:pt>
                <c:pt idx="1500">
                  <c:v>-8.5078093747187195E-2</c:v>
                </c:pt>
                <c:pt idx="1501">
                  <c:v>-8.5078093747187195E-2</c:v>
                </c:pt>
                <c:pt idx="1502">
                  <c:v>-8.5078093747187195E-2</c:v>
                </c:pt>
                <c:pt idx="1503">
                  <c:v>-8.5078093747187195E-2</c:v>
                </c:pt>
                <c:pt idx="1504">
                  <c:v>-8.5078093747187195E-2</c:v>
                </c:pt>
                <c:pt idx="1505">
                  <c:v>-8.5078093747187195E-2</c:v>
                </c:pt>
                <c:pt idx="1506">
                  <c:v>-8.5078093747187195E-2</c:v>
                </c:pt>
                <c:pt idx="1507">
                  <c:v>-8.5078093747187195E-2</c:v>
                </c:pt>
                <c:pt idx="1508">
                  <c:v>-8.5078093747187195E-2</c:v>
                </c:pt>
                <c:pt idx="1509">
                  <c:v>-8.5078093747187195E-2</c:v>
                </c:pt>
                <c:pt idx="1510">
                  <c:v>-8.5078093747187195E-2</c:v>
                </c:pt>
                <c:pt idx="1511">
                  <c:v>-8.5078093747187195E-2</c:v>
                </c:pt>
                <c:pt idx="1512">
                  <c:v>-8.5078093747187195E-2</c:v>
                </c:pt>
                <c:pt idx="1513">
                  <c:v>-8.5078093747187195E-2</c:v>
                </c:pt>
                <c:pt idx="1514">
                  <c:v>-8.5078093747187195E-2</c:v>
                </c:pt>
                <c:pt idx="1515">
                  <c:v>-8.5078093747187195E-2</c:v>
                </c:pt>
                <c:pt idx="1516">
                  <c:v>-8.5078093747187195E-2</c:v>
                </c:pt>
                <c:pt idx="1517">
                  <c:v>-8.5078093747187195E-2</c:v>
                </c:pt>
                <c:pt idx="1518">
                  <c:v>-8.5078093747187195E-2</c:v>
                </c:pt>
                <c:pt idx="1519">
                  <c:v>-8.5078093747187195E-2</c:v>
                </c:pt>
                <c:pt idx="1520">
                  <c:v>-8.5078093747187195E-2</c:v>
                </c:pt>
                <c:pt idx="1521">
                  <c:v>-8.5078093747187195E-2</c:v>
                </c:pt>
                <c:pt idx="1522">
                  <c:v>-8.5078093747187195E-2</c:v>
                </c:pt>
                <c:pt idx="1523">
                  <c:v>-8.5078093747187195E-2</c:v>
                </c:pt>
                <c:pt idx="1524">
                  <c:v>-8.5078093747187195E-2</c:v>
                </c:pt>
                <c:pt idx="1525">
                  <c:v>-8.5078093747187195E-2</c:v>
                </c:pt>
                <c:pt idx="1526">
                  <c:v>-8.5078093747187195E-2</c:v>
                </c:pt>
                <c:pt idx="1527">
                  <c:v>-8.5078093747187195E-2</c:v>
                </c:pt>
                <c:pt idx="1528">
                  <c:v>-8.5078093747187195E-2</c:v>
                </c:pt>
                <c:pt idx="1529">
                  <c:v>-8.5078093747187195E-2</c:v>
                </c:pt>
                <c:pt idx="1530">
                  <c:v>-8.5078093747187195E-2</c:v>
                </c:pt>
                <c:pt idx="1531">
                  <c:v>-8.5078093747187195E-2</c:v>
                </c:pt>
                <c:pt idx="1532">
                  <c:v>-8.5078093747187195E-2</c:v>
                </c:pt>
                <c:pt idx="1533">
                  <c:v>-8.5078093747187195E-2</c:v>
                </c:pt>
                <c:pt idx="1534">
                  <c:v>-8.5078093747187195E-2</c:v>
                </c:pt>
                <c:pt idx="1535">
                  <c:v>-8.5078093747187195E-2</c:v>
                </c:pt>
                <c:pt idx="1536">
                  <c:v>-8.5078093747187195E-2</c:v>
                </c:pt>
                <c:pt idx="1537">
                  <c:v>-8.5078093747187195E-2</c:v>
                </c:pt>
                <c:pt idx="1538">
                  <c:v>-8.5078093747187195E-2</c:v>
                </c:pt>
                <c:pt idx="1539">
                  <c:v>-8.5078093747187195E-2</c:v>
                </c:pt>
                <c:pt idx="1540">
                  <c:v>-8.5078093747187195E-2</c:v>
                </c:pt>
                <c:pt idx="1541">
                  <c:v>-8.5078093747187195E-2</c:v>
                </c:pt>
                <c:pt idx="1542">
                  <c:v>-8.5078093747187195E-2</c:v>
                </c:pt>
                <c:pt idx="1543">
                  <c:v>-8.5078093747187195E-2</c:v>
                </c:pt>
                <c:pt idx="1544">
                  <c:v>-8.5078093747187195E-2</c:v>
                </c:pt>
                <c:pt idx="1545">
                  <c:v>-8.5078093747187195E-2</c:v>
                </c:pt>
                <c:pt idx="1546">
                  <c:v>-8.5078093747187195E-2</c:v>
                </c:pt>
                <c:pt idx="1547">
                  <c:v>-8.5078093747187195E-2</c:v>
                </c:pt>
                <c:pt idx="1548">
                  <c:v>-8.5078093747187195E-2</c:v>
                </c:pt>
                <c:pt idx="1549">
                  <c:v>-8.5078093747187195E-2</c:v>
                </c:pt>
                <c:pt idx="1550">
                  <c:v>-8.5078093747187195E-2</c:v>
                </c:pt>
                <c:pt idx="1551">
                  <c:v>-8.5078093747187195E-2</c:v>
                </c:pt>
                <c:pt idx="1552">
                  <c:v>-8.5078093747187195E-2</c:v>
                </c:pt>
                <c:pt idx="1553">
                  <c:v>-8.5078093747187195E-2</c:v>
                </c:pt>
                <c:pt idx="1554">
                  <c:v>-8.5078093747187195E-2</c:v>
                </c:pt>
                <c:pt idx="1555">
                  <c:v>-8.5078093747187195E-2</c:v>
                </c:pt>
                <c:pt idx="1556">
                  <c:v>-8.5078093747187195E-2</c:v>
                </c:pt>
                <c:pt idx="1557">
                  <c:v>-8.5078093747187195E-2</c:v>
                </c:pt>
                <c:pt idx="1558">
                  <c:v>-8.5078093747187195E-2</c:v>
                </c:pt>
                <c:pt idx="1559">
                  <c:v>-8.5078093747187195E-2</c:v>
                </c:pt>
                <c:pt idx="1560">
                  <c:v>-8.5078093747187195E-2</c:v>
                </c:pt>
                <c:pt idx="1561">
                  <c:v>-8.5078093747187195E-2</c:v>
                </c:pt>
                <c:pt idx="1562">
                  <c:v>-8.5078093747187195E-2</c:v>
                </c:pt>
                <c:pt idx="1563">
                  <c:v>-8.5078093747187195E-2</c:v>
                </c:pt>
                <c:pt idx="1564">
                  <c:v>-8.5078093747187195E-2</c:v>
                </c:pt>
                <c:pt idx="1565">
                  <c:v>-8.5078093747187195E-2</c:v>
                </c:pt>
                <c:pt idx="1566">
                  <c:v>-8.5078093747187195E-2</c:v>
                </c:pt>
                <c:pt idx="1567">
                  <c:v>-8.5078093747187195E-2</c:v>
                </c:pt>
                <c:pt idx="1568">
                  <c:v>-8.5078093747187195E-2</c:v>
                </c:pt>
                <c:pt idx="1569">
                  <c:v>-8.5078093747187195E-2</c:v>
                </c:pt>
                <c:pt idx="1570">
                  <c:v>-8.5078093747187195E-2</c:v>
                </c:pt>
                <c:pt idx="1571">
                  <c:v>-8.5078093747187195E-2</c:v>
                </c:pt>
                <c:pt idx="1572">
                  <c:v>-8.5078093747187195E-2</c:v>
                </c:pt>
                <c:pt idx="1573">
                  <c:v>-8.5078093747187195E-2</c:v>
                </c:pt>
                <c:pt idx="1574">
                  <c:v>-8.5078093747187195E-2</c:v>
                </c:pt>
                <c:pt idx="1575">
                  <c:v>-8.5078093747187195E-2</c:v>
                </c:pt>
                <c:pt idx="1576">
                  <c:v>-8.5078093747187195E-2</c:v>
                </c:pt>
                <c:pt idx="1577">
                  <c:v>-8.5078093747187195E-2</c:v>
                </c:pt>
                <c:pt idx="1578">
                  <c:v>-8.5078093747187195E-2</c:v>
                </c:pt>
                <c:pt idx="1579">
                  <c:v>-8.5078093747187195E-2</c:v>
                </c:pt>
                <c:pt idx="1580">
                  <c:v>-8.5078093747187195E-2</c:v>
                </c:pt>
                <c:pt idx="1581">
                  <c:v>-8.5078093747187195E-2</c:v>
                </c:pt>
                <c:pt idx="1582">
                  <c:v>-8.5078093747187195E-2</c:v>
                </c:pt>
                <c:pt idx="1583">
                  <c:v>-8.5078093747187195E-2</c:v>
                </c:pt>
                <c:pt idx="1584">
                  <c:v>-8.5078093747187195E-2</c:v>
                </c:pt>
                <c:pt idx="1585">
                  <c:v>-8.5078093747187195E-2</c:v>
                </c:pt>
                <c:pt idx="1586">
                  <c:v>-8.5078093747187195E-2</c:v>
                </c:pt>
                <c:pt idx="1587">
                  <c:v>-8.5078093747187195E-2</c:v>
                </c:pt>
                <c:pt idx="1588">
                  <c:v>-8.5078093747187195E-2</c:v>
                </c:pt>
                <c:pt idx="1589">
                  <c:v>-8.5078093747187195E-2</c:v>
                </c:pt>
                <c:pt idx="1590">
                  <c:v>-8.5078093747187195E-2</c:v>
                </c:pt>
                <c:pt idx="1591">
                  <c:v>-8.5078093747187195E-2</c:v>
                </c:pt>
                <c:pt idx="1592">
                  <c:v>-8.5078093747187195E-2</c:v>
                </c:pt>
                <c:pt idx="1593">
                  <c:v>-8.5078093747187195E-2</c:v>
                </c:pt>
                <c:pt idx="1594">
                  <c:v>-8.5078093747187195E-2</c:v>
                </c:pt>
                <c:pt idx="1595">
                  <c:v>-8.5078093747187195E-2</c:v>
                </c:pt>
                <c:pt idx="1596">
                  <c:v>-8.5078093747187195E-2</c:v>
                </c:pt>
                <c:pt idx="1597">
                  <c:v>-8.5078093747187195E-2</c:v>
                </c:pt>
                <c:pt idx="1598">
                  <c:v>-8.5078093747187195E-2</c:v>
                </c:pt>
                <c:pt idx="1599">
                  <c:v>-8.5078093747187195E-2</c:v>
                </c:pt>
                <c:pt idx="1600">
                  <c:v>-8.5078093747187195E-2</c:v>
                </c:pt>
                <c:pt idx="1601">
                  <c:v>-8.5078093747187195E-2</c:v>
                </c:pt>
                <c:pt idx="1602">
                  <c:v>-8.5078093747187195E-2</c:v>
                </c:pt>
                <c:pt idx="1603">
                  <c:v>-8.5078093747187195E-2</c:v>
                </c:pt>
                <c:pt idx="1604">
                  <c:v>-8.5078093747187195E-2</c:v>
                </c:pt>
                <c:pt idx="1605">
                  <c:v>-8.5078093747187195E-2</c:v>
                </c:pt>
                <c:pt idx="1606">
                  <c:v>-8.5078093747187195E-2</c:v>
                </c:pt>
                <c:pt idx="1607">
                  <c:v>-8.5078093747187195E-2</c:v>
                </c:pt>
                <c:pt idx="1608">
                  <c:v>-8.5078093747187195E-2</c:v>
                </c:pt>
                <c:pt idx="1609">
                  <c:v>-8.5078093747187195E-2</c:v>
                </c:pt>
                <c:pt idx="1610">
                  <c:v>-8.5078093747187195E-2</c:v>
                </c:pt>
                <c:pt idx="1611">
                  <c:v>-8.5078093747187195E-2</c:v>
                </c:pt>
                <c:pt idx="1612">
                  <c:v>-8.5078093747187195E-2</c:v>
                </c:pt>
                <c:pt idx="1613">
                  <c:v>-8.5078093747187195E-2</c:v>
                </c:pt>
                <c:pt idx="1614">
                  <c:v>-8.5078093747187195E-2</c:v>
                </c:pt>
                <c:pt idx="1615">
                  <c:v>-8.5078093747187195E-2</c:v>
                </c:pt>
                <c:pt idx="1616">
                  <c:v>-8.5078093747187195E-2</c:v>
                </c:pt>
                <c:pt idx="1617">
                  <c:v>-8.5078093747187195E-2</c:v>
                </c:pt>
                <c:pt idx="1618">
                  <c:v>-8.5078093747187195E-2</c:v>
                </c:pt>
                <c:pt idx="1619">
                  <c:v>-8.5078093747187195E-2</c:v>
                </c:pt>
                <c:pt idx="1620">
                  <c:v>-8.5078093747187195E-2</c:v>
                </c:pt>
                <c:pt idx="1621">
                  <c:v>-8.5078093747187195E-2</c:v>
                </c:pt>
                <c:pt idx="1622">
                  <c:v>-8.5078093747187195E-2</c:v>
                </c:pt>
                <c:pt idx="1623">
                  <c:v>-8.5078093747187195E-2</c:v>
                </c:pt>
                <c:pt idx="1624">
                  <c:v>-8.5078093747187195E-2</c:v>
                </c:pt>
                <c:pt idx="1625">
                  <c:v>-8.5078093747187195E-2</c:v>
                </c:pt>
                <c:pt idx="1626">
                  <c:v>-8.5078093747187195E-2</c:v>
                </c:pt>
                <c:pt idx="1627">
                  <c:v>-8.5078093747187195E-2</c:v>
                </c:pt>
                <c:pt idx="1628">
                  <c:v>-8.5078093747187195E-2</c:v>
                </c:pt>
                <c:pt idx="1629">
                  <c:v>-8.5078093747187195E-2</c:v>
                </c:pt>
                <c:pt idx="1630">
                  <c:v>-8.5078093747187195E-2</c:v>
                </c:pt>
                <c:pt idx="1631">
                  <c:v>-8.5078093747187195E-2</c:v>
                </c:pt>
                <c:pt idx="1632">
                  <c:v>-8.5078093747187195E-2</c:v>
                </c:pt>
                <c:pt idx="1633">
                  <c:v>-8.5078093747187195E-2</c:v>
                </c:pt>
                <c:pt idx="1634">
                  <c:v>-8.5078093747187195E-2</c:v>
                </c:pt>
                <c:pt idx="1635">
                  <c:v>-8.5078093747187195E-2</c:v>
                </c:pt>
                <c:pt idx="1636">
                  <c:v>-8.5078093747187195E-2</c:v>
                </c:pt>
                <c:pt idx="1637">
                  <c:v>-8.5078093747187195E-2</c:v>
                </c:pt>
                <c:pt idx="1638">
                  <c:v>-8.5078093747187195E-2</c:v>
                </c:pt>
                <c:pt idx="1639">
                  <c:v>-8.5078093747187195E-2</c:v>
                </c:pt>
                <c:pt idx="1640">
                  <c:v>-8.5078093747187195E-2</c:v>
                </c:pt>
                <c:pt idx="1641">
                  <c:v>-8.5078093747187195E-2</c:v>
                </c:pt>
                <c:pt idx="1642">
                  <c:v>-8.5078093747187195E-2</c:v>
                </c:pt>
                <c:pt idx="1643">
                  <c:v>-8.5078093747187195E-2</c:v>
                </c:pt>
                <c:pt idx="1644">
                  <c:v>-8.5078093747187195E-2</c:v>
                </c:pt>
                <c:pt idx="1645">
                  <c:v>-8.5078093747187195E-2</c:v>
                </c:pt>
                <c:pt idx="1646">
                  <c:v>-8.5078093747187195E-2</c:v>
                </c:pt>
                <c:pt idx="1647">
                  <c:v>-8.5078093747187195E-2</c:v>
                </c:pt>
                <c:pt idx="1648">
                  <c:v>-8.5078093747187195E-2</c:v>
                </c:pt>
                <c:pt idx="1649">
                  <c:v>-8.5078093747187195E-2</c:v>
                </c:pt>
                <c:pt idx="1650">
                  <c:v>-8.5078093747187195E-2</c:v>
                </c:pt>
                <c:pt idx="1651">
                  <c:v>-8.5078093747187195E-2</c:v>
                </c:pt>
                <c:pt idx="1652">
                  <c:v>-8.5078093747187195E-2</c:v>
                </c:pt>
                <c:pt idx="1653">
                  <c:v>-8.5078093747187195E-2</c:v>
                </c:pt>
                <c:pt idx="1654">
                  <c:v>-8.5078093747187195E-2</c:v>
                </c:pt>
                <c:pt idx="1655">
                  <c:v>-8.5078093747187195E-2</c:v>
                </c:pt>
                <c:pt idx="1656">
                  <c:v>-8.5078093747187195E-2</c:v>
                </c:pt>
                <c:pt idx="1657">
                  <c:v>-8.5078093747187195E-2</c:v>
                </c:pt>
                <c:pt idx="1658">
                  <c:v>-8.5078093747187195E-2</c:v>
                </c:pt>
                <c:pt idx="1659">
                  <c:v>-8.5078093747187195E-2</c:v>
                </c:pt>
                <c:pt idx="1660">
                  <c:v>-8.5078093747187195E-2</c:v>
                </c:pt>
                <c:pt idx="1661">
                  <c:v>-8.5078093747187195E-2</c:v>
                </c:pt>
                <c:pt idx="1662">
                  <c:v>-8.5078093747187195E-2</c:v>
                </c:pt>
                <c:pt idx="1663">
                  <c:v>-8.5078093747187195E-2</c:v>
                </c:pt>
                <c:pt idx="1664">
                  <c:v>-8.5078093747187195E-2</c:v>
                </c:pt>
                <c:pt idx="1665">
                  <c:v>-8.5078093747187195E-2</c:v>
                </c:pt>
                <c:pt idx="1666">
                  <c:v>-8.5078093747187195E-2</c:v>
                </c:pt>
                <c:pt idx="1667">
                  <c:v>-8.5078093747187195E-2</c:v>
                </c:pt>
                <c:pt idx="1668">
                  <c:v>-8.5078093747187195E-2</c:v>
                </c:pt>
                <c:pt idx="1669">
                  <c:v>-8.5078093747187195E-2</c:v>
                </c:pt>
                <c:pt idx="1670">
                  <c:v>-8.5078093747187195E-2</c:v>
                </c:pt>
                <c:pt idx="1671">
                  <c:v>-8.5078093747187195E-2</c:v>
                </c:pt>
                <c:pt idx="1672">
                  <c:v>-8.5078093747187195E-2</c:v>
                </c:pt>
                <c:pt idx="1673">
                  <c:v>-8.5078093747187195E-2</c:v>
                </c:pt>
                <c:pt idx="1674">
                  <c:v>-8.5078093747187195E-2</c:v>
                </c:pt>
                <c:pt idx="1675">
                  <c:v>-8.5078093747187195E-2</c:v>
                </c:pt>
                <c:pt idx="1676">
                  <c:v>-8.5078093747187195E-2</c:v>
                </c:pt>
                <c:pt idx="1677">
                  <c:v>-8.5078093747187195E-2</c:v>
                </c:pt>
                <c:pt idx="1678">
                  <c:v>-8.5078093747187195E-2</c:v>
                </c:pt>
                <c:pt idx="1679">
                  <c:v>-8.5078093747187195E-2</c:v>
                </c:pt>
                <c:pt idx="1680">
                  <c:v>-8.5078093747187195E-2</c:v>
                </c:pt>
                <c:pt idx="1681">
                  <c:v>-8.5078093747187195E-2</c:v>
                </c:pt>
                <c:pt idx="1682">
                  <c:v>-8.5078093747187195E-2</c:v>
                </c:pt>
                <c:pt idx="1683">
                  <c:v>-8.5078093747187195E-2</c:v>
                </c:pt>
                <c:pt idx="1684">
                  <c:v>-8.5078093747187195E-2</c:v>
                </c:pt>
                <c:pt idx="1685">
                  <c:v>-8.5078093747187195E-2</c:v>
                </c:pt>
                <c:pt idx="1686">
                  <c:v>-8.5078093747187195E-2</c:v>
                </c:pt>
                <c:pt idx="1687">
                  <c:v>-8.5078093747187195E-2</c:v>
                </c:pt>
                <c:pt idx="1688">
                  <c:v>-8.5078093747187195E-2</c:v>
                </c:pt>
                <c:pt idx="1689">
                  <c:v>-8.5078093747187195E-2</c:v>
                </c:pt>
                <c:pt idx="1690">
                  <c:v>-8.5078093747187195E-2</c:v>
                </c:pt>
                <c:pt idx="1691">
                  <c:v>-8.5078093747187195E-2</c:v>
                </c:pt>
                <c:pt idx="1692">
                  <c:v>-8.5078093747187195E-2</c:v>
                </c:pt>
                <c:pt idx="1693">
                  <c:v>-8.5078093747187195E-2</c:v>
                </c:pt>
                <c:pt idx="1694">
                  <c:v>-8.5078093747187195E-2</c:v>
                </c:pt>
                <c:pt idx="1695">
                  <c:v>-8.5078093747187195E-2</c:v>
                </c:pt>
                <c:pt idx="1696">
                  <c:v>-8.5078093747187195E-2</c:v>
                </c:pt>
                <c:pt idx="1697">
                  <c:v>-8.5078093747187195E-2</c:v>
                </c:pt>
                <c:pt idx="1698">
                  <c:v>-8.5078093747187195E-2</c:v>
                </c:pt>
                <c:pt idx="1699">
                  <c:v>-8.5078093747187195E-2</c:v>
                </c:pt>
                <c:pt idx="1700">
                  <c:v>-8.5078093747187195E-2</c:v>
                </c:pt>
                <c:pt idx="1701">
                  <c:v>-8.5078093747187195E-2</c:v>
                </c:pt>
                <c:pt idx="1702">
                  <c:v>-8.5078093747187195E-2</c:v>
                </c:pt>
                <c:pt idx="1703">
                  <c:v>-8.5078093747187195E-2</c:v>
                </c:pt>
                <c:pt idx="1704">
                  <c:v>-8.5078093747187195E-2</c:v>
                </c:pt>
                <c:pt idx="1705">
                  <c:v>-8.5078093747187195E-2</c:v>
                </c:pt>
                <c:pt idx="1706">
                  <c:v>-8.5078093747187195E-2</c:v>
                </c:pt>
                <c:pt idx="1707">
                  <c:v>-8.5078093747187195E-2</c:v>
                </c:pt>
                <c:pt idx="1708">
                  <c:v>-8.5078093747187195E-2</c:v>
                </c:pt>
                <c:pt idx="1709">
                  <c:v>-8.5078093747187195E-2</c:v>
                </c:pt>
                <c:pt idx="1710">
                  <c:v>-8.5078093747187195E-2</c:v>
                </c:pt>
                <c:pt idx="1711">
                  <c:v>-8.5078093747187195E-2</c:v>
                </c:pt>
                <c:pt idx="1712">
                  <c:v>-8.5078093747187195E-2</c:v>
                </c:pt>
                <c:pt idx="1713">
                  <c:v>-8.5078093747187195E-2</c:v>
                </c:pt>
                <c:pt idx="1714">
                  <c:v>-8.5078093747187195E-2</c:v>
                </c:pt>
                <c:pt idx="1715">
                  <c:v>-8.5078093747187195E-2</c:v>
                </c:pt>
                <c:pt idx="1716">
                  <c:v>-8.5078093747187195E-2</c:v>
                </c:pt>
                <c:pt idx="1717">
                  <c:v>-8.5078093747187195E-2</c:v>
                </c:pt>
                <c:pt idx="1718">
                  <c:v>-8.5078093747187195E-2</c:v>
                </c:pt>
                <c:pt idx="1719">
                  <c:v>-8.5078093747187195E-2</c:v>
                </c:pt>
                <c:pt idx="1720">
                  <c:v>-8.5078093747187195E-2</c:v>
                </c:pt>
                <c:pt idx="1721">
                  <c:v>-8.5078093747187195E-2</c:v>
                </c:pt>
                <c:pt idx="1722">
                  <c:v>-8.5078093747187195E-2</c:v>
                </c:pt>
                <c:pt idx="1723">
                  <c:v>-8.5078093747187195E-2</c:v>
                </c:pt>
                <c:pt idx="1724">
                  <c:v>-8.5078093747187195E-2</c:v>
                </c:pt>
                <c:pt idx="1725">
                  <c:v>-8.5078093747187195E-2</c:v>
                </c:pt>
                <c:pt idx="1726">
                  <c:v>-8.5078093747187195E-2</c:v>
                </c:pt>
                <c:pt idx="1727">
                  <c:v>-8.5078093747187195E-2</c:v>
                </c:pt>
                <c:pt idx="1728">
                  <c:v>-8.5078093747187195E-2</c:v>
                </c:pt>
                <c:pt idx="1729">
                  <c:v>-8.5078093747187195E-2</c:v>
                </c:pt>
                <c:pt idx="1730">
                  <c:v>-8.5078093747187195E-2</c:v>
                </c:pt>
                <c:pt idx="1731">
                  <c:v>-8.5078093747187195E-2</c:v>
                </c:pt>
                <c:pt idx="1732">
                  <c:v>-8.5078093747187195E-2</c:v>
                </c:pt>
                <c:pt idx="1733">
                  <c:v>-8.5078093747187195E-2</c:v>
                </c:pt>
                <c:pt idx="1734">
                  <c:v>-8.5078093747187195E-2</c:v>
                </c:pt>
                <c:pt idx="1735">
                  <c:v>-8.5078093747187195E-2</c:v>
                </c:pt>
                <c:pt idx="1736">
                  <c:v>-8.5078093747187195E-2</c:v>
                </c:pt>
                <c:pt idx="1737">
                  <c:v>-8.5078093747187195E-2</c:v>
                </c:pt>
                <c:pt idx="1738">
                  <c:v>-8.5078093747187195E-2</c:v>
                </c:pt>
                <c:pt idx="1739">
                  <c:v>-8.5078093747187195E-2</c:v>
                </c:pt>
                <c:pt idx="1740">
                  <c:v>-8.5078093747187195E-2</c:v>
                </c:pt>
                <c:pt idx="1741">
                  <c:v>-8.5078093747187195E-2</c:v>
                </c:pt>
                <c:pt idx="1742">
                  <c:v>-8.5078093747187195E-2</c:v>
                </c:pt>
                <c:pt idx="1743">
                  <c:v>-8.5078093747187195E-2</c:v>
                </c:pt>
                <c:pt idx="1744">
                  <c:v>-8.5078093747187195E-2</c:v>
                </c:pt>
                <c:pt idx="1745">
                  <c:v>-8.5078093747187195E-2</c:v>
                </c:pt>
                <c:pt idx="1746">
                  <c:v>-8.5078093747187195E-2</c:v>
                </c:pt>
                <c:pt idx="1747">
                  <c:v>-8.5078093747187195E-2</c:v>
                </c:pt>
                <c:pt idx="1748">
                  <c:v>-8.5078093747187195E-2</c:v>
                </c:pt>
                <c:pt idx="1749">
                  <c:v>-8.5078093747187195E-2</c:v>
                </c:pt>
                <c:pt idx="1750">
                  <c:v>-8.5078093747187195E-2</c:v>
                </c:pt>
                <c:pt idx="1751">
                  <c:v>-8.5078093747187195E-2</c:v>
                </c:pt>
                <c:pt idx="1752">
                  <c:v>-8.5078093747187195E-2</c:v>
                </c:pt>
                <c:pt idx="1753">
                  <c:v>-8.5078093747187195E-2</c:v>
                </c:pt>
                <c:pt idx="1754">
                  <c:v>-8.5078093747187195E-2</c:v>
                </c:pt>
                <c:pt idx="1755">
                  <c:v>-8.5078093747187195E-2</c:v>
                </c:pt>
                <c:pt idx="1756">
                  <c:v>-8.5078093747187195E-2</c:v>
                </c:pt>
                <c:pt idx="1757">
                  <c:v>-8.5078093747187195E-2</c:v>
                </c:pt>
                <c:pt idx="1758">
                  <c:v>-8.5078093747187195E-2</c:v>
                </c:pt>
                <c:pt idx="1759">
                  <c:v>-8.5078093747187195E-2</c:v>
                </c:pt>
                <c:pt idx="1760">
                  <c:v>-8.5078093747187195E-2</c:v>
                </c:pt>
                <c:pt idx="1761">
                  <c:v>-8.5078093747187195E-2</c:v>
                </c:pt>
                <c:pt idx="1762">
                  <c:v>-8.5078093747187195E-2</c:v>
                </c:pt>
                <c:pt idx="1763">
                  <c:v>-8.5078093747187195E-2</c:v>
                </c:pt>
                <c:pt idx="1764">
                  <c:v>-8.5078093747187195E-2</c:v>
                </c:pt>
                <c:pt idx="1765">
                  <c:v>-8.5078093747187195E-2</c:v>
                </c:pt>
                <c:pt idx="1766">
                  <c:v>-8.5078093747187195E-2</c:v>
                </c:pt>
                <c:pt idx="1767">
                  <c:v>-8.5078093747187195E-2</c:v>
                </c:pt>
                <c:pt idx="1768">
                  <c:v>-8.5078093747187195E-2</c:v>
                </c:pt>
                <c:pt idx="1769">
                  <c:v>-8.5078093747187195E-2</c:v>
                </c:pt>
                <c:pt idx="1770">
                  <c:v>-8.5078093747187195E-2</c:v>
                </c:pt>
                <c:pt idx="1771">
                  <c:v>-8.5078093747187195E-2</c:v>
                </c:pt>
                <c:pt idx="1772">
                  <c:v>-8.5078093747187195E-2</c:v>
                </c:pt>
                <c:pt idx="1773">
                  <c:v>-8.5078093747187195E-2</c:v>
                </c:pt>
                <c:pt idx="1774">
                  <c:v>-8.5078093747187195E-2</c:v>
                </c:pt>
                <c:pt idx="1775">
                  <c:v>-8.5078093747187195E-2</c:v>
                </c:pt>
                <c:pt idx="1776">
                  <c:v>-8.5078093747187195E-2</c:v>
                </c:pt>
                <c:pt idx="1777">
                  <c:v>-8.5078093747187195E-2</c:v>
                </c:pt>
                <c:pt idx="1778">
                  <c:v>-8.5078093747187195E-2</c:v>
                </c:pt>
                <c:pt idx="1779">
                  <c:v>-8.5078093747187195E-2</c:v>
                </c:pt>
                <c:pt idx="1780">
                  <c:v>-8.5078093747187195E-2</c:v>
                </c:pt>
                <c:pt idx="1781">
                  <c:v>-8.5078093747187195E-2</c:v>
                </c:pt>
                <c:pt idx="1782">
                  <c:v>-8.5078093747187195E-2</c:v>
                </c:pt>
                <c:pt idx="1783">
                  <c:v>-8.5078093747187195E-2</c:v>
                </c:pt>
                <c:pt idx="1784">
                  <c:v>-8.5078093747187195E-2</c:v>
                </c:pt>
                <c:pt idx="1785">
                  <c:v>-8.5078093747187195E-2</c:v>
                </c:pt>
                <c:pt idx="1786">
                  <c:v>-8.5078093747187195E-2</c:v>
                </c:pt>
                <c:pt idx="1787">
                  <c:v>-8.5078093747187195E-2</c:v>
                </c:pt>
                <c:pt idx="1788">
                  <c:v>-8.5078093747187195E-2</c:v>
                </c:pt>
                <c:pt idx="1789">
                  <c:v>-8.5078093747187195E-2</c:v>
                </c:pt>
                <c:pt idx="1790">
                  <c:v>-8.5078093747187195E-2</c:v>
                </c:pt>
                <c:pt idx="1791">
                  <c:v>-8.5078093747187195E-2</c:v>
                </c:pt>
                <c:pt idx="1792">
                  <c:v>-8.5078093747187195E-2</c:v>
                </c:pt>
                <c:pt idx="1793">
                  <c:v>-8.5078093747187195E-2</c:v>
                </c:pt>
                <c:pt idx="1794">
                  <c:v>-8.5078093747187195E-2</c:v>
                </c:pt>
                <c:pt idx="1795">
                  <c:v>-8.5078093747187195E-2</c:v>
                </c:pt>
                <c:pt idx="1796">
                  <c:v>-8.5078093747187195E-2</c:v>
                </c:pt>
                <c:pt idx="1797">
                  <c:v>-8.5078093747187195E-2</c:v>
                </c:pt>
                <c:pt idx="1798">
                  <c:v>-8.5078093747187195E-2</c:v>
                </c:pt>
                <c:pt idx="1799">
                  <c:v>-8.5078093747187195E-2</c:v>
                </c:pt>
                <c:pt idx="1800">
                  <c:v>-8.5078093747187195E-2</c:v>
                </c:pt>
                <c:pt idx="1801">
                  <c:v>-8.5078093747187195E-2</c:v>
                </c:pt>
                <c:pt idx="1802">
                  <c:v>-8.5078093747187195E-2</c:v>
                </c:pt>
                <c:pt idx="1803">
                  <c:v>-8.5078093747187195E-2</c:v>
                </c:pt>
                <c:pt idx="1804">
                  <c:v>-8.5078093747187195E-2</c:v>
                </c:pt>
                <c:pt idx="1805">
                  <c:v>-8.5078093747187195E-2</c:v>
                </c:pt>
                <c:pt idx="1806">
                  <c:v>-8.5078093747187195E-2</c:v>
                </c:pt>
                <c:pt idx="1807">
                  <c:v>-8.5078093747187195E-2</c:v>
                </c:pt>
                <c:pt idx="1808">
                  <c:v>-8.5078093747187195E-2</c:v>
                </c:pt>
                <c:pt idx="1809">
                  <c:v>-8.5078093747187195E-2</c:v>
                </c:pt>
                <c:pt idx="1810">
                  <c:v>-8.5078093747187195E-2</c:v>
                </c:pt>
                <c:pt idx="1811">
                  <c:v>-8.5078093747187195E-2</c:v>
                </c:pt>
                <c:pt idx="1812">
                  <c:v>-8.5078093747187195E-2</c:v>
                </c:pt>
                <c:pt idx="1813">
                  <c:v>-8.5078093747187195E-2</c:v>
                </c:pt>
                <c:pt idx="1814">
                  <c:v>-8.5078093747187195E-2</c:v>
                </c:pt>
                <c:pt idx="1815">
                  <c:v>-8.5078093747187195E-2</c:v>
                </c:pt>
                <c:pt idx="1816">
                  <c:v>-8.5078093747187195E-2</c:v>
                </c:pt>
                <c:pt idx="1817">
                  <c:v>-8.5078093747187195E-2</c:v>
                </c:pt>
                <c:pt idx="1818">
                  <c:v>-8.5078093747187195E-2</c:v>
                </c:pt>
                <c:pt idx="1819">
                  <c:v>-8.5078093747187195E-2</c:v>
                </c:pt>
                <c:pt idx="1820">
                  <c:v>-8.5078093747187195E-2</c:v>
                </c:pt>
                <c:pt idx="1821">
                  <c:v>-8.5078093747187195E-2</c:v>
                </c:pt>
                <c:pt idx="1822">
                  <c:v>-8.5078093747187195E-2</c:v>
                </c:pt>
                <c:pt idx="1823">
                  <c:v>-8.5078093747187195E-2</c:v>
                </c:pt>
                <c:pt idx="1824">
                  <c:v>-8.5078093747187195E-2</c:v>
                </c:pt>
                <c:pt idx="1825">
                  <c:v>-8.5078093747187195E-2</c:v>
                </c:pt>
                <c:pt idx="1826">
                  <c:v>-8.5078093747187195E-2</c:v>
                </c:pt>
                <c:pt idx="1827">
                  <c:v>-8.5078093747187195E-2</c:v>
                </c:pt>
                <c:pt idx="1828">
                  <c:v>-8.5078093747187195E-2</c:v>
                </c:pt>
                <c:pt idx="1829">
                  <c:v>-8.5078093747187195E-2</c:v>
                </c:pt>
                <c:pt idx="1830">
                  <c:v>-8.5078093747187195E-2</c:v>
                </c:pt>
                <c:pt idx="1831">
                  <c:v>-8.5078093747187195E-2</c:v>
                </c:pt>
                <c:pt idx="1832">
                  <c:v>-8.5078093747187195E-2</c:v>
                </c:pt>
                <c:pt idx="1833">
                  <c:v>-8.5078093747187195E-2</c:v>
                </c:pt>
                <c:pt idx="1834">
                  <c:v>-8.5078093747187195E-2</c:v>
                </c:pt>
                <c:pt idx="1835">
                  <c:v>-8.5078093747187195E-2</c:v>
                </c:pt>
                <c:pt idx="1836">
                  <c:v>-8.5078093747187195E-2</c:v>
                </c:pt>
                <c:pt idx="1837">
                  <c:v>-8.5078093747187195E-2</c:v>
                </c:pt>
                <c:pt idx="1838">
                  <c:v>-8.5078093747187195E-2</c:v>
                </c:pt>
                <c:pt idx="1839">
                  <c:v>-8.5078093747187195E-2</c:v>
                </c:pt>
                <c:pt idx="1840">
                  <c:v>-8.5078093747187195E-2</c:v>
                </c:pt>
                <c:pt idx="1841">
                  <c:v>-8.5078093747187195E-2</c:v>
                </c:pt>
                <c:pt idx="1842">
                  <c:v>-8.5078093747187195E-2</c:v>
                </c:pt>
                <c:pt idx="1843">
                  <c:v>-8.5078093747187195E-2</c:v>
                </c:pt>
                <c:pt idx="1844">
                  <c:v>-8.5078093747187195E-2</c:v>
                </c:pt>
                <c:pt idx="1845">
                  <c:v>-8.5078093747187195E-2</c:v>
                </c:pt>
                <c:pt idx="1846">
                  <c:v>-8.5078093747187195E-2</c:v>
                </c:pt>
                <c:pt idx="1847">
                  <c:v>-8.5078093747187195E-2</c:v>
                </c:pt>
                <c:pt idx="1848">
                  <c:v>-8.5078093747187195E-2</c:v>
                </c:pt>
                <c:pt idx="1849">
                  <c:v>-8.5078093747187195E-2</c:v>
                </c:pt>
                <c:pt idx="1850">
                  <c:v>-8.5078093747187195E-2</c:v>
                </c:pt>
                <c:pt idx="1851">
                  <c:v>-8.5078093747187195E-2</c:v>
                </c:pt>
                <c:pt idx="1852">
                  <c:v>-8.5078093747187195E-2</c:v>
                </c:pt>
                <c:pt idx="1853">
                  <c:v>-8.5078093747187195E-2</c:v>
                </c:pt>
                <c:pt idx="1854">
                  <c:v>-8.5078093747187195E-2</c:v>
                </c:pt>
                <c:pt idx="1855">
                  <c:v>-8.5078093747187195E-2</c:v>
                </c:pt>
                <c:pt idx="1856">
                  <c:v>-8.5078093747187195E-2</c:v>
                </c:pt>
                <c:pt idx="1857">
                  <c:v>-8.5078093747187195E-2</c:v>
                </c:pt>
                <c:pt idx="1858">
                  <c:v>-8.5078093747187195E-2</c:v>
                </c:pt>
                <c:pt idx="1859">
                  <c:v>-8.5078093747187195E-2</c:v>
                </c:pt>
                <c:pt idx="1860">
                  <c:v>-8.5078093747187195E-2</c:v>
                </c:pt>
                <c:pt idx="1861">
                  <c:v>-8.5078093747187195E-2</c:v>
                </c:pt>
                <c:pt idx="1862">
                  <c:v>-8.5078093747187195E-2</c:v>
                </c:pt>
                <c:pt idx="1863">
                  <c:v>-8.5078093747187195E-2</c:v>
                </c:pt>
                <c:pt idx="1864">
                  <c:v>-8.5078093747187195E-2</c:v>
                </c:pt>
                <c:pt idx="1865">
                  <c:v>-8.5078093747187195E-2</c:v>
                </c:pt>
                <c:pt idx="1866">
                  <c:v>-8.5078093747187195E-2</c:v>
                </c:pt>
                <c:pt idx="1867">
                  <c:v>-8.5078093747187195E-2</c:v>
                </c:pt>
                <c:pt idx="1868">
                  <c:v>-8.5078093747187195E-2</c:v>
                </c:pt>
                <c:pt idx="1869">
                  <c:v>-8.5078093747187195E-2</c:v>
                </c:pt>
                <c:pt idx="1870">
                  <c:v>-8.5078093747187195E-2</c:v>
                </c:pt>
                <c:pt idx="1871">
                  <c:v>-8.5078093747187195E-2</c:v>
                </c:pt>
                <c:pt idx="1872">
                  <c:v>-8.5078093747187195E-2</c:v>
                </c:pt>
                <c:pt idx="1873">
                  <c:v>-8.5078093747187195E-2</c:v>
                </c:pt>
                <c:pt idx="1874">
                  <c:v>-8.5078093747187195E-2</c:v>
                </c:pt>
                <c:pt idx="1875">
                  <c:v>-8.5078093747187195E-2</c:v>
                </c:pt>
                <c:pt idx="1876">
                  <c:v>-8.5078093747187195E-2</c:v>
                </c:pt>
                <c:pt idx="1877">
                  <c:v>-8.5078093747187195E-2</c:v>
                </c:pt>
                <c:pt idx="1878">
                  <c:v>-8.5078093747187195E-2</c:v>
                </c:pt>
                <c:pt idx="1879">
                  <c:v>-8.5078093747187195E-2</c:v>
                </c:pt>
                <c:pt idx="1880">
                  <c:v>-8.5078093747187195E-2</c:v>
                </c:pt>
                <c:pt idx="1881">
                  <c:v>-8.5078093747187195E-2</c:v>
                </c:pt>
                <c:pt idx="1882">
                  <c:v>-8.5078093747187195E-2</c:v>
                </c:pt>
                <c:pt idx="1883">
                  <c:v>-8.5078093747187195E-2</c:v>
                </c:pt>
                <c:pt idx="1884">
                  <c:v>-8.5078093747187195E-2</c:v>
                </c:pt>
                <c:pt idx="1885">
                  <c:v>-8.5078093747187195E-2</c:v>
                </c:pt>
                <c:pt idx="1886">
                  <c:v>-8.5078093747187195E-2</c:v>
                </c:pt>
                <c:pt idx="1887">
                  <c:v>-8.5078093747187195E-2</c:v>
                </c:pt>
                <c:pt idx="1888">
                  <c:v>-8.5078093747187195E-2</c:v>
                </c:pt>
                <c:pt idx="1889">
                  <c:v>-8.5078093747187195E-2</c:v>
                </c:pt>
                <c:pt idx="1890">
                  <c:v>-8.5078093747187195E-2</c:v>
                </c:pt>
                <c:pt idx="1891">
                  <c:v>-8.5078093747187195E-2</c:v>
                </c:pt>
                <c:pt idx="1892">
                  <c:v>-8.5078093747187195E-2</c:v>
                </c:pt>
                <c:pt idx="1893">
                  <c:v>-8.5078093747187195E-2</c:v>
                </c:pt>
                <c:pt idx="1894">
                  <c:v>-8.5078093747187195E-2</c:v>
                </c:pt>
                <c:pt idx="1895">
                  <c:v>-8.5078093747187195E-2</c:v>
                </c:pt>
                <c:pt idx="1896">
                  <c:v>-8.5078093747187195E-2</c:v>
                </c:pt>
                <c:pt idx="1897">
                  <c:v>-8.5078093747187195E-2</c:v>
                </c:pt>
                <c:pt idx="1898">
                  <c:v>-8.5078093747187195E-2</c:v>
                </c:pt>
                <c:pt idx="1899">
                  <c:v>-8.5078093747187195E-2</c:v>
                </c:pt>
                <c:pt idx="1900">
                  <c:v>-8.5078093747187195E-2</c:v>
                </c:pt>
                <c:pt idx="1901">
                  <c:v>-8.5078093747187195E-2</c:v>
                </c:pt>
                <c:pt idx="1902">
                  <c:v>-8.5078093747187195E-2</c:v>
                </c:pt>
                <c:pt idx="1903">
                  <c:v>-8.5078093747187195E-2</c:v>
                </c:pt>
                <c:pt idx="1904">
                  <c:v>-8.5078093747187195E-2</c:v>
                </c:pt>
                <c:pt idx="1905">
                  <c:v>-8.5078093747187195E-2</c:v>
                </c:pt>
                <c:pt idx="1906">
                  <c:v>-8.5078093747187195E-2</c:v>
                </c:pt>
                <c:pt idx="1907">
                  <c:v>-8.5078093747187195E-2</c:v>
                </c:pt>
                <c:pt idx="1908">
                  <c:v>-8.5078093747187195E-2</c:v>
                </c:pt>
                <c:pt idx="1909">
                  <c:v>-8.5078093747187195E-2</c:v>
                </c:pt>
                <c:pt idx="1910">
                  <c:v>-8.5078093747187195E-2</c:v>
                </c:pt>
                <c:pt idx="1911">
                  <c:v>-8.5078093747187195E-2</c:v>
                </c:pt>
                <c:pt idx="1912">
                  <c:v>-8.5078093747187195E-2</c:v>
                </c:pt>
                <c:pt idx="1913">
                  <c:v>-8.5078093747187195E-2</c:v>
                </c:pt>
                <c:pt idx="1914">
                  <c:v>-8.5078093747187195E-2</c:v>
                </c:pt>
                <c:pt idx="1915">
                  <c:v>-8.5078093747187195E-2</c:v>
                </c:pt>
                <c:pt idx="1916">
                  <c:v>-8.5078093747187195E-2</c:v>
                </c:pt>
                <c:pt idx="1917">
                  <c:v>-8.5078093747187195E-2</c:v>
                </c:pt>
                <c:pt idx="1918">
                  <c:v>-8.5078093747187195E-2</c:v>
                </c:pt>
                <c:pt idx="1919">
                  <c:v>-8.5078093747187195E-2</c:v>
                </c:pt>
                <c:pt idx="1920">
                  <c:v>-8.5078093747187195E-2</c:v>
                </c:pt>
                <c:pt idx="1921">
                  <c:v>-8.5078093747187195E-2</c:v>
                </c:pt>
                <c:pt idx="1922">
                  <c:v>-8.5078093747187195E-2</c:v>
                </c:pt>
                <c:pt idx="1923">
                  <c:v>-8.5078093747187195E-2</c:v>
                </c:pt>
                <c:pt idx="1924">
                  <c:v>-8.5078093747187195E-2</c:v>
                </c:pt>
                <c:pt idx="1925">
                  <c:v>-8.5078093747187195E-2</c:v>
                </c:pt>
                <c:pt idx="1926">
                  <c:v>-8.5078093747187195E-2</c:v>
                </c:pt>
                <c:pt idx="1927">
                  <c:v>-8.5078093747187195E-2</c:v>
                </c:pt>
                <c:pt idx="1928">
                  <c:v>-8.5078093747187195E-2</c:v>
                </c:pt>
                <c:pt idx="1929">
                  <c:v>-8.5078093747187195E-2</c:v>
                </c:pt>
                <c:pt idx="1930">
                  <c:v>-8.5078093747187195E-2</c:v>
                </c:pt>
                <c:pt idx="1931">
                  <c:v>-8.5078093747187195E-2</c:v>
                </c:pt>
                <c:pt idx="1932">
                  <c:v>-8.5078093747187195E-2</c:v>
                </c:pt>
                <c:pt idx="1933">
                  <c:v>-8.5078093747187195E-2</c:v>
                </c:pt>
                <c:pt idx="1934">
                  <c:v>-8.5078093747187195E-2</c:v>
                </c:pt>
                <c:pt idx="1935">
                  <c:v>-8.5078093747187195E-2</c:v>
                </c:pt>
                <c:pt idx="1936">
                  <c:v>-8.5078093747187195E-2</c:v>
                </c:pt>
                <c:pt idx="1937">
                  <c:v>-8.5078093747187195E-2</c:v>
                </c:pt>
                <c:pt idx="1938">
                  <c:v>-8.5078093747187195E-2</c:v>
                </c:pt>
                <c:pt idx="1939">
                  <c:v>-8.5078093747187195E-2</c:v>
                </c:pt>
                <c:pt idx="1940">
                  <c:v>-8.5078093747187195E-2</c:v>
                </c:pt>
                <c:pt idx="1941">
                  <c:v>-8.5078093747187195E-2</c:v>
                </c:pt>
                <c:pt idx="1942">
                  <c:v>-8.5078093747187195E-2</c:v>
                </c:pt>
                <c:pt idx="1943">
                  <c:v>-8.5078093747187195E-2</c:v>
                </c:pt>
                <c:pt idx="1944">
                  <c:v>-8.5078093747187195E-2</c:v>
                </c:pt>
                <c:pt idx="1945">
                  <c:v>-8.5078093747187195E-2</c:v>
                </c:pt>
                <c:pt idx="1946">
                  <c:v>-8.5078093747187195E-2</c:v>
                </c:pt>
                <c:pt idx="1947">
                  <c:v>-8.5078093747187195E-2</c:v>
                </c:pt>
                <c:pt idx="1948">
                  <c:v>-8.5078093747187195E-2</c:v>
                </c:pt>
                <c:pt idx="1949">
                  <c:v>-8.5078093747187195E-2</c:v>
                </c:pt>
                <c:pt idx="1950">
                  <c:v>-8.5078093747187195E-2</c:v>
                </c:pt>
                <c:pt idx="1951">
                  <c:v>-8.5078093747187195E-2</c:v>
                </c:pt>
                <c:pt idx="1952">
                  <c:v>-8.5078093747187195E-2</c:v>
                </c:pt>
                <c:pt idx="1953">
                  <c:v>-8.5078093747187195E-2</c:v>
                </c:pt>
                <c:pt idx="1954">
                  <c:v>-8.5078093747187195E-2</c:v>
                </c:pt>
                <c:pt idx="1955">
                  <c:v>-8.5078093747187195E-2</c:v>
                </c:pt>
                <c:pt idx="1956">
                  <c:v>-8.5078093747187195E-2</c:v>
                </c:pt>
                <c:pt idx="1957">
                  <c:v>-8.5078093747187195E-2</c:v>
                </c:pt>
                <c:pt idx="1958">
                  <c:v>-8.5078093747187195E-2</c:v>
                </c:pt>
                <c:pt idx="1959">
                  <c:v>-8.5078093747187195E-2</c:v>
                </c:pt>
                <c:pt idx="1960">
                  <c:v>-8.5078093747187195E-2</c:v>
                </c:pt>
                <c:pt idx="1961">
                  <c:v>-8.5078093747187195E-2</c:v>
                </c:pt>
                <c:pt idx="1962">
                  <c:v>-8.5078093747187195E-2</c:v>
                </c:pt>
                <c:pt idx="1963">
                  <c:v>-8.5078093747187195E-2</c:v>
                </c:pt>
                <c:pt idx="1964">
                  <c:v>-8.5078093747187195E-2</c:v>
                </c:pt>
                <c:pt idx="1965">
                  <c:v>-8.5078093747187195E-2</c:v>
                </c:pt>
                <c:pt idx="1966">
                  <c:v>-8.5078093747187195E-2</c:v>
                </c:pt>
                <c:pt idx="1967">
                  <c:v>-8.5078093747187195E-2</c:v>
                </c:pt>
                <c:pt idx="1968">
                  <c:v>-8.5078093747187195E-2</c:v>
                </c:pt>
                <c:pt idx="1969">
                  <c:v>-8.5078093747187195E-2</c:v>
                </c:pt>
                <c:pt idx="1970">
                  <c:v>-8.5078093747187195E-2</c:v>
                </c:pt>
                <c:pt idx="1971">
                  <c:v>-8.5078093747187195E-2</c:v>
                </c:pt>
                <c:pt idx="1972">
                  <c:v>-8.5078093747187195E-2</c:v>
                </c:pt>
                <c:pt idx="1973">
                  <c:v>-8.5078093747187195E-2</c:v>
                </c:pt>
                <c:pt idx="1974">
                  <c:v>-8.5078093747187195E-2</c:v>
                </c:pt>
                <c:pt idx="1975">
                  <c:v>-8.5078093747187195E-2</c:v>
                </c:pt>
                <c:pt idx="1976">
                  <c:v>-8.5078093747187195E-2</c:v>
                </c:pt>
                <c:pt idx="1977">
                  <c:v>-8.5078093747187195E-2</c:v>
                </c:pt>
                <c:pt idx="1978">
                  <c:v>-8.5078093747187195E-2</c:v>
                </c:pt>
                <c:pt idx="1979">
                  <c:v>-8.5078093747187195E-2</c:v>
                </c:pt>
                <c:pt idx="1980">
                  <c:v>-8.5078093747187195E-2</c:v>
                </c:pt>
                <c:pt idx="1981">
                  <c:v>-8.5078093747187195E-2</c:v>
                </c:pt>
                <c:pt idx="1982">
                  <c:v>-8.5078093747187195E-2</c:v>
                </c:pt>
                <c:pt idx="1983">
                  <c:v>-8.5078093747187195E-2</c:v>
                </c:pt>
                <c:pt idx="1984">
                  <c:v>-8.5078093747187195E-2</c:v>
                </c:pt>
                <c:pt idx="1985">
                  <c:v>-8.5078093747187195E-2</c:v>
                </c:pt>
                <c:pt idx="1986">
                  <c:v>-8.5078093747187195E-2</c:v>
                </c:pt>
                <c:pt idx="1987">
                  <c:v>-8.5078093747187195E-2</c:v>
                </c:pt>
                <c:pt idx="1988">
                  <c:v>-8.5078093747187195E-2</c:v>
                </c:pt>
                <c:pt idx="1989">
                  <c:v>-8.5078093747187195E-2</c:v>
                </c:pt>
                <c:pt idx="1990">
                  <c:v>-8.5078093747187195E-2</c:v>
                </c:pt>
                <c:pt idx="1991">
                  <c:v>-8.5078093747187195E-2</c:v>
                </c:pt>
                <c:pt idx="1992">
                  <c:v>-8.5078093747187195E-2</c:v>
                </c:pt>
                <c:pt idx="1993">
                  <c:v>-8.5078093747187195E-2</c:v>
                </c:pt>
                <c:pt idx="1994">
                  <c:v>-8.5078093747187195E-2</c:v>
                </c:pt>
                <c:pt idx="1995">
                  <c:v>-8.5078093747187195E-2</c:v>
                </c:pt>
                <c:pt idx="1996">
                  <c:v>-8.5078093747187195E-2</c:v>
                </c:pt>
                <c:pt idx="1997">
                  <c:v>-8.5078093747187195E-2</c:v>
                </c:pt>
                <c:pt idx="1998">
                  <c:v>-8.5078093747187195E-2</c:v>
                </c:pt>
                <c:pt idx="1999">
                  <c:v>-8.5078093747187195E-2</c:v>
                </c:pt>
                <c:pt idx="2000">
                  <c:v>-8.5078093747187195E-2</c:v>
                </c:pt>
                <c:pt idx="2001">
                  <c:v>-8.5078093747187195E-2</c:v>
                </c:pt>
                <c:pt idx="2002">
                  <c:v>-8.5078093747187195E-2</c:v>
                </c:pt>
                <c:pt idx="2003">
                  <c:v>-8.5078093747187195E-2</c:v>
                </c:pt>
                <c:pt idx="2004">
                  <c:v>-8.5078093747187195E-2</c:v>
                </c:pt>
                <c:pt idx="2005">
                  <c:v>-8.5078093747187195E-2</c:v>
                </c:pt>
                <c:pt idx="2006">
                  <c:v>-8.5078093747187195E-2</c:v>
                </c:pt>
                <c:pt idx="2007">
                  <c:v>-8.5078093747187195E-2</c:v>
                </c:pt>
                <c:pt idx="2008">
                  <c:v>-8.5078093747187195E-2</c:v>
                </c:pt>
                <c:pt idx="2009">
                  <c:v>-8.5078093747187195E-2</c:v>
                </c:pt>
                <c:pt idx="2010">
                  <c:v>-8.5078093747187195E-2</c:v>
                </c:pt>
                <c:pt idx="2011">
                  <c:v>-8.5078093747187195E-2</c:v>
                </c:pt>
                <c:pt idx="2012">
                  <c:v>-8.5078093747187195E-2</c:v>
                </c:pt>
                <c:pt idx="2013">
                  <c:v>-8.5078093747187195E-2</c:v>
                </c:pt>
                <c:pt idx="2014">
                  <c:v>-8.5078093747187195E-2</c:v>
                </c:pt>
                <c:pt idx="2015">
                  <c:v>-8.5078093747187195E-2</c:v>
                </c:pt>
                <c:pt idx="2016">
                  <c:v>-8.5078093747187195E-2</c:v>
                </c:pt>
                <c:pt idx="2017">
                  <c:v>-8.5078093747187195E-2</c:v>
                </c:pt>
                <c:pt idx="2018">
                  <c:v>-8.5078093747187195E-2</c:v>
                </c:pt>
                <c:pt idx="2019">
                  <c:v>-8.5078093747187195E-2</c:v>
                </c:pt>
                <c:pt idx="2020">
                  <c:v>-8.5078093747187195E-2</c:v>
                </c:pt>
                <c:pt idx="2021">
                  <c:v>-8.5078093747187195E-2</c:v>
                </c:pt>
                <c:pt idx="2022">
                  <c:v>-8.5078093747187195E-2</c:v>
                </c:pt>
                <c:pt idx="2023">
                  <c:v>-8.5078093747187195E-2</c:v>
                </c:pt>
                <c:pt idx="2024">
                  <c:v>-8.5078093747187195E-2</c:v>
                </c:pt>
                <c:pt idx="2025">
                  <c:v>-8.5078093747187195E-2</c:v>
                </c:pt>
                <c:pt idx="2026">
                  <c:v>-8.5078093747187195E-2</c:v>
                </c:pt>
                <c:pt idx="2027">
                  <c:v>-8.5078093747187195E-2</c:v>
                </c:pt>
                <c:pt idx="2028">
                  <c:v>-8.5078093747187195E-2</c:v>
                </c:pt>
                <c:pt idx="2029">
                  <c:v>-8.5078093747187195E-2</c:v>
                </c:pt>
                <c:pt idx="2030">
                  <c:v>-8.5078093747187195E-2</c:v>
                </c:pt>
                <c:pt idx="2031">
                  <c:v>-8.5078093747187195E-2</c:v>
                </c:pt>
                <c:pt idx="2032">
                  <c:v>-8.5078093747187195E-2</c:v>
                </c:pt>
                <c:pt idx="2033">
                  <c:v>-8.5078093747187195E-2</c:v>
                </c:pt>
                <c:pt idx="2034">
                  <c:v>-8.5078093747187195E-2</c:v>
                </c:pt>
                <c:pt idx="2035">
                  <c:v>-8.5078093747187195E-2</c:v>
                </c:pt>
                <c:pt idx="2036">
                  <c:v>-8.5078093747187195E-2</c:v>
                </c:pt>
                <c:pt idx="2037">
                  <c:v>-8.5078093747187195E-2</c:v>
                </c:pt>
                <c:pt idx="2038">
                  <c:v>-8.5078093747187195E-2</c:v>
                </c:pt>
                <c:pt idx="2039">
                  <c:v>-8.5078093747187195E-2</c:v>
                </c:pt>
                <c:pt idx="2040">
                  <c:v>-8.5078093747187195E-2</c:v>
                </c:pt>
                <c:pt idx="2041">
                  <c:v>-8.5078093747187195E-2</c:v>
                </c:pt>
                <c:pt idx="2042">
                  <c:v>-8.5078093747187195E-2</c:v>
                </c:pt>
                <c:pt idx="2043">
                  <c:v>-8.5078093747187195E-2</c:v>
                </c:pt>
                <c:pt idx="2044">
                  <c:v>-8.5078093747187195E-2</c:v>
                </c:pt>
                <c:pt idx="2045">
                  <c:v>-8.5078093747187195E-2</c:v>
                </c:pt>
                <c:pt idx="2046">
                  <c:v>-8.5078093747187195E-2</c:v>
                </c:pt>
                <c:pt idx="2047">
                  <c:v>-8.5078093747187195E-2</c:v>
                </c:pt>
                <c:pt idx="2048">
                  <c:v>-8.5078093747187195E-2</c:v>
                </c:pt>
                <c:pt idx="2049">
                  <c:v>-8.5078093747187195E-2</c:v>
                </c:pt>
                <c:pt idx="2050">
                  <c:v>-8.5078093747187195E-2</c:v>
                </c:pt>
                <c:pt idx="2051">
                  <c:v>-8.5078093747187195E-2</c:v>
                </c:pt>
                <c:pt idx="2052">
                  <c:v>-8.5078093747187195E-2</c:v>
                </c:pt>
                <c:pt idx="2053">
                  <c:v>-8.5078093747187195E-2</c:v>
                </c:pt>
                <c:pt idx="2054">
                  <c:v>-8.5078093747187195E-2</c:v>
                </c:pt>
                <c:pt idx="2055">
                  <c:v>-8.5078093747187195E-2</c:v>
                </c:pt>
                <c:pt idx="2056">
                  <c:v>-8.5078093747187195E-2</c:v>
                </c:pt>
                <c:pt idx="2057">
                  <c:v>-8.5078093747187195E-2</c:v>
                </c:pt>
                <c:pt idx="2058">
                  <c:v>-8.5078093747187195E-2</c:v>
                </c:pt>
                <c:pt idx="2059">
                  <c:v>-8.5078093747187195E-2</c:v>
                </c:pt>
                <c:pt idx="2060">
                  <c:v>-8.5078093747187195E-2</c:v>
                </c:pt>
                <c:pt idx="2061">
                  <c:v>-8.5078093747187195E-2</c:v>
                </c:pt>
                <c:pt idx="2062">
                  <c:v>-8.5078093747187195E-2</c:v>
                </c:pt>
                <c:pt idx="2063">
                  <c:v>-8.5078093747187195E-2</c:v>
                </c:pt>
                <c:pt idx="2064">
                  <c:v>-8.5078093747187195E-2</c:v>
                </c:pt>
                <c:pt idx="2065">
                  <c:v>-8.5078093747187195E-2</c:v>
                </c:pt>
                <c:pt idx="2066">
                  <c:v>-8.5078093747187195E-2</c:v>
                </c:pt>
                <c:pt idx="2067">
                  <c:v>-8.5078093747187195E-2</c:v>
                </c:pt>
                <c:pt idx="2068">
                  <c:v>-8.5078093747187195E-2</c:v>
                </c:pt>
                <c:pt idx="2069">
                  <c:v>-8.5078093747187195E-2</c:v>
                </c:pt>
                <c:pt idx="2070">
                  <c:v>-8.5078093747187195E-2</c:v>
                </c:pt>
                <c:pt idx="2071">
                  <c:v>-8.5078093747187195E-2</c:v>
                </c:pt>
                <c:pt idx="2072">
                  <c:v>-8.5078093747187195E-2</c:v>
                </c:pt>
                <c:pt idx="2073">
                  <c:v>-8.5078093747187195E-2</c:v>
                </c:pt>
                <c:pt idx="2074">
                  <c:v>-8.5078093747187195E-2</c:v>
                </c:pt>
                <c:pt idx="2075">
                  <c:v>-8.5078093747187195E-2</c:v>
                </c:pt>
                <c:pt idx="2076">
                  <c:v>-8.5078093747187195E-2</c:v>
                </c:pt>
                <c:pt idx="2077">
                  <c:v>-8.5078093747187195E-2</c:v>
                </c:pt>
                <c:pt idx="2078">
                  <c:v>-8.5078093747187195E-2</c:v>
                </c:pt>
                <c:pt idx="2079">
                  <c:v>-8.5078093747187195E-2</c:v>
                </c:pt>
                <c:pt idx="2080">
                  <c:v>-8.5078093747187195E-2</c:v>
                </c:pt>
                <c:pt idx="2081">
                  <c:v>-8.5078093747187195E-2</c:v>
                </c:pt>
                <c:pt idx="2082">
                  <c:v>-8.5078093747187195E-2</c:v>
                </c:pt>
                <c:pt idx="2083">
                  <c:v>-8.5078093747187195E-2</c:v>
                </c:pt>
                <c:pt idx="2084">
                  <c:v>-8.5078093747187195E-2</c:v>
                </c:pt>
                <c:pt idx="2085">
                  <c:v>-8.5078093747187195E-2</c:v>
                </c:pt>
                <c:pt idx="2086">
                  <c:v>-8.5078093747187195E-2</c:v>
                </c:pt>
                <c:pt idx="2087">
                  <c:v>-8.5078093747187195E-2</c:v>
                </c:pt>
                <c:pt idx="2088">
                  <c:v>-8.5078093747187195E-2</c:v>
                </c:pt>
                <c:pt idx="2089">
                  <c:v>-8.5078093747187195E-2</c:v>
                </c:pt>
                <c:pt idx="2090">
                  <c:v>-8.5078093747187195E-2</c:v>
                </c:pt>
                <c:pt idx="2091">
                  <c:v>-8.5078093747187195E-2</c:v>
                </c:pt>
                <c:pt idx="2092">
                  <c:v>-8.5078093747187195E-2</c:v>
                </c:pt>
                <c:pt idx="2093">
                  <c:v>-8.5078093747187195E-2</c:v>
                </c:pt>
                <c:pt idx="2094">
                  <c:v>-8.5078093747187195E-2</c:v>
                </c:pt>
                <c:pt idx="2095">
                  <c:v>-8.5078093747187195E-2</c:v>
                </c:pt>
                <c:pt idx="2096">
                  <c:v>-8.5078093747187195E-2</c:v>
                </c:pt>
                <c:pt idx="2097">
                  <c:v>-8.5078093747187195E-2</c:v>
                </c:pt>
                <c:pt idx="2098">
                  <c:v>-8.5078093747187195E-2</c:v>
                </c:pt>
                <c:pt idx="2099">
                  <c:v>-8.5078093747187195E-2</c:v>
                </c:pt>
                <c:pt idx="2100">
                  <c:v>-8.5078093747187195E-2</c:v>
                </c:pt>
                <c:pt idx="2101">
                  <c:v>-8.5078093747187195E-2</c:v>
                </c:pt>
                <c:pt idx="2102">
                  <c:v>-8.5078093747187195E-2</c:v>
                </c:pt>
                <c:pt idx="2103">
                  <c:v>-8.5078093747187195E-2</c:v>
                </c:pt>
                <c:pt idx="2104">
                  <c:v>-8.5078093747187195E-2</c:v>
                </c:pt>
                <c:pt idx="2105">
                  <c:v>-8.5078093747187195E-2</c:v>
                </c:pt>
                <c:pt idx="2106">
                  <c:v>-8.5078093747187195E-2</c:v>
                </c:pt>
                <c:pt idx="2107">
                  <c:v>-8.5078093747187195E-2</c:v>
                </c:pt>
                <c:pt idx="2108">
                  <c:v>-8.5078093747187195E-2</c:v>
                </c:pt>
                <c:pt idx="2109">
                  <c:v>-8.5078093747187195E-2</c:v>
                </c:pt>
                <c:pt idx="2110">
                  <c:v>-8.5078093747187195E-2</c:v>
                </c:pt>
                <c:pt idx="2111">
                  <c:v>-8.5078093747187195E-2</c:v>
                </c:pt>
                <c:pt idx="2112">
                  <c:v>-8.5078093747187195E-2</c:v>
                </c:pt>
                <c:pt idx="2113">
                  <c:v>-8.5078093747187195E-2</c:v>
                </c:pt>
                <c:pt idx="2114">
                  <c:v>-8.5078093747187195E-2</c:v>
                </c:pt>
                <c:pt idx="2115">
                  <c:v>-8.5078093747187195E-2</c:v>
                </c:pt>
                <c:pt idx="2116">
                  <c:v>-8.5078093747187195E-2</c:v>
                </c:pt>
                <c:pt idx="2117">
                  <c:v>-8.5078093747187195E-2</c:v>
                </c:pt>
                <c:pt idx="2118">
                  <c:v>-8.5078093747187195E-2</c:v>
                </c:pt>
                <c:pt idx="2119">
                  <c:v>-8.5078093747187195E-2</c:v>
                </c:pt>
                <c:pt idx="2120">
                  <c:v>-8.5078093747187195E-2</c:v>
                </c:pt>
                <c:pt idx="2121">
                  <c:v>-8.5078093747187195E-2</c:v>
                </c:pt>
                <c:pt idx="2122">
                  <c:v>-8.5078093747187195E-2</c:v>
                </c:pt>
                <c:pt idx="2123">
                  <c:v>-8.5078093747187195E-2</c:v>
                </c:pt>
                <c:pt idx="2124">
                  <c:v>-8.5078093747187195E-2</c:v>
                </c:pt>
                <c:pt idx="2125">
                  <c:v>-8.5078093747187195E-2</c:v>
                </c:pt>
                <c:pt idx="2126">
                  <c:v>-8.5078093747187195E-2</c:v>
                </c:pt>
                <c:pt idx="2127">
                  <c:v>-8.5078093747187195E-2</c:v>
                </c:pt>
                <c:pt idx="2128">
                  <c:v>-8.5078093747187195E-2</c:v>
                </c:pt>
                <c:pt idx="2129">
                  <c:v>-8.5078093747187195E-2</c:v>
                </c:pt>
                <c:pt idx="2130">
                  <c:v>-8.5078093747187195E-2</c:v>
                </c:pt>
                <c:pt idx="2131">
                  <c:v>-8.5078093747187195E-2</c:v>
                </c:pt>
                <c:pt idx="2132">
                  <c:v>-8.5078093747187195E-2</c:v>
                </c:pt>
                <c:pt idx="2133">
                  <c:v>-8.5078093747187195E-2</c:v>
                </c:pt>
                <c:pt idx="2134">
                  <c:v>-8.5078093747187195E-2</c:v>
                </c:pt>
                <c:pt idx="2135">
                  <c:v>-8.5078093747187195E-2</c:v>
                </c:pt>
                <c:pt idx="2136">
                  <c:v>-8.5078093747187195E-2</c:v>
                </c:pt>
                <c:pt idx="2137">
                  <c:v>-8.5078093747187195E-2</c:v>
                </c:pt>
                <c:pt idx="2138">
                  <c:v>-8.5078093747187195E-2</c:v>
                </c:pt>
                <c:pt idx="2139">
                  <c:v>-8.5078093747187195E-2</c:v>
                </c:pt>
                <c:pt idx="2140">
                  <c:v>-8.5078093747187195E-2</c:v>
                </c:pt>
                <c:pt idx="2141">
                  <c:v>-8.5078093747187195E-2</c:v>
                </c:pt>
                <c:pt idx="2142">
                  <c:v>-8.5078093747187195E-2</c:v>
                </c:pt>
                <c:pt idx="2143">
                  <c:v>-8.5078093747187195E-2</c:v>
                </c:pt>
                <c:pt idx="2144">
                  <c:v>-8.5078093747187195E-2</c:v>
                </c:pt>
                <c:pt idx="2145">
                  <c:v>-8.5078093747187195E-2</c:v>
                </c:pt>
                <c:pt idx="2146">
                  <c:v>-8.5078093747187195E-2</c:v>
                </c:pt>
                <c:pt idx="2147">
                  <c:v>-8.5078093747187195E-2</c:v>
                </c:pt>
                <c:pt idx="2148">
                  <c:v>-8.5078093747187195E-2</c:v>
                </c:pt>
                <c:pt idx="2149">
                  <c:v>-8.5078093747187195E-2</c:v>
                </c:pt>
                <c:pt idx="2150">
                  <c:v>-8.5078093747187195E-2</c:v>
                </c:pt>
                <c:pt idx="2151">
                  <c:v>-8.5078093747187195E-2</c:v>
                </c:pt>
                <c:pt idx="2152">
                  <c:v>-8.5078093747187195E-2</c:v>
                </c:pt>
                <c:pt idx="2153">
                  <c:v>-8.5078093747187195E-2</c:v>
                </c:pt>
                <c:pt idx="2154">
                  <c:v>-8.5078093747187195E-2</c:v>
                </c:pt>
                <c:pt idx="2155">
                  <c:v>-8.5078093747187195E-2</c:v>
                </c:pt>
                <c:pt idx="2156">
                  <c:v>-8.5078093747187195E-2</c:v>
                </c:pt>
                <c:pt idx="2157">
                  <c:v>-8.5078093747187195E-2</c:v>
                </c:pt>
                <c:pt idx="2158">
                  <c:v>-8.5078093747187195E-2</c:v>
                </c:pt>
                <c:pt idx="2159">
                  <c:v>-8.5078093747187195E-2</c:v>
                </c:pt>
                <c:pt idx="2160">
                  <c:v>-8.5078093747187195E-2</c:v>
                </c:pt>
                <c:pt idx="2161">
                  <c:v>-8.5078093747187195E-2</c:v>
                </c:pt>
                <c:pt idx="2162">
                  <c:v>-8.5078093747187195E-2</c:v>
                </c:pt>
                <c:pt idx="2163">
                  <c:v>-8.5078093747187195E-2</c:v>
                </c:pt>
                <c:pt idx="2164">
                  <c:v>-8.5078093747187195E-2</c:v>
                </c:pt>
                <c:pt idx="2165">
                  <c:v>-8.5078093747187195E-2</c:v>
                </c:pt>
                <c:pt idx="2166">
                  <c:v>-8.5078093747187195E-2</c:v>
                </c:pt>
                <c:pt idx="2167">
                  <c:v>-8.5078093747187195E-2</c:v>
                </c:pt>
                <c:pt idx="2168">
                  <c:v>-8.5078093747187195E-2</c:v>
                </c:pt>
                <c:pt idx="2169">
                  <c:v>-8.5078093747187195E-2</c:v>
                </c:pt>
                <c:pt idx="2170">
                  <c:v>-8.5078093747187195E-2</c:v>
                </c:pt>
                <c:pt idx="2171">
                  <c:v>-8.5078093747187195E-2</c:v>
                </c:pt>
                <c:pt idx="2172">
                  <c:v>-8.5078093747187195E-2</c:v>
                </c:pt>
                <c:pt idx="2173">
                  <c:v>-8.5078093747187195E-2</c:v>
                </c:pt>
                <c:pt idx="2174">
                  <c:v>-8.5078093747187195E-2</c:v>
                </c:pt>
                <c:pt idx="2175">
                  <c:v>-8.5078093747187195E-2</c:v>
                </c:pt>
                <c:pt idx="2176">
                  <c:v>-8.5078093747187195E-2</c:v>
                </c:pt>
                <c:pt idx="2177">
                  <c:v>-8.5078093747187195E-2</c:v>
                </c:pt>
                <c:pt idx="2178">
                  <c:v>-8.5078093747187195E-2</c:v>
                </c:pt>
                <c:pt idx="2179">
                  <c:v>-8.5078093747187195E-2</c:v>
                </c:pt>
                <c:pt idx="2180">
                  <c:v>-8.5078093747187195E-2</c:v>
                </c:pt>
                <c:pt idx="2181">
                  <c:v>-8.5078093747187195E-2</c:v>
                </c:pt>
                <c:pt idx="2182">
                  <c:v>-8.5078093747187195E-2</c:v>
                </c:pt>
                <c:pt idx="2183">
                  <c:v>-8.5078093747187195E-2</c:v>
                </c:pt>
                <c:pt idx="2184">
                  <c:v>-8.5078093747187195E-2</c:v>
                </c:pt>
                <c:pt idx="2185">
                  <c:v>-8.5078093747187195E-2</c:v>
                </c:pt>
                <c:pt idx="2186">
                  <c:v>-8.5078093747187195E-2</c:v>
                </c:pt>
                <c:pt idx="2187">
                  <c:v>-8.5078093747187195E-2</c:v>
                </c:pt>
                <c:pt idx="2188">
                  <c:v>-8.5078093747187195E-2</c:v>
                </c:pt>
                <c:pt idx="2189">
                  <c:v>-8.5078093747187195E-2</c:v>
                </c:pt>
                <c:pt idx="2190">
                  <c:v>-8.5078093747187195E-2</c:v>
                </c:pt>
                <c:pt idx="2191">
                  <c:v>-8.5078093747187195E-2</c:v>
                </c:pt>
                <c:pt idx="2192">
                  <c:v>-8.5078093747187195E-2</c:v>
                </c:pt>
                <c:pt idx="2193">
                  <c:v>-8.5078093747187195E-2</c:v>
                </c:pt>
                <c:pt idx="2194">
                  <c:v>-8.5078093747187195E-2</c:v>
                </c:pt>
                <c:pt idx="2195">
                  <c:v>-8.5078093747187195E-2</c:v>
                </c:pt>
                <c:pt idx="2196">
                  <c:v>-8.5078093747187195E-2</c:v>
                </c:pt>
                <c:pt idx="2197">
                  <c:v>-8.5078093747187195E-2</c:v>
                </c:pt>
                <c:pt idx="2198">
                  <c:v>-8.5078093747187195E-2</c:v>
                </c:pt>
                <c:pt idx="2199">
                  <c:v>-8.5078093747187195E-2</c:v>
                </c:pt>
                <c:pt idx="2200">
                  <c:v>-8.5078093747187195E-2</c:v>
                </c:pt>
                <c:pt idx="2201">
                  <c:v>-8.5078093747187195E-2</c:v>
                </c:pt>
                <c:pt idx="2202">
                  <c:v>-8.5078093747187195E-2</c:v>
                </c:pt>
                <c:pt idx="2203">
                  <c:v>-8.5078093747187195E-2</c:v>
                </c:pt>
                <c:pt idx="2204">
                  <c:v>-8.5078093747187195E-2</c:v>
                </c:pt>
                <c:pt idx="2205">
                  <c:v>-8.5078093747187195E-2</c:v>
                </c:pt>
                <c:pt idx="2206">
                  <c:v>-8.5078093747187195E-2</c:v>
                </c:pt>
                <c:pt idx="2207">
                  <c:v>-8.5078093747187195E-2</c:v>
                </c:pt>
                <c:pt idx="2208">
                  <c:v>-8.5078093747187195E-2</c:v>
                </c:pt>
                <c:pt idx="2209">
                  <c:v>-8.5078093747187195E-2</c:v>
                </c:pt>
                <c:pt idx="2210">
                  <c:v>-8.5078093747187195E-2</c:v>
                </c:pt>
                <c:pt idx="2211">
                  <c:v>-8.5078093747187195E-2</c:v>
                </c:pt>
                <c:pt idx="2212">
                  <c:v>-8.5078093747187195E-2</c:v>
                </c:pt>
                <c:pt idx="2213">
                  <c:v>-8.5078093747187195E-2</c:v>
                </c:pt>
                <c:pt idx="2214">
                  <c:v>-8.5078093747187195E-2</c:v>
                </c:pt>
                <c:pt idx="2215">
                  <c:v>-8.5078093747187195E-2</c:v>
                </c:pt>
                <c:pt idx="2216">
                  <c:v>-8.5078093747187195E-2</c:v>
                </c:pt>
                <c:pt idx="2217">
                  <c:v>-8.5078093747187195E-2</c:v>
                </c:pt>
                <c:pt idx="2218">
                  <c:v>-8.5078093747187195E-2</c:v>
                </c:pt>
                <c:pt idx="2219">
                  <c:v>-8.5078093747187195E-2</c:v>
                </c:pt>
                <c:pt idx="2220">
                  <c:v>-8.5078093747187195E-2</c:v>
                </c:pt>
                <c:pt idx="2221">
                  <c:v>-8.5078093747187195E-2</c:v>
                </c:pt>
                <c:pt idx="2222">
                  <c:v>-8.5078093747187195E-2</c:v>
                </c:pt>
                <c:pt idx="2223">
                  <c:v>-8.5078093747187195E-2</c:v>
                </c:pt>
                <c:pt idx="2224">
                  <c:v>-8.5078093747187195E-2</c:v>
                </c:pt>
                <c:pt idx="2225">
                  <c:v>-8.5078093747187195E-2</c:v>
                </c:pt>
                <c:pt idx="2226">
                  <c:v>-8.5078093747187195E-2</c:v>
                </c:pt>
                <c:pt idx="2227">
                  <c:v>-8.5078093747187195E-2</c:v>
                </c:pt>
                <c:pt idx="2228">
                  <c:v>-8.5078093747187195E-2</c:v>
                </c:pt>
                <c:pt idx="2229">
                  <c:v>-8.5078093747187195E-2</c:v>
                </c:pt>
                <c:pt idx="2230">
                  <c:v>-8.5078093747187195E-2</c:v>
                </c:pt>
                <c:pt idx="2231">
                  <c:v>-8.5078093747187195E-2</c:v>
                </c:pt>
                <c:pt idx="2232">
                  <c:v>-8.5078093747187195E-2</c:v>
                </c:pt>
                <c:pt idx="2233">
                  <c:v>-8.5078093747187195E-2</c:v>
                </c:pt>
                <c:pt idx="2234">
                  <c:v>-8.5078093747187195E-2</c:v>
                </c:pt>
                <c:pt idx="2235">
                  <c:v>-8.5078093747187195E-2</c:v>
                </c:pt>
                <c:pt idx="2236">
                  <c:v>-8.5078093747187195E-2</c:v>
                </c:pt>
                <c:pt idx="2237">
                  <c:v>-8.5078093747187195E-2</c:v>
                </c:pt>
                <c:pt idx="2238">
                  <c:v>-8.5078093747187195E-2</c:v>
                </c:pt>
                <c:pt idx="2239">
                  <c:v>-8.5078093747187195E-2</c:v>
                </c:pt>
                <c:pt idx="2240">
                  <c:v>-8.5078093747187195E-2</c:v>
                </c:pt>
                <c:pt idx="2241">
                  <c:v>-8.5078093747187195E-2</c:v>
                </c:pt>
                <c:pt idx="2242">
                  <c:v>-8.5078093747187195E-2</c:v>
                </c:pt>
                <c:pt idx="2243">
                  <c:v>-8.5078093747187195E-2</c:v>
                </c:pt>
                <c:pt idx="2244">
                  <c:v>-8.5078093747187195E-2</c:v>
                </c:pt>
                <c:pt idx="2245">
                  <c:v>-8.5078093747187195E-2</c:v>
                </c:pt>
                <c:pt idx="2246">
                  <c:v>-8.5078093747187195E-2</c:v>
                </c:pt>
                <c:pt idx="2247">
                  <c:v>-8.5078093747187195E-2</c:v>
                </c:pt>
                <c:pt idx="2248">
                  <c:v>-8.5078093747187195E-2</c:v>
                </c:pt>
                <c:pt idx="2249">
                  <c:v>-8.5078093747187195E-2</c:v>
                </c:pt>
                <c:pt idx="2250">
                  <c:v>-8.5078093747187195E-2</c:v>
                </c:pt>
                <c:pt idx="2251">
                  <c:v>-8.5078093747187195E-2</c:v>
                </c:pt>
                <c:pt idx="2252">
                  <c:v>-8.5078093747187195E-2</c:v>
                </c:pt>
                <c:pt idx="2253">
                  <c:v>-8.5078093747187195E-2</c:v>
                </c:pt>
                <c:pt idx="2254">
                  <c:v>-8.5078093747187195E-2</c:v>
                </c:pt>
                <c:pt idx="2255">
                  <c:v>-8.5078093747187195E-2</c:v>
                </c:pt>
                <c:pt idx="2256">
                  <c:v>-8.5078093747187195E-2</c:v>
                </c:pt>
                <c:pt idx="2257">
                  <c:v>-8.5078093747187195E-2</c:v>
                </c:pt>
                <c:pt idx="2258">
                  <c:v>-8.5078093747187195E-2</c:v>
                </c:pt>
                <c:pt idx="2259">
                  <c:v>-8.5078093747187195E-2</c:v>
                </c:pt>
                <c:pt idx="2260">
                  <c:v>-8.5078093747187195E-2</c:v>
                </c:pt>
                <c:pt idx="2261">
                  <c:v>-8.5078093747187195E-2</c:v>
                </c:pt>
                <c:pt idx="2262">
                  <c:v>-8.5078093747187195E-2</c:v>
                </c:pt>
                <c:pt idx="2263">
                  <c:v>-8.5078093747187195E-2</c:v>
                </c:pt>
                <c:pt idx="2264">
                  <c:v>-8.5078093747187195E-2</c:v>
                </c:pt>
                <c:pt idx="2265">
                  <c:v>-8.5078093747187195E-2</c:v>
                </c:pt>
                <c:pt idx="2266">
                  <c:v>-8.5078093747187195E-2</c:v>
                </c:pt>
                <c:pt idx="2267">
                  <c:v>-8.5078093747187195E-2</c:v>
                </c:pt>
                <c:pt idx="2268">
                  <c:v>-8.5078093747187195E-2</c:v>
                </c:pt>
                <c:pt idx="2269">
                  <c:v>-8.5078093747187195E-2</c:v>
                </c:pt>
                <c:pt idx="2270">
                  <c:v>-8.5078093747187195E-2</c:v>
                </c:pt>
                <c:pt idx="2271">
                  <c:v>-8.5078093747187195E-2</c:v>
                </c:pt>
                <c:pt idx="2272">
                  <c:v>-8.5078093747187195E-2</c:v>
                </c:pt>
                <c:pt idx="2273">
                  <c:v>-8.5078093747187195E-2</c:v>
                </c:pt>
                <c:pt idx="2274">
                  <c:v>-8.5078093747187195E-2</c:v>
                </c:pt>
                <c:pt idx="2275">
                  <c:v>-8.5078093747187195E-2</c:v>
                </c:pt>
                <c:pt idx="2276">
                  <c:v>-8.5078093747187195E-2</c:v>
                </c:pt>
                <c:pt idx="2277">
                  <c:v>-8.5078093747187195E-2</c:v>
                </c:pt>
                <c:pt idx="2278">
                  <c:v>-8.5078093747187195E-2</c:v>
                </c:pt>
                <c:pt idx="2279">
                  <c:v>-8.5078093747187195E-2</c:v>
                </c:pt>
                <c:pt idx="2280">
                  <c:v>-8.5078093747187195E-2</c:v>
                </c:pt>
                <c:pt idx="2281">
                  <c:v>-8.5078093747187195E-2</c:v>
                </c:pt>
                <c:pt idx="2282">
                  <c:v>-8.5078093747187195E-2</c:v>
                </c:pt>
                <c:pt idx="2283">
                  <c:v>-8.5078093747187195E-2</c:v>
                </c:pt>
                <c:pt idx="2284">
                  <c:v>-8.5078093747187195E-2</c:v>
                </c:pt>
                <c:pt idx="2285">
                  <c:v>-8.5078093747187195E-2</c:v>
                </c:pt>
                <c:pt idx="2286">
                  <c:v>-8.5078093747187195E-2</c:v>
                </c:pt>
                <c:pt idx="2287">
                  <c:v>-8.5078093747187195E-2</c:v>
                </c:pt>
                <c:pt idx="2288">
                  <c:v>-8.5078093747187195E-2</c:v>
                </c:pt>
                <c:pt idx="2289">
                  <c:v>-8.5078093747187195E-2</c:v>
                </c:pt>
                <c:pt idx="2290">
                  <c:v>-8.5078093747187195E-2</c:v>
                </c:pt>
                <c:pt idx="2291">
                  <c:v>-8.5078093747187195E-2</c:v>
                </c:pt>
                <c:pt idx="2292">
                  <c:v>-8.5078093747187195E-2</c:v>
                </c:pt>
                <c:pt idx="2293">
                  <c:v>-8.5078093747187195E-2</c:v>
                </c:pt>
                <c:pt idx="2294">
                  <c:v>-8.5078093747187195E-2</c:v>
                </c:pt>
                <c:pt idx="2295">
                  <c:v>-8.5078093747187195E-2</c:v>
                </c:pt>
                <c:pt idx="2296">
                  <c:v>-8.5078093747187195E-2</c:v>
                </c:pt>
                <c:pt idx="2297">
                  <c:v>-8.5078093747187195E-2</c:v>
                </c:pt>
                <c:pt idx="2298">
                  <c:v>-8.5078093747187195E-2</c:v>
                </c:pt>
                <c:pt idx="2299">
                  <c:v>-8.5078093747187195E-2</c:v>
                </c:pt>
                <c:pt idx="2300">
                  <c:v>-8.5078093747187195E-2</c:v>
                </c:pt>
                <c:pt idx="2301">
                  <c:v>-8.5078093747187195E-2</c:v>
                </c:pt>
                <c:pt idx="2302">
                  <c:v>-8.5078093747187195E-2</c:v>
                </c:pt>
                <c:pt idx="2303">
                  <c:v>-8.5078093747187195E-2</c:v>
                </c:pt>
                <c:pt idx="2304">
                  <c:v>-8.5078093747187195E-2</c:v>
                </c:pt>
                <c:pt idx="2305">
                  <c:v>-8.5078093747187195E-2</c:v>
                </c:pt>
                <c:pt idx="2306">
                  <c:v>-8.5078093747187195E-2</c:v>
                </c:pt>
                <c:pt idx="2307">
                  <c:v>-8.5078093747187195E-2</c:v>
                </c:pt>
                <c:pt idx="2308">
                  <c:v>-8.5078093747187195E-2</c:v>
                </c:pt>
                <c:pt idx="2309">
                  <c:v>-8.5078093747187195E-2</c:v>
                </c:pt>
                <c:pt idx="2310">
                  <c:v>-8.5078093747187195E-2</c:v>
                </c:pt>
                <c:pt idx="2311">
                  <c:v>-8.5078093747187195E-2</c:v>
                </c:pt>
                <c:pt idx="2312">
                  <c:v>-8.5078093747187195E-2</c:v>
                </c:pt>
                <c:pt idx="2313">
                  <c:v>-8.5078093747187195E-2</c:v>
                </c:pt>
                <c:pt idx="2314">
                  <c:v>-8.5078093747187195E-2</c:v>
                </c:pt>
                <c:pt idx="2315">
                  <c:v>-8.5078093747187195E-2</c:v>
                </c:pt>
                <c:pt idx="2316">
                  <c:v>-8.5078093747187195E-2</c:v>
                </c:pt>
                <c:pt idx="2317">
                  <c:v>-8.5078093747187195E-2</c:v>
                </c:pt>
                <c:pt idx="2318">
                  <c:v>-8.5078093747187195E-2</c:v>
                </c:pt>
                <c:pt idx="2319">
                  <c:v>-8.5078093747187195E-2</c:v>
                </c:pt>
                <c:pt idx="2320">
                  <c:v>-8.5078093747187195E-2</c:v>
                </c:pt>
                <c:pt idx="2321">
                  <c:v>-8.5078093747187195E-2</c:v>
                </c:pt>
                <c:pt idx="2322">
                  <c:v>-8.5078093747187195E-2</c:v>
                </c:pt>
                <c:pt idx="2323">
                  <c:v>-8.5078093747187195E-2</c:v>
                </c:pt>
                <c:pt idx="2324">
                  <c:v>-8.5078093747187195E-2</c:v>
                </c:pt>
                <c:pt idx="2325">
                  <c:v>-8.5078093747187195E-2</c:v>
                </c:pt>
                <c:pt idx="2326">
                  <c:v>-8.5078093747187195E-2</c:v>
                </c:pt>
                <c:pt idx="2327">
                  <c:v>-8.5078093747187195E-2</c:v>
                </c:pt>
                <c:pt idx="2328">
                  <c:v>-8.5078093747187195E-2</c:v>
                </c:pt>
                <c:pt idx="2329">
                  <c:v>-8.5078093747187195E-2</c:v>
                </c:pt>
                <c:pt idx="2330">
                  <c:v>-8.5078093747187195E-2</c:v>
                </c:pt>
                <c:pt idx="2331">
                  <c:v>-8.5078093747187195E-2</c:v>
                </c:pt>
                <c:pt idx="2332">
                  <c:v>-8.5078093747187195E-2</c:v>
                </c:pt>
                <c:pt idx="2333">
                  <c:v>-8.5078093747187195E-2</c:v>
                </c:pt>
                <c:pt idx="2334">
                  <c:v>-8.5078093747187195E-2</c:v>
                </c:pt>
                <c:pt idx="2335">
                  <c:v>-8.5078093747187195E-2</c:v>
                </c:pt>
                <c:pt idx="2336">
                  <c:v>-8.5078093747187195E-2</c:v>
                </c:pt>
                <c:pt idx="2337">
                  <c:v>-8.5078093747187195E-2</c:v>
                </c:pt>
                <c:pt idx="2338">
                  <c:v>-8.5078093747187195E-2</c:v>
                </c:pt>
                <c:pt idx="2339">
                  <c:v>-8.5078093747187195E-2</c:v>
                </c:pt>
                <c:pt idx="2340">
                  <c:v>-8.5078093747187195E-2</c:v>
                </c:pt>
                <c:pt idx="2341">
                  <c:v>-8.5078093747187195E-2</c:v>
                </c:pt>
                <c:pt idx="2342">
                  <c:v>-8.5078093747187195E-2</c:v>
                </c:pt>
                <c:pt idx="2343">
                  <c:v>-8.5078093747187195E-2</c:v>
                </c:pt>
                <c:pt idx="2344">
                  <c:v>-8.5078093747187195E-2</c:v>
                </c:pt>
                <c:pt idx="2345">
                  <c:v>-8.5078093747187195E-2</c:v>
                </c:pt>
                <c:pt idx="2346">
                  <c:v>-8.5078093747187195E-2</c:v>
                </c:pt>
                <c:pt idx="2347">
                  <c:v>-8.5078093747187195E-2</c:v>
                </c:pt>
                <c:pt idx="2348">
                  <c:v>-8.5078093747187195E-2</c:v>
                </c:pt>
                <c:pt idx="2349">
                  <c:v>-8.5078093747187195E-2</c:v>
                </c:pt>
                <c:pt idx="2350">
                  <c:v>-8.5078093747187195E-2</c:v>
                </c:pt>
                <c:pt idx="2351">
                  <c:v>-8.5078093747187195E-2</c:v>
                </c:pt>
                <c:pt idx="2352">
                  <c:v>-8.5078093747187195E-2</c:v>
                </c:pt>
                <c:pt idx="2353">
                  <c:v>-8.5078093747187195E-2</c:v>
                </c:pt>
                <c:pt idx="2354">
                  <c:v>-8.5078093747187195E-2</c:v>
                </c:pt>
                <c:pt idx="2355">
                  <c:v>-8.5078093747187195E-2</c:v>
                </c:pt>
                <c:pt idx="2356">
                  <c:v>-8.5078093747187195E-2</c:v>
                </c:pt>
                <c:pt idx="2357">
                  <c:v>-8.5078093747187195E-2</c:v>
                </c:pt>
                <c:pt idx="2358">
                  <c:v>-8.5078093747187195E-2</c:v>
                </c:pt>
                <c:pt idx="2359">
                  <c:v>-8.5078093747187195E-2</c:v>
                </c:pt>
                <c:pt idx="2360">
                  <c:v>-8.5078093747187195E-2</c:v>
                </c:pt>
                <c:pt idx="2361">
                  <c:v>-8.5078093747187195E-2</c:v>
                </c:pt>
                <c:pt idx="2362">
                  <c:v>-8.5078093747187195E-2</c:v>
                </c:pt>
                <c:pt idx="2363">
                  <c:v>-8.5078093747187195E-2</c:v>
                </c:pt>
                <c:pt idx="2364">
                  <c:v>-8.5078093747187195E-2</c:v>
                </c:pt>
                <c:pt idx="2365">
                  <c:v>-8.5078093747187195E-2</c:v>
                </c:pt>
                <c:pt idx="2366">
                  <c:v>-8.5078093747187195E-2</c:v>
                </c:pt>
                <c:pt idx="2367">
                  <c:v>-8.5078093747187195E-2</c:v>
                </c:pt>
                <c:pt idx="2368">
                  <c:v>-8.5078093747187195E-2</c:v>
                </c:pt>
                <c:pt idx="2369">
                  <c:v>-8.5078093747187195E-2</c:v>
                </c:pt>
                <c:pt idx="2370">
                  <c:v>-8.5078093747187195E-2</c:v>
                </c:pt>
                <c:pt idx="2371">
                  <c:v>-8.5078093747187195E-2</c:v>
                </c:pt>
                <c:pt idx="2372">
                  <c:v>-8.5078093747187195E-2</c:v>
                </c:pt>
                <c:pt idx="2373">
                  <c:v>-8.5078093747187195E-2</c:v>
                </c:pt>
                <c:pt idx="2374">
                  <c:v>-8.5078093747187195E-2</c:v>
                </c:pt>
                <c:pt idx="2375">
                  <c:v>-8.5078093747187195E-2</c:v>
                </c:pt>
                <c:pt idx="2376">
                  <c:v>-8.5078093747187195E-2</c:v>
                </c:pt>
                <c:pt idx="2377">
                  <c:v>-8.5078093747187195E-2</c:v>
                </c:pt>
                <c:pt idx="2378">
                  <c:v>-8.5078093747187195E-2</c:v>
                </c:pt>
                <c:pt idx="2379">
                  <c:v>-8.5078093747187195E-2</c:v>
                </c:pt>
                <c:pt idx="2380">
                  <c:v>-8.5078093747187195E-2</c:v>
                </c:pt>
                <c:pt idx="2381">
                  <c:v>-8.5078093747187195E-2</c:v>
                </c:pt>
                <c:pt idx="2382">
                  <c:v>-8.5078093747187195E-2</c:v>
                </c:pt>
                <c:pt idx="2383">
                  <c:v>-8.5078093747187195E-2</c:v>
                </c:pt>
                <c:pt idx="2384">
                  <c:v>-8.5078093747187195E-2</c:v>
                </c:pt>
                <c:pt idx="2385">
                  <c:v>-8.5078093747187195E-2</c:v>
                </c:pt>
                <c:pt idx="2386">
                  <c:v>-8.5078093747187195E-2</c:v>
                </c:pt>
                <c:pt idx="2387">
                  <c:v>-8.5078093747187195E-2</c:v>
                </c:pt>
                <c:pt idx="2388">
                  <c:v>-8.5078093747187195E-2</c:v>
                </c:pt>
                <c:pt idx="2389">
                  <c:v>-8.5078093747187195E-2</c:v>
                </c:pt>
                <c:pt idx="2390">
                  <c:v>-8.5078093747187195E-2</c:v>
                </c:pt>
                <c:pt idx="2391">
                  <c:v>-8.5078093747187195E-2</c:v>
                </c:pt>
                <c:pt idx="2392">
                  <c:v>-8.5078093747187195E-2</c:v>
                </c:pt>
                <c:pt idx="2393">
                  <c:v>-8.5078093747187195E-2</c:v>
                </c:pt>
                <c:pt idx="2394">
                  <c:v>-8.5078093747187195E-2</c:v>
                </c:pt>
                <c:pt idx="2395">
                  <c:v>-8.5078093747187195E-2</c:v>
                </c:pt>
                <c:pt idx="2396">
                  <c:v>-8.5078093747187195E-2</c:v>
                </c:pt>
                <c:pt idx="2397">
                  <c:v>-8.5078093747187195E-2</c:v>
                </c:pt>
                <c:pt idx="2398">
                  <c:v>-8.5078093747187195E-2</c:v>
                </c:pt>
                <c:pt idx="2399">
                  <c:v>-8.5078093747187195E-2</c:v>
                </c:pt>
                <c:pt idx="2400">
                  <c:v>-8.5078093747187195E-2</c:v>
                </c:pt>
                <c:pt idx="2401">
                  <c:v>-8.5078093747187195E-2</c:v>
                </c:pt>
                <c:pt idx="2402">
                  <c:v>-8.5078093747187195E-2</c:v>
                </c:pt>
                <c:pt idx="2403">
                  <c:v>-8.5078093747187195E-2</c:v>
                </c:pt>
                <c:pt idx="2404">
                  <c:v>-8.5078093747187195E-2</c:v>
                </c:pt>
                <c:pt idx="2405">
                  <c:v>-8.5078093747187195E-2</c:v>
                </c:pt>
                <c:pt idx="2406">
                  <c:v>-8.5078093747187195E-2</c:v>
                </c:pt>
                <c:pt idx="2407">
                  <c:v>-8.5078093747187195E-2</c:v>
                </c:pt>
                <c:pt idx="2408">
                  <c:v>-8.5078093747187195E-2</c:v>
                </c:pt>
                <c:pt idx="2409">
                  <c:v>-8.5078093747187195E-2</c:v>
                </c:pt>
                <c:pt idx="2410">
                  <c:v>-8.5078093747187195E-2</c:v>
                </c:pt>
                <c:pt idx="2411">
                  <c:v>-8.5078093747187195E-2</c:v>
                </c:pt>
                <c:pt idx="2412">
                  <c:v>-8.5078093747187195E-2</c:v>
                </c:pt>
                <c:pt idx="2413">
                  <c:v>-8.5078093747187195E-2</c:v>
                </c:pt>
                <c:pt idx="2414">
                  <c:v>-8.5078093747187195E-2</c:v>
                </c:pt>
                <c:pt idx="2415">
                  <c:v>-8.5078093747187195E-2</c:v>
                </c:pt>
                <c:pt idx="2416">
                  <c:v>-8.5078093747187195E-2</c:v>
                </c:pt>
                <c:pt idx="2417">
                  <c:v>-8.5078093747187195E-2</c:v>
                </c:pt>
                <c:pt idx="2418">
                  <c:v>-8.5078093747187195E-2</c:v>
                </c:pt>
                <c:pt idx="2419">
                  <c:v>-8.5078093747187195E-2</c:v>
                </c:pt>
                <c:pt idx="2420">
                  <c:v>-8.5078093747187195E-2</c:v>
                </c:pt>
                <c:pt idx="2421">
                  <c:v>-8.5078093747187195E-2</c:v>
                </c:pt>
                <c:pt idx="2422">
                  <c:v>-8.5078093747187195E-2</c:v>
                </c:pt>
                <c:pt idx="2423">
                  <c:v>-8.5078093747187195E-2</c:v>
                </c:pt>
                <c:pt idx="2424">
                  <c:v>-8.5078093747187195E-2</c:v>
                </c:pt>
                <c:pt idx="2425">
                  <c:v>-8.5078093747187195E-2</c:v>
                </c:pt>
                <c:pt idx="2426">
                  <c:v>-8.5078093747187195E-2</c:v>
                </c:pt>
                <c:pt idx="2427">
                  <c:v>-8.5078093747187195E-2</c:v>
                </c:pt>
                <c:pt idx="2428">
                  <c:v>-8.5078093747187195E-2</c:v>
                </c:pt>
                <c:pt idx="2429">
                  <c:v>-8.5078093747187195E-2</c:v>
                </c:pt>
                <c:pt idx="2430">
                  <c:v>-8.5078093747187195E-2</c:v>
                </c:pt>
                <c:pt idx="2431">
                  <c:v>-8.5078093747187195E-2</c:v>
                </c:pt>
                <c:pt idx="2432">
                  <c:v>-8.5078093747187195E-2</c:v>
                </c:pt>
                <c:pt idx="2433">
                  <c:v>-8.5078093747187195E-2</c:v>
                </c:pt>
                <c:pt idx="2434">
                  <c:v>-8.5078093747187195E-2</c:v>
                </c:pt>
                <c:pt idx="2435">
                  <c:v>-8.5078093747187195E-2</c:v>
                </c:pt>
                <c:pt idx="2436">
                  <c:v>-8.5078093747187195E-2</c:v>
                </c:pt>
                <c:pt idx="2437">
                  <c:v>-8.5078093747187195E-2</c:v>
                </c:pt>
                <c:pt idx="2438">
                  <c:v>-8.5078093747187195E-2</c:v>
                </c:pt>
                <c:pt idx="2439">
                  <c:v>-8.5078093747187195E-2</c:v>
                </c:pt>
                <c:pt idx="2440">
                  <c:v>-8.5078093747187195E-2</c:v>
                </c:pt>
                <c:pt idx="2441">
                  <c:v>-8.5078093747187195E-2</c:v>
                </c:pt>
                <c:pt idx="2442">
                  <c:v>-8.5078093747187195E-2</c:v>
                </c:pt>
                <c:pt idx="2443">
                  <c:v>-8.5078093747187195E-2</c:v>
                </c:pt>
                <c:pt idx="2444">
                  <c:v>-8.5078093747187195E-2</c:v>
                </c:pt>
                <c:pt idx="2445">
                  <c:v>-8.5078093747187195E-2</c:v>
                </c:pt>
                <c:pt idx="2446">
                  <c:v>-8.5078093747187195E-2</c:v>
                </c:pt>
                <c:pt idx="2447">
                  <c:v>-8.5078093747187195E-2</c:v>
                </c:pt>
                <c:pt idx="2448">
                  <c:v>-8.5078093747187195E-2</c:v>
                </c:pt>
                <c:pt idx="2449">
                  <c:v>-8.5078093747187195E-2</c:v>
                </c:pt>
                <c:pt idx="2450">
                  <c:v>-8.5078093747187195E-2</c:v>
                </c:pt>
                <c:pt idx="2451">
                  <c:v>-8.5078093747187195E-2</c:v>
                </c:pt>
                <c:pt idx="2452">
                  <c:v>-8.5078093747187195E-2</c:v>
                </c:pt>
                <c:pt idx="2453">
                  <c:v>-8.5078093747187195E-2</c:v>
                </c:pt>
                <c:pt idx="2454">
                  <c:v>-8.5078093747187195E-2</c:v>
                </c:pt>
                <c:pt idx="2455">
                  <c:v>-8.5078093747187195E-2</c:v>
                </c:pt>
                <c:pt idx="2456">
                  <c:v>-8.5078093747187195E-2</c:v>
                </c:pt>
                <c:pt idx="2457">
                  <c:v>-8.5078093747187195E-2</c:v>
                </c:pt>
                <c:pt idx="2458">
                  <c:v>-8.5078093747187195E-2</c:v>
                </c:pt>
                <c:pt idx="2459">
                  <c:v>-8.5078093747187195E-2</c:v>
                </c:pt>
                <c:pt idx="2460">
                  <c:v>-8.5078093747187195E-2</c:v>
                </c:pt>
                <c:pt idx="2461">
                  <c:v>-8.5078093747187195E-2</c:v>
                </c:pt>
                <c:pt idx="2462">
                  <c:v>-8.5078093747187195E-2</c:v>
                </c:pt>
                <c:pt idx="2463">
                  <c:v>-8.5078093747187195E-2</c:v>
                </c:pt>
                <c:pt idx="2464">
                  <c:v>-8.5078093747187195E-2</c:v>
                </c:pt>
                <c:pt idx="2465">
                  <c:v>-8.5078093747187195E-2</c:v>
                </c:pt>
                <c:pt idx="2466">
                  <c:v>-8.5078093747187195E-2</c:v>
                </c:pt>
                <c:pt idx="2467">
                  <c:v>-8.5078093747187195E-2</c:v>
                </c:pt>
                <c:pt idx="2468">
                  <c:v>-8.5078093747187195E-2</c:v>
                </c:pt>
                <c:pt idx="2469">
                  <c:v>-8.5078093747187195E-2</c:v>
                </c:pt>
                <c:pt idx="2470">
                  <c:v>-8.5078093747187195E-2</c:v>
                </c:pt>
                <c:pt idx="2471">
                  <c:v>-8.5078093747187195E-2</c:v>
                </c:pt>
                <c:pt idx="2472">
                  <c:v>-8.5078093747187195E-2</c:v>
                </c:pt>
                <c:pt idx="2473">
                  <c:v>-8.5078093747187195E-2</c:v>
                </c:pt>
                <c:pt idx="2474">
                  <c:v>-8.5078093747187195E-2</c:v>
                </c:pt>
                <c:pt idx="2475">
                  <c:v>-8.5078093747187195E-2</c:v>
                </c:pt>
                <c:pt idx="2476">
                  <c:v>-8.5078093747187195E-2</c:v>
                </c:pt>
                <c:pt idx="2477">
                  <c:v>-8.5078093747187195E-2</c:v>
                </c:pt>
                <c:pt idx="2478">
                  <c:v>-8.5078093747187195E-2</c:v>
                </c:pt>
                <c:pt idx="2479">
                  <c:v>-8.5078093747187195E-2</c:v>
                </c:pt>
                <c:pt idx="2480">
                  <c:v>-8.5078093747187195E-2</c:v>
                </c:pt>
                <c:pt idx="2481">
                  <c:v>-8.5078093747187195E-2</c:v>
                </c:pt>
                <c:pt idx="2482">
                  <c:v>-8.5078093747187195E-2</c:v>
                </c:pt>
                <c:pt idx="2483">
                  <c:v>-8.5078093747187195E-2</c:v>
                </c:pt>
                <c:pt idx="2484">
                  <c:v>-8.5078093747187195E-2</c:v>
                </c:pt>
                <c:pt idx="2485">
                  <c:v>-8.5078093747187195E-2</c:v>
                </c:pt>
                <c:pt idx="2486">
                  <c:v>-8.5078093747187195E-2</c:v>
                </c:pt>
                <c:pt idx="2487">
                  <c:v>-8.5078093747187195E-2</c:v>
                </c:pt>
                <c:pt idx="2488">
                  <c:v>-8.5078093747187195E-2</c:v>
                </c:pt>
                <c:pt idx="2489">
                  <c:v>-8.5078093747187195E-2</c:v>
                </c:pt>
                <c:pt idx="2490">
                  <c:v>-8.5078093747187195E-2</c:v>
                </c:pt>
                <c:pt idx="2491">
                  <c:v>-8.5078093747187195E-2</c:v>
                </c:pt>
                <c:pt idx="2492">
                  <c:v>-8.5078093747187195E-2</c:v>
                </c:pt>
                <c:pt idx="2493">
                  <c:v>-8.5078093747187195E-2</c:v>
                </c:pt>
                <c:pt idx="2494">
                  <c:v>-8.5078093747187195E-2</c:v>
                </c:pt>
                <c:pt idx="2495">
                  <c:v>-8.5078093747187195E-2</c:v>
                </c:pt>
                <c:pt idx="2496">
                  <c:v>-8.5078093747187195E-2</c:v>
                </c:pt>
                <c:pt idx="2497">
                  <c:v>-8.5078093747187195E-2</c:v>
                </c:pt>
                <c:pt idx="2498">
                  <c:v>-8.5078093747187195E-2</c:v>
                </c:pt>
                <c:pt idx="2499">
                  <c:v>-8.5078093747187195E-2</c:v>
                </c:pt>
                <c:pt idx="2500">
                  <c:v>-8.5078093747187195E-2</c:v>
                </c:pt>
                <c:pt idx="2501">
                  <c:v>-8.5078093747187195E-2</c:v>
                </c:pt>
                <c:pt idx="2502">
                  <c:v>-8.5078093747187195E-2</c:v>
                </c:pt>
                <c:pt idx="2503">
                  <c:v>-8.5078093747187195E-2</c:v>
                </c:pt>
                <c:pt idx="2504">
                  <c:v>-8.5078093747187195E-2</c:v>
                </c:pt>
                <c:pt idx="2505">
                  <c:v>-8.5078093747187195E-2</c:v>
                </c:pt>
                <c:pt idx="2506">
                  <c:v>-8.5078093747187195E-2</c:v>
                </c:pt>
                <c:pt idx="2507">
                  <c:v>-8.5078093747187195E-2</c:v>
                </c:pt>
                <c:pt idx="2508">
                  <c:v>-8.5078093747187195E-2</c:v>
                </c:pt>
                <c:pt idx="2509">
                  <c:v>-8.5078093747187195E-2</c:v>
                </c:pt>
                <c:pt idx="2510">
                  <c:v>-8.5078093747187195E-2</c:v>
                </c:pt>
                <c:pt idx="2511">
                  <c:v>-8.5078093747187195E-2</c:v>
                </c:pt>
                <c:pt idx="2512">
                  <c:v>-8.5078093747187195E-2</c:v>
                </c:pt>
                <c:pt idx="2513">
                  <c:v>-8.5078093747187195E-2</c:v>
                </c:pt>
                <c:pt idx="2514">
                  <c:v>-8.5078093747187195E-2</c:v>
                </c:pt>
                <c:pt idx="2515">
                  <c:v>-8.5078093747187195E-2</c:v>
                </c:pt>
                <c:pt idx="2516">
                  <c:v>-8.5078093747187195E-2</c:v>
                </c:pt>
                <c:pt idx="2517">
                  <c:v>-8.5078093747187195E-2</c:v>
                </c:pt>
                <c:pt idx="2518">
                  <c:v>-8.5078093747187195E-2</c:v>
                </c:pt>
                <c:pt idx="2519">
                  <c:v>-8.5078093747187195E-2</c:v>
                </c:pt>
                <c:pt idx="2520">
                  <c:v>-8.5078093747187195E-2</c:v>
                </c:pt>
                <c:pt idx="2521">
                  <c:v>-8.5078093747187195E-2</c:v>
                </c:pt>
                <c:pt idx="2522">
                  <c:v>-8.5078093747187195E-2</c:v>
                </c:pt>
                <c:pt idx="2523">
                  <c:v>-8.5078093747187195E-2</c:v>
                </c:pt>
                <c:pt idx="2524">
                  <c:v>-8.5078093747187195E-2</c:v>
                </c:pt>
                <c:pt idx="2525">
                  <c:v>-8.5078093747187195E-2</c:v>
                </c:pt>
                <c:pt idx="2526">
                  <c:v>-8.5078093747187195E-2</c:v>
                </c:pt>
                <c:pt idx="2527">
                  <c:v>-8.5078093747187195E-2</c:v>
                </c:pt>
                <c:pt idx="2528">
                  <c:v>-8.5078093747187195E-2</c:v>
                </c:pt>
                <c:pt idx="2529">
                  <c:v>-8.5078093747187195E-2</c:v>
                </c:pt>
                <c:pt idx="2530">
                  <c:v>-8.5078093747187195E-2</c:v>
                </c:pt>
                <c:pt idx="2531">
                  <c:v>-8.5078093747187195E-2</c:v>
                </c:pt>
                <c:pt idx="2532">
                  <c:v>-8.5078093747187195E-2</c:v>
                </c:pt>
                <c:pt idx="2533">
                  <c:v>-8.5078093747187195E-2</c:v>
                </c:pt>
                <c:pt idx="2534">
                  <c:v>-8.5078093747187195E-2</c:v>
                </c:pt>
                <c:pt idx="2535">
                  <c:v>-8.5078093747187195E-2</c:v>
                </c:pt>
                <c:pt idx="2536">
                  <c:v>-8.5078093747187195E-2</c:v>
                </c:pt>
                <c:pt idx="2537">
                  <c:v>-8.5078093747187195E-2</c:v>
                </c:pt>
                <c:pt idx="2538">
                  <c:v>-8.5078093747187195E-2</c:v>
                </c:pt>
                <c:pt idx="2539">
                  <c:v>-8.5078093747187195E-2</c:v>
                </c:pt>
                <c:pt idx="2540">
                  <c:v>-8.5078093747187195E-2</c:v>
                </c:pt>
                <c:pt idx="2541">
                  <c:v>-8.5078093747187195E-2</c:v>
                </c:pt>
                <c:pt idx="2542">
                  <c:v>-8.5078093747187195E-2</c:v>
                </c:pt>
                <c:pt idx="2543">
                  <c:v>-8.5078093747187195E-2</c:v>
                </c:pt>
                <c:pt idx="2544">
                  <c:v>-8.5078093747187195E-2</c:v>
                </c:pt>
                <c:pt idx="2545">
                  <c:v>-8.5078093747187195E-2</c:v>
                </c:pt>
                <c:pt idx="2546">
                  <c:v>-8.5078093747187195E-2</c:v>
                </c:pt>
                <c:pt idx="2547">
                  <c:v>-8.5078093747187195E-2</c:v>
                </c:pt>
                <c:pt idx="2548">
                  <c:v>-8.5078093747187195E-2</c:v>
                </c:pt>
                <c:pt idx="2549">
                  <c:v>-8.5078093747187195E-2</c:v>
                </c:pt>
                <c:pt idx="2550">
                  <c:v>-8.5078093747187195E-2</c:v>
                </c:pt>
                <c:pt idx="2551">
                  <c:v>-8.5078093747187195E-2</c:v>
                </c:pt>
                <c:pt idx="2552">
                  <c:v>-8.5078093747187195E-2</c:v>
                </c:pt>
                <c:pt idx="2553">
                  <c:v>-8.5078093747187195E-2</c:v>
                </c:pt>
                <c:pt idx="2554">
                  <c:v>-8.5078093747187195E-2</c:v>
                </c:pt>
                <c:pt idx="2555">
                  <c:v>-8.5078093747187195E-2</c:v>
                </c:pt>
                <c:pt idx="2556">
                  <c:v>-8.5078093747187195E-2</c:v>
                </c:pt>
                <c:pt idx="2557">
                  <c:v>-8.5078093747187195E-2</c:v>
                </c:pt>
                <c:pt idx="2558">
                  <c:v>-8.5078093747187195E-2</c:v>
                </c:pt>
                <c:pt idx="2559">
                  <c:v>-8.5078093747187195E-2</c:v>
                </c:pt>
                <c:pt idx="2560">
                  <c:v>-8.5078093747187195E-2</c:v>
                </c:pt>
                <c:pt idx="2561">
                  <c:v>-8.5078093747187195E-2</c:v>
                </c:pt>
                <c:pt idx="2562">
                  <c:v>-8.5078093747187195E-2</c:v>
                </c:pt>
                <c:pt idx="2563">
                  <c:v>-8.5078093747187195E-2</c:v>
                </c:pt>
                <c:pt idx="2564">
                  <c:v>-8.5078093747187195E-2</c:v>
                </c:pt>
                <c:pt idx="2565">
                  <c:v>-8.5078093747187195E-2</c:v>
                </c:pt>
                <c:pt idx="2566">
                  <c:v>-8.5078093747187195E-2</c:v>
                </c:pt>
                <c:pt idx="2567">
                  <c:v>-8.5078093747187195E-2</c:v>
                </c:pt>
                <c:pt idx="2568">
                  <c:v>-8.5078093747187195E-2</c:v>
                </c:pt>
                <c:pt idx="2569">
                  <c:v>-8.5078093747187195E-2</c:v>
                </c:pt>
                <c:pt idx="2570">
                  <c:v>-8.5078093747187195E-2</c:v>
                </c:pt>
                <c:pt idx="2571">
                  <c:v>-8.5078093747187195E-2</c:v>
                </c:pt>
                <c:pt idx="2572">
                  <c:v>-8.5078093747187195E-2</c:v>
                </c:pt>
                <c:pt idx="2573">
                  <c:v>-8.5078093747187195E-2</c:v>
                </c:pt>
                <c:pt idx="2574">
                  <c:v>-8.5078093747187195E-2</c:v>
                </c:pt>
                <c:pt idx="2575">
                  <c:v>-8.5078093747187195E-2</c:v>
                </c:pt>
                <c:pt idx="2576">
                  <c:v>-8.5078093747187195E-2</c:v>
                </c:pt>
                <c:pt idx="2577">
                  <c:v>-8.5078093747187195E-2</c:v>
                </c:pt>
                <c:pt idx="2578">
                  <c:v>-8.5078093747187195E-2</c:v>
                </c:pt>
                <c:pt idx="2579">
                  <c:v>-8.5078093747187195E-2</c:v>
                </c:pt>
                <c:pt idx="2580">
                  <c:v>-8.5078093747187195E-2</c:v>
                </c:pt>
                <c:pt idx="2581">
                  <c:v>-8.5078093747187195E-2</c:v>
                </c:pt>
                <c:pt idx="2582">
                  <c:v>-8.5078093747187195E-2</c:v>
                </c:pt>
                <c:pt idx="2583">
                  <c:v>-8.5078093747187195E-2</c:v>
                </c:pt>
                <c:pt idx="2584">
                  <c:v>-8.5078093747187195E-2</c:v>
                </c:pt>
                <c:pt idx="2585">
                  <c:v>-8.5078093747187195E-2</c:v>
                </c:pt>
                <c:pt idx="2586">
                  <c:v>-8.5078093747187195E-2</c:v>
                </c:pt>
                <c:pt idx="2587">
                  <c:v>-8.5078093747187195E-2</c:v>
                </c:pt>
                <c:pt idx="2588">
                  <c:v>-8.5078093747187195E-2</c:v>
                </c:pt>
                <c:pt idx="2589">
                  <c:v>-8.5078093747187195E-2</c:v>
                </c:pt>
                <c:pt idx="2590">
                  <c:v>-8.5078093747187195E-2</c:v>
                </c:pt>
                <c:pt idx="2591">
                  <c:v>-8.5078093747187195E-2</c:v>
                </c:pt>
                <c:pt idx="2592">
                  <c:v>-8.5078093747187195E-2</c:v>
                </c:pt>
                <c:pt idx="2593">
                  <c:v>-8.5078093747187195E-2</c:v>
                </c:pt>
                <c:pt idx="2594">
                  <c:v>-8.5078093747187195E-2</c:v>
                </c:pt>
                <c:pt idx="2595">
                  <c:v>-8.5078093747187195E-2</c:v>
                </c:pt>
                <c:pt idx="2596">
                  <c:v>-8.5078093747187195E-2</c:v>
                </c:pt>
                <c:pt idx="2597">
                  <c:v>-8.5078093747187195E-2</c:v>
                </c:pt>
                <c:pt idx="2598">
                  <c:v>-8.5078093747187195E-2</c:v>
                </c:pt>
                <c:pt idx="2599">
                  <c:v>-8.5078093747187195E-2</c:v>
                </c:pt>
                <c:pt idx="2600">
                  <c:v>-8.5078093747187195E-2</c:v>
                </c:pt>
                <c:pt idx="2601">
                  <c:v>-8.5078093747187195E-2</c:v>
                </c:pt>
                <c:pt idx="2602">
                  <c:v>-8.5078093747187195E-2</c:v>
                </c:pt>
                <c:pt idx="2603">
                  <c:v>-8.5078093747187195E-2</c:v>
                </c:pt>
                <c:pt idx="2604">
                  <c:v>-8.5078093747187195E-2</c:v>
                </c:pt>
                <c:pt idx="2605">
                  <c:v>-8.5078093747187195E-2</c:v>
                </c:pt>
                <c:pt idx="2606">
                  <c:v>-8.5078093747187195E-2</c:v>
                </c:pt>
                <c:pt idx="2607">
                  <c:v>-8.5078093747187195E-2</c:v>
                </c:pt>
                <c:pt idx="2608">
                  <c:v>-8.5078093747187195E-2</c:v>
                </c:pt>
                <c:pt idx="2609">
                  <c:v>-8.5078093747187195E-2</c:v>
                </c:pt>
                <c:pt idx="2610">
                  <c:v>-8.5078093747187195E-2</c:v>
                </c:pt>
                <c:pt idx="2611">
                  <c:v>-8.5078093747187195E-2</c:v>
                </c:pt>
                <c:pt idx="2612">
                  <c:v>-8.5078093747187195E-2</c:v>
                </c:pt>
                <c:pt idx="2613">
                  <c:v>-8.5078093747187195E-2</c:v>
                </c:pt>
                <c:pt idx="2614">
                  <c:v>-8.5078093747187195E-2</c:v>
                </c:pt>
                <c:pt idx="2615">
                  <c:v>-8.5078093747187195E-2</c:v>
                </c:pt>
                <c:pt idx="2616">
                  <c:v>-8.5078093747187195E-2</c:v>
                </c:pt>
                <c:pt idx="2617">
                  <c:v>-8.5078093747187195E-2</c:v>
                </c:pt>
                <c:pt idx="2618">
                  <c:v>-8.5078093747187195E-2</c:v>
                </c:pt>
                <c:pt idx="2619">
                  <c:v>-8.5078093747187195E-2</c:v>
                </c:pt>
                <c:pt idx="2620">
                  <c:v>-8.5078093747187195E-2</c:v>
                </c:pt>
                <c:pt idx="2621">
                  <c:v>-8.5078093747187195E-2</c:v>
                </c:pt>
                <c:pt idx="2622">
                  <c:v>-8.5078093747187195E-2</c:v>
                </c:pt>
                <c:pt idx="2623">
                  <c:v>-8.5078093747187195E-2</c:v>
                </c:pt>
                <c:pt idx="2624">
                  <c:v>-8.5078093747187195E-2</c:v>
                </c:pt>
                <c:pt idx="2625">
                  <c:v>-8.5078093747187195E-2</c:v>
                </c:pt>
                <c:pt idx="2626">
                  <c:v>-8.5078093747187195E-2</c:v>
                </c:pt>
                <c:pt idx="2627">
                  <c:v>-8.5078093747187195E-2</c:v>
                </c:pt>
                <c:pt idx="2628">
                  <c:v>-8.5078093747187195E-2</c:v>
                </c:pt>
                <c:pt idx="2629">
                  <c:v>-8.5078093747187195E-2</c:v>
                </c:pt>
                <c:pt idx="2630">
                  <c:v>-8.5078093747187195E-2</c:v>
                </c:pt>
                <c:pt idx="2631">
                  <c:v>-8.5078093747187195E-2</c:v>
                </c:pt>
                <c:pt idx="2632">
                  <c:v>-8.5078093747187195E-2</c:v>
                </c:pt>
                <c:pt idx="2633">
                  <c:v>-8.5078093747187195E-2</c:v>
                </c:pt>
                <c:pt idx="2634">
                  <c:v>-8.5078093747187195E-2</c:v>
                </c:pt>
                <c:pt idx="2635">
                  <c:v>-8.5078093747187195E-2</c:v>
                </c:pt>
                <c:pt idx="2636">
                  <c:v>-8.5078093747187195E-2</c:v>
                </c:pt>
                <c:pt idx="2637">
                  <c:v>-8.5078093747187195E-2</c:v>
                </c:pt>
                <c:pt idx="2638">
                  <c:v>-8.5078093747187195E-2</c:v>
                </c:pt>
                <c:pt idx="2639">
                  <c:v>-8.5078093747187195E-2</c:v>
                </c:pt>
                <c:pt idx="2640">
                  <c:v>-8.5078093747187195E-2</c:v>
                </c:pt>
                <c:pt idx="2641">
                  <c:v>-8.5078093747187195E-2</c:v>
                </c:pt>
                <c:pt idx="2642">
                  <c:v>-8.5078093747187195E-2</c:v>
                </c:pt>
                <c:pt idx="2643">
                  <c:v>-8.5078093747187195E-2</c:v>
                </c:pt>
                <c:pt idx="2644">
                  <c:v>-8.5078093747187195E-2</c:v>
                </c:pt>
                <c:pt idx="2645">
                  <c:v>-8.5078093747187195E-2</c:v>
                </c:pt>
                <c:pt idx="2646">
                  <c:v>-8.5078093747187195E-2</c:v>
                </c:pt>
                <c:pt idx="2647">
                  <c:v>-8.5078093747187195E-2</c:v>
                </c:pt>
                <c:pt idx="2648">
                  <c:v>-8.5078093747187195E-2</c:v>
                </c:pt>
                <c:pt idx="2649">
                  <c:v>-8.5078093747187195E-2</c:v>
                </c:pt>
                <c:pt idx="2650">
                  <c:v>-8.5078093747187195E-2</c:v>
                </c:pt>
                <c:pt idx="2651">
                  <c:v>-8.5078093747187195E-2</c:v>
                </c:pt>
                <c:pt idx="2652">
                  <c:v>-8.5078093747187195E-2</c:v>
                </c:pt>
                <c:pt idx="2653">
                  <c:v>-8.5078093747187195E-2</c:v>
                </c:pt>
                <c:pt idx="2654">
                  <c:v>-8.5078093747187195E-2</c:v>
                </c:pt>
                <c:pt idx="2655">
                  <c:v>-8.5078093747187195E-2</c:v>
                </c:pt>
                <c:pt idx="2656">
                  <c:v>-8.5078093747187195E-2</c:v>
                </c:pt>
                <c:pt idx="2657">
                  <c:v>-8.5078093747187195E-2</c:v>
                </c:pt>
                <c:pt idx="2658">
                  <c:v>-8.5078093747187195E-2</c:v>
                </c:pt>
                <c:pt idx="2659">
                  <c:v>-8.5078093747187195E-2</c:v>
                </c:pt>
                <c:pt idx="2660">
                  <c:v>-8.5078093747187195E-2</c:v>
                </c:pt>
                <c:pt idx="2661">
                  <c:v>-8.5078093747187195E-2</c:v>
                </c:pt>
                <c:pt idx="2662">
                  <c:v>-8.5078093747187195E-2</c:v>
                </c:pt>
                <c:pt idx="2663">
                  <c:v>-8.5078093747187195E-2</c:v>
                </c:pt>
                <c:pt idx="2664">
                  <c:v>-8.5078093747187195E-2</c:v>
                </c:pt>
                <c:pt idx="2665">
                  <c:v>-8.5078093747187195E-2</c:v>
                </c:pt>
                <c:pt idx="2666">
                  <c:v>-8.5078093747187195E-2</c:v>
                </c:pt>
                <c:pt idx="2667">
                  <c:v>-8.5078093747187195E-2</c:v>
                </c:pt>
                <c:pt idx="2668">
                  <c:v>-8.5078093747187195E-2</c:v>
                </c:pt>
                <c:pt idx="2669">
                  <c:v>-8.5078093747187195E-2</c:v>
                </c:pt>
                <c:pt idx="2670">
                  <c:v>-8.5078093747187195E-2</c:v>
                </c:pt>
                <c:pt idx="2671">
                  <c:v>-8.5078093747187195E-2</c:v>
                </c:pt>
                <c:pt idx="2672">
                  <c:v>-8.5078093747187195E-2</c:v>
                </c:pt>
                <c:pt idx="2673">
                  <c:v>-8.5078093747187195E-2</c:v>
                </c:pt>
                <c:pt idx="2674">
                  <c:v>-8.5078093747187195E-2</c:v>
                </c:pt>
                <c:pt idx="2675">
                  <c:v>-8.5078093747187195E-2</c:v>
                </c:pt>
                <c:pt idx="2676">
                  <c:v>-8.5078093747187195E-2</c:v>
                </c:pt>
                <c:pt idx="2677">
                  <c:v>-8.5078093747187195E-2</c:v>
                </c:pt>
                <c:pt idx="2678">
                  <c:v>-8.5078093747187195E-2</c:v>
                </c:pt>
                <c:pt idx="2679">
                  <c:v>-8.5078093747187195E-2</c:v>
                </c:pt>
                <c:pt idx="2680">
                  <c:v>-8.5078093747187195E-2</c:v>
                </c:pt>
                <c:pt idx="2681">
                  <c:v>-8.5078093747187195E-2</c:v>
                </c:pt>
                <c:pt idx="2682">
                  <c:v>-8.5078093747187195E-2</c:v>
                </c:pt>
                <c:pt idx="2683">
                  <c:v>-8.5078093747187195E-2</c:v>
                </c:pt>
                <c:pt idx="2684">
                  <c:v>-8.5078093747187195E-2</c:v>
                </c:pt>
                <c:pt idx="2685">
                  <c:v>-8.5078093747187195E-2</c:v>
                </c:pt>
                <c:pt idx="2686">
                  <c:v>-8.5078093747187195E-2</c:v>
                </c:pt>
                <c:pt idx="2687">
                  <c:v>-8.5078093747187195E-2</c:v>
                </c:pt>
                <c:pt idx="2688">
                  <c:v>-8.5078093747187195E-2</c:v>
                </c:pt>
                <c:pt idx="2689">
                  <c:v>-8.5078093747187195E-2</c:v>
                </c:pt>
                <c:pt idx="2690">
                  <c:v>-8.5078093747187195E-2</c:v>
                </c:pt>
                <c:pt idx="2691">
                  <c:v>-8.5078093747187195E-2</c:v>
                </c:pt>
                <c:pt idx="2692">
                  <c:v>-8.5078093747187195E-2</c:v>
                </c:pt>
                <c:pt idx="2693">
                  <c:v>-8.5078093747187195E-2</c:v>
                </c:pt>
                <c:pt idx="2694">
                  <c:v>-8.5078093747187195E-2</c:v>
                </c:pt>
                <c:pt idx="2695">
                  <c:v>-8.5078093747187195E-2</c:v>
                </c:pt>
                <c:pt idx="2696">
                  <c:v>-8.5078093747187195E-2</c:v>
                </c:pt>
                <c:pt idx="2697">
                  <c:v>-8.5078093747187195E-2</c:v>
                </c:pt>
                <c:pt idx="2698">
                  <c:v>-8.5078093747187195E-2</c:v>
                </c:pt>
                <c:pt idx="2699">
                  <c:v>-8.5078093747187195E-2</c:v>
                </c:pt>
                <c:pt idx="2700">
                  <c:v>-8.5078093747187195E-2</c:v>
                </c:pt>
                <c:pt idx="2701">
                  <c:v>-8.5078093747187195E-2</c:v>
                </c:pt>
                <c:pt idx="2702">
                  <c:v>-8.5078093747187195E-2</c:v>
                </c:pt>
                <c:pt idx="2703">
                  <c:v>-8.5078093747187195E-2</c:v>
                </c:pt>
                <c:pt idx="2704">
                  <c:v>-8.5078093747187195E-2</c:v>
                </c:pt>
                <c:pt idx="2705">
                  <c:v>-8.5078093747187195E-2</c:v>
                </c:pt>
                <c:pt idx="2706">
                  <c:v>-8.5078093747187195E-2</c:v>
                </c:pt>
                <c:pt idx="2707">
                  <c:v>-8.5078093747187195E-2</c:v>
                </c:pt>
                <c:pt idx="2708">
                  <c:v>-8.5078093747187195E-2</c:v>
                </c:pt>
                <c:pt idx="2709">
                  <c:v>-8.5078093747187195E-2</c:v>
                </c:pt>
                <c:pt idx="2710">
                  <c:v>-8.5078093747187195E-2</c:v>
                </c:pt>
                <c:pt idx="2711">
                  <c:v>-8.5078093747187195E-2</c:v>
                </c:pt>
                <c:pt idx="2712">
                  <c:v>-8.5078093747187195E-2</c:v>
                </c:pt>
                <c:pt idx="2713">
                  <c:v>-8.5078093747187195E-2</c:v>
                </c:pt>
                <c:pt idx="2714">
                  <c:v>-8.5078093747187195E-2</c:v>
                </c:pt>
                <c:pt idx="2715">
                  <c:v>-8.5078093747187195E-2</c:v>
                </c:pt>
                <c:pt idx="2716">
                  <c:v>-8.5078093747187195E-2</c:v>
                </c:pt>
                <c:pt idx="2717">
                  <c:v>-8.5078093747187195E-2</c:v>
                </c:pt>
                <c:pt idx="2718">
                  <c:v>-8.5078093747187195E-2</c:v>
                </c:pt>
                <c:pt idx="2719">
                  <c:v>-8.5078093747187195E-2</c:v>
                </c:pt>
                <c:pt idx="2720">
                  <c:v>-8.5078093747187195E-2</c:v>
                </c:pt>
                <c:pt idx="2721">
                  <c:v>-8.5078093747187195E-2</c:v>
                </c:pt>
                <c:pt idx="2722">
                  <c:v>-8.5078093747187195E-2</c:v>
                </c:pt>
                <c:pt idx="2723">
                  <c:v>-8.5078093747187195E-2</c:v>
                </c:pt>
                <c:pt idx="2724">
                  <c:v>-8.5078093747187195E-2</c:v>
                </c:pt>
                <c:pt idx="2725">
                  <c:v>-8.5078093747187195E-2</c:v>
                </c:pt>
                <c:pt idx="2726">
                  <c:v>-8.5078093747187195E-2</c:v>
                </c:pt>
                <c:pt idx="2727">
                  <c:v>-8.5078093747187195E-2</c:v>
                </c:pt>
                <c:pt idx="2728">
                  <c:v>-8.5078093747187195E-2</c:v>
                </c:pt>
                <c:pt idx="2729">
                  <c:v>-8.5078093747187195E-2</c:v>
                </c:pt>
                <c:pt idx="2730">
                  <c:v>-8.5078093747187195E-2</c:v>
                </c:pt>
                <c:pt idx="2731">
                  <c:v>-8.5078093747187195E-2</c:v>
                </c:pt>
                <c:pt idx="2732">
                  <c:v>-8.5078093747187195E-2</c:v>
                </c:pt>
                <c:pt idx="2733">
                  <c:v>-8.5078093747187195E-2</c:v>
                </c:pt>
                <c:pt idx="2734">
                  <c:v>-8.5078093747187195E-2</c:v>
                </c:pt>
                <c:pt idx="2735">
                  <c:v>-8.5078093747187195E-2</c:v>
                </c:pt>
                <c:pt idx="2736">
                  <c:v>-8.5078093747187195E-2</c:v>
                </c:pt>
                <c:pt idx="2737">
                  <c:v>-8.5078093747187195E-2</c:v>
                </c:pt>
                <c:pt idx="2738">
                  <c:v>-8.5078093747187195E-2</c:v>
                </c:pt>
                <c:pt idx="2739">
                  <c:v>-8.5078093747187195E-2</c:v>
                </c:pt>
                <c:pt idx="2740">
                  <c:v>-8.5078093747187195E-2</c:v>
                </c:pt>
                <c:pt idx="2741">
                  <c:v>-8.5078093747187195E-2</c:v>
                </c:pt>
                <c:pt idx="2742">
                  <c:v>-8.5078093747187195E-2</c:v>
                </c:pt>
                <c:pt idx="2743">
                  <c:v>-8.5078093747187195E-2</c:v>
                </c:pt>
                <c:pt idx="2744">
                  <c:v>-8.5078093747187195E-2</c:v>
                </c:pt>
                <c:pt idx="2745">
                  <c:v>-8.5078093747187195E-2</c:v>
                </c:pt>
                <c:pt idx="2746">
                  <c:v>-8.5078093747187195E-2</c:v>
                </c:pt>
                <c:pt idx="2747">
                  <c:v>-8.5078093747187195E-2</c:v>
                </c:pt>
                <c:pt idx="2748">
                  <c:v>-8.5078093747187195E-2</c:v>
                </c:pt>
                <c:pt idx="2749">
                  <c:v>-8.5078093747187195E-2</c:v>
                </c:pt>
                <c:pt idx="2750">
                  <c:v>-8.5078093747187195E-2</c:v>
                </c:pt>
                <c:pt idx="2751">
                  <c:v>-8.5078093747187195E-2</c:v>
                </c:pt>
                <c:pt idx="2752">
                  <c:v>-8.5078093747187195E-2</c:v>
                </c:pt>
                <c:pt idx="2753">
                  <c:v>-8.5078093747187195E-2</c:v>
                </c:pt>
                <c:pt idx="2754">
                  <c:v>-8.5078093747187195E-2</c:v>
                </c:pt>
                <c:pt idx="2755">
                  <c:v>-8.5078093747187195E-2</c:v>
                </c:pt>
                <c:pt idx="2756">
                  <c:v>-8.5078093747187195E-2</c:v>
                </c:pt>
                <c:pt idx="2757">
                  <c:v>-8.5078093747187195E-2</c:v>
                </c:pt>
                <c:pt idx="2758">
                  <c:v>-8.5078093747187195E-2</c:v>
                </c:pt>
                <c:pt idx="2759">
                  <c:v>-8.5078093747187195E-2</c:v>
                </c:pt>
                <c:pt idx="2760">
                  <c:v>-8.5078093747187195E-2</c:v>
                </c:pt>
                <c:pt idx="2761">
                  <c:v>-8.5078093747187195E-2</c:v>
                </c:pt>
                <c:pt idx="2762">
                  <c:v>-8.5078093747187195E-2</c:v>
                </c:pt>
                <c:pt idx="2763">
                  <c:v>-8.5078093747187195E-2</c:v>
                </c:pt>
                <c:pt idx="2764">
                  <c:v>-8.5078093747187195E-2</c:v>
                </c:pt>
                <c:pt idx="2765">
                  <c:v>-8.5078093747187195E-2</c:v>
                </c:pt>
                <c:pt idx="2766">
                  <c:v>-8.5078093747187195E-2</c:v>
                </c:pt>
                <c:pt idx="2767">
                  <c:v>-8.5078093747187195E-2</c:v>
                </c:pt>
                <c:pt idx="2768">
                  <c:v>-8.5078093747187195E-2</c:v>
                </c:pt>
                <c:pt idx="2769">
                  <c:v>-8.5078093747187195E-2</c:v>
                </c:pt>
                <c:pt idx="2770">
                  <c:v>-8.5078093747187195E-2</c:v>
                </c:pt>
                <c:pt idx="2771">
                  <c:v>-8.5078093747187195E-2</c:v>
                </c:pt>
                <c:pt idx="2772">
                  <c:v>-8.5078093747187195E-2</c:v>
                </c:pt>
                <c:pt idx="2773">
                  <c:v>-8.5078093747187195E-2</c:v>
                </c:pt>
                <c:pt idx="2774">
                  <c:v>-8.5078093747187195E-2</c:v>
                </c:pt>
                <c:pt idx="2775">
                  <c:v>-8.5078093747187195E-2</c:v>
                </c:pt>
                <c:pt idx="2776">
                  <c:v>-8.5078093747187195E-2</c:v>
                </c:pt>
                <c:pt idx="2777">
                  <c:v>-8.5078093747187195E-2</c:v>
                </c:pt>
                <c:pt idx="2778">
                  <c:v>-8.5078093747187195E-2</c:v>
                </c:pt>
                <c:pt idx="2779">
                  <c:v>-8.5078093747187195E-2</c:v>
                </c:pt>
                <c:pt idx="2780">
                  <c:v>-8.5078093747187195E-2</c:v>
                </c:pt>
                <c:pt idx="2781">
                  <c:v>-8.5078093747187195E-2</c:v>
                </c:pt>
                <c:pt idx="2782">
                  <c:v>-8.5078093747187195E-2</c:v>
                </c:pt>
                <c:pt idx="2783">
                  <c:v>-8.5078093747187195E-2</c:v>
                </c:pt>
                <c:pt idx="2784">
                  <c:v>-8.5078093747187195E-2</c:v>
                </c:pt>
                <c:pt idx="2785">
                  <c:v>-8.5078093747187195E-2</c:v>
                </c:pt>
                <c:pt idx="2786">
                  <c:v>-8.5078093747187195E-2</c:v>
                </c:pt>
                <c:pt idx="2787">
                  <c:v>-8.5078093747187195E-2</c:v>
                </c:pt>
                <c:pt idx="2788">
                  <c:v>-8.5078093747187195E-2</c:v>
                </c:pt>
                <c:pt idx="2789">
                  <c:v>-8.5078093747187195E-2</c:v>
                </c:pt>
                <c:pt idx="2790">
                  <c:v>-8.5078093747187195E-2</c:v>
                </c:pt>
                <c:pt idx="2791">
                  <c:v>-8.5078093747187195E-2</c:v>
                </c:pt>
                <c:pt idx="2792">
                  <c:v>-8.5078093747187195E-2</c:v>
                </c:pt>
                <c:pt idx="2793">
                  <c:v>-8.5078093747187195E-2</c:v>
                </c:pt>
                <c:pt idx="2794">
                  <c:v>-8.5078093747187195E-2</c:v>
                </c:pt>
                <c:pt idx="2795">
                  <c:v>-8.5078093747187195E-2</c:v>
                </c:pt>
                <c:pt idx="2796">
                  <c:v>-8.5078093747187195E-2</c:v>
                </c:pt>
                <c:pt idx="2797">
                  <c:v>-8.5078093747187195E-2</c:v>
                </c:pt>
                <c:pt idx="2798">
                  <c:v>-8.5078093747187195E-2</c:v>
                </c:pt>
                <c:pt idx="2799">
                  <c:v>-8.5078093747187195E-2</c:v>
                </c:pt>
                <c:pt idx="2800">
                  <c:v>-8.5078093747187195E-2</c:v>
                </c:pt>
                <c:pt idx="2801">
                  <c:v>-8.5078093747187195E-2</c:v>
                </c:pt>
                <c:pt idx="2802">
                  <c:v>-8.5078093747187195E-2</c:v>
                </c:pt>
                <c:pt idx="2803">
                  <c:v>-8.5078093747187195E-2</c:v>
                </c:pt>
                <c:pt idx="2804">
                  <c:v>-8.5078093747187195E-2</c:v>
                </c:pt>
                <c:pt idx="2805">
                  <c:v>-8.5078093747187195E-2</c:v>
                </c:pt>
                <c:pt idx="2806">
                  <c:v>-8.5078093747187195E-2</c:v>
                </c:pt>
                <c:pt idx="2807">
                  <c:v>-8.5078093747187195E-2</c:v>
                </c:pt>
                <c:pt idx="2808">
                  <c:v>-8.5078093747187195E-2</c:v>
                </c:pt>
                <c:pt idx="2809">
                  <c:v>-8.5078093747187195E-2</c:v>
                </c:pt>
                <c:pt idx="2810">
                  <c:v>-8.5078093747187195E-2</c:v>
                </c:pt>
                <c:pt idx="2811">
                  <c:v>-8.5078093747187195E-2</c:v>
                </c:pt>
                <c:pt idx="2812">
                  <c:v>-8.5078093747187195E-2</c:v>
                </c:pt>
                <c:pt idx="2813">
                  <c:v>-8.5078093747187195E-2</c:v>
                </c:pt>
                <c:pt idx="2814">
                  <c:v>-8.5078093747187195E-2</c:v>
                </c:pt>
                <c:pt idx="2815">
                  <c:v>-8.5078093747187195E-2</c:v>
                </c:pt>
                <c:pt idx="2816">
                  <c:v>-8.5078093747187195E-2</c:v>
                </c:pt>
                <c:pt idx="2817">
                  <c:v>-8.5078093747187195E-2</c:v>
                </c:pt>
                <c:pt idx="2818">
                  <c:v>-8.5078093747187195E-2</c:v>
                </c:pt>
                <c:pt idx="2819">
                  <c:v>-8.5078093747187195E-2</c:v>
                </c:pt>
                <c:pt idx="2820">
                  <c:v>-8.5078093747187195E-2</c:v>
                </c:pt>
                <c:pt idx="2821">
                  <c:v>-8.5078093747187195E-2</c:v>
                </c:pt>
                <c:pt idx="2822">
                  <c:v>-8.5078093747187195E-2</c:v>
                </c:pt>
                <c:pt idx="2823">
                  <c:v>-8.5078093747187195E-2</c:v>
                </c:pt>
                <c:pt idx="2824">
                  <c:v>-8.5078093747187195E-2</c:v>
                </c:pt>
                <c:pt idx="2825">
                  <c:v>-8.5078093747187195E-2</c:v>
                </c:pt>
                <c:pt idx="2826">
                  <c:v>-8.5078093747187195E-2</c:v>
                </c:pt>
                <c:pt idx="2827">
                  <c:v>-8.5078093747187195E-2</c:v>
                </c:pt>
                <c:pt idx="2828">
                  <c:v>-8.5078093747187195E-2</c:v>
                </c:pt>
                <c:pt idx="2829">
                  <c:v>-8.5078093747187195E-2</c:v>
                </c:pt>
                <c:pt idx="2830">
                  <c:v>-8.5078093747187195E-2</c:v>
                </c:pt>
                <c:pt idx="2831">
                  <c:v>-8.5078093747187195E-2</c:v>
                </c:pt>
                <c:pt idx="2832">
                  <c:v>-8.5078093747187195E-2</c:v>
                </c:pt>
                <c:pt idx="2833">
                  <c:v>-8.5078093747187195E-2</c:v>
                </c:pt>
                <c:pt idx="2834">
                  <c:v>-8.5078093747187195E-2</c:v>
                </c:pt>
                <c:pt idx="2835">
                  <c:v>-8.5078093747187195E-2</c:v>
                </c:pt>
                <c:pt idx="2836">
                  <c:v>-8.5078093747187195E-2</c:v>
                </c:pt>
                <c:pt idx="2837">
                  <c:v>-8.5078093747187195E-2</c:v>
                </c:pt>
                <c:pt idx="2838">
                  <c:v>-8.5078093747187195E-2</c:v>
                </c:pt>
                <c:pt idx="2839">
                  <c:v>-8.5078093747187195E-2</c:v>
                </c:pt>
                <c:pt idx="2840">
                  <c:v>-8.5078093747187195E-2</c:v>
                </c:pt>
                <c:pt idx="2841">
                  <c:v>-8.5078093747187195E-2</c:v>
                </c:pt>
                <c:pt idx="2842">
                  <c:v>-8.5078093747187195E-2</c:v>
                </c:pt>
                <c:pt idx="2843">
                  <c:v>-8.5078093747187195E-2</c:v>
                </c:pt>
                <c:pt idx="2844">
                  <c:v>-8.5078093747187195E-2</c:v>
                </c:pt>
                <c:pt idx="2845">
                  <c:v>-8.5078093747187195E-2</c:v>
                </c:pt>
                <c:pt idx="2846">
                  <c:v>-8.5078093747187195E-2</c:v>
                </c:pt>
                <c:pt idx="2847">
                  <c:v>-8.5078093747187195E-2</c:v>
                </c:pt>
                <c:pt idx="2848">
                  <c:v>-8.5078093747187195E-2</c:v>
                </c:pt>
                <c:pt idx="2849">
                  <c:v>-8.5078093747187195E-2</c:v>
                </c:pt>
                <c:pt idx="2850">
                  <c:v>-8.5078093747187195E-2</c:v>
                </c:pt>
                <c:pt idx="2851">
                  <c:v>-8.5078093747187195E-2</c:v>
                </c:pt>
                <c:pt idx="2852">
                  <c:v>-8.5078093747187195E-2</c:v>
                </c:pt>
                <c:pt idx="2853">
                  <c:v>-8.5078093747187195E-2</c:v>
                </c:pt>
                <c:pt idx="2854">
                  <c:v>-8.5078093747187195E-2</c:v>
                </c:pt>
                <c:pt idx="2855">
                  <c:v>-8.5078093747187195E-2</c:v>
                </c:pt>
                <c:pt idx="2856">
                  <c:v>-8.5078093747187195E-2</c:v>
                </c:pt>
                <c:pt idx="2857">
                  <c:v>-8.5078093747187195E-2</c:v>
                </c:pt>
                <c:pt idx="2858">
                  <c:v>-8.5078093747187195E-2</c:v>
                </c:pt>
                <c:pt idx="2859">
                  <c:v>-8.5078093747187195E-2</c:v>
                </c:pt>
                <c:pt idx="2860">
                  <c:v>-8.5078093747187195E-2</c:v>
                </c:pt>
                <c:pt idx="2861">
                  <c:v>-8.5078093747187195E-2</c:v>
                </c:pt>
                <c:pt idx="2862">
                  <c:v>-8.5078093747187195E-2</c:v>
                </c:pt>
                <c:pt idx="2863">
                  <c:v>-8.5078093747187195E-2</c:v>
                </c:pt>
                <c:pt idx="2864">
                  <c:v>-8.5078093747187195E-2</c:v>
                </c:pt>
                <c:pt idx="2865">
                  <c:v>-8.5078093747187195E-2</c:v>
                </c:pt>
                <c:pt idx="2866">
                  <c:v>-8.5078093747187195E-2</c:v>
                </c:pt>
                <c:pt idx="2867">
                  <c:v>-8.5078093747187195E-2</c:v>
                </c:pt>
                <c:pt idx="2868">
                  <c:v>-8.5078093747187195E-2</c:v>
                </c:pt>
                <c:pt idx="2869">
                  <c:v>-8.5078093747187195E-2</c:v>
                </c:pt>
                <c:pt idx="2870">
                  <c:v>-8.5078093747187195E-2</c:v>
                </c:pt>
                <c:pt idx="2871">
                  <c:v>-8.5078093747187195E-2</c:v>
                </c:pt>
                <c:pt idx="2872">
                  <c:v>-8.5078093747187195E-2</c:v>
                </c:pt>
                <c:pt idx="2873">
                  <c:v>-8.5078093747187195E-2</c:v>
                </c:pt>
                <c:pt idx="2874">
                  <c:v>-8.5078093747187195E-2</c:v>
                </c:pt>
                <c:pt idx="2875">
                  <c:v>-8.5078093747187195E-2</c:v>
                </c:pt>
                <c:pt idx="2876">
                  <c:v>-8.5078093747187195E-2</c:v>
                </c:pt>
                <c:pt idx="2877">
                  <c:v>-8.5078093747187195E-2</c:v>
                </c:pt>
                <c:pt idx="2878">
                  <c:v>-8.5078093747187195E-2</c:v>
                </c:pt>
                <c:pt idx="2879">
                  <c:v>-8.5078093747187195E-2</c:v>
                </c:pt>
                <c:pt idx="2880">
                  <c:v>-8.5078093747187195E-2</c:v>
                </c:pt>
                <c:pt idx="2881">
                  <c:v>-8.5078093747187195E-2</c:v>
                </c:pt>
                <c:pt idx="2882">
                  <c:v>-8.5078093747187195E-2</c:v>
                </c:pt>
                <c:pt idx="2883">
                  <c:v>-8.5078093747187195E-2</c:v>
                </c:pt>
                <c:pt idx="2884">
                  <c:v>-8.5078093747187195E-2</c:v>
                </c:pt>
                <c:pt idx="2885">
                  <c:v>-8.5078093747187195E-2</c:v>
                </c:pt>
                <c:pt idx="2886">
                  <c:v>-8.5078093747187195E-2</c:v>
                </c:pt>
                <c:pt idx="2887">
                  <c:v>-8.5078093747187195E-2</c:v>
                </c:pt>
                <c:pt idx="2888">
                  <c:v>-8.5078093747187195E-2</c:v>
                </c:pt>
                <c:pt idx="2889">
                  <c:v>-8.5078093747187195E-2</c:v>
                </c:pt>
                <c:pt idx="2890">
                  <c:v>-8.5078093747187195E-2</c:v>
                </c:pt>
                <c:pt idx="2891">
                  <c:v>-8.5078093747187195E-2</c:v>
                </c:pt>
                <c:pt idx="2892">
                  <c:v>-8.5078093747187195E-2</c:v>
                </c:pt>
                <c:pt idx="2893">
                  <c:v>-8.5078093747187195E-2</c:v>
                </c:pt>
                <c:pt idx="2894">
                  <c:v>-8.5078093747187195E-2</c:v>
                </c:pt>
                <c:pt idx="2895">
                  <c:v>-8.5078093747187195E-2</c:v>
                </c:pt>
                <c:pt idx="2896">
                  <c:v>-8.5078093747187195E-2</c:v>
                </c:pt>
                <c:pt idx="2897">
                  <c:v>-8.5078093747187195E-2</c:v>
                </c:pt>
                <c:pt idx="2898">
                  <c:v>-8.5078093747187195E-2</c:v>
                </c:pt>
                <c:pt idx="2899">
                  <c:v>-8.5078093747187195E-2</c:v>
                </c:pt>
                <c:pt idx="2900">
                  <c:v>-8.5078093747187195E-2</c:v>
                </c:pt>
                <c:pt idx="2901">
                  <c:v>-8.5078093747187195E-2</c:v>
                </c:pt>
                <c:pt idx="2902">
                  <c:v>-8.5078093747187195E-2</c:v>
                </c:pt>
                <c:pt idx="2903">
                  <c:v>-8.5078093747187195E-2</c:v>
                </c:pt>
                <c:pt idx="2904">
                  <c:v>-8.5078093747187195E-2</c:v>
                </c:pt>
                <c:pt idx="2905">
                  <c:v>-8.5078093747187195E-2</c:v>
                </c:pt>
                <c:pt idx="2906">
                  <c:v>-8.5078093747187195E-2</c:v>
                </c:pt>
                <c:pt idx="2907">
                  <c:v>-8.5078093747187195E-2</c:v>
                </c:pt>
                <c:pt idx="2908">
                  <c:v>-8.5078093747187195E-2</c:v>
                </c:pt>
                <c:pt idx="2909">
                  <c:v>-8.5078093747187195E-2</c:v>
                </c:pt>
                <c:pt idx="2910">
                  <c:v>-8.5078093747187195E-2</c:v>
                </c:pt>
                <c:pt idx="2911">
                  <c:v>-8.5078093747187195E-2</c:v>
                </c:pt>
                <c:pt idx="2912">
                  <c:v>-8.5078093747187195E-2</c:v>
                </c:pt>
                <c:pt idx="2913">
                  <c:v>-8.5078093747187195E-2</c:v>
                </c:pt>
                <c:pt idx="2914">
                  <c:v>-8.5078093747187195E-2</c:v>
                </c:pt>
                <c:pt idx="2915">
                  <c:v>-8.5078093747187195E-2</c:v>
                </c:pt>
                <c:pt idx="2916">
                  <c:v>-8.5078093747187195E-2</c:v>
                </c:pt>
                <c:pt idx="2917">
                  <c:v>-8.5078093747187195E-2</c:v>
                </c:pt>
                <c:pt idx="2918">
                  <c:v>-8.5078093747187195E-2</c:v>
                </c:pt>
                <c:pt idx="2919">
                  <c:v>-8.5078093747187195E-2</c:v>
                </c:pt>
                <c:pt idx="2920">
                  <c:v>-8.5078093747187195E-2</c:v>
                </c:pt>
                <c:pt idx="2921">
                  <c:v>-8.5078093747187195E-2</c:v>
                </c:pt>
                <c:pt idx="2922">
                  <c:v>-8.5078093747187195E-2</c:v>
                </c:pt>
                <c:pt idx="2923">
                  <c:v>-8.5078093747187195E-2</c:v>
                </c:pt>
                <c:pt idx="2924">
                  <c:v>-8.5078093747187195E-2</c:v>
                </c:pt>
                <c:pt idx="2925">
                  <c:v>-8.5078093747187195E-2</c:v>
                </c:pt>
                <c:pt idx="2926">
                  <c:v>-8.5078093747187195E-2</c:v>
                </c:pt>
                <c:pt idx="2927">
                  <c:v>-8.5078093747187195E-2</c:v>
                </c:pt>
                <c:pt idx="2928">
                  <c:v>-8.5078093747187195E-2</c:v>
                </c:pt>
                <c:pt idx="2929">
                  <c:v>-8.5078093747187195E-2</c:v>
                </c:pt>
                <c:pt idx="2930">
                  <c:v>-8.5078093747187195E-2</c:v>
                </c:pt>
                <c:pt idx="2931">
                  <c:v>-8.5078093747187195E-2</c:v>
                </c:pt>
                <c:pt idx="2932">
                  <c:v>-8.5078093747187195E-2</c:v>
                </c:pt>
                <c:pt idx="2933">
                  <c:v>-8.5078093747187195E-2</c:v>
                </c:pt>
                <c:pt idx="2934">
                  <c:v>-8.5078093747187195E-2</c:v>
                </c:pt>
                <c:pt idx="2935">
                  <c:v>-8.5078093747187195E-2</c:v>
                </c:pt>
                <c:pt idx="2936">
                  <c:v>-8.5078093747187195E-2</c:v>
                </c:pt>
                <c:pt idx="2937">
                  <c:v>-8.5078093747187195E-2</c:v>
                </c:pt>
                <c:pt idx="2938">
                  <c:v>-8.5078093747187195E-2</c:v>
                </c:pt>
                <c:pt idx="2939">
                  <c:v>-8.5078093747187195E-2</c:v>
                </c:pt>
                <c:pt idx="2940">
                  <c:v>-8.5078093747187195E-2</c:v>
                </c:pt>
                <c:pt idx="2941">
                  <c:v>-8.5078093747187195E-2</c:v>
                </c:pt>
                <c:pt idx="2942">
                  <c:v>-8.5078093747187195E-2</c:v>
                </c:pt>
                <c:pt idx="2943">
                  <c:v>-8.5078093747187195E-2</c:v>
                </c:pt>
                <c:pt idx="2944">
                  <c:v>-8.5078093747187195E-2</c:v>
                </c:pt>
                <c:pt idx="2945">
                  <c:v>-8.5078093747187195E-2</c:v>
                </c:pt>
                <c:pt idx="2946">
                  <c:v>-8.5078093747187195E-2</c:v>
                </c:pt>
                <c:pt idx="2947">
                  <c:v>-8.5078093747187195E-2</c:v>
                </c:pt>
                <c:pt idx="2948">
                  <c:v>-8.5078093747187195E-2</c:v>
                </c:pt>
                <c:pt idx="2949">
                  <c:v>-8.5078093747187195E-2</c:v>
                </c:pt>
                <c:pt idx="2950">
                  <c:v>-8.5078093747187195E-2</c:v>
                </c:pt>
                <c:pt idx="2951">
                  <c:v>-8.5078093747187195E-2</c:v>
                </c:pt>
                <c:pt idx="2952">
                  <c:v>-8.5078093747187195E-2</c:v>
                </c:pt>
                <c:pt idx="2953">
                  <c:v>-8.5078093747187195E-2</c:v>
                </c:pt>
                <c:pt idx="2954">
                  <c:v>-8.5078093747187195E-2</c:v>
                </c:pt>
                <c:pt idx="2955">
                  <c:v>-8.5078093747187195E-2</c:v>
                </c:pt>
                <c:pt idx="2956">
                  <c:v>-8.5078093747187195E-2</c:v>
                </c:pt>
                <c:pt idx="2957">
                  <c:v>-8.5078093747187195E-2</c:v>
                </c:pt>
                <c:pt idx="2958">
                  <c:v>-8.5078093747187195E-2</c:v>
                </c:pt>
                <c:pt idx="2959">
                  <c:v>-8.5078093747187195E-2</c:v>
                </c:pt>
                <c:pt idx="2960">
                  <c:v>-8.5078093747187195E-2</c:v>
                </c:pt>
                <c:pt idx="2961">
                  <c:v>-8.5078093747187195E-2</c:v>
                </c:pt>
                <c:pt idx="2962">
                  <c:v>-8.5078093747187195E-2</c:v>
                </c:pt>
                <c:pt idx="2963">
                  <c:v>-8.5078093747187195E-2</c:v>
                </c:pt>
                <c:pt idx="2964">
                  <c:v>-8.5078093747187195E-2</c:v>
                </c:pt>
                <c:pt idx="2965">
                  <c:v>-8.5078093747187195E-2</c:v>
                </c:pt>
                <c:pt idx="2966">
                  <c:v>-8.5078093747187195E-2</c:v>
                </c:pt>
                <c:pt idx="2967">
                  <c:v>-8.5078093747187195E-2</c:v>
                </c:pt>
                <c:pt idx="2968">
                  <c:v>-8.5078093747187195E-2</c:v>
                </c:pt>
                <c:pt idx="2969">
                  <c:v>-8.5078093747187195E-2</c:v>
                </c:pt>
                <c:pt idx="2970">
                  <c:v>-8.5078093747187195E-2</c:v>
                </c:pt>
                <c:pt idx="2971">
                  <c:v>-8.5078093747187195E-2</c:v>
                </c:pt>
                <c:pt idx="2972">
                  <c:v>-8.5078093747187195E-2</c:v>
                </c:pt>
                <c:pt idx="2973">
                  <c:v>-8.5078093747187195E-2</c:v>
                </c:pt>
                <c:pt idx="2974">
                  <c:v>-8.5078093747187195E-2</c:v>
                </c:pt>
                <c:pt idx="2975">
                  <c:v>-8.5078093747187195E-2</c:v>
                </c:pt>
                <c:pt idx="2976">
                  <c:v>-8.5078093747187195E-2</c:v>
                </c:pt>
                <c:pt idx="2977">
                  <c:v>-8.5078093747187195E-2</c:v>
                </c:pt>
                <c:pt idx="2978">
                  <c:v>-8.5078093747187195E-2</c:v>
                </c:pt>
                <c:pt idx="2979">
                  <c:v>-8.5078093747187195E-2</c:v>
                </c:pt>
                <c:pt idx="2980">
                  <c:v>-8.5078093747187195E-2</c:v>
                </c:pt>
                <c:pt idx="2981">
                  <c:v>-8.5078093747187195E-2</c:v>
                </c:pt>
                <c:pt idx="2982">
                  <c:v>-8.5078093747187195E-2</c:v>
                </c:pt>
                <c:pt idx="2983">
                  <c:v>-8.5078093747187195E-2</c:v>
                </c:pt>
                <c:pt idx="2984">
                  <c:v>-8.5078093747187195E-2</c:v>
                </c:pt>
                <c:pt idx="2985">
                  <c:v>-8.5078093747187195E-2</c:v>
                </c:pt>
                <c:pt idx="2986">
                  <c:v>-8.5078093747187195E-2</c:v>
                </c:pt>
                <c:pt idx="2987">
                  <c:v>-8.5078093747187195E-2</c:v>
                </c:pt>
                <c:pt idx="2988">
                  <c:v>-8.5078093747187195E-2</c:v>
                </c:pt>
                <c:pt idx="2989">
                  <c:v>-8.5078093747187195E-2</c:v>
                </c:pt>
                <c:pt idx="2990">
                  <c:v>-8.5078093747187195E-2</c:v>
                </c:pt>
                <c:pt idx="2991">
                  <c:v>-8.5078093747187195E-2</c:v>
                </c:pt>
                <c:pt idx="2992">
                  <c:v>-8.5078093747187195E-2</c:v>
                </c:pt>
                <c:pt idx="2993">
                  <c:v>-8.5078093747187195E-2</c:v>
                </c:pt>
                <c:pt idx="2994">
                  <c:v>-8.5078093747187195E-2</c:v>
                </c:pt>
                <c:pt idx="2995">
                  <c:v>-8.5078093747187195E-2</c:v>
                </c:pt>
                <c:pt idx="2996">
                  <c:v>-8.5078093747187195E-2</c:v>
                </c:pt>
                <c:pt idx="2997">
                  <c:v>-8.5078093747187195E-2</c:v>
                </c:pt>
                <c:pt idx="2998">
                  <c:v>-8.5078093747187195E-2</c:v>
                </c:pt>
                <c:pt idx="2999">
                  <c:v>-8.5078093747187195E-2</c:v>
                </c:pt>
                <c:pt idx="3000">
                  <c:v>-8.5078093747187195E-2</c:v>
                </c:pt>
                <c:pt idx="3001">
                  <c:v>-8.5078093747187195E-2</c:v>
                </c:pt>
                <c:pt idx="3002">
                  <c:v>-8.5078093747187195E-2</c:v>
                </c:pt>
                <c:pt idx="3003">
                  <c:v>-8.5078093747187195E-2</c:v>
                </c:pt>
                <c:pt idx="3004">
                  <c:v>-8.5078093747187195E-2</c:v>
                </c:pt>
                <c:pt idx="3005">
                  <c:v>-8.5078093747187195E-2</c:v>
                </c:pt>
                <c:pt idx="3006">
                  <c:v>-8.5078093747187195E-2</c:v>
                </c:pt>
                <c:pt idx="3007">
                  <c:v>-8.5078093747187195E-2</c:v>
                </c:pt>
                <c:pt idx="3008">
                  <c:v>-8.5078093747187195E-2</c:v>
                </c:pt>
                <c:pt idx="3009">
                  <c:v>-8.5078093747187195E-2</c:v>
                </c:pt>
                <c:pt idx="3010">
                  <c:v>-8.5078093747187195E-2</c:v>
                </c:pt>
                <c:pt idx="3011">
                  <c:v>-8.5078093747187195E-2</c:v>
                </c:pt>
                <c:pt idx="3012">
                  <c:v>-8.5078093747187195E-2</c:v>
                </c:pt>
                <c:pt idx="3013">
                  <c:v>-8.5078093747187195E-2</c:v>
                </c:pt>
                <c:pt idx="3014">
                  <c:v>-8.5078093747187195E-2</c:v>
                </c:pt>
                <c:pt idx="3015">
                  <c:v>-8.5078093747187195E-2</c:v>
                </c:pt>
                <c:pt idx="3016">
                  <c:v>-8.5078093747187195E-2</c:v>
                </c:pt>
                <c:pt idx="3017">
                  <c:v>-8.5078093747187195E-2</c:v>
                </c:pt>
                <c:pt idx="3018">
                  <c:v>-8.5078093747187195E-2</c:v>
                </c:pt>
                <c:pt idx="3019">
                  <c:v>-8.5078093747187195E-2</c:v>
                </c:pt>
                <c:pt idx="3020">
                  <c:v>-8.5078093747187195E-2</c:v>
                </c:pt>
                <c:pt idx="3021">
                  <c:v>-8.5078093747187195E-2</c:v>
                </c:pt>
                <c:pt idx="3022">
                  <c:v>-8.5078093747187195E-2</c:v>
                </c:pt>
                <c:pt idx="3023">
                  <c:v>-8.5078093747187195E-2</c:v>
                </c:pt>
                <c:pt idx="3024">
                  <c:v>-8.5078093747187195E-2</c:v>
                </c:pt>
                <c:pt idx="3025">
                  <c:v>-8.5078093747187195E-2</c:v>
                </c:pt>
                <c:pt idx="3026">
                  <c:v>-8.5078093747187195E-2</c:v>
                </c:pt>
                <c:pt idx="3027">
                  <c:v>-8.5078093747187195E-2</c:v>
                </c:pt>
                <c:pt idx="3028">
                  <c:v>-8.5078093747187195E-2</c:v>
                </c:pt>
                <c:pt idx="3029">
                  <c:v>-8.5078093747187195E-2</c:v>
                </c:pt>
                <c:pt idx="3030">
                  <c:v>-8.5078093747187195E-2</c:v>
                </c:pt>
                <c:pt idx="3031">
                  <c:v>-8.5078093747187195E-2</c:v>
                </c:pt>
                <c:pt idx="3032">
                  <c:v>-8.5078093747187195E-2</c:v>
                </c:pt>
                <c:pt idx="3033">
                  <c:v>-8.5078093747187195E-2</c:v>
                </c:pt>
                <c:pt idx="3034">
                  <c:v>-8.5078093747187195E-2</c:v>
                </c:pt>
                <c:pt idx="3035">
                  <c:v>-8.5078093747187195E-2</c:v>
                </c:pt>
                <c:pt idx="3036">
                  <c:v>-8.5078093747187195E-2</c:v>
                </c:pt>
                <c:pt idx="3037">
                  <c:v>-8.5078093747187195E-2</c:v>
                </c:pt>
                <c:pt idx="3038">
                  <c:v>-8.5078093747187195E-2</c:v>
                </c:pt>
                <c:pt idx="3039">
                  <c:v>-8.5078093747187195E-2</c:v>
                </c:pt>
                <c:pt idx="3040">
                  <c:v>-8.5078093747187195E-2</c:v>
                </c:pt>
                <c:pt idx="3041">
                  <c:v>-8.5078093747187195E-2</c:v>
                </c:pt>
                <c:pt idx="3042">
                  <c:v>-8.5078093747187195E-2</c:v>
                </c:pt>
                <c:pt idx="3043">
                  <c:v>-8.5078093747187195E-2</c:v>
                </c:pt>
                <c:pt idx="3044">
                  <c:v>-8.5078093747187195E-2</c:v>
                </c:pt>
                <c:pt idx="3045">
                  <c:v>-8.5078093747187195E-2</c:v>
                </c:pt>
                <c:pt idx="3046">
                  <c:v>-8.5078093747187195E-2</c:v>
                </c:pt>
                <c:pt idx="3047">
                  <c:v>-8.5078093747187195E-2</c:v>
                </c:pt>
                <c:pt idx="3048">
                  <c:v>-8.5078093747187195E-2</c:v>
                </c:pt>
                <c:pt idx="3049">
                  <c:v>-8.5078093747187195E-2</c:v>
                </c:pt>
                <c:pt idx="3050">
                  <c:v>-8.5078093747187195E-2</c:v>
                </c:pt>
                <c:pt idx="3051">
                  <c:v>-8.5078093747187195E-2</c:v>
                </c:pt>
                <c:pt idx="3052">
                  <c:v>-8.5078093747187195E-2</c:v>
                </c:pt>
                <c:pt idx="3053">
                  <c:v>-8.5078093747187195E-2</c:v>
                </c:pt>
                <c:pt idx="3054">
                  <c:v>-8.5078093747187195E-2</c:v>
                </c:pt>
                <c:pt idx="3055">
                  <c:v>-8.5078093747187195E-2</c:v>
                </c:pt>
                <c:pt idx="3056">
                  <c:v>-8.5078093747187195E-2</c:v>
                </c:pt>
                <c:pt idx="3057">
                  <c:v>-8.5078093747187195E-2</c:v>
                </c:pt>
                <c:pt idx="3058">
                  <c:v>-8.5078093747187195E-2</c:v>
                </c:pt>
                <c:pt idx="3059">
                  <c:v>-8.5078093747187195E-2</c:v>
                </c:pt>
                <c:pt idx="3060">
                  <c:v>-8.5078093747187195E-2</c:v>
                </c:pt>
                <c:pt idx="3061">
                  <c:v>-8.5078093747187195E-2</c:v>
                </c:pt>
                <c:pt idx="3062">
                  <c:v>-8.5078093747187195E-2</c:v>
                </c:pt>
                <c:pt idx="3063">
                  <c:v>-8.5078093747187195E-2</c:v>
                </c:pt>
                <c:pt idx="3064">
                  <c:v>-8.5078093747187195E-2</c:v>
                </c:pt>
                <c:pt idx="3065">
                  <c:v>-8.5078093747187195E-2</c:v>
                </c:pt>
                <c:pt idx="3066">
                  <c:v>-8.5078093747187195E-2</c:v>
                </c:pt>
                <c:pt idx="3067">
                  <c:v>-8.5078093747187195E-2</c:v>
                </c:pt>
                <c:pt idx="3068">
                  <c:v>-8.5078093747187195E-2</c:v>
                </c:pt>
                <c:pt idx="3069">
                  <c:v>-8.5078093747187195E-2</c:v>
                </c:pt>
                <c:pt idx="3070">
                  <c:v>-8.5078093747187195E-2</c:v>
                </c:pt>
                <c:pt idx="3071">
                  <c:v>-8.5078093747187195E-2</c:v>
                </c:pt>
                <c:pt idx="3072">
                  <c:v>-8.5078093747187195E-2</c:v>
                </c:pt>
                <c:pt idx="3073">
                  <c:v>-8.5078093747187195E-2</c:v>
                </c:pt>
                <c:pt idx="3074">
                  <c:v>-8.5078093747187195E-2</c:v>
                </c:pt>
                <c:pt idx="3075">
                  <c:v>-8.5078093747187195E-2</c:v>
                </c:pt>
                <c:pt idx="3076">
                  <c:v>-8.5078093747187195E-2</c:v>
                </c:pt>
                <c:pt idx="3077">
                  <c:v>-8.5078093747187195E-2</c:v>
                </c:pt>
                <c:pt idx="3078">
                  <c:v>-8.5078093747187195E-2</c:v>
                </c:pt>
                <c:pt idx="3079">
                  <c:v>-8.5078093747187195E-2</c:v>
                </c:pt>
                <c:pt idx="3080">
                  <c:v>-8.5078093747187195E-2</c:v>
                </c:pt>
                <c:pt idx="3081">
                  <c:v>-8.5078093747187195E-2</c:v>
                </c:pt>
                <c:pt idx="3082">
                  <c:v>-8.5078093747187195E-2</c:v>
                </c:pt>
                <c:pt idx="3083">
                  <c:v>-8.5078093747187195E-2</c:v>
                </c:pt>
                <c:pt idx="3084">
                  <c:v>-8.5078093747187195E-2</c:v>
                </c:pt>
                <c:pt idx="3085">
                  <c:v>-8.5078093747187195E-2</c:v>
                </c:pt>
                <c:pt idx="3086">
                  <c:v>-8.5078093747187195E-2</c:v>
                </c:pt>
                <c:pt idx="3087">
                  <c:v>-8.5078093747187195E-2</c:v>
                </c:pt>
                <c:pt idx="3088">
                  <c:v>-8.5078093747187195E-2</c:v>
                </c:pt>
                <c:pt idx="3089">
                  <c:v>-8.5078093747187195E-2</c:v>
                </c:pt>
                <c:pt idx="3090">
                  <c:v>-8.5078093747187195E-2</c:v>
                </c:pt>
                <c:pt idx="3091">
                  <c:v>-8.5078093747187195E-2</c:v>
                </c:pt>
                <c:pt idx="3092">
                  <c:v>-8.5078093747187195E-2</c:v>
                </c:pt>
                <c:pt idx="3093">
                  <c:v>-8.5078093747187195E-2</c:v>
                </c:pt>
                <c:pt idx="3094">
                  <c:v>-8.5078093747187195E-2</c:v>
                </c:pt>
                <c:pt idx="3095">
                  <c:v>-8.5078093747187195E-2</c:v>
                </c:pt>
                <c:pt idx="3096">
                  <c:v>-8.5078093747187195E-2</c:v>
                </c:pt>
                <c:pt idx="3097">
                  <c:v>-8.5078093747187195E-2</c:v>
                </c:pt>
                <c:pt idx="3098">
                  <c:v>-8.5078093747187195E-2</c:v>
                </c:pt>
                <c:pt idx="3099">
                  <c:v>-8.5078093747187195E-2</c:v>
                </c:pt>
                <c:pt idx="3100">
                  <c:v>-8.5078093747187195E-2</c:v>
                </c:pt>
                <c:pt idx="3101">
                  <c:v>-8.5078093747187195E-2</c:v>
                </c:pt>
                <c:pt idx="3102">
                  <c:v>-8.5078093747187195E-2</c:v>
                </c:pt>
                <c:pt idx="3103">
                  <c:v>-8.5078093747187195E-2</c:v>
                </c:pt>
                <c:pt idx="3104">
                  <c:v>-8.5078093747187195E-2</c:v>
                </c:pt>
                <c:pt idx="3105">
                  <c:v>-8.5078093747187195E-2</c:v>
                </c:pt>
                <c:pt idx="3106">
                  <c:v>-8.5078093747187195E-2</c:v>
                </c:pt>
                <c:pt idx="3107">
                  <c:v>-8.5078093747187195E-2</c:v>
                </c:pt>
                <c:pt idx="3108">
                  <c:v>-8.5078093747187195E-2</c:v>
                </c:pt>
                <c:pt idx="3109">
                  <c:v>-8.5078093747187195E-2</c:v>
                </c:pt>
                <c:pt idx="3110">
                  <c:v>-8.5078093747187195E-2</c:v>
                </c:pt>
                <c:pt idx="3111">
                  <c:v>-8.5078093747187195E-2</c:v>
                </c:pt>
                <c:pt idx="3112">
                  <c:v>-8.5078093747187195E-2</c:v>
                </c:pt>
                <c:pt idx="3113">
                  <c:v>-8.5078093747187195E-2</c:v>
                </c:pt>
                <c:pt idx="3114">
                  <c:v>-8.5078093747187195E-2</c:v>
                </c:pt>
                <c:pt idx="3115">
                  <c:v>-8.5078093747187195E-2</c:v>
                </c:pt>
                <c:pt idx="3116">
                  <c:v>-8.5078093747187195E-2</c:v>
                </c:pt>
                <c:pt idx="3117">
                  <c:v>-8.5078093747187195E-2</c:v>
                </c:pt>
                <c:pt idx="3118">
                  <c:v>-8.5078093747187195E-2</c:v>
                </c:pt>
                <c:pt idx="3119">
                  <c:v>-8.5078093747187195E-2</c:v>
                </c:pt>
                <c:pt idx="3120">
                  <c:v>-8.5078093747187195E-2</c:v>
                </c:pt>
                <c:pt idx="3121">
                  <c:v>-8.5078093747187195E-2</c:v>
                </c:pt>
                <c:pt idx="3122">
                  <c:v>-8.5078093747187195E-2</c:v>
                </c:pt>
                <c:pt idx="3123">
                  <c:v>-8.5078093747187195E-2</c:v>
                </c:pt>
                <c:pt idx="3124">
                  <c:v>-8.5078093747187195E-2</c:v>
                </c:pt>
                <c:pt idx="3125">
                  <c:v>-8.5078093747187195E-2</c:v>
                </c:pt>
                <c:pt idx="3126">
                  <c:v>-8.5078093747187195E-2</c:v>
                </c:pt>
                <c:pt idx="3127">
                  <c:v>-8.5078093747187195E-2</c:v>
                </c:pt>
                <c:pt idx="3128">
                  <c:v>-8.5078093747187195E-2</c:v>
                </c:pt>
                <c:pt idx="3129">
                  <c:v>-8.5078093747187195E-2</c:v>
                </c:pt>
                <c:pt idx="3130">
                  <c:v>-8.5078093747187195E-2</c:v>
                </c:pt>
                <c:pt idx="3131">
                  <c:v>-8.5078093747187195E-2</c:v>
                </c:pt>
                <c:pt idx="3132">
                  <c:v>-8.5078093747187195E-2</c:v>
                </c:pt>
                <c:pt idx="3133">
                  <c:v>-8.5078093747187195E-2</c:v>
                </c:pt>
                <c:pt idx="3134">
                  <c:v>-8.5078093747187195E-2</c:v>
                </c:pt>
                <c:pt idx="3135">
                  <c:v>-8.5078093747187195E-2</c:v>
                </c:pt>
                <c:pt idx="3136">
                  <c:v>-8.5078093747187195E-2</c:v>
                </c:pt>
                <c:pt idx="3137">
                  <c:v>-8.5078093747187195E-2</c:v>
                </c:pt>
                <c:pt idx="3138">
                  <c:v>-8.5078093747187195E-2</c:v>
                </c:pt>
                <c:pt idx="3139">
                  <c:v>-8.5078093747187195E-2</c:v>
                </c:pt>
                <c:pt idx="3140">
                  <c:v>-8.5078093747187195E-2</c:v>
                </c:pt>
                <c:pt idx="3141">
                  <c:v>-8.5078093747187195E-2</c:v>
                </c:pt>
                <c:pt idx="3142">
                  <c:v>-8.5078093747187195E-2</c:v>
                </c:pt>
                <c:pt idx="3143">
                  <c:v>-8.5078093747187195E-2</c:v>
                </c:pt>
                <c:pt idx="3144">
                  <c:v>-8.5078093747187195E-2</c:v>
                </c:pt>
                <c:pt idx="3145">
                  <c:v>-8.5078093747187195E-2</c:v>
                </c:pt>
                <c:pt idx="3146">
                  <c:v>-8.5078093747187195E-2</c:v>
                </c:pt>
                <c:pt idx="3147">
                  <c:v>-8.5078093747187195E-2</c:v>
                </c:pt>
                <c:pt idx="3148">
                  <c:v>-8.5078093747187195E-2</c:v>
                </c:pt>
                <c:pt idx="3149">
                  <c:v>-8.5078093747187195E-2</c:v>
                </c:pt>
                <c:pt idx="3150">
                  <c:v>-8.5078093747187195E-2</c:v>
                </c:pt>
                <c:pt idx="3151">
                  <c:v>-8.5078093747187195E-2</c:v>
                </c:pt>
                <c:pt idx="3152">
                  <c:v>-8.5078093747187195E-2</c:v>
                </c:pt>
                <c:pt idx="3153">
                  <c:v>-8.5078093747187195E-2</c:v>
                </c:pt>
                <c:pt idx="3154">
                  <c:v>-8.5078093747187195E-2</c:v>
                </c:pt>
                <c:pt idx="3155">
                  <c:v>-8.5078093747187195E-2</c:v>
                </c:pt>
                <c:pt idx="3156">
                  <c:v>-8.5078093747187195E-2</c:v>
                </c:pt>
                <c:pt idx="3157">
                  <c:v>-8.5078093747187195E-2</c:v>
                </c:pt>
                <c:pt idx="3158">
                  <c:v>-8.5078093747187195E-2</c:v>
                </c:pt>
                <c:pt idx="3159">
                  <c:v>-8.5078093747187195E-2</c:v>
                </c:pt>
                <c:pt idx="3160">
                  <c:v>-8.5078093747187195E-2</c:v>
                </c:pt>
                <c:pt idx="3161">
                  <c:v>-8.5078093747187195E-2</c:v>
                </c:pt>
                <c:pt idx="3162">
                  <c:v>-8.5078093747187195E-2</c:v>
                </c:pt>
                <c:pt idx="3163">
                  <c:v>-8.5078093747187195E-2</c:v>
                </c:pt>
                <c:pt idx="3164">
                  <c:v>-8.5078093747187195E-2</c:v>
                </c:pt>
                <c:pt idx="3165">
                  <c:v>-8.5078093747187195E-2</c:v>
                </c:pt>
                <c:pt idx="3166">
                  <c:v>-8.5078093747187195E-2</c:v>
                </c:pt>
                <c:pt idx="3167">
                  <c:v>-8.5078093747187195E-2</c:v>
                </c:pt>
                <c:pt idx="3168">
                  <c:v>-8.5078093747187195E-2</c:v>
                </c:pt>
                <c:pt idx="3169">
                  <c:v>-8.5078093747187195E-2</c:v>
                </c:pt>
                <c:pt idx="3170">
                  <c:v>-8.5078093747187195E-2</c:v>
                </c:pt>
                <c:pt idx="3171">
                  <c:v>-8.5078093747187195E-2</c:v>
                </c:pt>
                <c:pt idx="3172">
                  <c:v>-8.5078093747187195E-2</c:v>
                </c:pt>
                <c:pt idx="3173">
                  <c:v>-8.5078093747187195E-2</c:v>
                </c:pt>
                <c:pt idx="3174">
                  <c:v>-8.5078093747187195E-2</c:v>
                </c:pt>
                <c:pt idx="3175">
                  <c:v>-8.5078093747187195E-2</c:v>
                </c:pt>
                <c:pt idx="3176">
                  <c:v>-8.5078093747187195E-2</c:v>
                </c:pt>
                <c:pt idx="3177">
                  <c:v>-8.5078093747187195E-2</c:v>
                </c:pt>
                <c:pt idx="3178">
                  <c:v>-8.5078093747187195E-2</c:v>
                </c:pt>
                <c:pt idx="3179">
                  <c:v>-8.5078093747187195E-2</c:v>
                </c:pt>
                <c:pt idx="3180">
                  <c:v>-8.5078093747187195E-2</c:v>
                </c:pt>
                <c:pt idx="3181">
                  <c:v>-8.5078093747187195E-2</c:v>
                </c:pt>
                <c:pt idx="3182">
                  <c:v>-8.5078093747187195E-2</c:v>
                </c:pt>
                <c:pt idx="3183">
                  <c:v>-8.5078093747187195E-2</c:v>
                </c:pt>
                <c:pt idx="3184">
                  <c:v>-8.5078093747187195E-2</c:v>
                </c:pt>
                <c:pt idx="3185">
                  <c:v>-8.5078093747187195E-2</c:v>
                </c:pt>
                <c:pt idx="3186">
                  <c:v>-8.5078093747187195E-2</c:v>
                </c:pt>
                <c:pt idx="3187">
                  <c:v>-8.5078093747187195E-2</c:v>
                </c:pt>
                <c:pt idx="3188">
                  <c:v>-8.5078093747187195E-2</c:v>
                </c:pt>
                <c:pt idx="3189">
                  <c:v>-8.5078093747187195E-2</c:v>
                </c:pt>
                <c:pt idx="3190">
                  <c:v>-8.5078093747187195E-2</c:v>
                </c:pt>
                <c:pt idx="3191">
                  <c:v>-8.5078093747187195E-2</c:v>
                </c:pt>
                <c:pt idx="3192">
                  <c:v>-8.5078093747187195E-2</c:v>
                </c:pt>
                <c:pt idx="3193">
                  <c:v>-8.5078093747187195E-2</c:v>
                </c:pt>
                <c:pt idx="3194">
                  <c:v>-8.5078093747187195E-2</c:v>
                </c:pt>
                <c:pt idx="3195">
                  <c:v>-8.5078093747187195E-2</c:v>
                </c:pt>
                <c:pt idx="3196">
                  <c:v>-8.5078093747187195E-2</c:v>
                </c:pt>
                <c:pt idx="3197">
                  <c:v>-8.5078093747187195E-2</c:v>
                </c:pt>
                <c:pt idx="3198">
                  <c:v>-8.5078093747187195E-2</c:v>
                </c:pt>
                <c:pt idx="3199">
                  <c:v>-8.5078093747187195E-2</c:v>
                </c:pt>
                <c:pt idx="3200">
                  <c:v>-8.5078093747187195E-2</c:v>
                </c:pt>
                <c:pt idx="3201">
                  <c:v>-8.5078093747187195E-2</c:v>
                </c:pt>
                <c:pt idx="3202">
                  <c:v>-8.5078093747187195E-2</c:v>
                </c:pt>
                <c:pt idx="3203">
                  <c:v>-8.5078093747187195E-2</c:v>
                </c:pt>
                <c:pt idx="3204">
                  <c:v>-8.5078093747187195E-2</c:v>
                </c:pt>
                <c:pt idx="3205">
                  <c:v>-8.5078093747187195E-2</c:v>
                </c:pt>
                <c:pt idx="3206">
                  <c:v>-8.5078093747187195E-2</c:v>
                </c:pt>
                <c:pt idx="3207">
                  <c:v>-8.5078093747187195E-2</c:v>
                </c:pt>
                <c:pt idx="3208">
                  <c:v>-8.5078093747187195E-2</c:v>
                </c:pt>
                <c:pt idx="3209">
                  <c:v>-8.5078093747187195E-2</c:v>
                </c:pt>
                <c:pt idx="3210">
                  <c:v>-8.5078093747187195E-2</c:v>
                </c:pt>
                <c:pt idx="3211">
                  <c:v>-8.5078093747187195E-2</c:v>
                </c:pt>
                <c:pt idx="3212">
                  <c:v>-8.5078093747187195E-2</c:v>
                </c:pt>
                <c:pt idx="3213">
                  <c:v>-8.5078093747187195E-2</c:v>
                </c:pt>
                <c:pt idx="3214">
                  <c:v>-8.5078093747187195E-2</c:v>
                </c:pt>
                <c:pt idx="3215">
                  <c:v>-8.5078093747187195E-2</c:v>
                </c:pt>
                <c:pt idx="3216">
                  <c:v>-8.5078093747187195E-2</c:v>
                </c:pt>
                <c:pt idx="3217">
                  <c:v>-8.5078093747187195E-2</c:v>
                </c:pt>
                <c:pt idx="3218">
                  <c:v>-8.5078093747187195E-2</c:v>
                </c:pt>
                <c:pt idx="3219">
                  <c:v>-8.5078093747187195E-2</c:v>
                </c:pt>
                <c:pt idx="3220">
                  <c:v>-8.5078093747187195E-2</c:v>
                </c:pt>
                <c:pt idx="3221">
                  <c:v>-8.5078093747187195E-2</c:v>
                </c:pt>
                <c:pt idx="3222">
                  <c:v>-8.5078093747187195E-2</c:v>
                </c:pt>
                <c:pt idx="3223">
                  <c:v>-8.5078093747187195E-2</c:v>
                </c:pt>
                <c:pt idx="3224">
                  <c:v>-8.5078093747187195E-2</c:v>
                </c:pt>
                <c:pt idx="3225">
                  <c:v>-8.5078093747187195E-2</c:v>
                </c:pt>
                <c:pt idx="3226">
                  <c:v>-8.5078093747187195E-2</c:v>
                </c:pt>
                <c:pt idx="3227">
                  <c:v>-8.5078093747187195E-2</c:v>
                </c:pt>
                <c:pt idx="3228">
                  <c:v>-8.5078093747187195E-2</c:v>
                </c:pt>
                <c:pt idx="3229">
                  <c:v>-8.5078093747187195E-2</c:v>
                </c:pt>
                <c:pt idx="3230">
                  <c:v>-8.5078093747187195E-2</c:v>
                </c:pt>
                <c:pt idx="3231">
                  <c:v>-8.5078093747187195E-2</c:v>
                </c:pt>
                <c:pt idx="3232">
                  <c:v>-8.5078093747187195E-2</c:v>
                </c:pt>
                <c:pt idx="3233">
                  <c:v>-8.5078093747187195E-2</c:v>
                </c:pt>
                <c:pt idx="3234">
                  <c:v>-8.5078093747187195E-2</c:v>
                </c:pt>
                <c:pt idx="3235">
                  <c:v>-8.5078093747187195E-2</c:v>
                </c:pt>
                <c:pt idx="3236">
                  <c:v>-8.5078093747187195E-2</c:v>
                </c:pt>
                <c:pt idx="3237">
                  <c:v>-8.5078093747187195E-2</c:v>
                </c:pt>
                <c:pt idx="3238">
                  <c:v>-8.5078093747187195E-2</c:v>
                </c:pt>
                <c:pt idx="3239">
                  <c:v>-8.5078093747187195E-2</c:v>
                </c:pt>
                <c:pt idx="3240">
                  <c:v>-8.5078093747187195E-2</c:v>
                </c:pt>
                <c:pt idx="3241">
                  <c:v>-8.5078093747187195E-2</c:v>
                </c:pt>
                <c:pt idx="3242">
                  <c:v>-8.5078093747187195E-2</c:v>
                </c:pt>
                <c:pt idx="3243">
                  <c:v>-8.5078093747187195E-2</c:v>
                </c:pt>
                <c:pt idx="3244">
                  <c:v>-8.5078093747187195E-2</c:v>
                </c:pt>
                <c:pt idx="3245">
                  <c:v>-8.5078093747187195E-2</c:v>
                </c:pt>
                <c:pt idx="3246">
                  <c:v>-8.5078093747187195E-2</c:v>
                </c:pt>
                <c:pt idx="3247">
                  <c:v>-8.5078093747187195E-2</c:v>
                </c:pt>
                <c:pt idx="3248">
                  <c:v>-8.5078093747187195E-2</c:v>
                </c:pt>
                <c:pt idx="3249">
                  <c:v>-8.5078093747187195E-2</c:v>
                </c:pt>
                <c:pt idx="3250">
                  <c:v>-8.5078093747187195E-2</c:v>
                </c:pt>
                <c:pt idx="3251">
                  <c:v>-8.5078093747187195E-2</c:v>
                </c:pt>
                <c:pt idx="3252">
                  <c:v>-8.5078093747187195E-2</c:v>
                </c:pt>
                <c:pt idx="3253">
                  <c:v>-8.5078093747187195E-2</c:v>
                </c:pt>
                <c:pt idx="3254">
                  <c:v>-8.5078093747187195E-2</c:v>
                </c:pt>
                <c:pt idx="3255">
                  <c:v>-8.5078093747187195E-2</c:v>
                </c:pt>
                <c:pt idx="3256">
                  <c:v>-8.5078093747187195E-2</c:v>
                </c:pt>
                <c:pt idx="3257">
                  <c:v>-8.5078093747187195E-2</c:v>
                </c:pt>
                <c:pt idx="3258">
                  <c:v>-8.5078093747187195E-2</c:v>
                </c:pt>
                <c:pt idx="3259">
                  <c:v>-8.5078093747187195E-2</c:v>
                </c:pt>
                <c:pt idx="3260">
                  <c:v>-8.5078093747187195E-2</c:v>
                </c:pt>
                <c:pt idx="3261">
                  <c:v>-8.5078093747187195E-2</c:v>
                </c:pt>
                <c:pt idx="3262">
                  <c:v>-8.5078093747187195E-2</c:v>
                </c:pt>
                <c:pt idx="3263">
                  <c:v>-8.5078093747187195E-2</c:v>
                </c:pt>
                <c:pt idx="3264">
                  <c:v>-8.5078093747187195E-2</c:v>
                </c:pt>
                <c:pt idx="3265">
                  <c:v>-8.5078093747187195E-2</c:v>
                </c:pt>
                <c:pt idx="3266">
                  <c:v>-8.5078093747187195E-2</c:v>
                </c:pt>
                <c:pt idx="3267">
                  <c:v>-8.5078093747187195E-2</c:v>
                </c:pt>
                <c:pt idx="3268">
                  <c:v>-8.5078093747187195E-2</c:v>
                </c:pt>
                <c:pt idx="3269">
                  <c:v>-8.5078093747187195E-2</c:v>
                </c:pt>
                <c:pt idx="3270">
                  <c:v>-8.5078093747187195E-2</c:v>
                </c:pt>
                <c:pt idx="3271">
                  <c:v>-8.5078093747187195E-2</c:v>
                </c:pt>
                <c:pt idx="3272">
                  <c:v>-8.5078093747187195E-2</c:v>
                </c:pt>
                <c:pt idx="3273">
                  <c:v>-8.5078093747187195E-2</c:v>
                </c:pt>
                <c:pt idx="3274">
                  <c:v>-8.5078093747187195E-2</c:v>
                </c:pt>
                <c:pt idx="3275">
                  <c:v>-8.5078093747187195E-2</c:v>
                </c:pt>
                <c:pt idx="3276">
                  <c:v>-8.5078093747187195E-2</c:v>
                </c:pt>
                <c:pt idx="3277">
                  <c:v>-8.5078093747187195E-2</c:v>
                </c:pt>
                <c:pt idx="3278">
                  <c:v>-8.5078093747187195E-2</c:v>
                </c:pt>
                <c:pt idx="3279">
                  <c:v>-8.5078093747187195E-2</c:v>
                </c:pt>
                <c:pt idx="3280">
                  <c:v>-8.5078093747187195E-2</c:v>
                </c:pt>
                <c:pt idx="3281">
                  <c:v>-8.5078093747187195E-2</c:v>
                </c:pt>
                <c:pt idx="3282">
                  <c:v>-8.5078093747187195E-2</c:v>
                </c:pt>
                <c:pt idx="3283">
                  <c:v>-8.5078093747187195E-2</c:v>
                </c:pt>
                <c:pt idx="3284">
                  <c:v>-8.5078093747187195E-2</c:v>
                </c:pt>
                <c:pt idx="3285">
                  <c:v>-8.5078093747187195E-2</c:v>
                </c:pt>
                <c:pt idx="3286">
                  <c:v>-8.5078093747187195E-2</c:v>
                </c:pt>
                <c:pt idx="3287">
                  <c:v>-8.5078093747187195E-2</c:v>
                </c:pt>
                <c:pt idx="3288">
                  <c:v>-8.5078093747187195E-2</c:v>
                </c:pt>
                <c:pt idx="3289">
                  <c:v>-8.5078093747187195E-2</c:v>
                </c:pt>
                <c:pt idx="3290">
                  <c:v>-8.5078093747187195E-2</c:v>
                </c:pt>
                <c:pt idx="3291">
                  <c:v>-8.5078093747187195E-2</c:v>
                </c:pt>
                <c:pt idx="3292">
                  <c:v>-8.5078093747187195E-2</c:v>
                </c:pt>
                <c:pt idx="3293">
                  <c:v>-8.5078093747187195E-2</c:v>
                </c:pt>
                <c:pt idx="3294">
                  <c:v>-8.5078093747187195E-2</c:v>
                </c:pt>
                <c:pt idx="3295">
                  <c:v>-8.5078093747187195E-2</c:v>
                </c:pt>
                <c:pt idx="3296">
                  <c:v>-8.5078093747187195E-2</c:v>
                </c:pt>
                <c:pt idx="3297">
                  <c:v>-8.5078093747187195E-2</c:v>
                </c:pt>
                <c:pt idx="3298">
                  <c:v>-8.5078093747187195E-2</c:v>
                </c:pt>
                <c:pt idx="3299">
                  <c:v>-8.5078093747187195E-2</c:v>
                </c:pt>
                <c:pt idx="3300">
                  <c:v>-8.5078093747187195E-2</c:v>
                </c:pt>
                <c:pt idx="3301">
                  <c:v>-8.5078093747187195E-2</c:v>
                </c:pt>
                <c:pt idx="3302">
                  <c:v>-8.5078093747187195E-2</c:v>
                </c:pt>
                <c:pt idx="3303">
                  <c:v>-8.5078093747187195E-2</c:v>
                </c:pt>
                <c:pt idx="3304">
                  <c:v>-8.5078093747187195E-2</c:v>
                </c:pt>
                <c:pt idx="3305">
                  <c:v>-8.5078093747187195E-2</c:v>
                </c:pt>
                <c:pt idx="3306">
                  <c:v>-8.5078093747187195E-2</c:v>
                </c:pt>
                <c:pt idx="3307">
                  <c:v>-8.5078093747187195E-2</c:v>
                </c:pt>
                <c:pt idx="3308">
                  <c:v>-8.5078093747187195E-2</c:v>
                </c:pt>
                <c:pt idx="3309">
                  <c:v>-8.5078093747187195E-2</c:v>
                </c:pt>
                <c:pt idx="3310">
                  <c:v>-8.5078093747187195E-2</c:v>
                </c:pt>
                <c:pt idx="3311">
                  <c:v>-8.5078093747187195E-2</c:v>
                </c:pt>
                <c:pt idx="3312">
                  <c:v>-8.5078093747187195E-2</c:v>
                </c:pt>
                <c:pt idx="3313">
                  <c:v>-8.5078093747187195E-2</c:v>
                </c:pt>
                <c:pt idx="3314">
                  <c:v>-8.5078093747187195E-2</c:v>
                </c:pt>
                <c:pt idx="3315">
                  <c:v>-8.5078093747187195E-2</c:v>
                </c:pt>
                <c:pt idx="3316">
                  <c:v>-8.5078093747187195E-2</c:v>
                </c:pt>
                <c:pt idx="3317">
                  <c:v>-8.5078093747187195E-2</c:v>
                </c:pt>
                <c:pt idx="3318">
                  <c:v>-8.5078093747187195E-2</c:v>
                </c:pt>
                <c:pt idx="3319">
                  <c:v>-8.5078093747187195E-2</c:v>
                </c:pt>
                <c:pt idx="3320">
                  <c:v>-8.5078093747187195E-2</c:v>
                </c:pt>
                <c:pt idx="3321">
                  <c:v>-8.5078093747187195E-2</c:v>
                </c:pt>
                <c:pt idx="3322">
                  <c:v>-8.5078093747187195E-2</c:v>
                </c:pt>
                <c:pt idx="3323">
                  <c:v>-8.5078093747187195E-2</c:v>
                </c:pt>
                <c:pt idx="3324">
                  <c:v>-8.5078093747187195E-2</c:v>
                </c:pt>
                <c:pt idx="3325">
                  <c:v>-8.5078093747187195E-2</c:v>
                </c:pt>
                <c:pt idx="3326">
                  <c:v>-8.5078093747187195E-2</c:v>
                </c:pt>
                <c:pt idx="3327">
                  <c:v>-8.5078093747187195E-2</c:v>
                </c:pt>
                <c:pt idx="3328">
                  <c:v>-8.5078093747187195E-2</c:v>
                </c:pt>
                <c:pt idx="3329">
                  <c:v>-8.5078093747187195E-2</c:v>
                </c:pt>
                <c:pt idx="3330">
                  <c:v>-8.5078093747187195E-2</c:v>
                </c:pt>
                <c:pt idx="3331">
                  <c:v>-8.5078093747187195E-2</c:v>
                </c:pt>
                <c:pt idx="3332">
                  <c:v>-8.5078093747187195E-2</c:v>
                </c:pt>
                <c:pt idx="3333">
                  <c:v>-8.5078093747187195E-2</c:v>
                </c:pt>
                <c:pt idx="3334">
                  <c:v>-8.5078093747187195E-2</c:v>
                </c:pt>
                <c:pt idx="3335">
                  <c:v>-8.5078093747187195E-2</c:v>
                </c:pt>
                <c:pt idx="3336">
                  <c:v>-8.5078093747187195E-2</c:v>
                </c:pt>
                <c:pt idx="3337">
                  <c:v>-8.5078093747187195E-2</c:v>
                </c:pt>
                <c:pt idx="3338">
                  <c:v>-8.5078093747187195E-2</c:v>
                </c:pt>
                <c:pt idx="3339">
                  <c:v>-8.5078093747187195E-2</c:v>
                </c:pt>
                <c:pt idx="3340">
                  <c:v>-8.5078093747187195E-2</c:v>
                </c:pt>
                <c:pt idx="3341">
                  <c:v>-8.5078093747187195E-2</c:v>
                </c:pt>
                <c:pt idx="3342">
                  <c:v>-8.5078093747187195E-2</c:v>
                </c:pt>
                <c:pt idx="3343">
                  <c:v>-8.5078093747187195E-2</c:v>
                </c:pt>
                <c:pt idx="3344">
                  <c:v>-8.5078093747187195E-2</c:v>
                </c:pt>
                <c:pt idx="3345">
                  <c:v>-8.5078093747187195E-2</c:v>
                </c:pt>
                <c:pt idx="3346">
                  <c:v>-8.5078093747187195E-2</c:v>
                </c:pt>
                <c:pt idx="3347">
                  <c:v>-8.5078093747187195E-2</c:v>
                </c:pt>
                <c:pt idx="3348">
                  <c:v>-8.5078093747187195E-2</c:v>
                </c:pt>
                <c:pt idx="3349">
                  <c:v>-8.5078093747187195E-2</c:v>
                </c:pt>
                <c:pt idx="3350">
                  <c:v>-8.5078093747187195E-2</c:v>
                </c:pt>
                <c:pt idx="3351">
                  <c:v>-8.5078093747187195E-2</c:v>
                </c:pt>
                <c:pt idx="3352">
                  <c:v>-8.5078093747187195E-2</c:v>
                </c:pt>
                <c:pt idx="3353">
                  <c:v>-8.5078093747187195E-2</c:v>
                </c:pt>
                <c:pt idx="3354">
                  <c:v>-8.5078093747187195E-2</c:v>
                </c:pt>
                <c:pt idx="3355">
                  <c:v>-8.5078093747187195E-2</c:v>
                </c:pt>
                <c:pt idx="3356">
                  <c:v>-8.5078093747187195E-2</c:v>
                </c:pt>
                <c:pt idx="3357">
                  <c:v>-8.5078093747187195E-2</c:v>
                </c:pt>
                <c:pt idx="3358">
                  <c:v>-8.5078093747187195E-2</c:v>
                </c:pt>
                <c:pt idx="3359">
                  <c:v>-8.5078093747187195E-2</c:v>
                </c:pt>
                <c:pt idx="3360">
                  <c:v>-8.5078093747187195E-2</c:v>
                </c:pt>
                <c:pt idx="3361">
                  <c:v>-8.5078093747187195E-2</c:v>
                </c:pt>
                <c:pt idx="3362">
                  <c:v>-8.5078093747187195E-2</c:v>
                </c:pt>
                <c:pt idx="3363">
                  <c:v>-8.5078093747187195E-2</c:v>
                </c:pt>
                <c:pt idx="3364">
                  <c:v>-8.5078093747187195E-2</c:v>
                </c:pt>
                <c:pt idx="3365">
                  <c:v>-8.5078093747187195E-2</c:v>
                </c:pt>
                <c:pt idx="3366">
                  <c:v>-8.5078093747187195E-2</c:v>
                </c:pt>
                <c:pt idx="3367">
                  <c:v>-8.5078093747187195E-2</c:v>
                </c:pt>
                <c:pt idx="3368">
                  <c:v>-8.5078093747187195E-2</c:v>
                </c:pt>
                <c:pt idx="3369">
                  <c:v>-8.5078093747187195E-2</c:v>
                </c:pt>
                <c:pt idx="3370">
                  <c:v>-8.5078093747187195E-2</c:v>
                </c:pt>
                <c:pt idx="3371">
                  <c:v>-8.5078093747187195E-2</c:v>
                </c:pt>
                <c:pt idx="3372">
                  <c:v>-8.5078093747187195E-2</c:v>
                </c:pt>
                <c:pt idx="3373">
                  <c:v>-8.5078093747187195E-2</c:v>
                </c:pt>
                <c:pt idx="3374">
                  <c:v>-8.5078093747187195E-2</c:v>
                </c:pt>
                <c:pt idx="3375">
                  <c:v>-8.5078093747187195E-2</c:v>
                </c:pt>
                <c:pt idx="3376">
                  <c:v>-8.5078093747187195E-2</c:v>
                </c:pt>
                <c:pt idx="3377">
                  <c:v>-8.5078093747187195E-2</c:v>
                </c:pt>
                <c:pt idx="3378">
                  <c:v>-8.5078093747187195E-2</c:v>
                </c:pt>
                <c:pt idx="3379">
                  <c:v>-8.5078093747187195E-2</c:v>
                </c:pt>
                <c:pt idx="3380">
                  <c:v>-8.5078093747187195E-2</c:v>
                </c:pt>
                <c:pt idx="3381">
                  <c:v>-8.5078093747187195E-2</c:v>
                </c:pt>
                <c:pt idx="3382">
                  <c:v>-8.5078093747187195E-2</c:v>
                </c:pt>
                <c:pt idx="3383">
                  <c:v>-8.5078093747187195E-2</c:v>
                </c:pt>
                <c:pt idx="3384">
                  <c:v>-8.5078093747187195E-2</c:v>
                </c:pt>
                <c:pt idx="3385">
                  <c:v>-8.5078093747187195E-2</c:v>
                </c:pt>
                <c:pt idx="3386">
                  <c:v>-8.5078093747187195E-2</c:v>
                </c:pt>
                <c:pt idx="3387">
                  <c:v>-8.5078093747187195E-2</c:v>
                </c:pt>
                <c:pt idx="3388">
                  <c:v>-8.5078093747187195E-2</c:v>
                </c:pt>
                <c:pt idx="3389">
                  <c:v>-8.5078093747187195E-2</c:v>
                </c:pt>
                <c:pt idx="3390">
                  <c:v>-8.5078093747187195E-2</c:v>
                </c:pt>
                <c:pt idx="3391">
                  <c:v>-8.5078093747187195E-2</c:v>
                </c:pt>
                <c:pt idx="3392">
                  <c:v>-8.5078093747187195E-2</c:v>
                </c:pt>
                <c:pt idx="3393">
                  <c:v>-8.5078093747187195E-2</c:v>
                </c:pt>
                <c:pt idx="3394">
                  <c:v>-8.5078093747187195E-2</c:v>
                </c:pt>
                <c:pt idx="3395">
                  <c:v>-8.5078093747187195E-2</c:v>
                </c:pt>
                <c:pt idx="3396">
                  <c:v>-8.5078093747187195E-2</c:v>
                </c:pt>
                <c:pt idx="3397">
                  <c:v>-8.5078093747187195E-2</c:v>
                </c:pt>
                <c:pt idx="3398">
                  <c:v>-8.5078093747187195E-2</c:v>
                </c:pt>
                <c:pt idx="3399">
                  <c:v>-8.5078093747187195E-2</c:v>
                </c:pt>
                <c:pt idx="3400">
                  <c:v>-8.5078093747187195E-2</c:v>
                </c:pt>
                <c:pt idx="3401">
                  <c:v>-8.5078093747187195E-2</c:v>
                </c:pt>
                <c:pt idx="3402">
                  <c:v>-8.5078093747187195E-2</c:v>
                </c:pt>
                <c:pt idx="3403">
                  <c:v>-8.5078093747187195E-2</c:v>
                </c:pt>
                <c:pt idx="3404">
                  <c:v>-8.5078093747187195E-2</c:v>
                </c:pt>
                <c:pt idx="3405">
                  <c:v>-8.5078093747187195E-2</c:v>
                </c:pt>
                <c:pt idx="3406">
                  <c:v>-8.5078093747187195E-2</c:v>
                </c:pt>
                <c:pt idx="3407">
                  <c:v>-8.5078093747187195E-2</c:v>
                </c:pt>
                <c:pt idx="3408">
                  <c:v>-8.5078093747187195E-2</c:v>
                </c:pt>
                <c:pt idx="3409">
                  <c:v>-8.5078093747187195E-2</c:v>
                </c:pt>
                <c:pt idx="3410">
                  <c:v>-8.5078093747187195E-2</c:v>
                </c:pt>
                <c:pt idx="3411">
                  <c:v>-8.5078093747187195E-2</c:v>
                </c:pt>
                <c:pt idx="3412">
                  <c:v>-8.5078093747187195E-2</c:v>
                </c:pt>
                <c:pt idx="3413">
                  <c:v>-8.5078093747187195E-2</c:v>
                </c:pt>
                <c:pt idx="3414">
                  <c:v>-8.5078093747187195E-2</c:v>
                </c:pt>
                <c:pt idx="3415">
                  <c:v>-8.5078093747187195E-2</c:v>
                </c:pt>
                <c:pt idx="3416">
                  <c:v>-8.5078093747187195E-2</c:v>
                </c:pt>
                <c:pt idx="3417">
                  <c:v>-8.5078093747187195E-2</c:v>
                </c:pt>
                <c:pt idx="3418">
                  <c:v>-8.5078093747187195E-2</c:v>
                </c:pt>
                <c:pt idx="3419">
                  <c:v>-8.5078093747187195E-2</c:v>
                </c:pt>
                <c:pt idx="3420">
                  <c:v>-8.5078093747187195E-2</c:v>
                </c:pt>
                <c:pt idx="3421">
                  <c:v>-8.5078093747187195E-2</c:v>
                </c:pt>
                <c:pt idx="3422">
                  <c:v>-8.5078093747187195E-2</c:v>
                </c:pt>
                <c:pt idx="3423">
                  <c:v>-8.5078093747187195E-2</c:v>
                </c:pt>
                <c:pt idx="3424">
                  <c:v>-8.5078093747187195E-2</c:v>
                </c:pt>
                <c:pt idx="3425">
                  <c:v>-8.5078093747187195E-2</c:v>
                </c:pt>
                <c:pt idx="3426">
                  <c:v>-8.5078093747187195E-2</c:v>
                </c:pt>
                <c:pt idx="3427">
                  <c:v>-8.5078093747187195E-2</c:v>
                </c:pt>
                <c:pt idx="3428">
                  <c:v>-8.5078093747187195E-2</c:v>
                </c:pt>
                <c:pt idx="3429">
                  <c:v>-8.5078093747187195E-2</c:v>
                </c:pt>
                <c:pt idx="3430">
                  <c:v>-8.5078093747187195E-2</c:v>
                </c:pt>
                <c:pt idx="3431">
                  <c:v>-8.5078093747187195E-2</c:v>
                </c:pt>
                <c:pt idx="3432">
                  <c:v>-8.5078093747187195E-2</c:v>
                </c:pt>
                <c:pt idx="3433">
                  <c:v>-8.5078093747187195E-2</c:v>
                </c:pt>
                <c:pt idx="3434">
                  <c:v>-8.5078093747187195E-2</c:v>
                </c:pt>
                <c:pt idx="3435">
                  <c:v>-8.5078093747187195E-2</c:v>
                </c:pt>
                <c:pt idx="3436">
                  <c:v>-8.5078093747187195E-2</c:v>
                </c:pt>
                <c:pt idx="3437">
                  <c:v>-8.5078093747187195E-2</c:v>
                </c:pt>
                <c:pt idx="3438">
                  <c:v>-8.5078093747187195E-2</c:v>
                </c:pt>
                <c:pt idx="3439">
                  <c:v>-8.5078093747187195E-2</c:v>
                </c:pt>
                <c:pt idx="3440">
                  <c:v>-8.5078093747187195E-2</c:v>
                </c:pt>
                <c:pt idx="3441">
                  <c:v>-8.5078093747187195E-2</c:v>
                </c:pt>
                <c:pt idx="3442">
                  <c:v>-8.5078093747187195E-2</c:v>
                </c:pt>
                <c:pt idx="3443">
                  <c:v>-8.5078093747187195E-2</c:v>
                </c:pt>
                <c:pt idx="3444">
                  <c:v>-8.5078093747187195E-2</c:v>
                </c:pt>
                <c:pt idx="3445">
                  <c:v>-8.5078093747187195E-2</c:v>
                </c:pt>
                <c:pt idx="3446">
                  <c:v>-8.5078093747187195E-2</c:v>
                </c:pt>
                <c:pt idx="3447">
                  <c:v>-8.5078093747187195E-2</c:v>
                </c:pt>
                <c:pt idx="3448">
                  <c:v>-8.5078093747187195E-2</c:v>
                </c:pt>
                <c:pt idx="3449">
                  <c:v>-8.5078093747187195E-2</c:v>
                </c:pt>
                <c:pt idx="3450">
                  <c:v>-8.5078093747187195E-2</c:v>
                </c:pt>
                <c:pt idx="3451">
                  <c:v>-8.5078093747187195E-2</c:v>
                </c:pt>
                <c:pt idx="3452">
                  <c:v>-8.5078093747187195E-2</c:v>
                </c:pt>
                <c:pt idx="3453">
                  <c:v>-8.5078093747187195E-2</c:v>
                </c:pt>
                <c:pt idx="3454">
                  <c:v>-8.5078093747187195E-2</c:v>
                </c:pt>
                <c:pt idx="3455">
                  <c:v>-8.5078093747187195E-2</c:v>
                </c:pt>
                <c:pt idx="3456">
                  <c:v>-8.5078093747187195E-2</c:v>
                </c:pt>
                <c:pt idx="3457">
                  <c:v>-8.5078093747187195E-2</c:v>
                </c:pt>
                <c:pt idx="3458">
                  <c:v>-8.5078093747187195E-2</c:v>
                </c:pt>
                <c:pt idx="3459">
                  <c:v>-8.5078093747187195E-2</c:v>
                </c:pt>
                <c:pt idx="3460">
                  <c:v>-8.5078093747187195E-2</c:v>
                </c:pt>
                <c:pt idx="3461">
                  <c:v>-8.5078093747187195E-2</c:v>
                </c:pt>
                <c:pt idx="3462">
                  <c:v>-8.5078093747187195E-2</c:v>
                </c:pt>
                <c:pt idx="3463">
                  <c:v>-8.5078093747187195E-2</c:v>
                </c:pt>
                <c:pt idx="3464">
                  <c:v>-8.5078093747187195E-2</c:v>
                </c:pt>
                <c:pt idx="3465">
                  <c:v>-8.5078093747187195E-2</c:v>
                </c:pt>
                <c:pt idx="3466">
                  <c:v>-8.5078093747187195E-2</c:v>
                </c:pt>
                <c:pt idx="3467">
                  <c:v>-8.5078093747187195E-2</c:v>
                </c:pt>
                <c:pt idx="3468">
                  <c:v>-8.5078093747187195E-2</c:v>
                </c:pt>
                <c:pt idx="3469">
                  <c:v>-8.5078093747187195E-2</c:v>
                </c:pt>
                <c:pt idx="3470">
                  <c:v>-8.5078093747187195E-2</c:v>
                </c:pt>
                <c:pt idx="3471">
                  <c:v>-8.5078093747187195E-2</c:v>
                </c:pt>
                <c:pt idx="3472">
                  <c:v>-8.5078093747187195E-2</c:v>
                </c:pt>
                <c:pt idx="3473">
                  <c:v>-8.5078093747187195E-2</c:v>
                </c:pt>
                <c:pt idx="3474">
                  <c:v>-8.5078093747187195E-2</c:v>
                </c:pt>
                <c:pt idx="3475">
                  <c:v>-8.5078093747187195E-2</c:v>
                </c:pt>
                <c:pt idx="3476">
                  <c:v>-8.5078093747187195E-2</c:v>
                </c:pt>
                <c:pt idx="3477">
                  <c:v>-8.5078093747187195E-2</c:v>
                </c:pt>
                <c:pt idx="3478">
                  <c:v>-8.5078093747187195E-2</c:v>
                </c:pt>
                <c:pt idx="3479">
                  <c:v>-8.5078093747187195E-2</c:v>
                </c:pt>
                <c:pt idx="3480">
                  <c:v>-8.5078093747187195E-2</c:v>
                </c:pt>
                <c:pt idx="3481">
                  <c:v>-8.5078093747187195E-2</c:v>
                </c:pt>
                <c:pt idx="3482">
                  <c:v>-8.5078093747187195E-2</c:v>
                </c:pt>
                <c:pt idx="3483">
                  <c:v>-8.5078093747187195E-2</c:v>
                </c:pt>
                <c:pt idx="3484">
                  <c:v>-8.5078093747187195E-2</c:v>
                </c:pt>
                <c:pt idx="3485">
                  <c:v>-8.5078093747187195E-2</c:v>
                </c:pt>
                <c:pt idx="3486">
                  <c:v>-8.5078093747187195E-2</c:v>
                </c:pt>
                <c:pt idx="3487">
                  <c:v>-8.5078093747187195E-2</c:v>
                </c:pt>
                <c:pt idx="3488">
                  <c:v>-8.5078093747187195E-2</c:v>
                </c:pt>
                <c:pt idx="3489">
                  <c:v>-8.5078093747187195E-2</c:v>
                </c:pt>
                <c:pt idx="3490">
                  <c:v>-8.5078093747187195E-2</c:v>
                </c:pt>
                <c:pt idx="3491">
                  <c:v>-8.5078093747187195E-2</c:v>
                </c:pt>
                <c:pt idx="3492">
                  <c:v>-8.5078093747187195E-2</c:v>
                </c:pt>
                <c:pt idx="3493">
                  <c:v>-8.5078093747187195E-2</c:v>
                </c:pt>
                <c:pt idx="3494">
                  <c:v>-8.5078093747187195E-2</c:v>
                </c:pt>
                <c:pt idx="3495">
                  <c:v>-8.5078093747187195E-2</c:v>
                </c:pt>
                <c:pt idx="3496">
                  <c:v>-8.5078093747187195E-2</c:v>
                </c:pt>
                <c:pt idx="3497">
                  <c:v>-8.5078093747187195E-2</c:v>
                </c:pt>
                <c:pt idx="3498">
                  <c:v>-8.5078093747187195E-2</c:v>
                </c:pt>
                <c:pt idx="3499">
                  <c:v>-8.5078093747187195E-2</c:v>
                </c:pt>
                <c:pt idx="3500">
                  <c:v>-8.5078093747187195E-2</c:v>
                </c:pt>
                <c:pt idx="3501">
                  <c:v>-8.5078093747187195E-2</c:v>
                </c:pt>
                <c:pt idx="3502">
                  <c:v>-8.5078093747187195E-2</c:v>
                </c:pt>
                <c:pt idx="3503">
                  <c:v>-8.5078093747187195E-2</c:v>
                </c:pt>
                <c:pt idx="3504">
                  <c:v>-8.5078093747187195E-2</c:v>
                </c:pt>
                <c:pt idx="3505">
                  <c:v>-8.5078093747187195E-2</c:v>
                </c:pt>
                <c:pt idx="3506">
                  <c:v>-8.5078093747187195E-2</c:v>
                </c:pt>
                <c:pt idx="3507">
                  <c:v>-8.5078093747187195E-2</c:v>
                </c:pt>
                <c:pt idx="3508">
                  <c:v>-8.5078093747187195E-2</c:v>
                </c:pt>
                <c:pt idx="3509">
                  <c:v>-8.5078093747187195E-2</c:v>
                </c:pt>
                <c:pt idx="3510">
                  <c:v>-8.5078093747187195E-2</c:v>
                </c:pt>
                <c:pt idx="3511">
                  <c:v>-8.5078093747187195E-2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0.53983013031631755</c:v>
                </c:pt>
                <c:pt idx="2">
                  <c:v>0.51695207862672987</c:v>
                </c:pt>
                <c:pt idx="3">
                  <c:v>0.50095521066883153</c:v>
                </c:pt>
                <c:pt idx="4">
                  <c:v>0.50402995939523498</c:v>
                </c:pt>
                <c:pt idx="5">
                  <c:v>0.41078602051352381</c:v>
                </c:pt>
                <c:pt idx="6">
                  <c:v>0.36838066327341396</c:v>
                </c:pt>
                <c:pt idx="7">
                  <c:v>0.45091673156536594</c:v>
                </c:pt>
                <c:pt idx="8">
                  <c:v>0.64651166168150886</c:v>
                </c:pt>
                <c:pt idx="9">
                  <c:v>0.80145901537653363</c:v>
                </c:pt>
                <c:pt idx="10">
                  <c:v>0.81996019051657565</c:v>
                </c:pt>
                <c:pt idx="11">
                  <c:v>0.71399812461062084</c:v>
                </c:pt>
                <c:pt idx="12">
                  <c:v>0.61646558357915915</c:v>
                </c:pt>
                <c:pt idx="13">
                  <c:v>0.62447855695116572</c:v>
                </c:pt>
                <c:pt idx="14">
                  <c:v>0.67374875590033079</c:v>
                </c:pt>
                <c:pt idx="15">
                  <c:v>0.70602688703266003</c:v>
                </c:pt>
                <c:pt idx="16">
                  <c:v>0.71358133491469378</c:v>
                </c:pt>
                <c:pt idx="17">
                  <c:v>0.71013866690358862</c:v>
                </c:pt>
                <c:pt idx="18">
                  <c:v>0.68386779803930398</c:v>
                </c:pt>
                <c:pt idx="19">
                  <c:v>0.66672457293567811</c:v>
                </c:pt>
                <c:pt idx="20">
                  <c:v>0.66444979230469492</c:v>
                </c:pt>
                <c:pt idx="21">
                  <c:v>0.67408842335291097</c:v>
                </c:pt>
                <c:pt idx="22">
                  <c:v>0.69069097221957443</c:v>
                </c:pt>
                <c:pt idx="23">
                  <c:v>0.69979889001259854</c:v>
                </c:pt>
                <c:pt idx="24">
                  <c:v>0.70231409219644469</c:v>
                </c:pt>
                <c:pt idx="25">
                  <c:v>0.6918857888176696</c:v>
                </c:pt>
                <c:pt idx="26">
                  <c:v>0.67841746230407773</c:v>
                </c:pt>
                <c:pt idx="27">
                  <c:v>0.67775314732411751</c:v>
                </c:pt>
                <c:pt idx="28">
                  <c:v>0.67067760817180655</c:v>
                </c:pt>
                <c:pt idx="29">
                  <c:v>0.65853691123424563</c:v>
                </c:pt>
                <c:pt idx="30">
                  <c:v>0.654216963606852</c:v>
                </c:pt>
                <c:pt idx="31">
                  <c:v>0.64695857851809857</c:v>
                </c:pt>
                <c:pt idx="32">
                  <c:v>0.63675504059855714</c:v>
                </c:pt>
                <c:pt idx="33">
                  <c:v>0.62340008661069546</c:v>
                </c:pt>
                <c:pt idx="34">
                  <c:v>0.62688779165862063</c:v>
                </c:pt>
                <c:pt idx="35">
                  <c:v>0.62640828047495478</c:v>
                </c:pt>
                <c:pt idx="36">
                  <c:v>0.61976254159585864</c:v>
                </c:pt>
                <c:pt idx="37">
                  <c:v>0.61231751886248598</c:v>
                </c:pt>
                <c:pt idx="38">
                  <c:v>0.60268455710524305</c:v>
                </c:pt>
                <c:pt idx="39">
                  <c:v>0.5890768200776243</c:v>
                </c:pt>
                <c:pt idx="40">
                  <c:v>0.58651996719632382</c:v>
                </c:pt>
                <c:pt idx="41">
                  <c:v>0.59933610363891254</c:v>
                </c:pt>
                <c:pt idx="42">
                  <c:v>0.61211531814123132</c:v>
                </c:pt>
                <c:pt idx="43">
                  <c:v>0.61700611486257939</c:v>
                </c:pt>
                <c:pt idx="44">
                  <c:v>0.5877057756259858</c:v>
                </c:pt>
                <c:pt idx="45">
                  <c:v>0.53001092839051678</c:v>
                </c:pt>
                <c:pt idx="46">
                  <c:v>0.51382637174287626</c:v>
                </c:pt>
                <c:pt idx="47">
                  <c:v>0.51769265879061743</c:v>
                </c:pt>
                <c:pt idx="48">
                  <c:v>0.50874736486503713</c:v>
                </c:pt>
                <c:pt idx="49">
                  <c:v>0.46179930162977106</c:v>
                </c:pt>
                <c:pt idx="50">
                  <c:v>0.43027834893022893</c:v>
                </c:pt>
                <c:pt idx="51">
                  <c:v>0.39158460196705291</c:v>
                </c:pt>
                <c:pt idx="52">
                  <c:v>0.34171987656009206</c:v>
                </c:pt>
                <c:pt idx="53">
                  <c:v>0.2491513500778495</c:v>
                </c:pt>
                <c:pt idx="54">
                  <c:v>0.12242388339982191</c:v>
                </c:pt>
                <c:pt idx="55">
                  <c:v>8.5100659715152682E-2</c:v>
                </c:pt>
                <c:pt idx="56">
                  <c:v>0.1590758959647392</c:v>
                </c:pt>
                <c:pt idx="57">
                  <c:v>0.34025984440250312</c:v>
                </c:pt>
                <c:pt idx="58">
                  <c:v>0.4779065402642439</c:v>
                </c:pt>
                <c:pt idx="59">
                  <c:v>0.56090478156718715</c:v>
                </c:pt>
                <c:pt idx="60">
                  <c:v>0.5460837710063966</c:v>
                </c:pt>
                <c:pt idx="61">
                  <c:v>0.43089026698234267</c:v>
                </c:pt>
                <c:pt idx="62">
                  <c:v>0.33507851059446125</c:v>
                </c:pt>
                <c:pt idx="63">
                  <c:v>0.29917862071954343</c:v>
                </c:pt>
                <c:pt idx="64">
                  <c:v>0.37452519498739373</c:v>
                </c:pt>
                <c:pt idx="65">
                  <c:v>0.28706963902513183</c:v>
                </c:pt>
                <c:pt idx="66">
                  <c:v>0.18973489460178922</c:v>
                </c:pt>
                <c:pt idx="67">
                  <c:v>0.14255274065669765</c:v>
                </c:pt>
                <c:pt idx="68">
                  <c:v>0.18219209714854145</c:v>
                </c:pt>
                <c:pt idx="69">
                  <c:v>0.24856183301932849</c:v>
                </c:pt>
                <c:pt idx="70">
                  <c:v>0.25892862817447082</c:v>
                </c:pt>
                <c:pt idx="71">
                  <c:v>0.23867706876370731</c:v>
                </c:pt>
                <c:pt idx="72">
                  <c:v>0.22629383697417615</c:v>
                </c:pt>
                <c:pt idx="73">
                  <c:v>0.2243777390545616</c:v>
                </c:pt>
                <c:pt idx="74">
                  <c:v>0.22152756062125123</c:v>
                </c:pt>
                <c:pt idx="75">
                  <c:v>0.24351140090825835</c:v>
                </c:pt>
                <c:pt idx="76">
                  <c:v>0.30614303250518465</c:v>
                </c:pt>
                <c:pt idx="77">
                  <c:v>0.40787520851029879</c:v>
                </c:pt>
                <c:pt idx="78">
                  <c:v>0.4281718327679303</c:v>
                </c:pt>
                <c:pt idx="79">
                  <c:v>0.3870910303600823</c:v>
                </c:pt>
                <c:pt idx="80">
                  <c:v>0.33593623398750866</c:v>
                </c:pt>
                <c:pt idx="81">
                  <c:v>0.30429964429118267</c:v>
                </c:pt>
                <c:pt idx="82">
                  <c:v>0.31854814508051083</c:v>
                </c:pt>
                <c:pt idx="83">
                  <c:v>0.31363001830023157</c:v>
                </c:pt>
                <c:pt idx="84">
                  <c:v>0.24384672156994136</c:v>
                </c:pt>
                <c:pt idx="85">
                  <c:v>0.17123343522560924</c:v>
                </c:pt>
                <c:pt idx="86">
                  <c:v>0.19119230673403514</c:v>
                </c:pt>
                <c:pt idx="87">
                  <c:v>0.23802149455506022</c:v>
                </c:pt>
                <c:pt idx="88">
                  <c:v>0.27379054087425209</c:v>
                </c:pt>
                <c:pt idx="89">
                  <c:v>0.30126585834254704</c:v>
                </c:pt>
                <c:pt idx="90">
                  <c:v>0.28632039494681616</c:v>
                </c:pt>
                <c:pt idx="91">
                  <c:v>0.2505340678734298</c:v>
                </c:pt>
                <c:pt idx="92">
                  <c:v>0.27019796432727111</c:v>
                </c:pt>
                <c:pt idx="93">
                  <c:v>0.33344088964157648</c:v>
                </c:pt>
                <c:pt idx="94">
                  <c:v>0.39186412170754154</c:v>
                </c:pt>
                <c:pt idx="95">
                  <c:v>0.43385896395543144</c:v>
                </c:pt>
                <c:pt idx="96">
                  <c:v>0.43886978383448932</c:v>
                </c:pt>
                <c:pt idx="97">
                  <c:v>0.46317327188076818</c:v>
                </c:pt>
                <c:pt idx="98">
                  <c:v>0.45681900293466166</c:v>
                </c:pt>
                <c:pt idx="99">
                  <c:v>0.49440172870492938</c:v>
                </c:pt>
                <c:pt idx="100">
                  <c:v>0.57209368602571453</c:v>
                </c:pt>
                <c:pt idx="101">
                  <c:v>0.5668851658298909</c:v>
                </c:pt>
                <c:pt idx="102">
                  <c:v>0.61634196071672565</c:v>
                </c:pt>
                <c:pt idx="103">
                  <c:v>0.67977974138372033</c:v>
                </c:pt>
                <c:pt idx="104">
                  <c:v>0.71866390075301756</c:v>
                </c:pt>
                <c:pt idx="105">
                  <c:v>0.7531120489966594</c:v>
                </c:pt>
                <c:pt idx="106">
                  <c:v>0.7501652418234489</c:v>
                </c:pt>
                <c:pt idx="107">
                  <c:v>0.72024405670872915</c:v>
                </c:pt>
                <c:pt idx="108">
                  <c:v>0.69751298912224391</c:v>
                </c:pt>
                <c:pt idx="109">
                  <c:v>0.81436182821544212</c:v>
                </c:pt>
                <c:pt idx="110">
                  <c:v>0.94255297180875042</c:v>
                </c:pt>
                <c:pt idx="111">
                  <c:v>1.0282058257327582</c:v>
                </c:pt>
                <c:pt idx="112">
                  <c:v>1.0282979868373743</c:v>
                </c:pt>
                <c:pt idx="113">
                  <c:v>0.87197431088961252</c:v>
                </c:pt>
                <c:pt idx="114">
                  <c:v>0.76297750491605176</c:v>
                </c:pt>
                <c:pt idx="115">
                  <c:v>0.73523171136214094</c:v>
                </c:pt>
                <c:pt idx="116">
                  <c:v>0.76475084843698515</c:v>
                </c:pt>
                <c:pt idx="117">
                  <c:v>0.7533894986842079</c:v>
                </c:pt>
                <c:pt idx="118">
                  <c:v>0.65831251766466714</c:v>
                </c:pt>
                <c:pt idx="119">
                  <c:v>0.63731267742780096</c:v>
                </c:pt>
                <c:pt idx="120">
                  <c:v>0.69590267199899947</c:v>
                </c:pt>
                <c:pt idx="121">
                  <c:v>0.73530990430433951</c:v>
                </c:pt>
                <c:pt idx="122">
                  <c:v>0.72282382939541945</c:v>
                </c:pt>
                <c:pt idx="123">
                  <c:v>0.81211435370446861</c:v>
                </c:pt>
                <c:pt idx="124">
                  <c:v>0.95669387377849502</c:v>
                </c:pt>
                <c:pt idx="125">
                  <c:v>0.92937743516137428</c:v>
                </c:pt>
                <c:pt idx="126">
                  <c:v>0.84522912826864838</c:v>
                </c:pt>
                <c:pt idx="127">
                  <c:v>0.82288017933868951</c:v>
                </c:pt>
                <c:pt idx="128">
                  <c:v>0.8238531308570769</c:v>
                </c:pt>
                <c:pt idx="129">
                  <c:v>0.84012291985468446</c:v>
                </c:pt>
                <c:pt idx="130">
                  <c:v>0.85480553162800632</c:v>
                </c:pt>
                <c:pt idx="131">
                  <c:v>0.88419037029615988</c:v>
                </c:pt>
                <c:pt idx="132">
                  <c:v>0.96741758879559225</c:v>
                </c:pt>
                <c:pt idx="133">
                  <c:v>1.0367589668653214</c:v>
                </c:pt>
                <c:pt idx="134">
                  <c:v>1.0189673615547044</c:v>
                </c:pt>
                <c:pt idx="135">
                  <c:v>0.96867150621720144</c:v>
                </c:pt>
                <c:pt idx="136">
                  <c:v>0.97244921179548816</c:v>
                </c:pt>
                <c:pt idx="137">
                  <c:v>1.0192395197657191</c:v>
                </c:pt>
                <c:pt idx="138">
                  <c:v>1.1513611837325268</c:v>
                </c:pt>
                <c:pt idx="139">
                  <c:v>1.3172768745987682</c:v>
                </c:pt>
                <c:pt idx="140">
                  <c:v>1.447772815287653</c:v>
                </c:pt>
                <c:pt idx="141">
                  <c:v>1.5596259709839535</c:v>
                </c:pt>
                <c:pt idx="142">
                  <c:v>1.7061945738268613</c:v>
                </c:pt>
                <c:pt idx="143">
                  <c:v>1.8216923903198403</c:v>
                </c:pt>
                <c:pt idx="144">
                  <c:v>1.8605746391137199</c:v>
                </c:pt>
                <c:pt idx="145">
                  <c:v>1.8637833287786463</c:v>
                </c:pt>
                <c:pt idx="146">
                  <c:v>1.899644605492008</c:v>
                </c:pt>
                <c:pt idx="147">
                  <c:v>1.9989459008526529</c:v>
                </c:pt>
                <c:pt idx="148">
                  <c:v>2.0886355978326421</c:v>
                </c:pt>
                <c:pt idx="149">
                  <c:v>2.1226631536810867</c:v>
                </c:pt>
                <c:pt idx="150">
                  <c:v>2.1099855442319875</c:v>
                </c:pt>
                <c:pt idx="151">
                  <c:v>2.1064451327482252</c:v>
                </c:pt>
                <c:pt idx="152">
                  <c:v>2.1404948590358144</c:v>
                </c:pt>
                <c:pt idx="153">
                  <c:v>2.1756909726584679</c:v>
                </c:pt>
                <c:pt idx="154">
                  <c:v>2.2038910571585237</c:v>
                </c:pt>
                <c:pt idx="155">
                  <c:v>2.196683020546403</c:v>
                </c:pt>
                <c:pt idx="156">
                  <c:v>2.1776564843013877</c:v>
                </c:pt>
                <c:pt idx="157">
                  <c:v>2.1802691973104302</c:v>
                </c:pt>
                <c:pt idx="158">
                  <c:v>2.2220612036024665</c:v>
                </c:pt>
                <c:pt idx="159">
                  <c:v>2.2753546158931126</c:v>
                </c:pt>
                <c:pt idx="160">
                  <c:v>2.2872827841929642</c:v>
                </c:pt>
                <c:pt idx="161">
                  <c:v>2.2124466614777401</c:v>
                </c:pt>
                <c:pt idx="162">
                  <c:v>2.0773592433917183</c:v>
                </c:pt>
                <c:pt idx="163">
                  <c:v>1.9909972674561551</c:v>
                </c:pt>
                <c:pt idx="164">
                  <c:v>2.0111206812328284</c:v>
                </c:pt>
                <c:pt idx="165">
                  <c:v>2.0914516765984645</c:v>
                </c:pt>
                <c:pt idx="166">
                  <c:v>2.1333944559079878</c:v>
                </c:pt>
                <c:pt idx="167">
                  <c:v>2.1004111394747005</c:v>
                </c:pt>
                <c:pt idx="168">
                  <c:v>2.0770341332649775</c:v>
                </c:pt>
                <c:pt idx="169">
                  <c:v>2.0780250830774798</c:v>
                </c:pt>
                <c:pt idx="170">
                  <c:v>2.0914060503579925</c:v>
                </c:pt>
                <c:pt idx="171">
                  <c:v>2.1019866174810473</c:v>
                </c:pt>
                <c:pt idx="172">
                  <c:v>2.090278699582151</c:v>
                </c:pt>
                <c:pt idx="173">
                  <c:v>2.0664859002837757</c:v>
                </c:pt>
                <c:pt idx="174">
                  <c:v>2.058579742765954</c:v>
                </c:pt>
                <c:pt idx="175">
                  <c:v>2.073825825042253</c:v>
                </c:pt>
                <c:pt idx="176">
                  <c:v>2.0817885783480912</c:v>
                </c:pt>
                <c:pt idx="177">
                  <c:v>2.071298051479368</c:v>
                </c:pt>
                <c:pt idx="178">
                  <c:v>2.0647048433493724</c:v>
                </c:pt>
                <c:pt idx="179">
                  <c:v>2.0806553010757431</c:v>
                </c:pt>
                <c:pt idx="180">
                  <c:v>2.1007553423560177</c:v>
                </c:pt>
                <c:pt idx="181">
                  <c:v>2.1001631115642994</c:v>
                </c:pt>
                <c:pt idx="182">
                  <c:v>2.0791953398318874</c:v>
                </c:pt>
                <c:pt idx="183">
                  <c:v>2.0658202700432438</c:v>
                </c:pt>
                <c:pt idx="184">
                  <c:v>2.0701050879172849</c:v>
                </c:pt>
                <c:pt idx="185">
                  <c:v>2.0954970420059098</c:v>
                </c:pt>
                <c:pt idx="186">
                  <c:v>2.1128524339049517</c:v>
                </c:pt>
                <c:pt idx="187">
                  <c:v>2.1157773266165965</c:v>
                </c:pt>
                <c:pt idx="188">
                  <c:v>2.1338732007446719</c:v>
                </c:pt>
                <c:pt idx="189">
                  <c:v>2.2319475816773231</c:v>
                </c:pt>
                <c:pt idx="190">
                  <c:v>2.3673114364292025</c:v>
                </c:pt>
                <c:pt idx="191">
                  <c:v>2.5334764555427709</c:v>
                </c:pt>
                <c:pt idx="192">
                  <c:v>2.6145592030767499</c:v>
                </c:pt>
                <c:pt idx="193">
                  <c:v>2.6668079664150426</c:v>
                </c:pt>
                <c:pt idx="194">
                  <c:v>2.7423381160618332</c:v>
                </c:pt>
                <c:pt idx="195">
                  <c:v>2.7817045861502949</c:v>
                </c:pt>
                <c:pt idx="196">
                  <c:v>2.7964929220111445</c:v>
                </c:pt>
                <c:pt idx="197">
                  <c:v>2.8033433804493795</c:v>
                </c:pt>
                <c:pt idx="198">
                  <c:v>2.810953355190362</c:v>
                </c:pt>
                <c:pt idx="199">
                  <c:v>2.8192068800217616</c:v>
                </c:pt>
                <c:pt idx="200">
                  <c:v>2.8453887914268519</c:v>
                </c:pt>
                <c:pt idx="201">
                  <c:v>2.8275052195850723</c:v>
                </c:pt>
                <c:pt idx="202">
                  <c:v>2.8192232980220675</c:v>
                </c:pt>
                <c:pt idx="203">
                  <c:v>2.8305280147113114</c:v>
                </c:pt>
                <c:pt idx="204">
                  <c:v>2.8387320751094709</c:v>
                </c:pt>
                <c:pt idx="205">
                  <c:v>2.8465831964214559</c:v>
                </c:pt>
                <c:pt idx="206">
                  <c:v>2.8486229283133211</c:v>
                </c:pt>
                <c:pt idx="207">
                  <c:v>2.8748881714728984</c:v>
                </c:pt>
                <c:pt idx="208">
                  <c:v>2.8767074440456568</c:v>
                </c:pt>
                <c:pt idx="209">
                  <c:v>2.8691155568416455</c:v>
                </c:pt>
                <c:pt idx="210">
                  <c:v>2.8567364967950644</c:v>
                </c:pt>
                <c:pt idx="211">
                  <c:v>2.8427093390703311</c:v>
                </c:pt>
                <c:pt idx="212">
                  <c:v>2.8402848489629751</c:v>
                </c:pt>
                <c:pt idx="213">
                  <c:v>2.8493107289859569</c:v>
                </c:pt>
                <c:pt idx="214">
                  <c:v>2.8703220703849803</c:v>
                </c:pt>
                <c:pt idx="215">
                  <c:v>2.8803059456101776</c:v>
                </c:pt>
                <c:pt idx="216">
                  <c:v>2.8777103839682114</c:v>
                </c:pt>
                <c:pt idx="217">
                  <c:v>2.8752962690289197</c:v>
                </c:pt>
                <c:pt idx="218">
                  <c:v>2.8725656972064861</c:v>
                </c:pt>
                <c:pt idx="219">
                  <c:v>2.9024962029425234</c:v>
                </c:pt>
                <c:pt idx="220">
                  <c:v>2.9407692923405753</c:v>
                </c:pt>
                <c:pt idx="221">
                  <c:v>2.9293897219582119</c:v>
                </c:pt>
                <c:pt idx="222">
                  <c:v>2.9187868058045474</c:v>
                </c:pt>
                <c:pt idx="223">
                  <c:v>2.9251145897220097</c:v>
                </c:pt>
                <c:pt idx="224">
                  <c:v>2.853444201543585</c:v>
                </c:pt>
                <c:pt idx="225">
                  <c:v>2.7699017748740022</c:v>
                </c:pt>
                <c:pt idx="226">
                  <c:v>2.768984000337114</c:v>
                </c:pt>
                <c:pt idx="227">
                  <c:v>2.8387526088841648</c:v>
                </c:pt>
                <c:pt idx="228">
                  <c:v>2.8870897317161122</c:v>
                </c:pt>
                <c:pt idx="229">
                  <c:v>2.891137728233403</c:v>
                </c:pt>
                <c:pt idx="230">
                  <c:v>2.870733468704044</c:v>
                </c:pt>
                <c:pt idx="231">
                  <c:v>2.8616460072906786</c:v>
                </c:pt>
                <c:pt idx="232">
                  <c:v>2.8780859664710388</c:v>
                </c:pt>
                <c:pt idx="233">
                  <c:v>2.9032968967189641</c:v>
                </c:pt>
                <c:pt idx="234">
                  <c:v>2.9267764560511544</c:v>
                </c:pt>
                <c:pt idx="235">
                  <c:v>2.9146881741175861</c:v>
                </c:pt>
                <c:pt idx="236">
                  <c:v>2.8295563050755783</c:v>
                </c:pt>
                <c:pt idx="237">
                  <c:v>2.8221127316879988</c:v>
                </c:pt>
                <c:pt idx="238">
                  <c:v>2.8727822211636349</c:v>
                </c:pt>
                <c:pt idx="239">
                  <c:v>2.8961029653569481</c:v>
                </c:pt>
                <c:pt idx="240">
                  <c:v>2.8758054629809422</c:v>
                </c:pt>
                <c:pt idx="241">
                  <c:v>2.8685822482160237</c:v>
                </c:pt>
                <c:pt idx="242">
                  <c:v>2.8889282359777573</c:v>
                </c:pt>
                <c:pt idx="243">
                  <c:v>2.8725516409788643</c:v>
                </c:pt>
                <c:pt idx="244">
                  <c:v>2.7533932662178398</c:v>
                </c:pt>
                <c:pt idx="245">
                  <c:v>2.6322826055478004</c:v>
                </c:pt>
                <c:pt idx="246">
                  <c:v>2.5744185020335992</c:v>
                </c:pt>
                <c:pt idx="247">
                  <c:v>2.5625310993963053</c:v>
                </c:pt>
                <c:pt idx="248">
                  <c:v>2.5832425939045125</c:v>
                </c:pt>
                <c:pt idx="249">
                  <c:v>2.5882118706948614</c:v>
                </c:pt>
                <c:pt idx="250">
                  <c:v>2.5903303233890691</c:v>
                </c:pt>
                <c:pt idx="251">
                  <c:v>2.6016538446923043</c:v>
                </c:pt>
                <c:pt idx="252">
                  <c:v>2.6009070688894127</c:v>
                </c:pt>
                <c:pt idx="253">
                  <c:v>2.6045762810920925</c:v>
                </c:pt>
                <c:pt idx="254">
                  <c:v>2.6415956032945607</c:v>
                </c:pt>
                <c:pt idx="255">
                  <c:v>2.6600557165350756</c:v>
                </c:pt>
                <c:pt idx="256">
                  <c:v>2.6618732853487383</c:v>
                </c:pt>
                <c:pt idx="257">
                  <c:v>2.6518596899662361</c:v>
                </c:pt>
                <c:pt idx="258">
                  <c:v>2.6152136374741488</c:v>
                </c:pt>
                <c:pt idx="259">
                  <c:v>2.5684739924766111</c:v>
                </c:pt>
                <c:pt idx="260">
                  <c:v>2.5383887580232471</c:v>
                </c:pt>
                <c:pt idx="261">
                  <c:v>2.506915298035548</c:v>
                </c:pt>
                <c:pt idx="262">
                  <c:v>2.4928876938259488</c:v>
                </c:pt>
                <c:pt idx="263">
                  <c:v>2.5006384960367805</c:v>
                </c:pt>
                <c:pt idx="264">
                  <c:v>2.5074735819751179</c:v>
                </c:pt>
                <c:pt idx="265">
                  <c:v>2.5725418033430651</c:v>
                </c:pt>
                <c:pt idx="266">
                  <c:v>2.6631069707596291</c:v>
                </c:pt>
                <c:pt idx="267">
                  <c:v>2.7611413805769462</c:v>
                </c:pt>
                <c:pt idx="268">
                  <c:v>2.8418483679755644</c:v>
                </c:pt>
                <c:pt idx="269">
                  <c:v>2.9208611562463576</c:v>
                </c:pt>
                <c:pt idx="270">
                  <c:v>3.0443589750705993</c:v>
                </c:pt>
                <c:pt idx="271">
                  <c:v>3.1777956977766308</c:v>
                </c:pt>
                <c:pt idx="272">
                  <c:v>3.2734662738477782</c:v>
                </c:pt>
                <c:pt idx="273">
                  <c:v>3.36335243943486</c:v>
                </c:pt>
                <c:pt idx="274">
                  <c:v>3.5013194837909207</c:v>
                </c:pt>
                <c:pt idx="275">
                  <c:v>3.5994289678732008</c:v>
                </c:pt>
                <c:pt idx="276">
                  <c:v>3.6833115162476693</c:v>
                </c:pt>
                <c:pt idx="277">
                  <c:v>3.804872261969976</c:v>
                </c:pt>
                <c:pt idx="278">
                  <c:v>3.9510041874308444</c:v>
                </c:pt>
                <c:pt idx="279">
                  <c:v>4.0904540134982152</c:v>
                </c:pt>
                <c:pt idx="280">
                  <c:v>4.206422404223515</c:v>
                </c:pt>
                <c:pt idx="281">
                  <c:v>4.3255503050352395</c:v>
                </c:pt>
                <c:pt idx="282">
                  <c:v>4.467056417660519</c:v>
                </c:pt>
                <c:pt idx="283">
                  <c:v>4.6356679392230831</c:v>
                </c:pt>
                <c:pt idx="284">
                  <c:v>4.7579888495507099</c:v>
                </c:pt>
                <c:pt idx="285">
                  <c:v>4.8845729156430977</c:v>
                </c:pt>
                <c:pt idx="286">
                  <c:v>5.0041032464376416</c:v>
                </c:pt>
                <c:pt idx="287">
                  <c:v>5.1249795187039719</c:v>
                </c:pt>
                <c:pt idx="288">
                  <c:v>5.2676085951389204</c:v>
                </c:pt>
                <c:pt idx="289">
                  <c:v>5.0057304613554887</c:v>
                </c:pt>
                <c:pt idx="290">
                  <c:v>5.2820263262179736</c:v>
                </c:pt>
                <c:pt idx="291">
                  <c:v>5.440772649244459</c:v>
                </c:pt>
                <c:pt idx="292">
                  <c:v>5.4238846243154724</c:v>
                </c:pt>
                <c:pt idx="293">
                  <c:v>5.3810369251611396</c:v>
                </c:pt>
                <c:pt idx="294">
                  <c:v>5.3750337250039397</c:v>
                </c:pt>
                <c:pt idx="295">
                  <c:v>5.3864819705809435</c:v>
                </c:pt>
                <c:pt idx="296">
                  <c:v>5.3936828121582439</c:v>
                </c:pt>
                <c:pt idx="297">
                  <c:v>5.39723065276557</c:v>
                </c:pt>
                <c:pt idx="298">
                  <c:v>5.396122586859712</c:v>
                </c:pt>
                <c:pt idx="299">
                  <c:v>5.399000934711097</c:v>
                </c:pt>
                <c:pt idx="300">
                  <c:v>5.3570402008320857</c:v>
                </c:pt>
                <c:pt idx="301">
                  <c:v>5.3488924747097917</c:v>
                </c:pt>
                <c:pt idx="302">
                  <c:v>5.3747336299187092</c:v>
                </c:pt>
                <c:pt idx="303">
                  <c:v>5.3893484906980884</c:v>
                </c:pt>
                <c:pt idx="304">
                  <c:v>5.2667322014394573</c:v>
                </c:pt>
                <c:pt idx="305">
                  <c:v>5.1488559222489476</c:v>
                </c:pt>
                <c:pt idx="306">
                  <c:v>5.1316166850410818</c:v>
                </c:pt>
                <c:pt idx="307">
                  <c:v>5.2029961698423071</c:v>
                </c:pt>
                <c:pt idx="308">
                  <c:v>5.2742625729391692</c:v>
                </c:pt>
                <c:pt idx="309">
                  <c:v>5.3049504324319843</c:v>
                </c:pt>
                <c:pt idx="310">
                  <c:v>5.3380441272590433</c:v>
                </c:pt>
                <c:pt idx="311">
                  <c:v>5.3826314494420195</c:v>
                </c:pt>
                <c:pt idx="312">
                  <c:v>5.3935122632878016</c:v>
                </c:pt>
                <c:pt idx="313">
                  <c:v>5.3791760794645542</c:v>
                </c:pt>
                <c:pt idx="314">
                  <c:v>5.3531237361278494</c:v>
                </c:pt>
                <c:pt idx="315">
                  <c:v>5.3620558367290903</c:v>
                </c:pt>
                <c:pt idx="316">
                  <c:v>5.374873326399138</c:v>
                </c:pt>
                <c:pt idx="317">
                  <c:v>5.3854793900448472</c:v>
                </c:pt>
                <c:pt idx="318">
                  <c:v>5.389892385800211</c:v>
                </c:pt>
                <c:pt idx="319">
                  <c:v>5.3872007441459484</c:v>
                </c:pt>
                <c:pt idx="320">
                  <c:v>5.2800007225204757</c:v>
                </c:pt>
                <c:pt idx="321">
                  <c:v>5.2923214350268033</c:v>
                </c:pt>
                <c:pt idx="322">
                  <c:v>5.3216699177501088</c:v>
                </c:pt>
                <c:pt idx="323">
                  <c:v>5.3701980287526965</c:v>
                </c:pt>
                <c:pt idx="324">
                  <c:v>5.3526885161287696</c:v>
                </c:pt>
                <c:pt idx="325">
                  <c:v>5.3059627205555771</c:v>
                </c:pt>
                <c:pt idx="326">
                  <c:v>5.3335570470364795</c:v>
                </c:pt>
                <c:pt idx="327">
                  <c:v>5.3948002599777931</c:v>
                </c:pt>
                <c:pt idx="328">
                  <c:v>5.4390908089892083</c:v>
                </c:pt>
                <c:pt idx="329">
                  <c:v>5.4356886186526356</c:v>
                </c:pt>
                <c:pt idx="330">
                  <c:v>5.4755293577498758</c:v>
                </c:pt>
                <c:pt idx="331">
                  <c:v>5.5707267097035968</c:v>
                </c:pt>
                <c:pt idx="332">
                  <c:v>5.7024396700920761</c:v>
                </c:pt>
                <c:pt idx="333">
                  <c:v>5.82251166960092</c:v>
                </c:pt>
                <c:pt idx="334">
                  <c:v>5.8545944500125584</c:v>
                </c:pt>
                <c:pt idx="335">
                  <c:v>5.8855749108805728</c:v>
                </c:pt>
                <c:pt idx="336">
                  <c:v>5.9494988674466667</c:v>
                </c:pt>
                <c:pt idx="337">
                  <c:v>6.0302708033687917</c:v>
                </c:pt>
                <c:pt idx="338">
                  <c:v>6.1357785684060655</c:v>
                </c:pt>
                <c:pt idx="339">
                  <c:v>6.2032416467488423</c:v>
                </c:pt>
                <c:pt idx="340">
                  <c:v>6.2632873798991069</c:v>
                </c:pt>
                <c:pt idx="341">
                  <c:v>6.3025563887004346</c:v>
                </c:pt>
                <c:pt idx="342">
                  <c:v>6.3356155701646024</c:v>
                </c:pt>
                <c:pt idx="343">
                  <c:v>6.34345505285137</c:v>
                </c:pt>
                <c:pt idx="344">
                  <c:v>6.36230532065992</c:v>
                </c:pt>
                <c:pt idx="345">
                  <c:v>6.4097555044634866</c:v>
                </c:pt>
                <c:pt idx="346">
                  <c:v>6.5273926052109843</c:v>
                </c:pt>
                <c:pt idx="347">
                  <c:v>6.6989732451768873</c:v>
                </c:pt>
                <c:pt idx="348">
                  <c:v>6.8065757700882656</c:v>
                </c:pt>
                <c:pt idx="349">
                  <c:v>6.884049459665456</c:v>
                </c:pt>
                <c:pt idx="350">
                  <c:v>6.9975867330188404</c:v>
                </c:pt>
                <c:pt idx="351">
                  <c:v>7.0694130971507274</c:v>
                </c:pt>
                <c:pt idx="352">
                  <c:v>7.1608172592578549</c:v>
                </c:pt>
                <c:pt idx="353">
                  <c:v>7.2471254783034702</c:v>
                </c:pt>
                <c:pt idx="354">
                  <c:v>7.2974210837153208</c:v>
                </c:pt>
                <c:pt idx="355">
                  <c:v>7.2980152501161424</c:v>
                </c:pt>
                <c:pt idx="356">
                  <c:v>7.2947721962281449</c:v>
                </c:pt>
                <c:pt idx="357">
                  <c:v>7.2760057007926067</c:v>
                </c:pt>
                <c:pt idx="358">
                  <c:v>7.2310697732340667</c:v>
                </c:pt>
                <c:pt idx="359">
                  <c:v>7.1901034001372279</c:v>
                </c:pt>
                <c:pt idx="360">
                  <c:v>7.1229804017608362</c:v>
                </c:pt>
                <c:pt idx="361">
                  <c:v>7.0619596896700854</c:v>
                </c:pt>
                <c:pt idx="362">
                  <c:v>7.0124804704332044</c:v>
                </c:pt>
                <c:pt idx="363">
                  <c:v>6.9604481764573833</c:v>
                </c:pt>
                <c:pt idx="364">
                  <c:v>6.8928518844223081</c:v>
                </c:pt>
                <c:pt idx="365">
                  <c:v>6.8514254001053034</c:v>
                </c:pt>
                <c:pt idx="366">
                  <c:v>6.8187976781625146</c:v>
                </c:pt>
                <c:pt idx="367">
                  <c:v>6.8011488778831986</c:v>
                </c:pt>
                <c:pt idx="368">
                  <c:v>6.7629956555778286</c:v>
                </c:pt>
                <c:pt idx="369">
                  <c:v>6.7213014052917774</c:v>
                </c:pt>
                <c:pt idx="370">
                  <c:v>6.67129027914664</c:v>
                </c:pt>
                <c:pt idx="371">
                  <c:v>6.6588050516160262</c:v>
                </c:pt>
                <c:pt idx="372">
                  <c:v>6.6545857054748758</c:v>
                </c:pt>
                <c:pt idx="373">
                  <c:v>6.6569161384749327</c:v>
                </c:pt>
                <c:pt idx="374">
                  <c:v>6.7249197148545248</c:v>
                </c:pt>
                <c:pt idx="375">
                  <c:v>6.8180368266164191</c:v>
                </c:pt>
                <c:pt idx="376">
                  <c:v>6.9120557725549521</c:v>
                </c:pt>
                <c:pt idx="377">
                  <c:v>6.9844558483080776</c:v>
                </c:pt>
                <c:pt idx="378">
                  <c:v>7.0219719329798265</c:v>
                </c:pt>
                <c:pt idx="379">
                  <c:v>7.0532396559601036</c:v>
                </c:pt>
                <c:pt idx="380">
                  <c:v>7.0688080703917127</c:v>
                </c:pt>
                <c:pt idx="381">
                  <c:v>7.0680102541532204</c:v>
                </c:pt>
                <c:pt idx="382">
                  <c:v>7.0888574684412653</c:v>
                </c:pt>
                <c:pt idx="383">
                  <c:v>7.1087531539405084</c:v>
                </c:pt>
                <c:pt idx="384">
                  <c:v>7.1278396011014342</c:v>
                </c:pt>
                <c:pt idx="385">
                  <c:v>7.1570060217480371</c:v>
                </c:pt>
                <c:pt idx="386">
                  <c:v>7.1686432521327523</c:v>
                </c:pt>
                <c:pt idx="387">
                  <c:v>7.1732894376346188</c:v>
                </c:pt>
                <c:pt idx="388">
                  <c:v>7.1998083038127412</c:v>
                </c:pt>
                <c:pt idx="389">
                  <c:v>7.2107170943586425</c:v>
                </c:pt>
                <c:pt idx="390">
                  <c:v>7.1831099824184488</c:v>
                </c:pt>
                <c:pt idx="391">
                  <c:v>7.1450305060765498</c:v>
                </c:pt>
                <c:pt idx="392">
                  <c:v>7.1216715376513848</c:v>
                </c:pt>
                <c:pt idx="393">
                  <c:v>7.0934605258098156</c:v>
                </c:pt>
                <c:pt idx="394">
                  <c:v>7.0653293295033714</c:v>
                </c:pt>
                <c:pt idx="395">
                  <c:v>7.0369341284916054</c:v>
                </c:pt>
                <c:pt idx="396">
                  <c:v>6.9976377452306933</c:v>
                </c:pt>
                <c:pt idx="397">
                  <c:v>6.9329611389451182</c:v>
                </c:pt>
                <c:pt idx="398">
                  <c:v>6.8368241206387319</c:v>
                </c:pt>
                <c:pt idx="399">
                  <c:v>6.7817775754551244</c:v>
                </c:pt>
                <c:pt idx="400">
                  <c:v>6.7338323048139213</c:v>
                </c:pt>
                <c:pt idx="401">
                  <c:v>6.6816574786502265</c:v>
                </c:pt>
                <c:pt idx="402">
                  <c:v>6.5897005867378367</c:v>
                </c:pt>
                <c:pt idx="403">
                  <c:v>6.5157661537896443</c:v>
                </c:pt>
                <c:pt idx="404">
                  <c:v>6.4232481086106636</c:v>
                </c:pt>
                <c:pt idx="405">
                  <c:v>6.3255732861367191</c:v>
                </c:pt>
                <c:pt idx="406">
                  <c:v>6.1989908331794412</c:v>
                </c:pt>
                <c:pt idx="407">
                  <c:v>6.0754215028643443</c:v>
                </c:pt>
                <c:pt idx="408">
                  <c:v>5.9680402095668779</c:v>
                </c:pt>
                <c:pt idx="409">
                  <c:v>5.8521201001021304</c:v>
                </c:pt>
                <c:pt idx="410">
                  <c:v>5.761522932493361</c:v>
                </c:pt>
                <c:pt idx="411">
                  <c:v>5.672828365247363</c:v>
                </c:pt>
                <c:pt idx="412">
                  <c:v>5.6630590561153049</c:v>
                </c:pt>
                <c:pt idx="413">
                  <c:v>5.6211134178244837</c:v>
                </c:pt>
                <c:pt idx="414">
                  <c:v>5.5058086558946497</c:v>
                </c:pt>
                <c:pt idx="415">
                  <c:v>5.4407944890690914</c:v>
                </c:pt>
                <c:pt idx="416">
                  <c:v>5.4349861371530004</c:v>
                </c:pt>
                <c:pt idx="417">
                  <c:v>5.4435289525825681</c:v>
                </c:pt>
                <c:pt idx="418">
                  <c:v>5.4440007956951995</c:v>
                </c:pt>
                <c:pt idx="419">
                  <c:v>5.4384548843895786</c:v>
                </c:pt>
                <c:pt idx="420">
                  <c:v>5.4513671507224108</c:v>
                </c:pt>
                <c:pt idx="421">
                  <c:v>5.4512772003252561</c:v>
                </c:pt>
                <c:pt idx="422">
                  <c:v>5.4118520713226701</c:v>
                </c:pt>
                <c:pt idx="423">
                  <c:v>5.3182148765932853</c:v>
                </c:pt>
                <c:pt idx="424">
                  <c:v>5.102679280882719</c:v>
                </c:pt>
                <c:pt idx="425">
                  <c:v>5.0505764515056235</c:v>
                </c:pt>
                <c:pt idx="426">
                  <c:v>5.0499292608624247</c:v>
                </c:pt>
                <c:pt idx="427">
                  <c:v>5.0574137401796557</c:v>
                </c:pt>
                <c:pt idx="428">
                  <c:v>4.9906169538654988</c:v>
                </c:pt>
                <c:pt idx="429">
                  <c:v>4.9414764672622873</c:v>
                </c:pt>
                <c:pt idx="430">
                  <c:v>4.9547631376018897</c:v>
                </c:pt>
                <c:pt idx="431">
                  <c:v>4.9763903911438616</c:v>
                </c:pt>
                <c:pt idx="432">
                  <c:v>4.981904264227289</c:v>
                </c:pt>
                <c:pt idx="433">
                  <c:v>4.9836415131404346</c:v>
                </c:pt>
                <c:pt idx="434">
                  <c:v>4.9814268866052389</c:v>
                </c:pt>
                <c:pt idx="435">
                  <c:v>4.9752434487391071</c:v>
                </c:pt>
                <c:pt idx="436">
                  <c:v>4.9741374031363907</c:v>
                </c:pt>
                <c:pt idx="437">
                  <c:v>4.9752620581774956</c:v>
                </c:pt>
                <c:pt idx="438">
                  <c:v>4.9691652468161323</c:v>
                </c:pt>
                <c:pt idx="439">
                  <c:v>4.9636297968039687</c:v>
                </c:pt>
                <c:pt idx="440">
                  <c:v>4.9664095346403911</c:v>
                </c:pt>
                <c:pt idx="441">
                  <c:v>4.9736341308895726</c:v>
                </c:pt>
                <c:pt idx="442">
                  <c:v>4.9825253638308817</c:v>
                </c:pt>
                <c:pt idx="443">
                  <c:v>4.9926524325698773</c:v>
                </c:pt>
                <c:pt idx="444">
                  <c:v>4.973613160679677</c:v>
                </c:pt>
                <c:pt idx="445">
                  <c:v>4.9851260250347469</c:v>
                </c:pt>
                <c:pt idx="446">
                  <c:v>4.9682355902323048</c:v>
                </c:pt>
                <c:pt idx="447">
                  <c:v>4.9163254599065116</c:v>
                </c:pt>
                <c:pt idx="448">
                  <c:v>4.8811783893340905</c:v>
                </c:pt>
                <c:pt idx="449">
                  <c:v>4.8664046076796375</c:v>
                </c:pt>
                <c:pt idx="450">
                  <c:v>4.8719314079067209</c:v>
                </c:pt>
                <c:pt idx="451">
                  <c:v>4.8352025742788545</c:v>
                </c:pt>
                <c:pt idx="452">
                  <c:v>4.7739737099549515</c:v>
                </c:pt>
                <c:pt idx="453">
                  <c:v>4.7674384742901754</c:v>
                </c:pt>
                <c:pt idx="454">
                  <c:v>4.7590104128744892</c:v>
                </c:pt>
                <c:pt idx="455">
                  <c:v>4.714074451250438</c:v>
                </c:pt>
                <c:pt idx="456">
                  <c:v>4.7171145324510606</c:v>
                </c:pt>
                <c:pt idx="457">
                  <c:v>4.6918667488560084</c:v>
                </c:pt>
                <c:pt idx="458">
                  <c:v>4.6999018825341592</c:v>
                </c:pt>
                <c:pt idx="459">
                  <c:v>4.6992439248997684</c:v>
                </c:pt>
                <c:pt idx="460">
                  <c:v>4.6796838190299752</c:v>
                </c:pt>
                <c:pt idx="461">
                  <c:v>4.6814916950912702</c:v>
                </c:pt>
                <c:pt idx="462">
                  <c:v>4.6772986441625113</c:v>
                </c:pt>
                <c:pt idx="463">
                  <c:v>4.6851256065449034</c:v>
                </c:pt>
                <c:pt idx="464">
                  <c:v>4.6992069689594596</c:v>
                </c:pt>
                <c:pt idx="465">
                  <c:v>4.6557304615027144</c:v>
                </c:pt>
                <c:pt idx="466">
                  <c:v>4.5561139847672614</c:v>
                </c:pt>
                <c:pt idx="467">
                  <c:v>4.4356640422622391</c:v>
                </c:pt>
                <c:pt idx="468">
                  <c:v>4.3525538306601703</c:v>
                </c:pt>
                <c:pt idx="469">
                  <c:v>4.2713430592474726</c:v>
                </c:pt>
                <c:pt idx="470">
                  <c:v>4.1481048972838748</c:v>
                </c:pt>
                <c:pt idx="471">
                  <c:v>4.0094716834137971</c:v>
                </c:pt>
                <c:pt idx="472">
                  <c:v>3.8801168319481771</c:v>
                </c:pt>
                <c:pt idx="473">
                  <c:v>3.7887796820318229</c:v>
                </c:pt>
                <c:pt idx="474">
                  <c:v>3.687246906051187</c:v>
                </c:pt>
                <c:pt idx="475">
                  <c:v>3.5621308101628113</c:v>
                </c:pt>
                <c:pt idx="476">
                  <c:v>3.4228118104445953</c:v>
                </c:pt>
                <c:pt idx="477">
                  <c:v>3.2980649873047403</c:v>
                </c:pt>
                <c:pt idx="478">
                  <c:v>3.2056088494751478</c:v>
                </c:pt>
                <c:pt idx="479">
                  <c:v>3.1432739656093158</c:v>
                </c:pt>
                <c:pt idx="480">
                  <c:v>3.0990807759038903</c:v>
                </c:pt>
                <c:pt idx="481">
                  <c:v>3.0533292300610082</c:v>
                </c:pt>
                <c:pt idx="482">
                  <c:v>3.0014343596858124</c:v>
                </c:pt>
                <c:pt idx="483">
                  <c:v>2.9331299908781627</c:v>
                </c:pt>
                <c:pt idx="484">
                  <c:v>2.8447033561000907</c:v>
                </c:pt>
                <c:pt idx="485">
                  <c:v>2.7511340356227905</c:v>
                </c:pt>
                <c:pt idx="486">
                  <c:v>2.6648003045386179</c:v>
                </c:pt>
                <c:pt idx="487">
                  <c:v>2.5663856449951989</c:v>
                </c:pt>
                <c:pt idx="488">
                  <c:v>2.4680917746238427</c:v>
                </c:pt>
                <c:pt idx="489">
                  <c:v>2.3950974442616095</c:v>
                </c:pt>
                <c:pt idx="490">
                  <c:v>2.3460718957263973</c:v>
                </c:pt>
                <c:pt idx="491">
                  <c:v>2.320021385735437</c:v>
                </c:pt>
                <c:pt idx="492">
                  <c:v>2.3419001382767375</c:v>
                </c:pt>
                <c:pt idx="493">
                  <c:v>2.3536883603751688</c:v>
                </c:pt>
                <c:pt idx="494">
                  <c:v>2.3441802367158227</c:v>
                </c:pt>
                <c:pt idx="495">
                  <c:v>2.3266189407652647</c:v>
                </c:pt>
                <c:pt idx="496">
                  <c:v>2.3349991193715511</c:v>
                </c:pt>
                <c:pt idx="497">
                  <c:v>2.3135273923191213</c:v>
                </c:pt>
                <c:pt idx="498">
                  <c:v>2.2699227879433108</c:v>
                </c:pt>
                <c:pt idx="499">
                  <c:v>2.1910875257130371</c:v>
                </c:pt>
                <c:pt idx="500">
                  <c:v>2.0972496390362942</c:v>
                </c:pt>
                <c:pt idx="501">
                  <c:v>2.0829888591647401</c:v>
                </c:pt>
                <c:pt idx="502">
                  <c:v>2.1298273911809531</c:v>
                </c:pt>
                <c:pt idx="503">
                  <c:v>2.1860130455043842</c:v>
                </c:pt>
                <c:pt idx="504">
                  <c:v>2.2202049223384837</c:v>
                </c:pt>
                <c:pt idx="505">
                  <c:v>2.2360963885263527</c:v>
                </c:pt>
                <c:pt idx="506">
                  <c:v>2.233863551328616</c:v>
                </c:pt>
                <c:pt idx="507">
                  <c:v>2.2201589492483986</c:v>
                </c:pt>
                <c:pt idx="508">
                  <c:v>2.223260863991253</c:v>
                </c:pt>
                <c:pt idx="509">
                  <c:v>2.2527340122246491</c:v>
                </c:pt>
                <c:pt idx="510">
                  <c:v>2.3034181530899547</c:v>
                </c:pt>
                <c:pt idx="511">
                  <c:v>2.3049114278386833</c:v>
                </c:pt>
                <c:pt idx="512">
                  <c:v>2.2458600594897167</c:v>
                </c:pt>
                <c:pt idx="513">
                  <c:v>2.1712062496950755</c:v>
                </c:pt>
                <c:pt idx="514">
                  <c:v>2.0709228019142802</c:v>
                </c:pt>
                <c:pt idx="515">
                  <c:v>1.9637833533115341</c:v>
                </c:pt>
                <c:pt idx="516">
                  <c:v>1.9527098496624635</c:v>
                </c:pt>
                <c:pt idx="517">
                  <c:v>1.9797994453528107</c:v>
                </c:pt>
                <c:pt idx="518">
                  <c:v>1.9847928367708207</c:v>
                </c:pt>
                <c:pt idx="519">
                  <c:v>1.9829777967135516</c:v>
                </c:pt>
                <c:pt idx="520">
                  <c:v>1.9487785129755881</c:v>
                </c:pt>
                <c:pt idx="521">
                  <c:v>1.9316070650243444</c:v>
                </c:pt>
                <c:pt idx="522">
                  <c:v>1.930023109298624</c:v>
                </c:pt>
                <c:pt idx="523">
                  <c:v>1.928597325092881</c:v>
                </c:pt>
                <c:pt idx="524">
                  <c:v>1.9534833239359584</c:v>
                </c:pt>
                <c:pt idx="525">
                  <c:v>2.0341404666296339</c:v>
                </c:pt>
                <c:pt idx="526">
                  <c:v>2.1177827350000467</c:v>
                </c:pt>
                <c:pt idx="527">
                  <c:v>2.1807747582543802</c:v>
                </c:pt>
                <c:pt idx="528">
                  <c:v>2.2680903879974617</c:v>
                </c:pt>
                <c:pt idx="529">
                  <c:v>2.3825238726752946</c:v>
                </c:pt>
                <c:pt idx="530">
                  <c:v>2.4628781109385081</c:v>
                </c:pt>
                <c:pt idx="531">
                  <c:v>2.3473811545007992</c:v>
                </c:pt>
                <c:pt idx="532">
                  <c:v>2.162772528895391</c:v>
                </c:pt>
                <c:pt idx="533">
                  <c:v>2.0717351422440498</c:v>
                </c:pt>
                <c:pt idx="534">
                  <c:v>2.1177648014992076</c:v>
                </c:pt>
                <c:pt idx="535">
                  <c:v>2.1882577510492256</c:v>
                </c:pt>
                <c:pt idx="536">
                  <c:v>2.1667115526571976</c:v>
                </c:pt>
                <c:pt idx="537">
                  <c:v>2.1059835878464481</c:v>
                </c:pt>
                <c:pt idx="538">
                  <c:v>2.0188804511142839</c:v>
                </c:pt>
                <c:pt idx="539">
                  <c:v>1.9829851780625822</c:v>
                </c:pt>
                <c:pt idx="540">
                  <c:v>2.0003623530762309</c:v>
                </c:pt>
                <c:pt idx="541">
                  <c:v>2.0341980255650189</c:v>
                </c:pt>
                <c:pt idx="542">
                  <c:v>2.0493131518316483</c:v>
                </c:pt>
                <c:pt idx="543">
                  <c:v>2.032525462773032</c:v>
                </c:pt>
                <c:pt idx="544">
                  <c:v>2.0325234414563065</c:v>
                </c:pt>
                <c:pt idx="545">
                  <c:v>2.0456571292155434</c:v>
                </c:pt>
                <c:pt idx="546">
                  <c:v>2.0580396028195667</c:v>
                </c:pt>
                <c:pt idx="547">
                  <c:v>2.0609945092390136</c:v>
                </c:pt>
                <c:pt idx="548">
                  <c:v>2.0537645967518285</c:v>
                </c:pt>
                <c:pt idx="549">
                  <c:v>2.0852407889129969</c:v>
                </c:pt>
                <c:pt idx="550">
                  <c:v>2.087723385240988</c:v>
                </c:pt>
                <c:pt idx="551">
                  <c:v>2.0609468889623885</c:v>
                </c:pt>
                <c:pt idx="552">
                  <c:v>2.0207098793779847</c:v>
                </c:pt>
                <c:pt idx="553">
                  <c:v>1.9855478851737756</c:v>
                </c:pt>
                <c:pt idx="554">
                  <c:v>2.0043306125210596</c:v>
                </c:pt>
                <c:pt idx="555">
                  <c:v>2.0288138069080608</c:v>
                </c:pt>
                <c:pt idx="556">
                  <c:v>2.0586236311201258</c:v>
                </c:pt>
                <c:pt idx="557">
                  <c:v>2.0668021297273169</c:v>
                </c:pt>
                <c:pt idx="558">
                  <c:v>2.0400351503348615</c:v>
                </c:pt>
                <c:pt idx="559">
                  <c:v>2.0207586422782722</c:v>
                </c:pt>
                <c:pt idx="560">
                  <c:v>2.0154253541235496</c:v>
                </c:pt>
                <c:pt idx="561">
                  <c:v>2.0326500296684937</c:v>
                </c:pt>
                <c:pt idx="562">
                  <c:v>2.0389905219311197</c:v>
                </c:pt>
                <c:pt idx="563">
                  <c:v>2.0319631669179827</c:v>
                </c:pt>
                <c:pt idx="564">
                  <c:v>2.0326776136663844</c:v>
                </c:pt>
                <c:pt idx="565">
                  <c:v>2.0433127561579676</c:v>
                </c:pt>
                <c:pt idx="566">
                  <c:v>2.0359845985279659</c:v>
                </c:pt>
                <c:pt idx="567">
                  <c:v>2.0467628500649595</c:v>
                </c:pt>
                <c:pt idx="568">
                  <c:v>2.0446181563547117</c:v>
                </c:pt>
                <c:pt idx="569">
                  <c:v>2.0466414544835958</c:v>
                </c:pt>
                <c:pt idx="570">
                  <c:v>2.0335711508515861</c:v>
                </c:pt>
                <c:pt idx="571">
                  <c:v>2.0297070349105173</c:v>
                </c:pt>
                <c:pt idx="572">
                  <c:v>2.0450557795992244</c:v>
                </c:pt>
                <c:pt idx="573">
                  <c:v>2.0497895057481763</c:v>
                </c:pt>
                <c:pt idx="574">
                  <c:v>2.0087477907115838</c:v>
                </c:pt>
                <c:pt idx="575">
                  <c:v>1.9215463079691584</c:v>
                </c:pt>
                <c:pt idx="576">
                  <c:v>1.7712582514553281</c:v>
                </c:pt>
                <c:pt idx="577">
                  <c:v>1.639534025934599</c:v>
                </c:pt>
                <c:pt idx="578">
                  <c:v>1.478077260082892</c:v>
                </c:pt>
                <c:pt idx="579">
                  <c:v>1.3369655932623328</c:v>
                </c:pt>
                <c:pt idx="580">
                  <c:v>1.1960185947915773</c:v>
                </c:pt>
                <c:pt idx="581">
                  <c:v>1.0802727623489474</c:v>
                </c:pt>
                <c:pt idx="582">
                  <c:v>0.96339708624520126</c:v>
                </c:pt>
                <c:pt idx="583">
                  <c:v>0.82598196844578964</c:v>
                </c:pt>
                <c:pt idx="584">
                  <c:v>0.66948719150083935</c:v>
                </c:pt>
                <c:pt idx="585">
                  <c:v>0.52269690556373349</c:v>
                </c:pt>
                <c:pt idx="586">
                  <c:v>0.35142146921092943</c:v>
                </c:pt>
                <c:pt idx="587">
                  <c:v>0.24012720391711273</c:v>
                </c:pt>
                <c:pt idx="588">
                  <c:v>0.10750559366518486</c:v>
                </c:pt>
                <c:pt idx="589">
                  <c:v>-3.2197393744049063E-2</c:v>
                </c:pt>
                <c:pt idx="590">
                  <c:v>-0.13970879014317461</c:v>
                </c:pt>
                <c:pt idx="591">
                  <c:v>0.53534585391354095</c:v>
                </c:pt>
                <c:pt idx="592">
                  <c:v>0.53534585391354095</c:v>
                </c:pt>
                <c:pt idx="593">
                  <c:v>0.53534585391354095</c:v>
                </c:pt>
                <c:pt idx="594">
                  <c:v>0.53534585391354095</c:v>
                </c:pt>
                <c:pt idx="595">
                  <c:v>0.53534585391354095</c:v>
                </c:pt>
                <c:pt idx="596">
                  <c:v>0.53534585391354095</c:v>
                </c:pt>
                <c:pt idx="597">
                  <c:v>0.53534585391354095</c:v>
                </c:pt>
                <c:pt idx="598">
                  <c:v>0.53534585391354095</c:v>
                </c:pt>
                <c:pt idx="599">
                  <c:v>0.53534585391354095</c:v>
                </c:pt>
                <c:pt idx="600">
                  <c:v>0.53534585391354095</c:v>
                </c:pt>
                <c:pt idx="601">
                  <c:v>0.53534585391354095</c:v>
                </c:pt>
                <c:pt idx="602">
                  <c:v>0.53534585391354095</c:v>
                </c:pt>
                <c:pt idx="603">
                  <c:v>0.53534585391354095</c:v>
                </c:pt>
                <c:pt idx="604">
                  <c:v>0.53534585391354095</c:v>
                </c:pt>
                <c:pt idx="605">
                  <c:v>0.53534585391354095</c:v>
                </c:pt>
                <c:pt idx="606">
                  <c:v>0.53534585391354095</c:v>
                </c:pt>
                <c:pt idx="607">
                  <c:v>0.53534585391354095</c:v>
                </c:pt>
                <c:pt idx="608">
                  <c:v>0.53534585391354095</c:v>
                </c:pt>
                <c:pt idx="609">
                  <c:v>0.53534585391354095</c:v>
                </c:pt>
                <c:pt idx="610">
                  <c:v>0.53534585391354095</c:v>
                </c:pt>
                <c:pt idx="611">
                  <c:v>0.53534585391354095</c:v>
                </c:pt>
                <c:pt idx="612">
                  <c:v>0.53534585391354095</c:v>
                </c:pt>
                <c:pt idx="613">
                  <c:v>0.53534585391354095</c:v>
                </c:pt>
                <c:pt idx="614">
                  <c:v>0.53534585391354095</c:v>
                </c:pt>
                <c:pt idx="615">
                  <c:v>0.53534585391354095</c:v>
                </c:pt>
                <c:pt idx="616">
                  <c:v>0.53534585391354095</c:v>
                </c:pt>
                <c:pt idx="617">
                  <c:v>0.53534585391354095</c:v>
                </c:pt>
                <c:pt idx="618">
                  <c:v>0.53534585391354095</c:v>
                </c:pt>
                <c:pt idx="619">
                  <c:v>0.53534585391354095</c:v>
                </c:pt>
                <c:pt idx="620">
                  <c:v>0.53534585391354095</c:v>
                </c:pt>
                <c:pt idx="621">
                  <c:v>0.53534585391354095</c:v>
                </c:pt>
                <c:pt idx="622">
                  <c:v>0.53534585391354095</c:v>
                </c:pt>
                <c:pt idx="623">
                  <c:v>0.53534585391354095</c:v>
                </c:pt>
                <c:pt idx="624">
                  <c:v>0.53534585391354095</c:v>
                </c:pt>
                <c:pt idx="625">
                  <c:v>0.53534585391354095</c:v>
                </c:pt>
                <c:pt idx="626">
                  <c:v>0.53534585391354095</c:v>
                </c:pt>
                <c:pt idx="627">
                  <c:v>0.53534585391354095</c:v>
                </c:pt>
                <c:pt idx="628">
                  <c:v>0.53534585391354095</c:v>
                </c:pt>
                <c:pt idx="629">
                  <c:v>0.53534585391354095</c:v>
                </c:pt>
                <c:pt idx="630">
                  <c:v>0.53534585391354095</c:v>
                </c:pt>
                <c:pt idx="631">
                  <c:v>0.53534585391354095</c:v>
                </c:pt>
                <c:pt idx="632">
                  <c:v>0.53534585391354095</c:v>
                </c:pt>
                <c:pt idx="633">
                  <c:v>0.53534585391354095</c:v>
                </c:pt>
                <c:pt idx="634">
                  <c:v>0.53534585391354095</c:v>
                </c:pt>
                <c:pt idx="635">
                  <c:v>0.53534585391354095</c:v>
                </c:pt>
                <c:pt idx="636">
                  <c:v>0.53534585391354095</c:v>
                </c:pt>
                <c:pt idx="637">
                  <c:v>0.53534585391354095</c:v>
                </c:pt>
                <c:pt idx="638">
                  <c:v>0.53534585391354095</c:v>
                </c:pt>
                <c:pt idx="639">
                  <c:v>0.53534585391354095</c:v>
                </c:pt>
                <c:pt idx="640">
                  <c:v>0.53534585391354095</c:v>
                </c:pt>
                <c:pt idx="641">
                  <c:v>0.53534585391354095</c:v>
                </c:pt>
                <c:pt idx="642">
                  <c:v>0.53534585391354095</c:v>
                </c:pt>
                <c:pt idx="643">
                  <c:v>0.53534585391354095</c:v>
                </c:pt>
                <c:pt idx="644">
                  <c:v>0.53534585391354095</c:v>
                </c:pt>
                <c:pt idx="645">
                  <c:v>0.53534585391354095</c:v>
                </c:pt>
                <c:pt idx="646">
                  <c:v>0.53534585391354095</c:v>
                </c:pt>
                <c:pt idx="647">
                  <c:v>0.53534585391354095</c:v>
                </c:pt>
                <c:pt idx="648">
                  <c:v>0.53534585391354095</c:v>
                </c:pt>
                <c:pt idx="649">
                  <c:v>0.53534585391354095</c:v>
                </c:pt>
                <c:pt idx="650">
                  <c:v>0.53534585391354095</c:v>
                </c:pt>
                <c:pt idx="651">
                  <c:v>0.53534585391354095</c:v>
                </c:pt>
                <c:pt idx="652">
                  <c:v>0.53534585391354095</c:v>
                </c:pt>
                <c:pt idx="653">
                  <c:v>0.53534585391354095</c:v>
                </c:pt>
                <c:pt idx="654">
                  <c:v>0.53534585391354095</c:v>
                </c:pt>
                <c:pt idx="655">
                  <c:v>0.53534585391354095</c:v>
                </c:pt>
                <c:pt idx="656">
                  <c:v>0.53534585391354095</c:v>
                </c:pt>
                <c:pt idx="657">
                  <c:v>0.53534585391354095</c:v>
                </c:pt>
                <c:pt idx="658">
                  <c:v>0.53534585391354095</c:v>
                </c:pt>
                <c:pt idx="659">
                  <c:v>0.53534585391354095</c:v>
                </c:pt>
                <c:pt idx="660">
                  <c:v>0.53534585391354095</c:v>
                </c:pt>
                <c:pt idx="661">
                  <c:v>0.53534585391354095</c:v>
                </c:pt>
                <c:pt idx="662">
                  <c:v>0.53534585391354095</c:v>
                </c:pt>
                <c:pt idx="663">
                  <c:v>0.53534585391354095</c:v>
                </c:pt>
                <c:pt idx="664">
                  <c:v>0.53534585391354095</c:v>
                </c:pt>
                <c:pt idx="665">
                  <c:v>0.53534585391354095</c:v>
                </c:pt>
                <c:pt idx="666">
                  <c:v>0.53534585391354095</c:v>
                </c:pt>
                <c:pt idx="667">
                  <c:v>0.53534585391354095</c:v>
                </c:pt>
                <c:pt idx="668">
                  <c:v>0.53534585391354095</c:v>
                </c:pt>
                <c:pt idx="669">
                  <c:v>0.53534585391354095</c:v>
                </c:pt>
                <c:pt idx="670">
                  <c:v>0.53534585391354095</c:v>
                </c:pt>
                <c:pt idx="671">
                  <c:v>0.53534585391354095</c:v>
                </c:pt>
                <c:pt idx="672">
                  <c:v>0.53534585391354095</c:v>
                </c:pt>
                <c:pt idx="673">
                  <c:v>0.53534585391354095</c:v>
                </c:pt>
                <c:pt idx="674">
                  <c:v>0.53534585391354095</c:v>
                </c:pt>
                <c:pt idx="675">
                  <c:v>0.53534585391354095</c:v>
                </c:pt>
                <c:pt idx="676">
                  <c:v>0.53534585391354095</c:v>
                </c:pt>
                <c:pt idx="677">
                  <c:v>0.53534585391354095</c:v>
                </c:pt>
                <c:pt idx="678">
                  <c:v>0.53534585391354095</c:v>
                </c:pt>
                <c:pt idx="679">
                  <c:v>0.53534585391354095</c:v>
                </c:pt>
                <c:pt idx="680">
                  <c:v>0.53534585391354095</c:v>
                </c:pt>
                <c:pt idx="681">
                  <c:v>0.53534585391354095</c:v>
                </c:pt>
                <c:pt idx="682">
                  <c:v>0.53534585391354095</c:v>
                </c:pt>
                <c:pt idx="683">
                  <c:v>0.53534585391354095</c:v>
                </c:pt>
                <c:pt idx="684">
                  <c:v>0.53534585391354095</c:v>
                </c:pt>
                <c:pt idx="685">
                  <c:v>0.53534585391354095</c:v>
                </c:pt>
                <c:pt idx="686">
                  <c:v>0.53534585391354095</c:v>
                </c:pt>
                <c:pt idx="687">
                  <c:v>0.53534585391354095</c:v>
                </c:pt>
                <c:pt idx="688">
                  <c:v>0.53534585391354095</c:v>
                </c:pt>
                <c:pt idx="689">
                  <c:v>0.53534585391354095</c:v>
                </c:pt>
                <c:pt idx="690">
                  <c:v>0.53534585391354095</c:v>
                </c:pt>
                <c:pt idx="691">
                  <c:v>0.53534585391354095</c:v>
                </c:pt>
                <c:pt idx="692">
                  <c:v>0.53534585391354095</c:v>
                </c:pt>
                <c:pt idx="693">
                  <c:v>0.53534585391354095</c:v>
                </c:pt>
                <c:pt idx="694">
                  <c:v>0.53534585391354095</c:v>
                </c:pt>
                <c:pt idx="695">
                  <c:v>0.53534585391354095</c:v>
                </c:pt>
                <c:pt idx="696">
                  <c:v>0.53534585391354095</c:v>
                </c:pt>
                <c:pt idx="697">
                  <c:v>0.53534585391354095</c:v>
                </c:pt>
                <c:pt idx="698">
                  <c:v>0.53534585391354095</c:v>
                </c:pt>
                <c:pt idx="699">
                  <c:v>0.53534585391354095</c:v>
                </c:pt>
                <c:pt idx="700">
                  <c:v>0.53534585391354095</c:v>
                </c:pt>
                <c:pt idx="701">
                  <c:v>0.53534585391354095</c:v>
                </c:pt>
                <c:pt idx="702">
                  <c:v>0.53534585391354095</c:v>
                </c:pt>
                <c:pt idx="703">
                  <c:v>0.53534585391354095</c:v>
                </c:pt>
                <c:pt idx="704">
                  <c:v>0.53534585391354095</c:v>
                </c:pt>
                <c:pt idx="705">
                  <c:v>0.53534585391354095</c:v>
                </c:pt>
                <c:pt idx="706">
                  <c:v>0.53534585391354095</c:v>
                </c:pt>
                <c:pt idx="707">
                  <c:v>0.53534585391354095</c:v>
                </c:pt>
                <c:pt idx="708">
                  <c:v>0.53534585391354095</c:v>
                </c:pt>
                <c:pt idx="709">
                  <c:v>0.53534585391354095</c:v>
                </c:pt>
                <c:pt idx="710">
                  <c:v>0.53534585391354095</c:v>
                </c:pt>
                <c:pt idx="711">
                  <c:v>0.53534585391354095</c:v>
                </c:pt>
                <c:pt idx="712">
                  <c:v>0.53534585391354095</c:v>
                </c:pt>
                <c:pt idx="713">
                  <c:v>0.53534585391354095</c:v>
                </c:pt>
                <c:pt idx="714">
                  <c:v>0.53534585391354095</c:v>
                </c:pt>
                <c:pt idx="715">
                  <c:v>0.53534585391354095</c:v>
                </c:pt>
                <c:pt idx="716">
                  <c:v>0.53534585391354095</c:v>
                </c:pt>
                <c:pt idx="717">
                  <c:v>0.53534585391354095</c:v>
                </c:pt>
                <c:pt idx="718">
                  <c:v>0.53534585391354095</c:v>
                </c:pt>
                <c:pt idx="719">
                  <c:v>0.53534585391354095</c:v>
                </c:pt>
                <c:pt idx="720">
                  <c:v>0.53534585391354095</c:v>
                </c:pt>
                <c:pt idx="721">
                  <c:v>0.53534585391354095</c:v>
                </c:pt>
                <c:pt idx="722">
                  <c:v>0.53534585391354095</c:v>
                </c:pt>
                <c:pt idx="723">
                  <c:v>0.53534585391354095</c:v>
                </c:pt>
                <c:pt idx="724">
                  <c:v>0.53534585391354095</c:v>
                </c:pt>
                <c:pt idx="725">
                  <c:v>0.53534585391354095</c:v>
                </c:pt>
                <c:pt idx="726">
                  <c:v>0.53534585391354095</c:v>
                </c:pt>
                <c:pt idx="727">
                  <c:v>0.53534585391354095</c:v>
                </c:pt>
                <c:pt idx="728">
                  <c:v>0.53534585391354095</c:v>
                </c:pt>
                <c:pt idx="729">
                  <c:v>0.53534585391354095</c:v>
                </c:pt>
                <c:pt idx="730">
                  <c:v>0.53534585391354095</c:v>
                </c:pt>
                <c:pt idx="731">
                  <c:v>0.53534585391354095</c:v>
                </c:pt>
                <c:pt idx="732">
                  <c:v>0.53534585391354095</c:v>
                </c:pt>
                <c:pt idx="733">
                  <c:v>0.53534585391354095</c:v>
                </c:pt>
                <c:pt idx="734">
                  <c:v>0.53534585391354095</c:v>
                </c:pt>
                <c:pt idx="735">
                  <c:v>0.53534585391354095</c:v>
                </c:pt>
                <c:pt idx="736">
                  <c:v>0.53534585391354095</c:v>
                </c:pt>
                <c:pt idx="737">
                  <c:v>0.53534585391354095</c:v>
                </c:pt>
                <c:pt idx="738">
                  <c:v>0.53534585391354095</c:v>
                </c:pt>
                <c:pt idx="739">
                  <c:v>0.53534585391354095</c:v>
                </c:pt>
                <c:pt idx="740">
                  <c:v>0.53534585391354095</c:v>
                </c:pt>
                <c:pt idx="741">
                  <c:v>0.53534585391354095</c:v>
                </c:pt>
                <c:pt idx="742">
                  <c:v>0.53534585391354095</c:v>
                </c:pt>
                <c:pt idx="743">
                  <c:v>0.53534585391354095</c:v>
                </c:pt>
                <c:pt idx="744">
                  <c:v>0.53534585391354095</c:v>
                </c:pt>
                <c:pt idx="745">
                  <c:v>0.53534585391354095</c:v>
                </c:pt>
                <c:pt idx="746">
                  <c:v>0.53534585391354095</c:v>
                </c:pt>
                <c:pt idx="747">
                  <c:v>0.53534585391354095</c:v>
                </c:pt>
                <c:pt idx="748">
                  <c:v>0.53534585391354095</c:v>
                </c:pt>
                <c:pt idx="749">
                  <c:v>0.53534585391354095</c:v>
                </c:pt>
                <c:pt idx="750">
                  <c:v>0.53534585391354095</c:v>
                </c:pt>
                <c:pt idx="751">
                  <c:v>0.53534585391354095</c:v>
                </c:pt>
                <c:pt idx="752">
                  <c:v>0.53534585391354095</c:v>
                </c:pt>
                <c:pt idx="753">
                  <c:v>0.53534585391354095</c:v>
                </c:pt>
                <c:pt idx="754">
                  <c:v>0.53534585391354095</c:v>
                </c:pt>
                <c:pt idx="755">
                  <c:v>0.53534585391354095</c:v>
                </c:pt>
                <c:pt idx="756">
                  <c:v>0.53534585391354095</c:v>
                </c:pt>
                <c:pt idx="757">
                  <c:v>0.53534585391354095</c:v>
                </c:pt>
                <c:pt idx="758">
                  <c:v>0.53534585391354095</c:v>
                </c:pt>
                <c:pt idx="759">
                  <c:v>0.53534585391354095</c:v>
                </c:pt>
                <c:pt idx="760">
                  <c:v>0.53534585391354095</c:v>
                </c:pt>
                <c:pt idx="761">
                  <c:v>0.53534585391354095</c:v>
                </c:pt>
                <c:pt idx="762">
                  <c:v>0.53534585391354095</c:v>
                </c:pt>
                <c:pt idx="763">
                  <c:v>0.53534585391354095</c:v>
                </c:pt>
                <c:pt idx="764">
                  <c:v>0.53534585391354095</c:v>
                </c:pt>
                <c:pt idx="765">
                  <c:v>0.53534585391354095</c:v>
                </c:pt>
                <c:pt idx="766">
                  <c:v>0.53534585391354095</c:v>
                </c:pt>
                <c:pt idx="767">
                  <c:v>0.53534585391354095</c:v>
                </c:pt>
                <c:pt idx="768">
                  <c:v>0.53534585391354095</c:v>
                </c:pt>
                <c:pt idx="769">
                  <c:v>0.53534585391354095</c:v>
                </c:pt>
                <c:pt idx="770">
                  <c:v>0.53534585391354095</c:v>
                </c:pt>
                <c:pt idx="771">
                  <c:v>0.53534585391354095</c:v>
                </c:pt>
                <c:pt idx="772">
                  <c:v>0.53534585391354095</c:v>
                </c:pt>
                <c:pt idx="773">
                  <c:v>0.53534585391354095</c:v>
                </c:pt>
                <c:pt idx="774">
                  <c:v>0.53534585391354095</c:v>
                </c:pt>
                <c:pt idx="775">
                  <c:v>0.53534585391354095</c:v>
                </c:pt>
                <c:pt idx="776">
                  <c:v>0.53534585391354095</c:v>
                </c:pt>
                <c:pt idx="777">
                  <c:v>0.53534585391354095</c:v>
                </c:pt>
                <c:pt idx="778">
                  <c:v>0.53534585391354095</c:v>
                </c:pt>
                <c:pt idx="779">
                  <c:v>0.53534585391354095</c:v>
                </c:pt>
                <c:pt idx="780">
                  <c:v>0.53534585391354095</c:v>
                </c:pt>
                <c:pt idx="781">
                  <c:v>0.53534585391354095</c:v>
                </c:pt>
                <c:pt idx="782">
                  <c:v>0.53534585391354095</c:v>
                </c:pt>
                <c:pt idx="783">
                  <c:v>0.53534585391354095</c:v>
                </c:pt>
                <c:pt idx="784">
                  <c:v>0.53534585391354095</c:v>
                </c:pt>
                <c:pt idx="785">
                  <c:v>0.53534585391354095</c:v>
                </c:pt>
                <c:pt idx="786">
                  <c:v>0.53534585391354095</c:v>
                </c:pt>
                <c:pt idx="787">
                  <c:v>0.53534585391354095</c:v>
                </c:pt>
                <c:pt idx="788">
                  <c:v>0.53534585391354095</c:v>
                </c:pt>
                <c:pt idx="789">
                  <c:v>0.53534585391354095</c:v>
                </c:pt>
                <c:pt idx="790">
                  <c:v>0.53534585391354095</c:v>
                </c:pt>
                <c:pt idx="791">
                  <c:v>0.53534585391354095</c:v>
                </c:pt>
                <c:pt idx="792">
                  <c:v>0.53534585391354095</c:v>
                </c:pt>
                <c:pt idx="793">
                  <c:v>0.53534585391354095</c:v>
                </c:pt>
                <c:pt idx="794">
                  <c:v>0.53534585391354095</c:v>
                </c:pt>
                <c:pt idx="795">
                  <c:v>0.53534585391354095</c:v>
                </c:pt>
                <c:pt idx="796">
                  <c:v>0.53534585391354095</c:v>
                </c:pt>
                <c:pt idx="797">
                  <c:v>0.53534585391354095</c:v>
                </c:pt>
                <c:pt idx="798">
                  <c:v>0.53534585391354095</c:v>
                </c:pt>
                <c:pt idx="799">
                  <c:v>0.53534585391354095</c:v>
                </c:pt>
                <c:pt idx="800">
                  <c:v>0.53534585391354095</c:v>
                </c:pt>
                <c:pt idx="801">
                  <c:v>0.53534585391354095</c:v>
                </c:pt>
                <c:pt idx="802">
                  <c:v>0.53534585391354095</c:v>
                </c:pt>
                <c:pt idx="803">
                  <c:v>0.53534585391354095</c:v>
                </c:pt>
                <c:pt idx="804">
                  <c:v>0.53534585391354095</c:v>
                </c:pt>
                <c:pt idx="805">
                  <c:v>0.53534585391354095</c:v>
                </c:pt>
                <c:pt idx="806">
                  <c:v>0.53534585391354095</c:v>
                </c:pt>
                <c:pt idx="807">
                  <c:v>0.53534585391354095</c:v>
                </c:pt>
                <c:pt idx="808">
                  <c:v>0.53534585391354095</c:v>
                </c:pt>
                <c:pt idx="809">
                  <c:v>0.53534585391354095</c:v>
                </c:pt>
                <c:pt idx="810">
                  <c:v>0.53534585391354095</c:v>
                </c:pt>
                <c:pt idx="811">
                  <c:v>0.53534585391354095</c:v>
                </c:pt>
                <c:pt idx="812">
                  <c:v>0.53534585391354095</c:v>
                </c:pt>
                <c:pt idx="813">
                  <c:v>0.53534585391354095</c:v>
                </c:pt>
                <c:pt idx="814">
                  <c:v>0.53534585391354095</c:v>
                </c:pt>
                <c:pt idx="815">
                  <c:v>0.53534585391354095</c:v>
                </c:pt>
                <c:pt idx="816">
                  <c:v>0.53534585391354095</c:v>
                </c:pt>
                <c:pt idx="817">
                  <c:v>0.53534585391354095</c:v>
                </c:pt>
                <c:pt idx="818">
                  <c:v>0.53534585391354095</c:v>
                </c:pt>
                <c:pt idx="819">
                  <c:v>0.53534585391354095</c:v>
                </c:pt>
                <c:pt idx="820">
                  <c:v>0.53534585391354095</c:v>
                </c:pt>
                <c:pt idx="821">
                  <c:v>0.53534585391354095</c:v>
                </c:pt>
                <c:pt idx="822">
                  <c:v>0.53534585391354095</c:v>
                </c:pt>
                <c:pt idx="823">
                  <c:v>0.53534585391354095</c:v>
                </c:pt>
                <c:pt idx="824">
                  <c:v>0.53534585391354095</c:v>
                </c:pt>
                <c:pt idx="825">
                  <c:v>0.53534585391354095</c:v>
                </c:pt>
                <c:pt idx="826">
                  <c:v>0.53534585391354095</c:v>
                </c:pt>
                <c:pt idx="827">
                  <c:v>0.53534585391354095</c:v>
                </c:pt>
                <c:pt idx="828">
                  <c:v>0.53534585391354095</c:v>
                </c:pt>
                <c:pt idx="829">
                  <c:v>0.53534585391354095</c:v>
                </c:pt>
                <c:pt idx="830">
                  <c:v>0.53534585391354095</c:v>
                </c:pt>
                <c:pt idx="831">
                  <c:v>0.53534585391354095</c:v>
                </c:pt>
                <c:pt idx="832">
                  <c:v>0.53534585391354095</c:v>
                </c:pt>
                <c:pt idx="833">
                  <c:v>0.53534585391354095</c:v>
                </c:pt>
                <c:pt idx="834">
                  <c:v>0.53534585391354095</c:v>
                </c:pt>
                <c:pt idx="835">
                  <c:v>0.53534585391354095</c:v>
                </c:pt>
                <c:pt idx="836">
                  <c:v>0.53534585391354095</c:v>
                </c:pt>
                <c:pt idx="837">
                  <c:v>0.53534585391354095</c:v>
                </c:pt>
                <c:pt idx="838">
                  <c:v>0.53534585391354095</c:v>
                </c:pt>
                <c:pt idx="839">
                  <c:v>0.53534585391354095</c:v>
                </c:pt>
                <c:pt idx="840">
                  <c:v>0.53534585391354095</c:v>
                </c:pt>
                <c:pt idx="841">
                  <c:v>0.53534585391354095</c:v>
                </c:pt>
                <c:pt idx="842">
                  <c:v>0.53534585391354095</c:v>
                </c:pt>
                <c:pt idx="843">
                  <c:v>0.53534585391354095</c:v>
                </c:pt>
                <c:pt idx="844">
                  <c:v>0.53534585391354095</c:v>
                </c:pt>
                <c:pt idx="845">
                  <c:v>0.53534585391354095</c:v>
                </c:pt>
                <c:pt idx="846">
                  <c:v>0.53534585391354095</c:v>
                </c:pt>
                <c:pt idx="847">
                  <c:v>0.53534585391354095</c:v>
                </c:pt>
                <c:pt idx="848">
                  <c:v>0.53534585391354095</c:v>
                </c:pt>
                <c:pt idx="849">
                  <c:v>0.53534585391354095</c:v>
                </c:pt>
                <c:pt idx="850">
                  <c:v>0.53534585391354095</c:v>
                </c:pt>
                <c:pt idx="851">
                  <c:v>0.53534585391354095</c:v>
                </c:pt>
                <c:pt idx="852">
                  <c:v>0.53534585391354095</c:v>
                </c:pt>
                <c:pt idx="853">
                  <c:v>0.53534585391354095</c:v>
                </c:pt>
                <c:pt idx="854">
                  <c:v>0.53534585391354095</c:v>
                </c:pt>
                <c:pt idx="855">
                  <c:v>0.53534585391354095</c:v>
                </c:pt>
                <c:pt idx="856">
                  <c:v>0.53534585391354095</c:v>
                </c:pt>
                <c:pt idx="857">
                  <c:v>0.53534585391354095</c:v>
                </c:pt>
                <c:pt idx="858">
                  <c:v>0.53534585391354095</c:v>
                </c:pt>
                <c:pt idx="859">
                  <c:v>0.53534585391354095</c:v>
                </c:pt>
                <c:pt idx="860">
                  <c:v>0.53534585391354095</c:v>
                </c:pt>
                <c:pt idx="861">
                  <c:v>0.53534585391354095</c:v>
                </c:pt>
                <c:pt idx="862">
                  <c:v>0.53534585391354095</c:v>
                </c:pt>
                <c:pt idx="863">
                  <c:v>0.53534585391354095</c:v>
                </c:pt>
                <c:pt idx="864">
                  <c:v>0.53534585391354095</c:v>
                </c:pt>
                <c:pt idx="865">
                  <c:v>0.53534585391354095</c:v>
                </c:pt>
                <c:pt idx="866">
                  <c:v>0.53534585391354095</c:v>
                </c:pt>
                <c:pt idx="867">
                  <c:v>0.53534585391354095</c:v>
                </c:pt>
                <c:pt idx="868">
                  <c:v>0.53534585391354095</c:v>
                </c:pt>
                <c:pt idx="869">
                  <c:v>0.53534585391354095</c:v>
                </c:pt>
                <c:pt idx="870">
                  <c:v>0.53534585391354095</c:v>
                </c:pt>
                <c:pt idx="871">
                  <c:v>0.53534585391354095</c:v>
                </c:pt>
                <c:pt idx="872">
                  <c:v>0.53534585391354095</c:v>
                </c:pt>
                <c:pt idx="873">
                  <c:v>0.53534585391354095</c:v>
                </c:pt>
                <c:pt idx="874">
                  <c:v>0.53534585391354095</c:v>
                </c:pt>
                <c:pt idx="875">
                  <c:v>0.53534585391354095</c:v>
                </c:pt>
                <c:pt idx="876">
                  <c:v>0.53534585391354095</c:v>
                </c:pt>
                <c:pt idx="877">
                  <c:v>0.53534585391354095</c:v>
                </c:pt>
                <c:pt idx="878">
                  <c:v>0.53534585391354095</c:v>
                </c:pt>
                <c:pt idx="879">
                  <c:v>0.53534585391354095</c:v>
                </c:pt>
                <c:pt idx="880">
                  <c:v>0.53534585391354095</c:v>
                </c:pt>
                <c:pt idx="881">
                  <c:v>0.53534585391354095</c:v>
                </c:pt>
                <c:pt idx="882">
                  <c:v>0.53534585391354095</c:v>
                </c:pt>
                <c:pt idx="883">
                  <c:v>0.53534585391354095</c:v>
                </c:pt>
                <c:pt idx="884">
                  <c:v>0.53534585391354095</c:v>
                </c:pt>
                <c:pt idx="885">
                  <c:v>0.53534585391354095</c:v>
                </c:pt>
                <c:pt idx="886">
                  <c:v>0.53534585391354095</c:v>
                </c:pt>
                <c:pt idx="887">
                  <c:v>0.53534585391354095</c:v>
                </c:pt>
                <c:pt idx="888">
                  <c:v>0.53534585391354095</c:v>
                </c:pt>
                <c:pt idx="889">
                  <c:v>0.53534585391354095</c:v>
                </c:pt>
                <c:pt idx="890">
                  <c:v>0.53534585391354095</c:v>
                </c:pt>
                <c:pt idx="891">
                  <c:v>0.53534585391354095</c:v>
                </c:pt>
                <c:pt idx="892">
                  <c:v>0.53534585391354095</c:v>
                </c:pt>
                <c:pt idx="893">
                  <c:v>0.53534585391354095</c:v>
                </c:pt>
                <c:pt idx="894">
                  <c:v>0.53534585391354095</c:v>
                </c:pt>
                <c:pt idx="895">
                  <c:v>0.53534585391354095</c:v>
                </c:pt>
                <c:pt idx="896">
                  <c:v>0.53534585391354095</c:v>
                </c:pt>
                <c:pt idx="897">
                  <c:v>0.53534585391354095</c:v>
                </c:pt>
                <c:pt idx="898">
                  <c:v>0.53534585391354095</c:v>
                </c:pt>
                <c:pt idx="899">
                  <c:v>0.53534585391354095</c:v>
                </c:pt>
                <c:pt idx="900">
                  <c:v>0.53534585391354095</c:v>
                </c:pt>
                <c:pt idx="901">
                  <c:v>0.53534585391354095</c:v>
                </c:pt>
                <c:pt idx="902">
                  <c:v>0.53534585391354095</c:v>
                </c:pt>
                <c:pt idx="903">
                  <c:v>0.53534585391354095</c:v>
                </c:pt>
                <c:pt idx="904">
                  <c:v>0.53534585391354095</c:v>
                </c:pt>
                <c:pt idx="905">
                  <c:v>0.53534585391354095</c:v>
                </c:pt>
                <c:pt idx="906">
                  <c:v>0.53534585391354095</c:v>
                </c:pt>
                <c:pt idx="907">
                  <c:v>0.53534585391354095</c:v>
                </c:pt>
                <c:pt idx="908">
                  <c:v>0.53534585391354095</c:v>
                </c:pt>
                <c:pt idx="909">
                  <c:v>0.53534585391354095</c:v>
                </c:pt>
                <c:pt idx="910">
                  <c:v>0.53534585391354095</c:v>
                </c:pt>
                <c:pt idx="911">
                  <c:v>0.53534585391354095</c:v>
                </c:pt>
                <c:pt idx="912">
                  <c:v>0.53534585391354095</c:v>
                </c:pt>
                <c:pt idx="913">
                  <c:v>0.53534585391354095</c:v>
                </c:pt>
                <c:pt idx="914">
                  <c:v>0.53534585391354095</c:v>
                </c:pt>
                <c:pt idx="915">
                  <c:v>0.53534585391354095</c:v>
                </c:pt>
                <c:pt idx="916">
                  <c:v>0.53534585391354095</c:v>
                </c:pt>
                <c:pt idx="917">
                  <c:v>0.53534585391354095</c:v>
                </c:pt>
                <c:pt idx="918">
                  <c:v>0.53534585391354095</c:v>
                </c:pt>
                <c:pt idx="919">
                  <c:v>0.53534585391354095</c:v>
                </c:pt>
                <c:pt idx="920">
                  <c:v>0.53534585391354095</c:v>
                </c:pt>
                <c:pt idx="921">
                  <c:v>0.53534585391354095</c:v>
                </c:pt>
                <c:pt idx="922">
                  <c:v>0.53534585391354095</c:v>
                </c:pt>
                <c:pt idx="923">
                  <c:v>0.53534585391354095</c:v>
                </c:pt>
                <c:pt idx="924">
                  <c:v>0.53534585391354095</c:v>
                </c:pt>
                <c:pt idx="925">
                  <c:v>0.53534585391354095</c:v>
                </c:pt>
                <c:pt idx="926">
                  <c:v>0.53534585391354095</c:v>
                </c:pt>
                <c:pt idx="927">
                  <c:v>0.53534585391354095</c:v>
                </c:pt>
                <c:pt idx="928">
                  <c:v>0.53534585391354095</c:v>
                </c:pt>
                <c:pt idx="929">
                  <c:v>0.53534585391354095</c:v>
                </c:pt>
                <c:pt idx="930">
                  <c:v>0.53534585391354095</c:v>
                </c:pt>
                <c:pt idx="931">
                  <c:v>0.53534585391354095</c:v>
                </c:pt>
                <c:pt idx="932">
                  <c:v>0.53534585391354095</c:v>
                </c:pt>
                <c:pt idx="933">
                  <c:v>0.53534585391354095</c:v>
                </c:pt>
                <c:pt idx="934">
                  <c:v>0.53534585391354095</c:v>
                </c:pt>
                <c:pt idx="935">
                  <c:v>0.53534585391354095</c:v>
                </c:pt>
                <c:pt idx="936">
                  <c:v>0.53534585391354095</c:v>
                </c:pt>
                <c:pt idx="937">
                  <c:v>0.53534585391354095</c:v>
                </c:pt>
                <c:pt idx="938">
                  <c:v>0.53534585391354095</c:v>
                </c:pt>
                <c:pt idx="939">
                  <c:v>0.53534585391354095</c:v>
                </c:pt>
                <c:pt idx="940">
                  <c:v>0.53534585391354095</c:v>
                </c:pt>
                <c:pt idx="941">
                  <c:v>0.53534585391354095</c:v>
                </c:pt>
                <c:pt idx="942">
                  <c:v>0.53534585391354095</c:v>
                </c:pt>
                <c:pt idx="943">
                  <c:v>0.53534585391354095</c:v>
                </c:pt>
                <c:pt idx="944">
                  <c:v>0.53534585391354095</c:v>
                </c:pt>
                <c:pt idx="945">
                  <c:v>0.53534585391354095</c:v>
                </c:pt>
                <c:pt idx="946">
                  <c:v>0.53534585391354095</c:v>
                </c:pt>
                <c:pt idx="947">
                  <c:v>0.53534585391354095</c:v>
                </c:pt>
                <c:pt idx="948">
                  <c:v>0.53534585391354095</c:v>
                </c:pt>
                <c:pt idx="949">
                  <c:v>0.53534585391354095</c:v>
                </c:pt>
                <c:pt idx="950">
                  <c:v>0.53534585391354095</c:v>
                </c:pt>
                <c:pt idx="951">
                  <c:v>0.53534585391354095</c:v>
                </c:pt>
                <c:pt idx="952">
                  <c:v>0.53534585391354095</c:v>
                </c:pt>
                <c:pt idx="953">
                  <c:v>0.53534585391354095</c:v>
                </c:pt>
                <c:pt idx="954">
                  <c:v>0.53534585391354095</c:v>
                </c:pt>
                <c:pt idx="955">
                  <c:v>0.53534585391354095</c:v>
                </c:pt>
                <c:pt idx="956">
                  <c:v>0.53534585391354095</c:v>
                </c:pt>
                <c:pt idx="957">
                  <c:v>0.53534585391354095</c:v>
                </c:pt>
                <c:pt idx="958">
                  <c:v>0.53534585391354095</c:v>
                </c:pt>
                <c:pt idx="959">
                  <c:v>0.53534585391354095</c:v>
                </c:pt>
                <c:pt idx="960">
                  <c:v>0.53534585391354095</c:v>
                </c:pt>
                <c:pt idx="961">
                  <c:v>0.53534585391354095</c:v>
                </c:pt>
                <c:pt idx="962">
                  <c:v>0.53534585391354095</c:v>
                </c:pt>
                <c:pt idx="963">
                  <c:v>0.53534585391354095</c:v>
                </c:pt>
                <c:pt idx="964">
                  <c:v>0.53534585391354095</c:v>
                </c:pt>
                <c:pt idx="965">
                  <c:v>0.53534585391354095</c:v>
                </c:pt>
                <c:pt idx="966">
                  <c:v>0.53534585391354095</c:v>
                </c:pt>
                <c:pt idx="967">
                  <c:v>0.53534585391354095</c:v>
                </c:pt>
                <c:pt idx="968">
                  <c:v>0.53534585391354095</c:v>
                </c:pt>
                <c:pt idx="969">
                  <c:v>0.53534585391354095</c:v>
                </c:pt>
                <c:pt idx="970">
                  <c:v>0.53534585391354095</c:v>
                </c:pt>
                <c:pt idx="971">
                  <c:v>0.53534585391354095</c:v>
                </c:pt>
                <c:pt idx="972">
                  <c:v>0.53534585391354095</c:v>
                </c:pt>
                <c:pt idx="973">
                  <c:v>0.53534585391354095</c:v>
                </c:pt>
                <c:pt idx="974">
                  <c:v>0.53534585391354095</c:v>
                </c:pt>
                <c:pt idx="975">
                  <c:v>0.53534585391354095</c:v>
                </c:pt>
                <c:pt idx="976">
                  <c:v>0.53534585391354095</c:v>
                </c:pt>
                <c:pt idx="977">
                  <c:v>0.53534585391354095</c:v>
                </c:pt>
                <c:pt idx="978">
                  <c:v>0.53534585391354095</c:v>
                </c:pt>
                <c:pt idx="979">
                  <c:v>0.53534585391354095</c:v>
                </c:pt>
                <c:pt idx="980">
                  <c:v>0.53534585391354095</c:v>
                </c:pt>
                <c:pt idx="981">
                  <c:v>0.53534585391354095</c:v>
                </c:pt>
                <c:pt idx="982">
                  <c:v>0.53534585391354095</c:v>
                </c:pt>
                <c:pt idx="983">
                  <c:v>0.53534585391354095</c:v>
                </c:pt>
                <c:pt idx="984">
                  <c:v>0.53534585391354095</c:v>
                </c:pt>
                <c:pt idx="985">
                  <c:v>0.53534585391354095</c:v>
                </c:pt>
                <c:pt idx="986">
                  <c:v>0.53534585391354095</c:v>
                </c:pt>
                <c:pt idx="987">
                  <c:v>0.53534585391354095</c:v>
                </c:pt>
                <c:pt idx="988">
                  <c:v>0.53534585391354095</c:v>
                </c:pt>
                <c:pt idx="989">
                  <c:v>0.53534585391354095</c:v>
                </c:pt>
                <c:pt idx="990">
                  <c:v>0.53534585391354095</c:v>
                </c:pt>
                <c:pt idx="991">
                  <c:v>0.53534585391354095</c:v>
                </c:pt>
                <c:pt idx="992">
                  <c:v>0.53534585391354095</c:v>
                </c:pt>
                <c:pt idx="993">
                  <c:v>0.53534585391354095</c:v>
                </c:pt>
                <c:pt idx="994">
                  <c:v>0.53534585391354095</c:v>
                </c:pt>
                <c:pt idx="995">
                  <c:v>0.53534585391354095</c:v>
                </c:pt>
                <c:pt idx="996">
                  <c:v>0.53534585391354095</c:v>
                </c:pt>
                <c:pt idx="997">
                  <c:v>0.53534585391354095</c:v>
                </c:pt>
                <c:pt idx="998">
                  <c:v>0.53534585391354095</c:v>
                </c:pt>
                <c:pt idx="999">
                  <c:v>0.53534585391354095</c:v>
                </c:pt>
                <c:pt idx="1000">
                  <c:v>0.53534585391354095</c:v>
                </c:pt>
                <c:pt idx="1001">
                  <c:v>0.53534585391354095</c:v>
                </c:pt>
                <c:pt idx="1002">
                  <c:v>0.53534585391354095</c:v>
                </c:pt>
                <c:pt idx="1003">
                  <c:v>0.53534585391354095</c:v>
                </c:pt>
                <c:pt idx="1004">
                  <c:v>0.53534585391354095</c:v>
                </c:pt>
                <c:pt idx="1005">
                  <c:v>0.53534585391354095</c:v>
                </c:pt>
                <c:pt idx="1006">
                  <c:v>0.53534585391354095</c:v>
                </c:pt>
                <c:pt idx="1007">
                  <c:v>0.53534585391354095</c:v>
                </c:pt>
                <c:pt idx="1008">
                  <c:v>0.53534585391354095</c:v>
                </c:pt>
                <c:pt idx="1009">
                  <c:v>0.53534585391354095</c:v>
                </c:pt>
                <c:pt idx="1010">
                  <c:v>0.53534585391354095</c:v>
                </c:pt>
                <c:pt idx="1011">
                  <c:v>0.53534585391354095</c:v>
                </c:pt>
                <c:pt idx="1012">
                  <c:v>0.53534585391354095</c:v>
                </c:pt>
                <c:pt idx="1013">
                  <c:v>0.53534585391354095</c:v>
                </c:pt>
                <c:pt idx="1014">
                  <c:v>0.53534585391354095</c:v>
                </c:pt>
                <c:pt idx="1015">
                  <c:v>0.53534585391354095</c:v>
                </c:pt>
                <c:pt idx="1016">
                  <c:v>0.53534585391354095</c:v>
                </c:pt>
                <c:pt idx="1017">
                  <c:v>0.53534585391354095</c:v>
                </c:pt>
                <c:pt idx="1018">
                  <c:v>0.53534585391354095</c:v>
                </c:pt>
                <c:pt idx="1019">
                  <c:v>0.53534585391354095</c:v>
                </c:pt>
                <c:pt idx="1020">
                  <c:v>0.53534585391354095</c:v>
                </c:pt>
                <c:pt idx="1021">
                  <c:v>0.53534585391354095</c:v>
                </c:pt>
                <c:pt idx="1022">
                  <c:v>0.53534585391354095</c:v>
                </c:pt>
                <c:pt idx="1023">
                  <c:v>0.53534585391354095</c:v>
                </c:pt>
                <c:pt idx="1024">
                  <c:v>0.53534585391354095</c:v>
                </c:pt>
                <c:pt idx="1025">
                  <c:v>0.53534585391354095</c:v>
                </c:pt>
                <c:pt idx="1026">
                  <c:v>0.53534585391354095</c:v>
                </c:pt>
                <c:pt idx="1027">
                  <c:v>0.53534585391354095</c:v>
                </c:pt>
                <c:pt idx="1028">
                  <c:v>0.53534585391354095</c:v>
                </c:pt>
                <c:pt idx="1029">
                  <c:v>0.53534585391354095</c:v>
                </c:pt>
                <c:pt idx="1030">
                  <c:v>0.53534585391354095</c:v>
                </c:pt>
                <c:pt idx="1031">
                  <c:v>0.53534585391354095</c:v>
                </c:pt>
                <c:pt idx="1032">
                  <c:v>0.53534585391354095</c:v>
                </c:pt>
                <c:pt idx="1033">
                  <c:v>0.53534585391354095</c:v>
                </c:pt>
                <c:pt idx="1034">
                  <c:v>0.53534585391354095</c:v>
                </c:pt>
                <c:pt idx="1035">
                  <c:v>0.53534585391354095</c:v>
                </c:pt>
                <c:pt idx="1036">
                  <c:v>0.53534585391354095</c:v>
                </c:pt>
                <c:pt idx="1037">
                  <c:v>0.53534585391354095</c:v>
                </c:pt>
                <c:pt idx="1038">
                  <c:v>0.53534585391354095</c:v>
                </c:pt>
                <c:pt idx="1039">
                  <c:v>0.53534585391354095</c:v>
                </c:pt>
                <c:pt idx="1040">
                  <c:v>0.53534585391354095</c:v>
                </c:pt>
                <c:pt idx="1041">
                  <c:v>0.53534585391354095</c:v>
                </c:pt>
                <c:pt idx="1042">
                  <c:v>0.53534585391354095</c:v>
                </c:pt>
                <c:pt idx="1043">
                  <c:v>0.53534585391354095</c:v>
                </c:pt>
                <c:pt idx="1044">
                  <c:v>0.53534585391354095</c:v>
                </c:pt>
                <c:pt idx="1045">
                  <c:v>0.53534585391354095</c:v>
                </c:pt>
                <c:pt idx="1046">
                  <c:v>0.53534585391354095</c:v>
                </c:pt>
                <c:pt idx="1047">
                  <c:v>0.53534585391354095</c:v>
                </c:pt>
                <c:pt idx="1048">
                  <c:v>0.53534585391354095</c:v>
                </c:pt>
                <c:pt idx="1049">
                  <c:v>0.53534585391354095</c:v>
                </c:pt>
                <c:pt idx="1050">
                  <c:v>0.53534585391354095</c:v>
                </c:pt>
                <c:pt idx="1051">
                  <c:v>0.53534585391354095</c:v>
                </c:pt>
                <c:pt idx="1052">
                  <c:v>0.53534585391354095</c:v>
                </c:pt>
                <c:pt idx="1053">
                  <c:v>0.53534585391354095</c:v>
                </c:pt>
                <c:pt idx="1054">
                  <c:v>0.53534585391354095</c:v>
                </c:pt>
                <c:pt idx="1055">
                  <c:v>0.53534585391354095</c:v>
                </c:pt>
                <c:pt idx="1056">
                  <c:v>0.53534585391354095</c:v>
                </c:pt>
                <c:pt idx="1057">
                  <c:v>0.53534585391354095</c:v>
                </c:pt>
                <c:pt idx="1058">
                  <c:v>0.53534585391354095</c:v>
                </c:pt>
                <c:pt idx="1059">
                  <c:v>0.53534585391354095</c:v>
                </c:pt>
                <c:pt idx="1060">
                  <c:v>0.53534585391354095</c:v>
                </c:pt>
                <c:pt idx="1061">
                  <c:v>0.53534585391354095</c:v>
                </c:pt>
                <c:pt idx="1062">
                  <c:v>0.53534585391354095</c:v>
                </c:pt>
                <c:pt idx="1063">
                  <c:v>0.53534585391354095</c:v>
                </c:pt>
                <c:pt idx="1064">
                  <c:v>0.53534585391354095</c:v>
                </c:pt>
                <c:pt idx="1065">
                  <c:v>0.53534585391354095</c:v>
                </c:pt>
                <c:pt idx="1066">
                  <c:v>0.53534585391354095</c:v>
                </c:pt>
                <c:pt idx="1067">
                  <c:v>0.53534585391354095</c:v>
                </c:pt>
                <c:pt idx="1068">
                  <c:v>0.53534585391354095</c:v>
                </c:pt>
                <c:pt idx="1069">
                  <c:v>0.53534585391354095</c:v>
                </c:pt>
                <c:pt idx="1070">
                  <c:v>0.53534585391354095</c:v>
                </c:pt>
                <c:pt idx="1071">
                  <c:v>0.53534585391354095</c:v>
                </c:pt>
                <c:pt idx="1072">
                  <c:v>0.53534585391354095</c:v>
                </c:pt>
                <c:pt idx="1073">
                  <c:v>0.53534585391354095</c:v>
                </c:pt>
                <c:pt idx="1074">
                  <c:v>0.53534585391354095</c:v>
                </c:pt>
                <c:pt idx="1075">
                  <c:v>0.53534585391354095</c:v>
                </c:pt>
                <c:pt idx="1076">
                  <c:v>0.53534585391354095</c:v>
                </c:pt>
                <c:pt idx="1077">
                  <c:v>0.53534585391354095</c:v>
                </c:pt>
                <c:pt idx="1078">
                  <c:v>0.53534585391354095</c:v>
                </c:pt>
                <c:pt idx="1079">
                  <c:v>0.53534585391354095</c:v>
                </c:pt>
                <c:pt idx="1080">
                  <c:v>0.53534585391354095</c:v>
                </c:pt>
                <c:pt idx="1081">
                  <c:v>0.53534585391354095</c:v>
                </c:pt>
                <c:pt idx="1082">
                  <c:v>0.53534585391354095</c:v>
                </c:pt>
                <c:pt idx="1083">
                  <c:v>0.53534585391354095</c:v>
                </c:pt>
                <c:pt idx="1084">
                  <c:v>0.53534585391354095</c:v>
                </c:pt>
                <c:pt idx="1085">
                  <c:v>0.53534585391354095</c:v>
                </c:pt>
                <c:pt idx="1086">
                  <c:v>0.53534585391354095</c:v>
                </c:pt>
                <c:pt idx="1087">
                  <c:v>0.53534585391354095</c:v>
                </c:pt>
                <c:pt idx="1088">
                  <c:v>0.53534585391354095</c:v>
                </c:pt>
                <c:pt idx="1089">
                  <c:v>0.53534585391354095</c:v>
                </c:pt>
                <c:pt idx="1090">
                  <c:v>0.53534585391354095</c:v>
                </c:pt>
                <c:pt idx="1091">
                  <c:v>0.53534585391354095</c:v>
                </c:pt>
                <c:pt idx="1092">
                  <c:v>0.53534585391354095</c:v>
                </c:pt>
                <c:pt idx="1093">
                  <c:v>0.53534585391354095</c:v>
                </c:pt>
                <c:pt idx="1094">
                  <c:v>0.53534585391354095</c:v>
                </c:pt>
                <c:pt idx="1095">
                  <c:v>0.53534585391354095</c:v>
                </c:pt>
                <c:pt idx="1096">
                  <c:v>0.53534585391354095</c:v>
                </c:pt>
                <c:pt idx="1097">
                  <c:v>0.53534585391354095</c:v>
                </c:pt>
                <c:pt idx="1098">
                  <c:v>0.53534585391354095</c:v>
                </c:pt>
                <c:pt idx="1099">
                  <c:v>0.53534585391354095</c:v>
                </c:pt>
                <c:pt idx="1100">
                  <c:v>0.53534585391354095</c:v>
                </c:pt>
                <c:pt idx="1101">
                  <c:v>0.53534585391354095</c:v>
                </c:pt>
                <c:pt idx="1102">
                  <c:v>0.53534585391354095</c:v>
                </c:pt>
                <c:pt idx="1103">
                  <c:v>0.53534585391354095</c:v>
                </c:pt>
                <c:pt idx="1104">
                  <c:v>0.53534585391354095</c:v>
                </c:pt>
                <c:pt idx="1105">
                  <c:v>0.53534585391354095</c:v>
                </c:pt>
                <c:pt idx="1106">
                  <c:v>0.53534585391354095</c:v>
                </c:pt>
                <c:pt idx="1107">
                  <c:v>0.53534585391354095</c:v>
                </c:pt>
                <c:pt idx="1108">
                  <c:v>0.53534585391354095</c:v>
                </c:pt>
                <c:pt idx="1109">
                  <c:v>0.53534585391354095</c:v>
                </c:pt>
                <c:pt idx="1110">
                  <c:v>0.53534585391354095</c:v>
                </c:pt>
                <c:pt idx="1111">
                  <c:v>0.53534585391354095</c:v>
                </c:pt>
                <c:pt idx="1112">
                  <c:v>0.53534585391354095</c:v>
                </c:pt>
                <c:pt idx="1113">
                  <c:v>0.53534585391354095</c:v>
                </c:pt>
                <c:pt idx="1114">
                  <c:v>0.53534585391354095</c:v>
                </c:pt>
                <c:pt idx="1115">
                  <c:v>0.53534585391354095</c:v>
                </c:pt>
                <c:pt idx="1116">
                  <c:v>0.53534585391354095</c:v>
                </c:pt>
                <c:pt idx="1117">
                  <c:v>0.53534585391354095</c:v>
                </c:pt>
                <c:pt idx="1118">
                  <c:v>0.53534585391354095</c:v>
                </c:pt>
                <c:pt idx="1119">
                  <c:v>0.53534585391354095</c:v>
                </c:pt>
                <c:pt idx="1120">
                  <c:v>0.53534585391354095</c:v>
                </c:pt>
                <c:pt idx="1121">
                  <c:v>0.53534585391354095</c:v>
                </c:pt>
                <c:pt idx="1122">
                  <c:v>0.53534585391354095</c:v>
                </c:pt>
                <c:pt idx="1123">
                  <c:v>0.53534585391354095</c:v>
                </c:pt>
                <c:pt idx="1124">
                  <c:v>0.53534585391354095</c:v>
                </c:pt>
                <c:pt idx="1125">
                  <c:v>0.53534585391354095</c:v>
                </c:pt>
                <c:pt idx="1126">
                  <c:v>0.53534585391354095</c:v>
                </c:pt>
                <c:pt idx="1127">
                  <c:v>0.53534585391354095</c:v>
                </c:pt>
                <c:pt idx="1128">
                  <c:v>0.53534585391354095</c:v>
                </c:pt>
                <c:pt idx="1129">
                  <c:v>0.53534585391354095</c:v>
                </c:pt>
                <c:pt idx="1130">
                  <c:v>0.53534585391354095</c:v>
                </c:pt>
                <c:pt idx="1131">
                  <c:v>0.53534585391354095</c:v>
                </c:pt>
                <c:pt idx="1132">
                  <c:v>0.53534585391354095</c:v>
                </c:pt>
                <c:pt idx="1133">
                  <c:v>0.53534585391354095</c:v>
                </c:pt>
                <c:pt idx="1134">
                  <c:v>0.53534585391354095</c:v>
                </c:pt>
                <c:pt idx="1135">
                  <c:v>0.53534585391354095</c:v>
                </c:pt>
                <c:pt idx="1136">
                  <c:v>0.53534585391354095</c:v>
                </c:pt>
                <c:pt idx="1137">
                  <c:v>0.53534585391354095</c:v>
                </c:pt>
                <c:pt idx="1138">
                  <c:v>0.53534585391354095</c:v>
                </c:pt>
                <c:pt idx="1139">
                  <c:v>0.53534585391354095</c:v>
                </c:pt>
                <c:pt idx="1140">
                  <c:v>0.53534585391354095</c:v>
                </c:pt>
                <c:pt idx="1141">
                  <c:v>0.53534585391354095</c:v>
                </c:pt>
                <c:pt idx="1142">
                  <c:v>0.53534585391354095</c:v>
                </c:pt>
                <c:pt idx="1143">
                  <c:v>0.53534585391354095</c:v>
                </c:pt>
                <c:pt idx="1144">
                  <c:v>0.53534585391354095</c:v>
                </c:pt>
                <c:pt idx="1145">
                  <c:v>0.53534585391354095</c:v>
                </c:pt>
                <c:pt idx="1146">
                  <c:v>0.53534585391354095</c:v>
                </c:pt>
                <c:pt idx="1147">
                  <c:v>0.53534585391354095</c:v>
                </c:pt>
                <c:pt idx="1148">
                  <c:v>0.53534585391354095</c:v>
                </c:pt>
                <c:pt idx="1149">
                  <c:v>0.53534585391354095</c:v>
                </c:pt>
                <c:pt idx="1150">
                  <c:v>0.53534585391354095</c:v>
                </c:pt>
                <c:pt idx="1151">
                  <c:v>0.53534585391354095</c:v>
                </c:pt>
                <c:pt idx="1152">
                  <c:v>0.53534585391354095</c:v>
                </c:pt>
                <c:pt idx="1153">
                  <c:v>0.53534585391354095</c:v>
                </c:pt>
                <c:pt idx="1154">
                  <c:v>0.53534585391354095</c:v>
                </c:pt>
                <c:pt idx="1155">
                  <c:v>0.53534585391354095</c:v>
                </c:pt>
                <c:pt idx="1156">
                  <c:v>0.53534585391354095</c:v>
                </c:pt>
                <c:pt idx="1157">
                  <c:v>0.53534585391354095</c:v>
                </c:pt>
                <c:pt idx="1158">
                  <c:v>0.53534585391354095</c:v>
                </c:pt>
                <c:pt idx="1159">
                  <c:v>0.53534585391354095</c:v>
                </c:pt>
                <c:pt idx="1160">
                  <c:v>0.53534585391354095</c:v>
                </c:pt>
                <c:pt idx="1161">
                  <c:v>0.53534585391354095</c:v>
                </c:pt>
                <c:pt idx="1162">
                  <c:v>0.53534585391354095</c:v>
                </c:pt>
                <c:pt idx="1163">
                  <c:v>0.53534585391354095</c:v>
                </c:pt>
                <c:pt idx="1164">
                  <c:v>0.53534585391354095</c:v>
                </c:pt>
                <c:pt idx="1165">
                  <c:v>0.53534585391354095</c:v>
                </c:pt>
                <c:pt idx="1166">
                  <c:v>0.53534585391354095</c:v>
                </c:pt>
                <c:pt idx="1167">
                  <c:v>0.53534585391354095</c:v>
                </c:pt>
                <c:pt idx="1168">
                  <c:v>0.53534585391354095</c:v>
                </c:pt>
                <c:pt idx="1169">
                  <c:v>0.53534585391354095</c:v>
                </c:pt>
                <c:pt idx="1170">
                  <c:v>0.53534585391354095</c:v>
                </c:pt>
                <c:pt idx="1171">
                  <c:v>0.53534585391354095</c:v>
                </c:pt>
                <c:pt idx="1172">
                  <c:v>0.53534585391354095</c:v>
                </c:pt>
                <c:pt idx="1173">
                  <c:v>0.53534585391354095</c:v>
                </c:pt>
                <c:pt idx="1174">
                  <c:v>0.53534585391354095</c:v>
                </c:pt>
                <c:pt idx="1175">
                  <c:v>0.53534585391354095</c:v>
                </c:pt>
                <c:pt idx="1176">
                  <c:v>0.53534585391354095</c:v>
                </c:pt>
                <c:pt idx="1177">
                  <c:v>0.53534585391354095</c:v>
                </c:pt>
                <c:pt idx="1178">
                  <c:v>0.53534585391354095</c:v>
                </c:pt>
                <c:pt idx="1179">
                  <c:v>0.53534585391354095</c:v>
                </c:pt>
                <c:pt idx="1180">
                  <c:v>0.53534585391354095</c:v>
                </c:pt>
                <c:pt idx="1181">
                  <c:v>0.53534585391354095</c:v>
                </c:pt>
                <c:pt idx="1182">
                  <c:v>0.53534585391354095</c:v>
                </c:pt>
                <c:pt idx="1183">
                  <c:v>0.53534585391354095</c:v>
                </c:pt>
                <c:pt idx="1184">
                  <c:v>0.53534585391354095</c:v>
                </c:pt>
                <c:pt idx="1185">
                  <c:v>0.53534585391354095</c:v>
                </c:pt>
                <c:pt idx="1186">
                  <c:v>0.53534585391354095</c:v>
                </c:pt>
                <c:pt idx="1187">
                  <c:v>0.53534585391354095</c:v>
                </c:pt>
                <c:pt idx="1188">
                  <c:v>0.53534585391354095</c:v>
                </c:pt>
                <c:pt idx="1189">
                  <c:v>0.53534585391354095</c:v>
                </c:pt>
                <c:pt idx="1190">
                  <c:v>0.53534585391354095</c:v>
                </c:pt>
                <c:pt idx="1191">
                  <c:v>0.53534585391354095</c:v>
                </c:pt>
                <c:pt idx="1192">
                  <c:v>0.53534585391354095</c:v>
                </c:pt>
                <c:pt idx="1193">
                  <c:v>0.53534585391354095</c:v>
                </c:pt>
                <c:pt idx="1194">
                  <c:v>0.53534585391354095</c:v>
                </c:pt>
                <c:pt idx="1195">
                  <c:v>0.53534585391354095</c:v>
                </c:pt>
                <c:pt idx="1196">
                  <c:v>0.53534585391354095</c:v>
                </c:pt>
                <c:pt idx="1197">
                  <c:v>0.53534585391354095</c:v>
                </c:pt>
                <c:pt idx="1198">
                  <c:v>0.53534585391354095</c:v>
                </c:pt>
                <c:pt idx="1199">
                  <c:v>0.53534585391354095</c:v>
                </c:pt>
                <c:pt idx="1200">
                  <c:v>0.53534585391354095</c:v>
                </c:pt>
                <c:pt idx="1201">
                  <c:v>0.53534585391354095</c:v>
                </c:pt>
                <c:pt idx="1202">
                  <c:v>0.53534585391354095</c:v>
                </c:pt>
                <c:pt idx="1203">
                  <c:v>0.53534585391354095</c:v>
                </c:pt>
                <c:pt idx="1204">
                  <c:v>0.53534585391354095</c:v>
                </c:pt>
                <c:pt idx="1205">
                  <c:v>0.53534585391354095</c:v>
                </c:pt>
                <c:pt idx="1206">
                  <c:v>0.53534585391354095</c:v>
                </c:pt>
                <c:pt idx="1207">
                  <c:v>0.53534585391354095</c:v>
                </c:pt>
                <c:pt idx="1208">
                  <c:v>0.53534585391354095</c:v>
                </c:pt>
                <c:pt idx="1209">
                  <c:v>0.53534585391354095</c:v>
                </c:pt>
                <c:pt idx="1210">
                  <c:v>0.53534585391354095</c:v>
                </c:pt>
                <c:pt idx="1211">
                  <c:v>0.53534585391354095</c:v>
                </c:pt>
                <c:pt idx="1212">
                  <c:v>0.53534585391354095</c:v>
                </c:pt>
                <c:pt idx="1213">
                  <c:v>0.53534585391354095</c:v>
                </c:pt>
                <c:pt idx="1214">
                  <c:v>0.53534585391354095</c:v>
                </c:pt>
                <c:pt idx="1215">
                  <c:v>0.53534585391354095</c:v>
                </c:pt>
                <c:pt idx="1216">
                  <c:v>0.53534585391354095</c:v>
                </c:pt>
                <c:pt idx="1217">
                  <c:v>0.53534585391354095</c:v>
                </c:pt>
                <c:pt idx="1218">
                  <c:v>0.53534585391354095</c:v>
                </c:pt>
                <c:pt idx="1219">
                  <c:v>0.53534585391354095</c:v>
                </c:pt>
                <c:pt idx="1220">
                  <c:v>0.53534585391354095</c:v>
                </c:pt>
                <c:pt idx="1221">
                  <c:v>0.53534585391354095</c:v>
                </c:pt>
                <c:pt idx="1222">
                  <c:v>0.53534585391354095</c:v>
                </c:pt>
                <c:pt idx="1223">
                  <c:v>0.53534585391354095</c:v>
                </c:pt>
                <c:pt idx="1224">
                  <c:v>0.53534585391354095</c:v>
                </c:pt>
                <c:pt idx="1225">
                  <c:v>0.53534585391354095</c:v>
                </c:pt>
                <c:pt idx="1226">
                  <c:v>0.53534585391354095</c:v>
                </c:pt>
                <c:pt idx="1227">
                  <c:v>0.53534585391354095</c:v>
                </c:pt>
                <c:pt idx="1228">
                  <c:v>0.53534585391354095</c:v>
                </c:pt>
                <c:pt idx="1229">
                  <c:v>0.53534585391354095</c:v>
                </c:pt>
                <c:pt idx="1230">
                  <c:v>0.53534585391354095</c:v>
                </c:pt>
                <c:pt idx="1231">
                  <c:v>0.53534585391354095</c:v>
                </c:pt>
                <c:pt idx="1232">
                  <c:v>0.53534585391354095</c:v>
                </c:pt>
                <c:pt idx="1233">
                  <c:v>0.53534585391354095</c:v>
                </c:pt>
                <c:pt idx="1234">
                  <c:v>0.53534585391354095</c:v>
                </c:pt>
                <c:pt idx="1235">
                  <c:v>0.53534585391354095</c:v>
                </c:pt>
                <c:pt idx="1236">
                  <c:v>0.53534585391354095</c:v>
                </c:pt>
                <c:pt idx="1237">
                  <c:v>0.53534585391354095</c:v>
                </c:pt>
                <c:pt idx="1238">
                  <c:v>0.53534585391354095</c:v>
                </c:pt>
                <c:pt idx="1239">
                  <c:v>0.53534585391354095</c:v>
                </c:pt>
                <c:pt idx="1240">
                  <c:v>0.53534585391354095</c:v>
                </c:pt>
                <c:pt idx="1241">
                  <c:v>0.53534585391354095</c:v>
                </c:pt>
                <c:pt idx="1242">
                  <c:v>0.53534585391354095</c:v>
                </c:pt>
                <c:pt idx="1243">
                  <c:v>0.53534585391354095</c:v>
                </c:pt>
                <c:pt idx="1244">
                  <c:v>0.53534585391354095</c:v>
                </c:pt>
                <c:pt idx="1245">
                  <c:v>0.53534585391354095</c:v>
                </c:pt>
                <c:pt idx="1246">
                  <c:v>0.53534585391354095</c:v>
                </c:pt>
                <c:pt idx="1247">
                  <c:v>0.53534585391354095</c:v>
                </c:pt>
                <c:pt idx="1248">
                  <c:v>0.53534585391354095</c:v>
                </c:pt>
                <c:pt idx="1249">
                  <c:v>0.53534585391354095</c:v>
                </c:pt>
                <c:pt idx="1250">
                  <c:v>0.53534585391354095</c:v>
                </c:pt>
                <c:pt idx="1251">
                  <c:v>0.53534585391354095</c:v>
                </c:pt>
                <c:pt idx="1252">
                  <c:v>0.53534585391354095</c:v>
                </c:pt>
                <c:pt idx="1253">
                  <c:v>0.53534585391354095</c:v>
                </c:pt>
                <c:pt idx="1254">
                  <c:v>0.53534585391354095</c:v>
                </c:pt>
                <c:pt idx="1255">
                  <c:v>0.53534585391354095</c:v>
                </c:pt>
                <c:pt idx="1256">
                  <c:v>0.53534585391354095</c:v>
                </c:pt>
                <c:pt idx="1257">
                  <c:v>0.53534585391354095</c:v>
                </c:pt>
                <c:pt idx="1258">
                  <c:v>0.53534585391354095</c:v>
                </c:pt>
                <c:pt idx="1259">
                  <c:v>0.53534585391354095</c:v>
                </c:pt>
                <c:pt idx="1260">
                  <c:v>0.53534585391354095</c:v>
                </c:pt>
                <c:pt idx="1261">
                  <c:v>0.53534585391354095</c:v>
                </c:pt>
                <c:pt idx="1262">
                  <c:v>0.53534585391354095</c:v>
                </c:pt>
                <c:pt idx="1263">
                  <c:v>0.53534585391354095</c:v>
                </c:pt>
                <c:pt idx="1264">
                  <c:v>0.53534585391354095</c:v>
                </c:pt>
                <c:pt idx="1265">
                  <c:v>0.53534585391354095</c:v>
                </c:pt>
                <c:pt idx="1266">
                  <c:v>0.53534585391354095</c:v>
                </c:pt>
                <c:pt idx="1267">
                  <c:v>0.53534585391354095</c:v>
                </c:pt>
                <c:pt idx="1268">
                  <c:v>0.53534585391354095</c:v>
                </c:pt>
                <c:pt idx="1269">
                  <c:v>0.53534585391354095</c:v>
                </c:pt>
                <c:pt idx="1270">
                  <c:v>0.53534585391354095</c:v>
                </c:pt>
                <c:pt idx="1271">
                  <c:v>0.53534585391354095</c:v>
                </c:pt>
                <c:pt idx="1272">
                  <c:v>0.53534585391354095</c:v>
                </c:pt>
                <c:pt idx="1273">
                  <c:v>0.53534585391354095</c:v>
                </c:pt>
                <c:pt idx="1274">
                  <c:v>0.53534585391354095</c:v>
                </c:pt>
                <c:pt idx="1275">
                  <c:v>0.53534585391354095</c:v>
                </c:pt>
                <c:pt idx="1276">
                  <c:v>0.53534585391354095</c:v>
                </c:pt>
                <c:pt idx="1277">
                  <c:v>0.53534585391354095</c:v>
                </c:pt>
                <c:pt idx="1278">
                  <c:v>0.53534585391354095</c:v>
                </c:pt>
                <c:pt idx="1279">
                  <c:v>0.53534585391354095</c:v>
                </c:pt>
                <c:pt idx="1280">
                  <c:v>0.53534585391354095</c:v>
                </c:pt>
                <c:pt idx="1281">
                  <c:v>0.53534585391354095</c:v>
                </c:pt>
                <c:pt idx="1282">
                  <c:v>0.53534585391354095</c:v>
                </c:pt>
                <c:pt idx="1283">
                  <c:v>0.53534585391354095</c:v>
                </c:pt>
                <c:pt idx="1284">
                  <c:v>0.53534585391354095</c:v>
                </c:pt>
                <c:pt idx="1285">
                  <c:v>0.53534585391354095</c:v>
                </c:pt>
                <c:pt idx="1286">
                  <c:v>0.53534585391354095</c:v>
                </c:pt>
                <c:pt idx="1287">
                  <c:v>0.53534585391354095</c:v>
                </c:pt>
                <c:pt idx="1288">
                  <c:v>0.53534585391354095</c:v>
                </c:pt>
                <c:pt idx="1289">
                  <c:v>0.53534585391354095</c:v>
                </c:pt>
                <c:pt idx="1290">
                  <c:v>0.53534585391354095</c:v>
                </c:pt>
                <c:pt idx="1291">
                  <c:v>0.53534585391354095</c:v>
                </c:pt>
                <c:pt idx="1292">
                  <c:v>0.53534585391354095</c:v>
                </c:pt>
                <c:pt idx="1293">
                  <c:v>0.53534585391354095</c:v>
                </c:pt>
                <c:pt idx="1294">
                  <c:v>0.53534585391354095</c:v>
                </c:pt>
                <c:pt idx="1295">
                  <c:v>0.53534585391354095</c:v>
                </c:pt>
                <c:pt idx="1296">
                  <c:v>0.53534585391354095</c:v>
                </c:pt>
                <c:pt idx="1297">
                  <c:v>0.53534585391354095</c:v>
                </c:pt>
                <c:pt idx="1298">
                  <c:v>0.53534585391354095</c:v>
                </c:pt>
                <c:pt idx="1299">
                  <c:v>0.53534585391354095</c:v>
                </c:pt>
                <c:pt idx="1300">
                  <c:v>0.53534585391354095</c:v>
                </c:pt>
                <c:pt idx="1301">
                  <c:v>0.53534585391354095</c:v>
                </c:pt>
                <c:pt idx="1302">
                  <c:v>0.53534585391354095</c:v>
                </c:pt>
                <c:pt idx="1303">
                  <c:v>0.53534585391354095</c:v>
                </c:pt>
                <c:pt idx="1304">
                  <c:v>0.53534585391354095</c:v>
                </c:pt>
                <c:pt idx="1305">
                  <c:v>0.53534585391354095</c:v>
                </c:pt>
                <c:pt idx="1306">
                  <c:v>0.53534585391354095</c:v>
                </c:pt>
                <c:pt idx="1307">
                  <c:v>0.53534585391354095</c:v>
                </c:pt>
                <c:pt idx="1308">
                  <c:v>0.53534585391354095</c:v>
                </c:pt>
                <c:pt idx="1309">
                  <c:v>0.53534585391354095</c:v>
                </c:pt>
                <c:pt idx="1310">
                  <c:v>0.53534585391354095</c:v>
                </c:pt>
                <c:pt idx="1311">
                  <c:v>0.53534585391354095</c:v>
                </c:pt>
                <c:pt idx="1312">
                  <c:v>0.53534585391354095</c:v>
                </c:pt>
                <c:pt idx="1313">
                  <c:v>0.53534585391354095</c:v>
                </c:pt>
                <c:pt idx="1314">
                  <c:v>0.53534585391354095</c:v>
                </c:pt>
                <c:pt idx="1315">
                  <c:v>0.53534585391354095</c:v>
                </c:pt>
                <c:pt idx="1316">
                  <c:v>0.53534585391354095</c:v>
                </c:pt>
                <c:pt idx="1317">
                  <c:v>0.53534585391354095</c:v>
                </c:pt>
                <c:pt idx="1318">
                  <c:v>0.53534585391354095</c:v>
                </c:pt>
                <c:pt idx="1319">
                  <c:v>0.53534585391354095</c:v>
                </c:pt>
                <c:pt idx="1320">
                  <c:v>0.53534585391354095</c:v>
                </c:pt>
                <c:pt idx="1321">
                  <c:v>0.53534585391354095</c:v>
                </c:pt>
                <c:pt idx="1322">
                  <c:v>0.53534585391354095</c:v>
                </c:pt>
                <c:pt idx="1323">
                  <c:v>0.53534585391354095</c:v>
                </c:pt>
                <c:pt idx="1324">
                  <c:v>0.53534585391354095</c:v>
                </c:pt>
                <c:pt idx="1325">
                  <c:v>0.53534585391354095</c:v>
                </c:pt>
                <c:pt idx="1326">
                  <c:v>0.53534585391354095</c:v>
                </c:pt>
                <c:pt idx="1327">
                  <c:v>0.53534585391354095</c:v>
                </c:pt>
                <c:pt idx="1328">
                  <c:v>0.53534585391354095</c:v>
                </c:pt>
                <c:pt idx="1329">
                  <c:v>0.53534585391354095</c:v>
                </c:pt>
                <c:pt idx="1330">
                  <c:v>0.53534585391354095</c:v>
                </c:pt>
                <c:pt idx="1331">
                  <c:v>0.53534585391354095</c:v>
                </c:pt>
                <c:pt idx="1332">
                  <c:v>0.53534585391354095</c:v>
                </c:pt>
                <c:pt idx="1333">
                  <c:v>0.53534585391354095</c:v>
                </c:pt>
                <c:pt idx="1334">
                  <c:v>0.53534585391354095</c:v>
                </c:pt>
                <c:pt idx="1335">
                  <c:v>0.53534585391354095</c:v>
                </c:pt>
                <c:pt idx="1336">
                  <c:v>0.53534585391354095</c:v>
                </c:pt>
                <c:pt idx="1337">
                  <c:v>0.53534585391354095</c:v>
                </c:pt>
                <c:pt idx="1338">
                  <c:v>0.53534585391354095</c:v>
                </c:pt>
                <c:pt idx="1339">
                  <c:v>0.53534585391354095</c:v>
                </c:pt>
                <c:pt idx="1340">
                  <c:v>0.53534585391354095</c:v>
                </c:pt>
                <c:pt idx="1341">
                  <c:v>0.53534585391354095</c:v>
                </c:pt>
                <c:pt idx="1342">
                  <c:v>0.53534585391354095</c:v>
                </c:pt>
                <c:pt idx="1343">
                  <c:v>0.53534585391354095</c:v>
                </c:pt>
                <c:pt idx="1344">
                  <c:v>0.53534585391354095</c:v>
                </c:pt>
                <c:pt idx="1345">
                  <c:v>0.53534585391354095</c:v>
                </c:pt>
                <c:pt idx="1346">
                  <c:v>0.53534585391354095</c:v>
                </c:pt>
                <c:pt idx="1347">
                  <c:v>0.53534585391354095</c:v>
                </c:pt>
                <c:pt idx="1348">
                  <c:v>0.53534585391354095</c:v>
                </c:pt>
                <c:pt idx="1349">
                  <c:v>0.53534585391354095</c:v>
                </c:pt>
                <c:pt idx="1350">
                  <c:v>0.53534585391354095</c:v>
                </c:pt>
                <c:pt idx="1351">
                  <c:v>0.53534585391354095</c:v>
                </c:pt>
                <c:pt idx="1352">
                  <c:v>0.53534585391354095</c:v>
                </c:pt>
                <c:pt idx="1353">
                  <c:v>0.53534585391354095</c:v>
                </c:pt>
                <c:pt idx="1354">
                  <c:v>0.53534585391354095</c:v>
                </c:pt>
                <c:pt idx="1355">
                  <c:v>0.53534585391354095</c:v>
                </c:pt>
                <c:pt idx="1356">
                  <c:v>0.53534585391354095</c:v>
                </c:pt>
                <c:pt idx="1357">
                  <c:v>0.53534585391354095</c:v>
                </c:pt>
                <c:pt idx="1358">
                  <c:v>0.53534585391354095</c:v>
                </c:pt>
                <c:pt idx="1359">
                  <c:v>0.53534585391354095</c:v>
                </c:pt>
                <c:pt idx="1360">
                  <c:v>0.53534585391354095</c:v>
                </c:pt>
                <c:pt idx="1361">
                  <c:v>0.53534585391354095</c:v>
                </c:pt>
                <c:pt idx="1362">
                  <c:v>0.53534585391354095</c:v>
                </c:pt>
                <c:pt idx="1363">
                  <c:v>0.53534585391354095</c:v>
                </c:pt>
                <c:pt idx="1364">
                  <c:v>0.53534585391354095</c:v>
                </c:pt>
                <c:pt idx="1365">
                  <c:v>0.53534585391354095</c:v>
                </c:pt>
                <c:pt idx="1366">
                  <c:v>0.53534585391354095</c:v>
                </c:pt>
                <c:pt idx="1367">
                  <c:v>0.53534585391354095</c:v>
                </c:pt>
                <c:pt idx="1368">
                  <c:v>0.53534585391354095</c:v>
                </c:pt>
                <c:pt idx="1369">
                  <c:v>0.53534585391354095</c:v>
                </c:pt>
                <c:pt idx="1370">
                  <c:v>0.53534585391354095</c:v>
                </c:pt>
                <c:pt idx="1371">
                  <c:v>0.53534585391354095</c:v>
                </c:pt>
                <c:pt idx="1372">
                  <c:v>0.53534585391354095</c:v>
                </c:pt>
                <c:pt idx="1373">
                  <c:v>0.53534585391354095</c:v>
                </c:pt>
                <c:pt idx="1374">
                  <c:v>0.53534585391354095</c:v>
                </c:pt>
                <c:pt idx="1375">
                  <c:v>0.53534585391354095</c:v>
                </c:pt>
                <c:pt idx="1376">
                  <c:v>0.53534585391354095</c:v>
                </c:pt>
                <c:pt idx="1377">
                  <c:v>0.53534585391354095</c:v>
                </c:pt>
                <c:pt idx="1378">
                  <c:v>0.53534585391354095</c:v>
                </c:pt>
                <c:pt idx="1379">
                  <c:v>0.53534585391354095</c:v>
                </c:pt>
                <c:pt idx="1380">
                  <c:v>0.53534585391354095</c:v>
                </c:pt>
                <c:pt idx="1381">
                  <c:v>0.53534585391354095</c:v>
                </c:pt>
                <c:pt idx="1382">
                  <c:v>0.53534585391354095</c:v>
                </c:pt>
                <c:pt idx="1383">
                  <c:v>0.53534585391354095</c:v>
                </c:pt>
                <c:pt idx="1384">
                  <c:v>0.53534585391354095</c:v>
                </c:pt>
                <c:pt idx="1385">
                  <c:v>0.53534585391354095</c:v>
                </c:pt>
                <c:pt idx="1386">
                  <c:v>0.53534585391354095</c:v>
                </c:pt>
                <c:pt idx="1387">
                  <c:v>0.53534585391354095</c:v>
                </c:pt>
                <c:pt idx="1388">
                  <c:v>0.53534585391354095</c:v>
                </c:pt>
                <c:pt idx="1389">
                  <c:v>0.53534585391354095</c:v>
                </c:pt>
                <c:pt idx="1390">
                  <c:v>0.53534585391354095</c:v>
                </c:pt>
                <c:pt idx="1391">
                  <c:v>0.53534585391354095</c:v>
                </c:pt>
                <c:pt idx="1392">
                  <c:v>0.53534585391354095</c:v>
                </c:pt>
                <c:pt idx="1393">
                  <c:v>0.53534585391354095</c:v>
                </c:pt>
                <c:pt idx="1394">
                  <c:v>0.53534585391354095</c:v>
                </c:pt>
                <c:pt idx="1395">
                  <c:v>0.53534585391354095</c:v>
                </c:pt>
                <c:pt idx="1396">
                  <c:v>0.53534585391354095</c:v>
                </c:pt>
                <c:pt idx="1397">
                  <c:v>0.53534585391354095</c:v>
                </c:pt>
                <c:pt idx="1398">
                  <c:v>0.53534585391354095</c:v>
                </c:pt>
                <c:pt idx="1399">
                  <c:v>0.53534585391354095</c:v>
                </c:pt>
                <c:pt idx="1400">
                  <c:v>0.53534585391354095</c:v>
                </c:pt>
                <c:pt idx="1401">
                  <c:v>0.53534585391354095</c:v>
                </c:pt>
                <c:pt idx="1402">
                  <c:v>0.53534585391354095</c:v>
                </c:pt>
                <c:pt idx="1403">
                  <c:v>0.53534585391354095</c:v>
                </c:pt>
                <c:pt idx="1404">
                  <c:v>0.53534585391354095</c:v>
                </c:pt>
                <c:pt idx="1405">
                  <c:v>0.53534585391354095</c:v>
                </c:pt>
                <c:pt idx="1406">
                  <c:v>0.53534585391354095</c:v>
                </c:pt>
                <c:pt idx="1407">
                  <c:v>0.53534585391354095</c:v>
                </c:pt>
                <c:pt idx="1408">
                  <c:v>0.53534585391354095</c:v>
                </c:pt>
                <c:pt idx="1409">
                  <c:v>0.53534585391354095</c:v>
                </c:pt>
                <c:pt idx="1410">
                  <c:v>0.53534585391354095</c:v>
                </c:pt>
                <c:pt idx="1411">
                  <c:v>0.53534585391354095</c:v>
                </c:pt>
                <c:pt idx="1412">
                  <c:v>0.53534585391354095</c:v>
                </c:pt>
                <c:pt idx="1413">
                  <c:v>0.53534585391354095</c:v>
                </c:pt>
                <c:pt idx="1414">
                  <c:v>0.53534585391354095</c:v>
                </c:pt>
                <c:pt idx="1415">
                  <c:v>0.53534585391354095</c:v>
                </c:pt>
                <c:pt idx="1416">
                  <c:v>0.53534585391354095</c:v>
                </c:pt>
                <c:pt idx="1417">
                  <c:v>0.53534585391354095</c:v>
                </c:pt>
                <c:pt idx="1418">
                  <c:v>0.53534585391354095</c:v>
                </c:pt>
                <c:pt idx="1419">
                  <c:v>0.53534585391354095</c:v>
                </c:pt>
                <c:pt idx="1420">
                  <c:v>0.53534585391354095</c:v>
                </c:pt>
                <c:pt idx="1421">
                  <c:v>0.53534585391354095</c:v>
                </c:pt>
                <c:pt idx="1422">
                  <c:v>0.53534585391354095</c:v>
                </c:pt>
                <c:pt idx="1423">
                  <c:v>0.53534585391354095</c:v>
                </c:pt>
                <c:pt idx="1424">
                  <c:v>0.53534585391354095</c:v>
                </c:pt>
                <c:pt idx="1425">
                  <c:v>0.53534585391354095</c:v>
                </c:pt>
                <c:pt idx="1426">
                  <c:v>0.53534585391354095</c:v>
                </c:pt>
                <c:pt idx="1427">
                  <c:v>0.53534585391354095</c:v>
                </c:pt>
                <c:pt idx="1428">
                  <c:v>0.53534585391354095</c:v>
                </c:pt>
                <c:pt idx="1429">
                  <c:v>0.53534585391354095</c:v>
                </c:pt>
                <c:pt idx="1430">
                  <c:v>0.53534585391354095</c:v>
                </c:pt>
                <c:pt idx="1431">
                  <c:v>0.53534585391354095</c:v>
                </c:pt>
                <c:pt idx="1432">
                  <c:v>0.53534585391354095</c:v>
                </c:pt>
                <c:pt idx="1433">
                  <c:v>0.53534585391354095</c:v>
                </c:pt>
                <c:pt idx="1434">
                  <c:v>0.53534585391354095</c:v>
                </c:pt>
                <c:pt idx="1435">
                  <c:v>0.53534585391354095</c:v>
                </c:pt>
                <c:pt idx="1436">
                  <c:v>0.53534585391354095</c:v>
                </c:pt>
                <c:pt idx="1437">
                  <c:v>0.53534585391354095</c:v>
                </c:pt>
                <c:pt idx="1438">
                  <c:v>0.53534585391354095</c:v>
                </c:pt>
                <c:pt idx="1439">
                  <c:v>0.53534585391354095</c:v>
                </c:pt>
                <c:pt idx="1440">
                  <c:v>0.53534585391354095</c:v>
                </c:pt>
                <c:pt idx="1441">
                  <c:v>0.53534585391354095</c:v>
                </c:pt>
                <c:pt idx="1442">
                  <c:v>0.53534585391354095</c:v>
                </c:pt>
                <c:pt idx="1443">
                  <c:v>0.53534585391354095</c:v>
                </c:pt>
                <c:pt idx="1444">
                  <c:v>0.53534585391354095</c:v>
                </c:pt>
                <c:pt idx="1445">
                  <c:v>0.53534585391354095</c:v>
                </c:pt>
                <c:pt idx="1446">
                  <c:v>0.53534585391354095</c:v>
                </c:pt>
                <c:pt idx="1447">
                  <c:v>0.53534585391354095</c:v>
                </c:pt>
                <c:pt idx="1448">
                  <c:v>0.53534585391354095</c:v>
                </c:pt>
                <c:pt idx="1449">
                  <c:v>0.53534585391354095</c:v>
                </c:pt>
                <c:pt idx="1450">
                  <c:v>0.53534585391354095</c:v>
                </c:pt>
                <c:pt idx="1451">
                  <c:v>0.53534585391354095</c:v>
                </c:pt>
                <c:pt idx="1452">
                  <c:v>0.53534585391354095</c:v>
                </c:pt>
                <c:pt idx="1453">
                  <c:v>0.53534585391354095</c:v>
                </c:pt>
                <c:pt idx="1454">
                  <c:v>0.53534585391354095</c:v>
                </c:pt>
                <c:pt idx="1455">
                  <c:v>0.53534585391354095</c:v>
                </c:pt>
                <c:pt idx="1456">
                  <c:v>0.53534585391354095</c:v>
                </c:pt>
                <c:pt idx="1457">
                  <c:v>0.53534585391354095</c:v>
                </c:pt>
                <c:pt idx="1458">
                  <c:v>0.53534585391354095</c:v>
                </c:pt>
                <c:pt idx="1459">
                  <c:v>0.53534585391354095</c:v>
                </c:pt>
                <c:pt idx="1460">
                  <c:v>0.53534585391354095</c:v>
                </c:pt>
                <c:pt idx="1461">
                  <c:v>0.53534585391354095</c:v>
                </c:pt>
                <c:pt idx="1462">
                  <c:v>0.53534585391354095</c:v>
                </c:pt>
                <c:pt idx="1463">
                  <c:v>0.53534585391354095</c:v>
                </c:pt>
                <c:pt idx="1464">
                  <c:v>0.53534585391354095</c:v>
                </c:pt>
                <c:pt idx="1465">
                  <c:v>0.53534585391354095</c:v>
                </c:pt>
                <c:pt idx="1466">
                  <c:v>0.53534585391354095</c:v>
                </c:pt>
                <c:pt idx="1467">
                  <c:v>0.53534585391354095</c:v>
                </c:pt>
                <c:pt idx="1468">
                  <c:v>0.53534585391354095</c:v>
                </c:pt>
                <c:pt idx="1469">
                  <c:v>0.53534585391354095</c:v>
                </c:pt>
                <c:pt idx="1470">
                  <c:v>0.53534585391354095</c:v>
                </c:pt>
                <c:pt idx="1471">
                  <c:v>0.53534585391354095</c:v>
                </c:pt>
                <c:pt idx="1472">
                  <c:v>0.53534585391354095</c:v>
                </c:pt>
                <c:pt idx="1473">
                  <c:v>0.53534585391354095</c:v>
                </c:pt>
                <c:pt idx="1474">
                  <c:v>0.53534585391354095</c:v>
                </c:pt>
                <c:pt idx="1475">
                  <c:v>0.53534585391354095</c:v>
                </c:pt>
                <c:pt idx="1476">
                  <c:v>0.53534585391354095</c:v>
                </c:pt>
                <c:pt idx="1477">
                  <c:v>0.53534585391354095</c:v>
                </c:pt>
                <c:pt idx="1478">
                  <c:v>0.53534585391354095</c:v>
                </c:pt>
                <c:pt idx="1479">
                  <c:v>0.53534585391354095</c:v>
                </c:pt>
                <c:pt idx="1480">
                  <c:v>0.53534585391354095</c:v>
                </c:pt>
                <c:pt idx="1481">
                  <c:v>0.53534585391354095</c:v>
                </c:pt>
                <c:pt idx="1482">
                  <c:v>0.53534585391354095</c:v>
                </c:pt>
                <c:pt idx="1483">
                  <c:v>0.53534585391354095</c:v>
                </c:pt>
                <c:pt idx="1484">
                  <c:v>0.53534585391354095</c:v>
                </c:pt>
                <c:pt idx="1485">
                  <c:v>0.53534585391354095</c:v>
                </c:pt>
                <c:pt idx="1486">
                  <c:v>0.53534585391354095</c:v>
                </c:pt>
                <c:pt idx="1487">
                  <c:v>0.53534585391354095</c:v>
                </c:pt>
                <c:pt idx="1488">
                  <c:v>0.53534585391354095</c:v>
                </c:pt>
                <c:pt idx="1489">
                  <c:v>0.53534585391354095</c:v>
                </c:pt>
                <c:pt idx="1490">
                  <c:v>0.53534585391354095</c:v>
                </c:pt>
                <c:pt idx="1491">
                  <c:v>0.53534585391354095</c:v>
                </c:pt>
                <c:pt idx="1492">
                  <c:v>0.53534585391354095</c:v>
                </c:pt>
                <c:pt idx="1493">
                  <c:v>0.53534585391354095</c:v>
                </c:pt>
                <c:pt idx="1494">
                  <c:v>0.53534585391354095</c:v>
                </c:pt>
                <c:pt idx="1495">
                  <c:v>0.53534585391354095</c:v>
                </c:pt>
                <c:pt idx="1496">
                  <c:v>0.53534585391354095</c:v>
                </c:pt>
                <c:pt idx="1497">
                  <c:v>0.53534585391354095</c:v>
                </c:pt>
                <c:pt idx="1498">
                  <c:v>0.53534585391354095</c:v>
                </c:pt>
                <c:pt idx="1499">
                  <c:v>0.53534585391354095</c:v>
                </c:pt>
                <c:pt idx="1500">
                  <c:v>0.53534585391354095</c:v>
                </c:pt>
                <c:pt idx="1501">
                  <c:v>0.53534585391354095</c:v>
                </c:pt>
                <c:pt idx="1502">
                  <c:v>0.53534585391354095</c:v>
                </c:pt>
                <c:pt idx="1503">
                  <c:v>0.53534585391354095</c:v>
                </c:pt>
                <c:pt idx="1504">
                  <c:v>0.53534585391354095</c:v>
                </c:pt>
                <c:pt idx="1505">
                  <c:v>0.53534585391354095</c:v>
                </c:pt>
                <c:pt idx="1506">
                  <c:v>0.53534585391354095</c:v>
                </c:pt>
                <c:pt idx="1507">
                  <c:v>0.53534585391354095</c:v>
                </c:pt>
                <c:pt idx="1508">
                  <c:v>0.53534585391354095</c:v>
                </c:pt>
                <c:pt idx="1509">
                  <c:v>0.53534585391354095</c:v>
                </c:pt>
                <c:pt idx="1510">
                  <c:v>0.53534585391354095</c:v>
                </c:pt>
                <c:pt idx="1511">
                  <c:v>0.53534585391354095</c:v>
                </c:pt>
                <c:pt idx="1512">
                  <c:v>0.53534585391354095</c:v>
                </c:pt>
                <c:pt idx="1513">
                  <c:v>0.53534585391354095</c:v>
                </c:pt>
                <c:pt idx="1514">
                  <c:v>0.53534585391354095</c:v>
                </c:pt>
                <c:pt idx="1515">
                  <c:v>0.53534585391354095</c:v>
                </c:pt>
                <c:pt idx="1516">
                  <c:v>0.53534585391354095</c:v>
                </c:pt>
                <c:pt idx="1517">
                  <c:v>0.53534585391354095</c:v>
                </c:pt>
                <c:pt idx="1518">
                  <c:v>0.53534585391354095</c:v>
                </c:pt>
                <c:pt idx="1519">
                  <c:v>0.53534585391354095</c:v>
                </c:pt>
                <c:pt idx="1520">
                  <c:v>0.53534585391354095</c:v>
                </c:pt>
                <c:pt idx="1521">
                  <c:v>0.53534585391354095</c:v>
                </c:pt>
                <c:pt idx="1522">
                  <c:v>0.53534585391354095</c:v>
                </c:pt>
                <c:pt idx="1523">
                  <c:v>0.53534585391354095</c:v>
                </c:pt>
                <c:pt idx="1524">
                  <c:v>0.53534585391354095</c:v>
                </c:pt>
                <c:pt idx="1525">
                  <c:v>0.53534585391354095</c:v>
                </c:pt>
                <c:pt idx="1526">
                  <c:v>0.53534585391354095</c:v>
                </c:pt>
                <c:pt idx="1527">
                  <c:v>0.53534585391354095</c:v>
                </c:pt>
                <c:pt idx="1528">
                  <c:v>0.53534585391354095</c:v>
                </c:pt>
                <c:pt idx="1529">
                  <c:v>0.53534585391354095</c:v>
                </c:pt>
                <c:pt idx="1530">
                  <c:v>0.53534585391354095</c:v>
                </c:pt>
                <c:pt idx="1531">
                  <c:v>0.53534585391354095</c:v>
                </c:pt>
                <c:pt idx="1532">
                  <c:v>0.53534585391354095</c:v>
                </c:pt>
                <c:pt idx="1533">
                  <c:v>0.53534585391354095</c:v>
                </c:pt>
                <c:pt idx="1534">
                  <c:v>0.53534585391354095</c:v>
                </c:pt>
                <c:pt idx="1535">
                  <c:v>0.53534585391354095</c:v>
                </c:pt>
                <c:pt idx="1536">
                  <c:v>0.53534585391354095</c:v>
                </c:pt>
                <c:pt idx="1537">
                  <c:v>0.53534585391354095</c:v>
                </c:pt>
                <c:pt idx="1538">
                  <c:v>0.53534585391354095</c:v>
                </c:pt>
                <c:pt idx="1539">
                  <c:v>0.53534585391354095</c:v>
                </c:pt>
                <c:pt idx="1540">
                  <c:v>0.53534585391354095</c:v>
                </c:pt>
                <c:pt idx="1541">
                  <c:v>0.53534585391354095</c:v>
                </c:pt>
                <c:pt idx="1542">
                  <c:v>0.53534585391354095</c:v>
                </c:pt>
                <c:pt idx="1543">
                  <c:v>0.53534585391354095</c:v>
                </c:pt>
                <c:pt idx="1544">
                  <c:v>0.53534585391354095</c:v>
                </c:pt>
                <c:pt idx="1545">
                  <c:v>0.53534585391354095</c:v>
                </c:pt>
                <c:pt idx="1546">
                  <c:v>0.53534585391354095</c:v>
                </c:pt>
                <c:pt idx="1547">
                  <c:v>0.53534585391354095</c:v>
                </c:pt>
                <c:pt idx="1548">
                  <c:v>0.53534585391354095</c:v>
                </c:pt>
                <c:pt idx="1549">
                  <c:v>0.53534585391354095</c:v>
                </c:pt>
                <c:pt idx="1550">
                  <c:v>0.53534585391354095</c:v>
                </c:pt>
                <c:pt idx="1551">
                  <c:v>0.53534585391354095</c:v>
                </c:pt>
                <c:pt idx="1552">
                  <c:v>0.53534585391354095</c:v>
                </c:pt>
                <c:pt idx="1553">
                  <c:v>0.53534585391354095</c:v>
                </c:pt>
                <c:pt idx="1554">
                  <c:v>0.53534585391354095</c:v>
                </c:pt>
                <c:pt idx="1555">
                  <c:v>0.53534585391354095</c:v>
                </c:pt>
                <c:pt idx="1556">
                  <c:v>0.53534585391354095</c:v>
                </c:pt>
                <c:pt idx="1557">
                  <c:v>0.53534585391354095</c:v>
                </c:pt>
                <c:pt idx="1558">
                  <c:v>0.53534585391354095</c:v>
                </c:pt>
                <c:pt idx="1559">
                  <c:v>0.53534585391354095</c:v>
                </c:pt>
                <c:pt idx="1560">
                  <c:v>0.53534585391354095</c:v>
                </c:pt>
                <c:pt idx="1561">
                  <c:v>0.53534585391354095</c:v>
                </c:pt>
                <c:pt idx="1562">
                  <c:v>0.53534585391354095</c:v>
                </c:pt>
                <c:pt idx="1563">
                  <c:v>0.53534585391354095</c:v>
                </c:pt>
                <c:pt idx="1564">
                  <c:v>0.53534585391354095</c:v>
                </c:pt>
                <c:pt idx="1565">
                  <c:v>0.53534585391354095</c:v>
                </c:pt>
                <c:pt idx="1566">
                  <c:v>0.53534585391354095</c:v>
                </c:pt>
                <c:pt idx="1567">
                  <c:v>0.53534585391354095</c:v>
                </c:pt>
                <c:pt idx="1568">
                  <c:v>0.53534585391354095</c:v>
                </c:pt>
                <c:pt idx="1569">
                  <c:v>0.53534585391354095</c:v>
                </c:pt>
                <c:pt idx="1570">
                  <c:v>0.53534585391354095</c:v>
                </c:pt>
                <c:pt idx="1571">
                  <c:v>0.53534585391354095</c:v>
                </c:pt>
                <c:pt idx="1572">
                  <c:v>0.53534585391354095</c:v>
                </c:pt>
                <c:pt idx="1573">
                  <c:v>0.53534585391354095</c:v>
                </c:pt>
                <c:pt idx="1574">
                  <c:v>0.53534585391354095</c:v>
                </c:pt>
                <c:pt idx="1575">
                  <c:v>0.53534585391354095</c:v>
                </c:pt>
                <c:pt idx="1576">
                  <c:v>0.53534585391354095</c:v>
                </c:pt>
                <c:pt idx="1577">
                  <c:v>0.53534585391354095</c:v>
                </c:pt>
                <c:pt idx="1578">
                  <c:v>0.53534585391354095</c:v>
                </c:pt>
                <c:pt idx="1579">
                  <c:v>0.53534585391354095</c:v>
                </c:pt>
                <c:pt idx="1580">
                  <c:v>0.53534585391354095</c:v>
                </c:pt>
                <c:pt idx="1581">
                  <c:v>0.53534585391354095</c:v>
                </c:pt>
                <c:pt idx="1582">
                  <c:v>0.53534585391354095</c:v>
                </c:pt>
                <c:pt idx="1583">
                  <c:v>0.53534585391354095</c:v>
                </c:pt>
                <c:pt idx="1584">
                  <c:v>0.53534585391354095</c:v>
                </c:pt>
                <c:pt idx="1585">
                  <c:v>0.53534585391354095</c:v>
                </c:pt>
                <c:pt idx="1586">
                  <c:v>0.53534585391354095</c:v>
                </c:pt>
                <c:pt idx="1587">
                  <c:v>0.53534585391354095</c:v>
                </c:pt>
                <c:pt idx="1588">
                  <c:v>0.53534585391354095</c:v>
                </c:pt>
                <c:pt idx="1589">
                  <c:v>0.53534585391354095</c:v>
                </c:pt>
                <c:pt idx="1590">
                  <c:v>0.53534585391354095</c:v>
                </c:pt>
                <c:pt idx="1591">
                  <c:v>0.53534585391354095</c:v>
                </c:pt>
                <c:pt idx="1592">
                  <c:v>0.53534585391354095</c:v>
                </c:pt>
                <c:pt idx="1593">
                  <c:v>0.53534585391354095</c:v>
                </c:pt>
                <c:pt idx="1594">
                  <c:v>0.53534585391354095</c:v>
                </c:pt>
                <c:pt idx="1595">
                  <c:v>0.53534585391354095</c:v>
                </c:pt>
                <c:pt idx="1596">
                  <c:v>0.53534585391354095</c:v>
                </c:pt>
                <c:pt idx="1597">
                  <c:v>0.53534585391354095</c:v>
                </c:pt>
                <c:pt idx="1598">
                  <c:v>0.53534585391354095</c:v>
                </c:pt>
                <c:pt idx="1599">
                  <c:v>0.53534585391354095</c:v>
                </c:pt>
                <c:pt idx="1600">
                  <c:v>0.53534585391354095</c:v>
                </c:pt>
                <c:pt idx="1601">
                  <c:v>0.53534585391354095</c:v>
                </c:pt>
                <c:pt idx="1602">
                  <c:v>0.53534585391354095</c:v>
                </c:pt>
                <c:pt idx="1603">
                  <c:v>0.53534585391354095</c:v>
                </c:pt>
                <c:pt idx="1604">
                  <c:v>0.53534585391354095</c:v>
                </c:pt>
                <c:pt idx="1605">
                  <c:v>0.53534585391354095</c:v>
                </c:pt>
                <c:pt idx="1606">
                  <c:v>0.53534585391354095</c:v>
                </c:pt>
                <c:pt idx="1607">
                  <c:v>0.53534585391354095</c:v>
                </c:pt>
                <c:pt idx="1608">
                  <c:v>0.53534585391354095</c:v>
                </c:pt>
                <c:pt idx="1609">
                  <c:v>0.53534585391354095</c:v>
                </c:pt>
                <c:pt idx="1610">
                  <c:v>0.53534585391354095</c:v>
                </c:pt>
                <c:pt idx="1611">
                  <c:v>0.53534585391354095</c:v>
                </c:pt>
                <c:pt idx="1612">
                  <c:v>0.53534585391354095</c:v>
                </c:pt>
                <c:pt idx="1613">
                  <c:v>0.53534585391354095</c:v>
                </c:pt>
                <c:pt idx="1614">
                  <c:v>0.53534585391354095</c:v>
                </c:pt>
                <c:pt idx="1615">
                  <c:v>0.53534585391354095</c:v>
                </c:pt>
                <c:pt idx="1616">
                  <c:v>0.53534585391354095</c:v>
                </c:pt>
                <c:pt idx="1617">
                  <c:v>0.53534585391354095</c:v>
                </c:pt>
                <c:pt idx="1618">
                  <c:v>0.53534585391354095</c:v>
                </c:pt>
                <c:pt idx="1619">
                  <c:v>0.53534585391354095</c:v>
                </c:pt>
                <c:pt idx="1620">
                  <c:v>0.53534585391354095</c:v>
                </c:pt>
                <c:pt idx="1621">
                  <c:v>0.53534585391354095</c:v>
                </c:pt>
                <c:pt idx="1622">
                  <c:v>0.53534585391354095</c:v>
                </c:pt>
                <c:pt idx="1623">
                  <c:v>0.53534585391354095</c:v>
                </c:pt>
                <c:pt idx="1624">
                  <c:v>0.53534585391354095</c:v>
                </c:pt>
                <c:pt idx="1625">
                  <c:v>0.53534585391354095</c:v>
                </c:pt>
                <c:pt idx="1626">
                  <c:v>0.53534585391354095</c:v>
                </c:pt>
                <c:pt idx="1627">
                  <c:v>0.53534585391354095</c:v>
                </c:pt>
                <c:pt idx="1628">
                  <c:v>0.53534585391354095</c:v>
                </c:pt>
                <c:pt idx="1629">
                  <c:v>0.53534585391354095</c:v>
                </c:pt>
                <c:pt idx="1630">
                  <c:v>0.53534585391354095</c:v>
                </c:pt>
                <c:pt idx="1631">
                  <c:v>0.53534585391354095</c:v>
                </c:pt>
                <c:pt idx="1632">
                  <c:v>0.53534585391354095</c:v>
                </c:pt>
                <c:pt idx="1633">
                  <c:v>0.53534585391354095</c:v>
                </c:pt>
                <c:pt idx="1634">
                  <c:v>0.53534585391354095</c:v>
                </c:pt>
                <c:pt idx="1635">
                  <c:v>0.53534585391354095</c:v>
                </c:pt>
                <c:pt idx="1636">
                  <c:v>0.53534585391354095</c:v>
                </c:pt>
                <c:pt idx="1637">
                  <c:v>0.53534585391354095</c:v>
                </c:pt>
                <c:pt idx="1638">
                  <c:v>0.53534585391354095</c:v>
                </c:pt>
                <c:pt idx="1639">
                  <c:v>0.53534585391354095</c:v>
                </c:pt>
                <c:pt idx="1640">
                  <c:v>0.53534585391354095</c:v>
                </c:pt>
                <c:pt idx="1641">
                  <c:v>0.53534585391354095</c:v>
                </c:pt>
                <c:pt idx="1642">
                  <c:v>0.53534585391354095</c:v>
                </c:pt>
                <c:pt idx="1643">
                  <c:v>0.53534585391354095</c:v>
                </c:pt>
                <c:pt idx="1644">
                  <c:v>0.53534585391354095</c:v>
                </c:pt>
                <c:pt idx="1645">
                  <c:v>0.53534585391354095</c:v>
                </c:pt>
                <c:pt idx="1646">
                  <c:v>0.53534585391354095</c:v>
                </c:pt>
                <c:pt idx="1647">
                  <c:v>0.53534585391354095</c:v>
                </c:pt>
                <c:pt idx="1648">
                  <c:v>0.53534585391354095</c:v>
                </c:pt>
                <c:pt idx="1649">
                  <c:v>0.53534585391354095</c:v>
                </c:pt>
                <c:pt idx="1650">
                  <c:v>0.53534585391354095</c:v>
                </c:pt>
                <c:pt idx="1651">
                  <c:v>0.53534585391354095</c:v>
                </c:pt>
                <c:pt idx="1652">
                  <c:v>0.53534585391354095</c:v>
                </c:pt>
                <c:pt idx="1653">
                  <c:v>0.53534585391354095</c:v>
                </c:pt>
                <c:pt idx="1654">
                  <c:v>0.53534585391354095</c:v>
                </c:pt>
                <c:pt idx="1655">
                  <c:v>0.53534585391354095</c:v>
                </c:pt>
                <c:pt idx="1656">
                  <c:v>0.53534585391354095</c:v>
                </c:pt>
                <c:pt idx="1657">
                  <c:v>0.53534585391354095</c:v>
                </c:pt>
                <c:pt idx="1658">
                  <c:v>0.53534585391354095</c:v>
                </c:pt>
                <c:pt idx="1659">
                  <c:v>0.53534585391354095</c:v>
                </c:pt>
                <c:pt idx="1660">
                  <c:v>0.53534585391354095</c:v>
                </c:pt>
                <c:pt idx="1661">
                  <c:v>0.53534585391354095</c:v>
                </c:pt>
                <c:pt idx="1662">
                  <c:v>0.53534585391354095</c:v>
                </c:pt>
                <c:pt idx="1663">
                  <c:v>0.53534585391354095</c:v>
                </c:pt>
                <c:pt idx="1664">
                  <c:v>0.53534585391354095</c:v>
                </c:pt>
                <c:pt idx="1665">
                  <c:v>0.53534585391354095</c:v>
                </c:pt>
                <c:pt idx="1666">
                  <c:v>0.53534585391354095</c:v>
                </c:pt>
                <c:pt idx="1667">
                  <c:v>0.53534585391354095</c:v>
                </c:pt>
                <c:pt idx="1668">
                  <c:v>0.53534585391354095</c:v>
                </c:pt>
                <c:pt idx="1669">
                  <c:v>0.53534585391354095</c:v>
                </c:pt>
                <c:pt idx="1670">
                  <c:v>0.53534585391354095</c:v>
                </c:pt>
                <c:pt idx="1671">
                  <c:v>0.53534585391354095</c:v>
                </c:pt>
                <c:pt idx="1672">
                  <c:v>0.53534585391354095</c:v>
                </c:pt>
                <c:pt idx="1673">
                  <c:v>0.53534585391354095</c:v>
                </c:pt>
                <c:pt idx="1674">
                  <c:v>0.53534585391354095</c:v>
                </c:pt>
                <c:pt idx="1675">
                  <c:v>0.53534585391354095</c:v>
                </c:pt>
                <c:pt idx="1676">
                  <c:v>0.53534585391354095</c:v>
                </c:pt>
                <c:pt idx="1677">
                  <c:v>0.53534585391354095</c:v>
                </c:pt>
                <c:pt idx="1678">
                  <c:v>0.53534585391354095</c:v>
                </c:pt>
                <c:pt idx="1679">
                  <c:v>0.53534585391354095</c:v>
                </c:pt>
                <c:pt idx="1680">
                  <c:v>0.53534585391354095</c:v>
                </c:pt>
                <c:pt idx="1681">
                  <c:v>0.53534585391354095</c:v>
                </c:pt>
                <c:pt idx="1682">
                  <c:v>0.53534585391354095</c:v>
                </c:pt>
                <c:pt idx="1683">
                  <c:v>0.53534585391354095</c:v>
                </c:pt>
                <c:pt idx="1684">
                  <c:v>0.53534585391354095</c:v>
                </c:pt>
                <c:pt idx="1685">
                  <c:v>0.53534585391354095</c:v>
                </c:pt>
                <c:pt idx="1686">
                  <c:v>0.53534585391354095</c:v>
                </c:pt>
                <c:pt idx="1687">
                  <c:v>0.53534585391354095</c:v>
                </c:pt>
                <c:pt idx="1688">
                  <c:v>0.53534585391354095</c:v>
                </c:pt>
                <c:pt idx="1689">
                  <c:v>0.53534585391354095</c:v>
                </c:pt>
                <c:pt idx="1690">
                  <c:v>0.53534585391354095</c:v>
                </c:pt>
                <c:pt idx="1691">
                  <c:v>0.53534585391354095</c:v>
                </c:pt>
                <c:pt idx="1692">
                  <c:v>0.53534585391354095</c:v>
                </c:pt>
                <c:pt idx="1693">
                  <c:v>0.53534585391354095</c:v>
                </c:pt>
                <c:pt idx="1694">
                  <c:v>0.53534585391354095</c:v>
                </c:pt>
                <c:pt idx="1695">
                  <c:v>0.53534585391354095</c:v>
                </c:pt>
                <c:pt idx="1696">
                  <c:v>0.53534585391354095</c:v>
                </c:pt>
                <c:pt idx="1697">
                  <c:v>0.53534585391354095</c:v>
                </c:pt>
                <c:pt idx="1698">
                  <c:v>0.53534585391354095</c:v>
                </c:pt>
                <c:pt idx="1699">
                  <c:v>0.53534585391354095</c:v>
                </c:pt>
                <c:pt idx="1700">
                  <c:v>0.53534585391354095</c:v>
                </c:pt>
                <c:pt idx="1701">
                  <c:v>0.53534585391354095</c:v>
                </c:pt>
                <c:pt idx="1702">
                  <c:v>0.53534585391354095</c:v>
                </c:pt>
                <c:pt idx="1703">
                  <c:v>0.53534585391354095</c:v>
                </c:pt>
                <c:pt idx="1704">
                  <c:v>0.53534585391354095</c:v>
                </c:pt>
                <c:pt idx="1705">
                  <c:v>0.53534585391354095</c:v>
                </c:pt>
                <c:pt idx="1706">
                  <c:v>0.53534585391354095</c:v>
                </c:pt>
                <c:pt idx="1707">
                  <c:v>0.53534585391354095</c:v>
                </c:pt>
                <c:pt idx="1708">
                  <c:v>0.53534585391354095</c:v>
                </c:pt>
                <c:pt idx="1709">
                  <c:v>0.53534585391354095</c:v>
                </c:pt>
                <c:pt idx="1710">
                  <c:v>0.53534585391354095</c:v>
                </c:pt>
                <c:pt idx="1711">
                  <c:v>0.53534585391354095</c:v>
                </c:pt>
                <c:pt idx="1712">
                  <c:v>0.53534585391354095</c:v>
                </c:pt>
                <c:pt idx="1713">
                  <c:v>0.53534585391354095</c:v>
                </c:pt>
                <c:pt idx="1714">
                  <c:v>0.53534585391354095</c:v>
                </c:pt>
                <c:pt idx="1715">
                  <c:v>0.53534585391354095</c:v>
                </c:pt>
                <c:pt idx="1716">
                  <c:v>0.53534585391354095</c:v>
                </c:pt>
                <c:pt idx="1717">
                  <c:v>0.53534585391354095</c:v>
                </c:pt>
                <c:pt idx="1718">
                  <c:v>0.53534585391354095</c:v>
                </c:pt>
                <c:pt idx="1719">
                  <c:v>0.53534585391354095</c:v>
                </c:pt>
                <c:pt idx="1720">
                  <c:v>0.53534585391354095</c:v>
                </c:pt>
                <c:pt idx="1721">
                  <c:v>0.53534585391354095</c:v>
                </c:pt>
                <c:pt idx="1722">
                  <c:v>0.53534585391354095</c:v>
                </c:pt>
                <c:pt idx="1723">
                  <c:v>0.53534585391354095</c:v>
                </c:pt>
                <c:pt idx="1724">
                  <c:v>0.53534585391354095</c:v>
                </c:pt>
                <c:pt idx="1725">
                  <c:v>0.53534585391354095</c:v>
                </c:pt>
                <c:pt idx="1726">
                  <c:v>0.53534585391354095</c:v>
                </c:pt>
                <c:pt idx="1727">
                  <c:v>0.53534585391354095</c:v>
                </c:pt>
                <c:pt idx="1728">
                  <c:v>0.53534585391354095</c:v>
                </c:pt>
                <c:pt idx="1729">
                  <c:v>0.53534585391354095</c:v>
                </c:pt>
                <c:pt idx="1730">
                  <c:v>0.53534585391354095</c:v>
                </c:pt>
                <c:pt idx="1731">
                  <c:v>0.53534585391354095</c:v>
                </c:pt>
                <c:pt idx="1732">
                  <c:v>0.53534585391354095</c:v>
                </c:pt>
                <c:pt idx="1733">
                  <c:v>0.53534585391354095</c:v>
                </c:pt>
                <c:pt idx="1734">
                  <c:v>0.53534585391354095</c:v>
                </c:pt>
                <c:pt idx="1735">
                  <c:v>0.53534585391354095</c:v>
                </c:pt>
                <c:pt idx="1736">
                  <c:v>0.53534585391354095</c:v>
                </c:pt>
                <c:pt idx="1737">
                  <c:v>0.53534585391354095</c:v>
                </c:pt>
                <c:pt idx="1738">
                  <c:v>0.53534585391354095</c:v>
                </c:pt>
                <c:pt idx="1739">
                  <c:v>0.53534585391354095</c:v>
                </c:pt>
                <c:pt idx="1740">
                  <c:v>0.53534585391354095</c:v>
                </c:pt>
                <c:pt idx="1741">
                  <c:v>0.53534585391354095</c:v>
                </c:pt>
                <c:pt idx="1742">
                  <c:v>0.53534585391354095</c:v>
                </c:pt>
                <c:pt idx="1743">
                  <c:v>0.53534585391354095</c:v>
                </c:pt>
                <c:pt idx="1744">
                  <c:v>0.53534585391354095</c:v>
                </c:pt>
                <c:pt idx="1745">
                  <c:v>0.53534585391354095</c:v>
                </c:pt>
                <c:pt idx="1746">
                  <c:v>0.53534585391354095</c:v>
                </c:pt>
                <c:pt idx="1747">
                  <c:v>0.53534585391354095</c:v>
                </c:pt>
                <c:pt idx="1748">
                  <c:v>0.53534585391354095</c:v>
                </c:pt>
                <c:pt idx="1749">
                  <c:v>0.53534585391354095</c:v>
                </c:pt>
                <c:pt idx="1750">
                  <c:v>0.53534585391354095</c:v>
                </c:pt>
                <c:pt idx="1751">
                  <c:v>0.53534585391354095</c:v>
                </c:pt>
                <c:pt idx="1752">
                  <c:v>0.53534585391354095</c:v>
                </c:pt>
                <c:pt idx="1753">
                  <c:v>0.53534585391354095</c:v>
                </c:pt>
                <c:pt idx="1754">
                  <c:v>0.53534585391354095</c:v>
                </c:pt>
                <c:pt idx="1755">
                  <c:v>0.53534585391354095</c:v>
                </c:pt>
                <c:pt idx="1756">
                  <c:v>0.53534585391354095</c:v>
                </c:pt>
                <c:pt idx="1757">
                  <c:v>0.53534585391354095</c:v>
                </c:pt>
                <c:pt idx="1758">
                  <c:v>0.53534585391354095</c:v>
                </c:pt>
                <c:pt idx="1759">
                  <c:v>0.53534585391354095</c:v>
                </c:pt>
                <c:pt idx="1760">
                  <c:v>0.53534585391354095</c:v>
                </c:pt>
                <c:pt idx="1761">
                  <c:v>0.53534585391354095</c:v>
                </c:pt>
                <c:pt idx="1762">
                  <c:v>0.53534585391354095</c:v>
                </c:pt>
                <c:pt idx="1763">
                  <c:v>0.53534585391354095</c:v>
                </c:pt>
                <c:pt idx="1764">
                  <c:v>0.53534585391354095</c:v>
                </c:pt>
                <c:pt idx="1765">
                  <c:v>0.53534585391354095</c:v>
                </c:pt>
                <c:pt idx="1766">
                  <c:v>0.53534585391354095</c:v>
                </c:pt>
                <c:pt idx="1767">
                  <c:v>0.53534585391354095</c:v>
                </c:pt>
                <c:pt idx="1768">
                  <c:v>0.53534585391354095</c:v>
                </c:pt>
                <c:pt idx="1769">
                  <c:v>0.53534585391354095</c:v>
                </c:pt>
                <c:pt idx="1770">
                  <c:v>0.53534585391354095</c:v>
                </c:pt>
                <c:pt idx="1771">
                  <c:v>0.53534585391354095</c:v>
                </c:pt>
                <c:pt idx="1772">
                  <c:v>0.53534585391354095</c:v>
                </c:pt>
                <c:pt idx="1773">
                  <c:v>0.53534585391354095</c:v>
                </c:pt>
                <c:pt idx="1774">
                  <c:v>0.53534585391354095</c:v>
                </c:pt>
                <c:pt idx="1775">
                  <c:v>0.53534585391354095</c:v>
                </c:pt>
                <c:pt idx="1776">
                  <c:v>0.53534585391354095</c:v>
                </c:pt>
                <c:pt idx="1777">
                  <c:v>0.53534585391354095</c:v>
                </c:pt>
                <c:pt idx="1778">
                  <c:v>0.53534585391354095</c:v>
                </c:pt>
                <c:pt idx="1779">
                  <c:v>0.53534585391354095</c:v>
                </c:pt>
                <c:pt idx="1780">
                  <c:v>0.53534585391354095</c:v>
                </c:pt>
                <c:pt idx="1781">
                  <c:v>0.53534585391354095</c:v>
                </c:pt>
                <c:pt idx="1782">
                  <c:v>0.53534585391354095</c:v>
                </c:pt>
                <c:pt idx="1783">
                  <c:v>0.53534585391354095</c:v>
                </c:pt>
                <c:pt idx="1784">
                  <c:v>0.53534585391354095</c:v>
                </c:pt>
                <c:pt idx="1785">
                  <c:v>0.53534585391354095</c:v>
                </c:pt>
                <c:pt idx="1786">
                  <c:v>0.53534585391354095</c:v>
                </c:pt>
                <c:pt idx="1787">
                  <c:v>0.53534585391354095</c:v>
                </c:pt>
                <c:pt idx="1788">
                  <c:v>0.53534585391354095</c:v>
                </c:pt>
                <c:pt idx="1789">
                  <c:v>0.53534585391354095</c:v>
                </c:pt>
                <c:pt idx="1790">
                  <c:v>0.53534585391354095</c:v>
                </c:pt>
                <c:pt idx="1791">
                  <c:v>0.53534585391354095</c:v>
                </c:pt>
                <c:pt idx="1792">
                  <c:v>0.53534585391354095</c:v>
                </c:pt>
                <c:pt idx="1793">
                  <c:v>0.53534585391354095</c:v>
                </c:pt>
                <c:pt idx="1794">
                  <c:v>0.53534585391354095</c:v>
                </c:pt>
                <c:pt idx="1795">
                  <c:v>0.53534585391354095</c:v>
                </c:pt>
                <c:pt idx="1796">
                  <c:v>0.53534585391354095</c:v>
                </c:pt>
                <c:pt idx="1797">
                  <c:v>0.53534585391354095</c:v>
                </c:pt>
                <c:pt idx="1798">
                  <c:v>0.53534585391354095</c:v>
                </c:pt>
                <c:pt idx="1799">
                  <c:v>0.53534585391354095</c:v>
                </c:pt>
                <c:pt idx="1800">
                  <c:v>0.53534585391354095</c:v>
                </c:pt>
                <c:pt idx="1801">
                  <c:v>0.53534585391354095</c:v>
                </c:pt>
                <c:pt idx="1802">
                  <c:v>0.53534585391354095</c:v>
                </c:pt>
                <c:pt idx="1803">
                  <c:v>0.53534585391354095</c:v>
                </c:pt>
                <c:pt idx="1804">
                  <c:v>0.53534585391354095</c:v>
                </c:pt>
                <c:pt idx="1805">
                  <c:v>0.53534585391354095</c:v>
                </c:pt>
                <c:pt idx="1806">
                  <c:v>0.53534585391354095</c:v>
                </c:pt>
                <c:pt idx="1807">
                  <c:v>0.53534585391354095</c:v>
                </c:pt>
                <c:pt idx="1808">
                  <c:v>0.53534585391354095</c:v>
                </c:pt>
                <c:pt idx="1809">
                  <c:v>0.53534585391354095</c:v>
                </c:pt>
                <c:pt idx="1810">
                  <c:v>0.53534585391354095</c:v>
                </c:pt>
                <c:pt idx="1811">
                  <c:v>0.53534585391354095</c:v>
                </c:pt>
                <c:pt idx="1812">
                  <c:v>0.53534585391354095</c:v>
                </c:pt>
                <c:pt idx="1813">
                  <c:v>0.53534585391354095</c:v>
                </c:pt>
                <c:pt idx="1814">
                  <c:v>0.53534585391354095</c:v>
                </c:pt>
                <c:pt idx="1815">
                  <c:v>0.53534585391354095</c:v>
                </c:pt>
                <c:pt idx="1816">
                  <c:v>0.53534585391354095</c:v>
                </c:pt>
                <c:pt idx="1817">
                  <c:v>0.53534585391354095</c:v>
                </c:pt>
                <c:pt idx="1818">
                  <c:v>0.53534585391354095</c:v>
                </c:pt>
                <c:pt idx="1819">
                  <c:v>0.53534585391354095</c:v>
                </c:pt>
                <c:pt idx="1820">
                  <c:v>0.53534585391354095</c:v>
                </c:pt>
                <c:pt idx="1821">
                  <c:v>0.53534585391354095</c:v>
                </c:pt>
                <c:pt idx="1822">
                  <c:v>0.53534585391354095</c:v>
                </c:pt>
                <c:pt idx="1823">
                  <c:v>0.53534585391354095</c:v>
                </c:pt>
                <c:pt idx="1824">
                  <c:v>0.53534585391354095</c:v>
                </c:pt>
                <c:pt idx="1825">
                  <c:v>0.53534585391354095</c:v>
                </c:pt>
                <c:pt idx="1826">
                  <c:v>0.53534585391354095</c:v>
                </c:pt>
                <c:pt idx="1827">
                  <c:v>0.53534585391354095</c:v>
                </c:pt>
                <c:pt idx="1828">
                  <c:v>0.53534585391354095</c:v>
                </c:pt>
                <c:pt idx="1829">
                  <c:v>0.53534585391354095</c:v>
                </c:pt>
                <c:pt idx="1830">
                  <c:v>0.53534585391354095</c:v>
                </c:pt>
                <c:pt idx="1831">
                  <c:v>0.53534585391354095</c:v>
                </c:pt>
                <c:pt idx="1832">
                  <c:v>0.53534585391354095</c:v>
                </c:pt>
                <c:pt idx="1833">
                  <c:v>0.53534585391354095</c:v>
                </c:pt>
                <c:pt idx="1834">
                  <c:v>0.53534585391354095</c:v>
                </c:pt>
                <c:pt idx="1835">
                  <c:v>0.53534585391354095</c:v>
                </c:pt>
                <c:pt idx="1836">
                  <c:v>0.53534585391354095</c:v>
                </c:pt>
                <c:pt idx="1837">
                  <c:v>0.53534585391354095</c:v>
                </c:pt>
                <c:pt idx="1838">
                  <c:v>0.53534585391354095</c:v>
                </c:pt>
                <c:pt idx="1839">
                  <c:v>0.53534585391354095</c:v>
                </c:pt>
                <c:pt idx="1840">
                  <c:v>0.53534585391354095</c:v>
                </c:pt>
                <c:pt idx="1841">
                  <c:v>0.53534585391354095</c:v>
                </c:pt>
                <c:pt idx="1842">
                  <c:v>0.53534585391354095</c:v>
                </c:pt>
                <c:pt idx="1843">
                  <c:v>0.53534585391354095</c:v>
                </c:pt>
                <c:pt idx="1844">
                  <c:v>0.53534585391354095</c:v>
                </c:pt>
                <c:pt idx="1845">
                  <c:v>0.53534585391354095</c:v>
                </c:pt>
                <c:pt idx="1846">
                  <c:v>0.53534585391354095</c:v>
                </c:pt>
                <c:pt idx="1847">
                  <c:v>0.53534585391354095</c:v>
                </c:pt>
                <c:pt idx="1848">
                  <c:v>0.53534585391354095</c:v>
                </c:pt>
                <c:pt idx="1849">
                  <c:v>0.53534585391354095</c:v>
                </c:pt>
                <c:pt idx="1850">
                  <c:v>0.53534585391354095</c:v>
                </c:pt>
                <c:pt idx="1851">
                  <c:v>0.53534585391354095</c:v>
                </c:pt>
                <c:pt idx="1852">
                  <c:v>0.53534585391354095</c:v>
                </c:pt>
                <c:pt idx="1853">
                  <c:v>0.53534585391354095</c:v>
                </c:pt>
                <c:pt idx="1854">
                  <c:v>0.53534585391354095</c:v>
                </c:pt>
                <c:pt idx="1855">
                  <c:v>0.53534585391354095</c:v>
                </c:pt>
                <c:pt idx="1856">
                  <c:v>0.53534585391354095</c:v>
                </c:pt>
                <c:pt idx="1857">
                  <c:v>0.53534585391354095</c:v>
                </c:pt>
                <c:pt idx="1858">
                  <c:v>0.53534585391354095</c:v>
                </c:pt>
                <c:pt idx="1859">
                  <c:v>0.53534585391354095</c:v>
                </c:pt>
                <c:pt idx="1860">
                  <c:v>0.53534585391354095</c:v>
                </c:pt>
                <c:pt idx="1861">
                  <c:v>0.53534585391354095</c:v>
                </c:pt>
                <c:pt idx="1862">
                  <c:v>0.53534585391354095</c:v>
                </c:pt>
                <c:pt idx="1863">
                  <c:v>0.53534585391354095</c:v>
                </c:pt>
                <c:pt idx="1864">
                  <c:v>0.53534585391354095</c:v>
                </c:pt>
                <c:pt idx="1865">
                  <c:v>0.53534585391354095</c:v>
                </c:pt>
                <c:pt idx="1866">
                  <c:v>0.53534585391354095</c:v>
                </c:pt>
                <c:pt idx="1867">
                  <c:v>0.53534585391354095</c:v>
                </c:pt>
                <c:pt idx="1868">
                  <c:v>0.53534585391354095</c:v>
                </c:pt>
                <c:pt idx="1869">
                  <c:v>0.53534585391354095</c:v>
                </c:pt>
                <c:pt idx="1870">
                  <c:v>0.53534585391354095</c:v>
                </c:pt>
                <c:pt idx="1871">
                  <c:v>0.53534585391354095</c:v>
                </c:pt>
                <c:pt idx="1872">
                  <c:v>0.53534585391354095</c:v>
                </c:pt>
                <c:pt idx="1873">
                  <c:v>0.53534585391354095</c:v>
                </c:pt>
                <c:pt idx="1874">
                  <c:v>0.53534585391354095</c:v>
                </c:pt>
                <c:pt idx="1875">
                  <c:v>0.53534585391354095</c:v>
                </c:pt>
                <c:pt idx="1876">
                  <c:v>0.53534585391354095</c:v>
                </c:pt>
                <c:pt idx="1877">
                  <c:v>0.53534585391354095</c:v>
                </c:pt>
                <c:pt idx="1878">
                  <c:v>0.53534585391354095</c:v>
                </c:pt>
                <c:pt idx="1879">
                  <c:v>0.53534585391354095</c:v>
                </c:pt>
                <c:pt idx="1880">
                  <c:v>0.53534585391354095</c:v>
                </c:pt>
                <c:pt idx="1881">
                  <c:v>0.53534585391354095</c:v>
                </c:pt>
                <c:pt idx="1882">
                  <c:v>0.53534585391354095</c:v>
                </c:pt>
                <c:pt idx="1883">
                  <c:v>0.53534585391354095</c:v>
                </c:pt>
                <c:pt idx="1884">
                  <c:v>0.53534585391354095</c:v>
                </c:pt>
                <c:pt idx="1885">
                  <c:v>0.53534585391354095</c:v>
                </c:pt>
                <c:pt idx="1886">
                  <c:v>0.53534585391354095</c:v>
                </c:pt>
                <c:pt idx="1887">
                  <c:v>0.53534585391354095</c:v>
                </c:pt>
                <c:pt idx="1888">
                  <c:v>0.53534585391354095</c:v>
                </c:pt>
                <c:pt idx="1889">
                  <c:v>0.53534585391354095</c:v>
                </c:pt>
                <c:pt idx="1890">
                  <c:v>0.53534585391354095</c:v>
                </c:pt>
                <c:pt idx="1891">
                  <c:v>0.53534585391354095</c:v>
                </c:pt>
                <c:pt idx="1892">
                  <c:v>0.53534585391354095</c:v>
                </c:pt>
                <c:pt idx="1893">
                  <c:v>0.53534585391354095</c:v>
                </c:pt>
                <c:pt idx="1894">
                  <c:v>0.53534585391354095</c:v>
                </c:pt>
                <c:pt idx="1895">
                  <c:v>0.53534585391354095</c:v>
                </c:pt>
                <c:pt idx="1896">
                  <c:v>0.53534585391354095</c:v>
                </c:pt>
                <c:pt idx="1897">
                  <c:v>0.53534585391354095</c:v>
                </c:pt>
                <c:pt idx="1898">
                  <c:v>0.53534585391354095</c:v>
                </c:pt>
                <c:pt idx="1899">
                  <c:v>0.53534585391354095</c:v>
                </c:pt>
                <c:pt idx="1900">
                  <c:v>0.53534585391354095</c:v>
                </c:pt>
                <c:pt idx="1901">
                  <c:v>0.53534585391354095</c:v>
                </c:pt>
                <c:pt idx="1902">
                  <c:v>0.53534585391354095</c:v>
                </c:pt>
                <c:pt idx="1903">
                  <c:v>0.53534585391354095</c:v>
                </c:pt>
                <c:pt idx="1904">
                  <c:v>0.53534585391354095</c:v>
                </c:pt>
                <c:pt idx="1905">
                  <c:v>0.53534585391354095</c:v>
                </c:pt>
                <c:pt idx="1906">
                  <c:v>0.53534585391354095</c:v>
                </c:pt>
                <c:pt idx="1907">
                  <c:v>0.53534585391354095</c:v>
                </c:pt>
                <c:pt idx="1908">
                  <c:v>0.53534585391354095</c:v>
                </c:pt>
                <c:pt idx="1909">
                  <c:v>0.53534585391354095</c:v>
                </c:pt>
                <c:pt idx="1910">
                  <c:v>0.53534585391354095</c:v>
                </c:pt>
                <c:pt idx="1911">
                  <c:v>0.53534585391354095</c:v>
                </c:pt>
                <c:pt idx="1912">
                  <c:v>0.53534585391354095</c:v>
                </c:pt>
                <c:pt idx="1913">
                  <c:v>0.53534585391354095</c:v>
                </c:pt>
                <c:pt idx="1914">
                  <c:v>0.53534585391354095</c:v>
                </c:pt>
                <c:pt idx="1915">
                  <c:v>0.53534585391354095</c:v>
                </c:pt>
                <c:pt idx="1916">
                  <c:v>0.53534585391354095</c:v>
                </c:pt>
                <c:pt idx="1917">
                  <c:v>0.53534585391354095</c:v>
                </c:pt>
                <c:pt idx="1918">
                  <c:v>0.53534585391354095</c:v>
                </c:pt>
                <c:pt idx="1919">
                  <c:v>0.53534585391354095</c:v>
                </c:pt>
                <c:pt idx="1920">
                  <c:v>0.53534585391354095</c:v>
                </c:pt>
                <c:pt idx="1921">
                  <c:v>0.53534585391354095</c:v>
                </c:pt>
                <c:pt idx="1922">
                  <c:v>0.53534585391354095</c:v>
                </c:pt>
                <c:pt idx="1923">
                  <c:v>0.53534585391354095</c:v>
                </c:pt>
                <c:pt idx="1924">
                  <c:v>0.53534585391354095</c:v>
                </c:pt>
                <c:pt idx="1925">
                  <c:v>0.53534585391354095</c:v>
                </c:pt>
                <c:pt idx="1926">
                  <c:v>0.53534585391354095</c:v>
                </c:pt>
                <c:pt idx="1927">
                  <c:v>0.53534585391354095</c:v>
                </c:pt>
                <c:pt idx="1928">
                  <c:v>0.53534585391354095</c:v>
                </c:pt>
                <c:pt idx="1929">
                  <c:v>0.53534585391354095</c:v>
                </c:pt>
                <c:pt idx="1930">
                  <c:v>0.53534585391354095</c:v>
                </c:pt>
                <c:pt idx="1931">
                  <c:v>0.53534585391354095</c:v>
                </c:pt>
                <c:pt idx="1932">
                  <c:v>0.53534585391354095</c:v>
                </c:pt>
                <c:pt idx="1933">
                  <c:v>0.53534585391354095</c:v>
                </c:pt>
                <c:pt idx="1934">
                  <c:v>0.53534585391354095</c:v>
                </c:pt>
                <c:pt idx="1935">
                  <c:v>0.53534585391354095</c:v>
                </c:pt>
                <c:pt idx="1936">
                  <c:v>0.53534585391354095</c:v>
                </c:pt>
                <c:pt idx="1937">
                  <c:v>0.53534585391354095</c:v>
                </c:pt>
                <c:pt idx="1938">
                  <c:v>0.53534585391354095</c:v>
                </c:pt>
                <c:pt idx="1939">
                  <c:v>0.53534585391354095</c:v>
                </c:pt>
                <c:pt idx="1940">
                  <c:v>0.53534585391354095</c:v>
                </c:pt>
                <c:pt idx="1941">
                  <c:v>0.53534585391354095</c:v>
                </c:pt>
                <c:pt idx="1942">
                  <c:v>0.53534585391354095</c:v>
                </c:pt>
                <c:pt idx="1943">
                  <c:v>0.53534585391354095</c:v>
                </c:pt>
                <c:pt idx="1944">
                  <c:v>0.53534585391354095</c:v>
                </c:pt>
                <c:pt idx="1945">
                  <c:v>0.53534585391354095</c:v>
                </c:pt>
                <c:pt idx="1946">
                  <c:v>0.53534585391354095</c:v>
                </c:pt>
                <c:pt idx="1947">
                  <c:v>0.53534585391354095</c:v>
                </c:pt>
                <c:pt idx="1948">
                  <c:v>0.53534585391354095</c:v>
                </c:pt>
                <c:pt idx="1949">
                  <c:v>0.53534585391354095</c:v>
                </c:pt>
                <c:pt idx="1950">
                  <c:v>0.53534585391354095</c:v>
                </c:pt>
                <c:pt idx="1951">
                  <c:v>0.53534585391354095</c:v>
                </c:pt>
                <c:pt idx="1952">
                  <c:v>0.53534585391354095</c:v>
                </c:pt>
                <c:pt idx="1953">
                  <c:v>0.53534585391354095</c:v>
                </c:pt>
                <c:pt idx="1954">
                  <c:v>0.53534585391354095</c:v>
                </c:pt>
                <c:pt idx="1955">
                  <c:v>0.53534585391354095</c:v>
                </c:pt>
                <c:pt idx="1956">
                  <c:v>0.53534585391354095</c:v>
                </c:pt>
                <c:pt idx="1957">
                  <c:v>0.53534585391354095</c:v>
                </c:pt>
                <c:pt idx="1958">
                  <c:v>0.53534585391354095</c:v>
                </c:pt>
                <c:pt idx="1959">
                  <c:v>0.53534585391354095</c:v>
                </c:pt>
                <c:pt idx="1960">
                  <c:v>0.53534585391354095</c:v>
                </c:pt>
                <c:pt idx="1961">
                  <c:v>0.53534585391354095</c:v>
                </c:pt>
                <c:pt idx="1962">
                  <c:v>0.53534585391354095</c:v>
                </c:pt>
                <c:pt idx="1963">
                  <c:v>0.53534585391354095</c:v>
                </c:pt>
                <c:pt idx="1964">
                  <c:v>0.53534585391354095</c:v>
                </c:pt>
                <c:pt idx="1965">
                  <c:v>0.53534585391354095</c:v>
                </c:pt>
                <c:pt idx="1966">
                  <c:v>0.53534585391354095</c:v>
                </c:pt>
                <c:pt idx="1967">
                  <c:v>0.53534585391354095</c:v>
                </c:pt>
                <c:pt idx="1968">
                  <c:v>0.53534585391354095</c:v>
                </c:pt>
                <c:pt idx="1969">
                  <c:v>0.53534585391354095</c:v>
                </c:pt>
                <c:pt idx="1970">
                  <c:v>0.53534585391354095</c:v>
                </c:pt>
                <c:pt idx="1971">
                  <c:v>0.53534585391354095</c:v>
                </c:pt>
                <c:pt idx="1972">
                  <c:v>0.53534585391354095</c:v>
                </c:pt>
                <c:pt idx="1973">
                  <c:v>0.53534585391354095</c:v>
                </c:pt>
                <c:pt idx="1974">
                  <c:v>0.53534585391354095</c:v>
                </c:pt>
                <c:pt idx="1975">
                  <c:v>0.53534585391354095</c:v>
                </c:pt>
                <c:pt idx="1976">
                  <c:v>0.53534585391354095</c:v>
                </c:pt>
                <c:pt idx="1977">
                  <c:v>0.53534585391354095</c:v>
                </c:pt>
                <c:pt idx="1978">
                  <c:v>0.53534585391354095</c:v>
                </c:pt>
                <c:pt idx="1979">
                  <c:v>0.53534585391354095</c:v>
                </c:pt>
                <c:pt idx="1980">
                  <c:v>0.53534585391354095</c:v>
                </c:pt>
                <c:pt idx="1981">
                  <c:v>0.53534585391354095</c:v>
                </c:pt>
                <c:pt idx="1982">
                  <c:v>0.53534585391354095</c:v>
                </c:pt>
                <c:pt idx="1983">
                  <c:v>0.53534585391354095</c:v>
                </c:pt>
                <c:pt idx="1984">
                  <c:v>0.53534585391354095</c:v>
                </c:pt>
                <c:pt idx="1985">
                  <c:v>0.53534585391354095</c:v>
                </c:pt>
                <c:pt idx="1986">
                  <c:v>0.53534585391354095</c:v>
                </c:pt>
                <c:pt idx="1987">
                  <c:v>0.53534585391354095</c:v>
                </c:pt>
                <c:pt idx="1988">
                  <c:v>0.53534585391354095</c:v>
                </c:pt>
                <c:pt idx="1989">
                  <c:v>0.53534585391354095</c:v>
                </c:pt>
                <c:pt idx="1990">
                  <c:v>0.53534585391354095</c:v>
                </c:pt>
                <c:pt idx="1991">
                  <c:v>0.53534585391354095</c:v>
                </c:pt>
                <c:pt idx="1992">
                  <c:v>0.53534585391354095</c:v>
                </c:pt>
                <c:pt idx="1993">
                  <c:v>0.53534585391354095</c:v>
                </c:pt>
                <c:pt idx="1994">
                  <c:v>0.53534585391354095</c:v>
                </c:pt>
                <c:pt idx="1995">
                  <c:v>0.53534585391354095</c:v>
                </c:pt>
                <c:pt idx="1996">
                  <c:v>0.53534585391354095</c:v>
                </c:pt>
                <c:pt idx="1997">
                  <c:v>0.53534585391354095</c:v>
                </c:pt>
                <c:pt idx="1998">
                  <c:v>0.53534585391354095</c:v>
                </c:pt>
                <c:pt idx="1999">
                  <c:v>0.53534585391354095</c:v>
                </c:pt>
                <c:pt idx="2000">
                  <c:v>0.53534585391354095</c:v>
                </c:pt>
                <c:pt idx="2001">
                  <c:v>0.53534585391354095</c:v>
                </c:pt>
                <c:pt idx="2002">
                  <c:v>0.53534585391354095</c:v>
                </c:pt>
                <c:pt idx="2003">
                  <c:v>0.53534585391354095</c:v>
                </c:pt>
                <c:pt idx="2004">
                  <c:v>0.53534585391354095</c:v>
                </c:pt>
                <c:pt idx="2005">
                  <c:v>0.53534585391354095</c:v>
                </c:pt>
                <c:pt idx="2006">
                  <c:v>0.53534585391354095</c:v>
                </c:pt>
                <c:pt idx="2007">
                  <c:v>0.53534585391354095</c:v>
                </c:pt>
                <c:pt idx="2008">
                  <c:v>0.53534585391354095</c:v>
                </c:pt>
                <c:pt idx="2009">
                  <c:v>0.53534585391354095</c:v>
                </c:pt>
                <c:pt idx="2010">
                  <c:v>0.53534585391354095</c:v>
                </c:pt>
                <c:pt idx="2011">
                  <c:v>0.53534585391354095</c:v>
                </c:pt>
                <c:pt idx="2012">
                  <c:v>0.53534585391354095</c:v>
                </c:pt>
                <c:pt idx="2013">
                  <c:v>0.53534585391354095</c:v>
                </c:pt>
                <c:pt idx="2014">
                  <c:v>0.53534585391354095</c:v>
                </c:pt>
                <c:pt idx="2015">
                  <c:v>0.53534585391354095</c:v>
                </c:pt>
                <c:pt idx="2016">
                  <c:v>0.53534585391354095</c:v>
                </c:pt>
                <c:pt idx="2017">
                  <c:v>0.53534585391354095</c:v>
                </c:pt>
                <c:pt idx="2018">
                  <c:v>0.53534585391354095</c:v>
                </c:pt>
                <c:pt idx="2019">
                  <c:v>0.53534585391354095</c:v>
                </c:pt>
                <c:pt idx="2020">
                  <c:v>0.53534585391354095</c:v>
                </c:pt>
                <c:pt idx="2021">
                  <c:v>0.53534585391354095</c:v>
                </c:pt>
                <c:pt idx="2022">
                  <c:v>0.53534585391354095</c:v>
                </c:pt>
                <c:pt idx="2023">
                  <c:v>0.53534585391354095</c:v>
                </c:pt>
                <c:pt idx="2024">
                  <c:v>0.53534585391354095</c:v>
                </c:pt>
                <c:pt idx="2025">
                  <c:v>0.53534585391354095</c:v>
                </c:pt>
                <c:pt idx="2026">
                  <c:v>0.53534585391354095</c:v>
                </c:pt>
                <c:pt idx="2027">
                  <c:v>0.53534585391354095</c:v>
                </c:pt>
                <c:pt idx="2028">
                  <c:v>0.53534585391354095</c:v>
                </c:pt>
                <c:pt idx="2029">
                  <c:v>0.53534585391354095</c:v>
                </c:pt>
                <c:pt idx="2030">
                  <c:v>0.53534585391354095</c:v>
                </c:pt>
                <c:pt idx="2031">
                  <c:v>0.53534585391354095</c:v>
                </c:pt>
                <c:pt idx="2032">
                  <c:v>0.53534585391354095</c:v>
                </c:pt>
                <c:pt idx="2033">
                  <c:v>0.53534585391354095</c:v>
                </c:pt>
                <c:pt idx="2034">
                  <c:v>0.53534585391354095</c:v>
                </c:pt>
                <c:pt idx="2035">
                  <c:v>0.53534585391354095</c:v>
                </c:pt>
                <c:pt idx="2036">
                  <c:v>0.53534585391354095</c:v>
                </c:pt>
                <c:pt idx="2037">
                  <c:v>0.53534585391354095</c:v>
                </c:pt>
                <c:pt idx="2038">
                  <c:v>0.53534585391354095</c:v>
                </c:pt>
                <c:pt idx="2039">
                  <c:v>0.53534585391354095</c:v>
                </c:pt>
                <c:pt idx="2040">
                  <c:v>0.53534585391354095</c:v>
                </c:pt>
                <c:pt idx="2041">
                  <c:v>0.53534585391354095</c:v>
                </c:pt>
                <c:pt idx="2042">
                  <c:v>0.53534585391354095</c:v>
                </c:pt>
                <c:pt idx="2043">
                  <c:v>0.53534585391354095</c:v>
                </c:pt>
                <c:pt idx="2044">
                  <c:v>0.53534585391354095</c:v>
                </c:pt>
                <c:pt idx="2045">
                  <c:v>0.53534585391354095</c:v>
                </c:pt>
                <c:pt idx="2046">
                  <c:v>0.53534585391354095</c:v>
                </c:pt>
                <c:pt idx="2047">
                  <c:v>0.53534585391354095</c:v>
                </c:pt>
                <c:pt idx="2048">
                  <c:v>0.53534585391354095</c:v>
                </c:pt>
                <c:pt idx="2049">
                  <c:v>0.53534585391354095</c:v>
                </c:pt>
                <c:pt idx="2050">
                  <c:v>0.53534585391354095</c:v>
                </c:pt>
                <c:pt idx="2051">
                  <c:v>0.53534585391354095</c:v>
                </c:pt>
                <c:pt idx="2052">
                  <c:v>0.53534585391354095</c:v>
                </c:pt>
                <c:pt idx="2053">
                  <c:v>0.53534585391354095</c:v>
                </c:pt>
                <c:pt idx="2054">
                  <c:v>0.53534585391354095</c:v>
                </c:pt>
                <c:pt idx="2055">
                  <c:v>0.53534585391354095</c:v>
                </c:pt>
                <c:pt idx="2056">
                  <c:v>0.53534585391354095</c:v>
                </c:pt>
                <c:pt idx="2057">
                  <c:v>0.53534585391354095</c:v>
                </c:pt>
                <c:pt idx="2058">
                  <c:v>0.53534585391354095</c:v>
                </c:pt>
                <c:pt idx="2059">
                  <c:v>0.53534585391354095</c:v>
                </c:pt>
                <c:pt idx="2060">
                  <c:v>0.53534585391354095</c:v>
                </c:pt>
                <c:pt idx="2061">
                  <c:v>0.53534585391354095</c:v>
                </c:pt>
                <c:pt idx="2062">
                  <c:v>0.53534585391354095</c:v>
                </c:pt>
                <c:pt idx="2063">
                  <c:v>0.53534585391354095</c:v>
                </c:pt>
                <c:pt idx="2064">
                  <c:v>0.53534585391354095</c:v>
                </c:pt>
                <c:pt idx="2065">
                  <c:v>0.53534585391354095</c:v>
                </c:pt>
                <c:pt idx="2066">
                  <c:v>0.53534585391354095</c:v>
                </c:pt>
                <c:pt idx="2067">
                  <c:v>0.53534585391354095</c:v>
                </c:pt>
                <c:pt idx="2068">
                  <c:v>0.53534585391354095</c:v>
                </c:pt>
                <c:pt idx="2069">
                  <c:v>0.53534585391354095</c:v>
                </c:pt>
                <c:pt idx="2070">
                  <c:v>0.53534585391354095</c:v>
                </c:pt>
                <c:pt idx="2071">
                  <c:v>0.53534585391354095</c:v>
                </c:pt>
                <c:pt idx="2072">
                  <c:v>0.53534585391354095</c:v>
                </c:pt>
                <c:pt idx="2073">
                  <c:v>0.53534585391354095</c:v>
                </c:pt>
                <c:pt idx="2074">
                  <c:v>0.53534585391354095</c:v>
                </c:pt>
                <c:pt idx="2075">
                  <c:v>0.53534585391354095</c:v>
                </c:pt>
                <c:pt idx="2076">
                  <c:v>0.53534585391354095</c:v>
                </c:pt>
                <c:pt idx="2077">
                  <c:v>0.53534585391354095</c:v>
                </c:pt>
                <c:pt idx="2078">
                  <c:v>0.53534585391354095</c:v>
                </c:pt>
                <c:pt idx="2079">
                  <c:v>0.53534585391354095</c:v>
                </c:pt>
                <c:pt idx="2080">
                  <c:v>0.53534585391354095</c:v>
                </c:pt>
                <c:pt idx="2081">
                  <c:v>0.53534585391354095</c:v>
                </c:pt>
                <c:pt idx="2082">
                  <c:v>0.53534585391354095</c:v>
                </c:pt>
                <c:pt idx="2083">
                  <c:v>0.53534585391354095</c:v>
                </c:pt>
                <c:pt idx="2084">
                  <c:v>0.53534585391354095</c:v>
                </c:pt>
                <c:pt idx="2085">
                  <c:v>0.53534585391354095</c:v>
                </c:pt>
                <c:pt idx="2086">
                  <c:v>0.53534585391354095</c:v>
                </c:pt>
                <c:pt idx="2087">
                  <c:v>0.53534585391354095</c:v>
                </c:pt>
                <c:pt idx="2088">
                  <c:v>0.53534585391354095</c:v>
                </c:pt>
                <c:pt idx="2089">
                  <c:v>0.53534585391354095</c:v>
                </c:pt>
                <c:pt idx="2090">
                  <c:v>0.53534585391354095</c:v>
                </c:pt>
                <c:pt idx="2091">
                  <c:v>0.53534585391354095</c:v>
                </c:pt>
                <c:pt idx="2092">
                  <c:v>0.53534585391354095</c:v>
                </c:pt>
                <c:pt idx="2093">
                  <c:v>0.53534585391354095</c:v>
                </c:pt>
                <c:pt idx="2094">
                  <c:v>0.53534585391354095</c:v>
                </c:pt>
                <c:pt idx="2095">
                  <c:v>0.53534585391354095</c:v>
                </c:pt>
                <c:pt idx="2096">
                  <c:v>0.53534585391354095</c:v>
                </c:pt>
                <c:pt idx="2097">
                  <c:v>0.53534585391354095</c:v>
                </c:pt>
                <c:pt idx="2098">
                  <c:v>0.53534585391354095</c:v>
                </c:pt>
                <c:pt idx="2099">
                  <c:v>0.53534585391354095</c:v>
                </c:pt>
                <c:pt idx="2100">
                  <c:v>0.53534585391354095</c:v>
                </c:pt>
                <c:pt idx="2101">
                  <c:v>0.53534585391354095</c:v>
                </c:pt>
                <c:pt idx="2102">
                  <c:v>0.53534585391354095</c:v>
                </c:pt>
                <c:pt idx="2103">
                  <c:v>0.53534585391354095</c:v>
                </c:pt>
                <c:pt idx="2104">
                  <c:v>0.53534585391354095</c:v>
                </c:pt>
                <c:pt idx="2105">
                  <c:v>0.53534585391354095</c:v>
                </c:pt>
                <c:pt idx="2106">
                  <c:v>0.53534585391354095</c:v>
                </c:pt>
                <c:pt idx="2107">
                  <c:v>0.53534585391354095</c:v>
                </c:pt>
                <c:pt idx="2108">
                  <c:v>0.53534585391354095</c:v>
                </c:pt>
                <c:pt idx="2109">
                  <c:v>0.53534585391354095</c:v>
                </c:pt>
                <c:pt idx="2110">
                  <c:v>0.53534585391354095</c:v>
                </c:pt>
                <c:pt idx="2111">
                  <c:v>0.53534585391354095</c:v>
                </c:pt>
                <c:pt idx="2112">
                  <c:v>0.53534585391354095</c:v>
                </c:pt>
                <c:pt idx="2113">
                  <c:v>0.53534585391354095</c:v>
                </c:pt>
                <c:pt idx="2114">
                  <c:v>0.53534585391354095</c:v>
                </c:pt>
                <c:pt idx="2115">
                  <c:v>0.53534585391354095</c:v>
                </c:pt>
                <c:pt idx="2116">
                  <c:v>0.53534585391354095</c:v>
                </c:pt>
                <c:pt idx="2117">
                  <c:v>0.53534585391354095</c:v>
                </c:pt>
                <c:pt idx="2118">
                  <c:v>0.53534585391354095</c:v>
                </c:pt>
                <c:pt idx="2119">
                  <c:v>0.53534585391354095</c:v>
                </c:pt>
                <c:pt idx="2120">
                  <c:v>0.53534585391354095</c:v>
                </c:pt>
                <c:pt idx="2121">
                  <c:v>0.53534585391354095</c:v>
                </c:pt>
                <c:pt idx="2122">
                  <c:v>0.53534585391354095</c:v>
                </c:pt>
                <c:pt idx="2123">
                  <c:v>0.53534585391354095</c:v>
                </c:pt>
                <c:pt idx="2124">
                  <c:v>0.53534585391354095</c:v>
                </c:pt>
                <c:pt idx="2125">
                  <c:v>0.53534585391354095</c:v>
                </c:pt>
                <c:pt idx="2126">
                  <c:v>0.53534585391354095</c:v>
                </c:pt>
                <c:pt idx="2127">
                  <c:v>0.53534585391354095</c:v>
                </c:pt>
                <c:pt idx="2128">
                  <c:v>0.53534585391354095</c:v>
                </c:pt>
                <c:pt idx="2129">
                  <c:v>0.53534585391354095</c:v>
                </c:pt>
                <c:pt idx="2130">
                  <c:v>0.53534585391354095</c:v>
                </c:pt>
                <c:pt idx="2131">
                  <c:v>0.53534585391354095</c:v>
                </c:pt>
                <c:pt idx="2132">
                  <c:v>0.53534585391354095</c:v>
                </c:pt>
                <c:pt idx="2133">
                  <c:v>0.53534585391354095</c:v>
                </c:pt>
                <c:pt idx="2134">
                  <c:v>0.53534585391354095</c:v>
                </c:pt>
                <c:pt idx="2135">
                  <c:v>0.53534585391354095</c:v>
                </c:pt>
                <c:pt idx="2136">
                  <c:v>0.53534585391354095</c:v>
                </c:pt>
                <c:pt idx="2137">
                  <c:v>0.53534585391354095</c:v>
                </c:pt>
                <c:pt idx="2138">
                  <c:v>0.53534585391354095</c:v>
                </c:pt>
                <c:pt idx="2139">
                  <c:v>0.53534585391354095</c:v>
                </c:pt>
                <c:pt idx="2140">
                  <c:v>0.53534585391354095</c:v>
                </c:pt>
                <c:pt idx="2141">
                  <c:v>0.53534585391354095</c:v>
                </c:pt>
                <c:pt idx="2142">
                  <c:v>0.53534585391354095</c:v>
                </c:pt>
                <c:pt idx="2143">
                  <c:v>0.53534585391354095</c:v>
                </c:pt>
                <c:pt idx="2144">
                  <c:v>0.53534585391354095</c:v>
                </c:pt>
                <c:pt idx="2145">
                  <c:v>0.53534585391354095</c:v>
                </c:pt>
                <c:pt idx="2146">
                  <c:v>0.53534585391354095</c:v>
                </c:pt>
                <c:pt idx="2147">
                  <c:v>0.53534585391354095</c:v>
                </c:pt>
                <c:pt idx="2148">
                  <c:v>0.53534585391354095</c:v>
                </c:pt>
                <c:pt idx="2149">
                  <c:v>0.53534585391354095</c:v>
                </c:pt>
                <c:pt idx="2150">
                  <c:v>0.53534585391354095</c:v>
                </c:pt>
                <c:pt idx="2151">
                  <c:v>0.53534585391354095</c:v>
                </c:pt>
                <c:pt idx="2152">
                  <c:v>0.53534585391354095</c:v>
                </c:pt>
                <c:pt idx="2153">
                  <c:v>0.53534585391354095</c:v>
                </c:pt>
                <c:pt idx="2154">
                  <c:v>0.53534585391354095</c:v>
                </c:pt>
                <c:pt idx="2155">
                  <c:v>0.53534585391354095</c:v>
                </c:pt>
                <c:pt idx="2156">
                  <c:v>0.53534585391354095</c:v>
                </c:pt>
                <c:pt idx="2157">
                  <c:v>0.53534585391354095</c:v>
                </c:pt>
                <c:pt idx="2158">
                  <c:v>0.53534585391354095</c:v>
                </c:pt>
                <c:pt idx="2159">
                  <c:v>0.53534585391354095</c:v>
                </c:pt>
                <c:pt idx="2160">
                  <c:v>0.53534585391354095</c:v>
                </c:pt>
                <c:pt idx="2161">
                  <c:v>0.53534585391354095</c:v>
                </c:pt>
                <c:pt idx="2162">
                  <c:v>0.53534585391354095</c:v>
                </c:pt>
                <c:pt idx="2163">
                  <c:v>0.53534585391354095</c:v>
                </c:pt>
                <c:pt idx="2164">
                  <c:v>0.53534585391354095</c:v>
                </c:pt>
                <c:pt idx="2165">
                  <c:v>0.53534585391354095</c:v>
                </c:pt>
                <c:pt idx="2166">
                  <c:v>0.53534585391354095</c:v>
                </c:pt>
                <c:pt idx="2167">
                  <c:v>0.53534585391354095</c:v>
                </c:pt>
                <c:pt idx="2168">
                  <c:v>0.53534585391354095</c:v>
                </c:pt>
                <c:pt idx="2169">
                  <c:v>0.53534585391354095</c:v>
                </c:pt>
                <c:pt idx="2170">
                  <c:v>0.53534585391354095</c:v>
                </c:pt>
                <c:pt idx="2171">
                  <c:v>0.53534585391354095</c:v>
                </c:pt>
                <c:pt idx="2172">
                  <c:v>0.53534585391354095</c:v>
                </c:pt>
                <c:pt idx="2173">
                  <c:v>0.53534585391354095</c:v>
                </c:pt>
                <c:pt idx="2174">
                  <c:v>0.53534585391354095</c:v>
                </c:pt>
                <c:pt idx="2175">
                  <c:v>0.53534585391354095</c:v>
                </c:pt>
                <c:pt idx="2176">
                  <c:v>0.53534585391354095</c:v>
                </c:pt>
                <c:pt idx="2177">
                  <c:v>0.53534585391354095</c:v>
                </c:pt>
                <c:pt idx="2178">
                  <c:v>0.53534585391354095</c:v>
                </c:pt>
                <c:pt idx="2179">
                  <c:v>0.53534585391354095</c:v>
                </c:pt>
                <c:pt idx="2180">
                  <c:v>0.53534585391354095</c:v>
                </c:pt>
                <c:pt idx="2181">
                  <c:v>0.53534585391354095</c:v>
                </c:pt>
                <c:pt idx="2182">
                  <c:v>0.53534585391354095</c:v>
                </c:pt>
                <c:pt idx="2183">
                  <c:v>0.53534585391354095</c:v>
                </c:pt>
                <c:pt idx="2184">
                  <c:v>0.53534585391354095</c:v>
                </c:pt>
                <c:pt idx="2185">
                  <c:v>0.53534585391354095</c:v>
                </c:pt>
                <c:pt idx="2186">
                  <c:v>0.53534585391354095</c:v>
                </c:pt>
                <c:pt idx="2187">
                  <c:v>0.53534585391354095</c:v>
                </c:pt>
                <c:pt idx="2188">
                  <c:v>0.53534585391354095</c:v>
                </c:pt>
                <c:pt idx="2189">
                  <c:v>0.53534585391354095</c:v>
                </c:pt>
                <c:pt idx="2190">
                  <c:v>0.53534585391354095</c:v>
                </c:pt>
                <c:pt idx="2191">
                  <c:v>0.53534585391354095</c:v>
                </c:pt>
                <c:pt idx="2192">
                  <c:v>0.53534585391354095</c:v>
                </c:pt>
                <c:pt idx="2193">
                  <c:v>0.53534585391354095</c:v>
                </c:pt>
                <c:pt idx="2194">
                  <c:v>0.53534585391354095</c:v>
                </c:pt>
                <c:pt idx="2195">
                  <c:v>0.53534585391354095</c:v>
                </c:pt>
                <c:pt idx="2196">
                  <c:v>0.53534585391354095</c:v>
                </c:pt>
                <c:pt idx="2197">
                  <c:v>0.53534585391354095</c:v>
                </c:pt>
                <c:pt idx="2198">
                  <c:v>0.53534585391354095</c:v>
                </c:pt>
                <c:pt idx="2199">
                  <c:v>0.53534585391354095</c:v>
                </c:pt>
                <c:pt idx="2200">
                  <c:v>0.53534585391354095</c:v>
                </c:pt>
                <c:pt idx="2201">
                  <c:v>0.53534585391354095</c:v>
                </c:pt>
                <c:pt idx="2202">
                  <c:v>0.53534585391354095</c:v>
                </c:pt>
                <c:pt idx="2203">
                  <c:v>0.53534585391354095</c:v>
                </c:pt>
                <c:pt idx="2204">
                  <c:v>0.53534585391354095</c:v>
                </c:pt>
                <c:pt idx="2205">
                  <c:v>0.53534585391354095</c:v>
                </c:pt>
                <c:pt idx="2206">
                  <c:v>0.53534585391354095</c:v>
                </c:pt>
                <c:pt idx="2207">
                  <c:v>0.53534585391354095</c:v>
                </c:pt>
                <c:pt idx="2208">
                  <c:v>0.53534585391354095</c:v>
                </c:pt>
                <c:pt idx="2209">
                  <c:v>0.53534585391354095</c:v>
                </c:pt>
                <c:pt idx="2210">
                  <c:v>0.53534585391354095</c:v>
                </c:pt>
                <c:pt idx="2211">
                  <c:v>0.53534585391354095</c:v>
                </c:pt>
                <c:pt idx="2212">
                  <c:v>0.53534585391354095</c:v>
                </c:pt>
                <c:pt idx="2213">
                  <c:v>0.53534585391354095</c:v>
                </c:pt>
                <c:pt idx="2214">
                  <c:v>0.53534585391354095</c:v>
                </c:pt>
                <c:pt idx="2215">
                  <c:v>0.53534585391354095</c:v>
                </c:pt>
                <c:pt idx="2216">
                  <c:v>0.53534585391354095</c:v>
                </c:pt>
                <c:pt idx="2217">
                  <c:v>0.53534585391354095</c:v>
                </c:pt>
                <c:pt idx="2218">
                  <c:v>0.53534585391354095</c:v>
                </c:pt>
                <c:pt idx="2219">
                  <c:v>0.53534585391354095</c:v>
                </c:pt>
                <c:pt idx="2220">
                  <c:v>0.53534585391354095</c:v>
                </c:pt>
                <c:pt idx="2221">
                  <c:v>0.53534585391354095</c:v>
                </c:pt>
                <c:pt idx="2222">
                  <c:v>0.53534585391354095</c:v>
                </c:pt>
                <c:pt idx="2223">
                  <c:v>0.53534585391354095</c:v>
                </c:pt>
                <c:pt idx="2224">
                  <c:v>0.53534585391354095</c:v>
                </c:pt>
                <c:pt idx="2225">
                  <c:v>0.53534585391354095</c:v>
                </c:pt>
                <c:pt idx="2226">
                  <c:v>0.53534585391354095</c:v>
                </c:pt>
                <c:pt idx="2227">
                  <c:v>0.53534585391354095</c:v>
                </c:pt>
                <c:pt idx="2228">
                  <c:v>0.53534585391354095</c:v>
                </c:pt>
                <c:pt idx="2229">
                  <c:v>0.53534585391354095</c:v>
                </c:pt>
                <c:pt idx="2230">
                  <c:v>0.53534585391354095</c:v>
                </c:pt>
                <c:pt idx="2231">
                  <c:v>0.53534585391354095</c:v>
                </c:pt>
                <c:pt idx="2232">
                  <c:v>0.53534585391354095</c:v>
                </c:pt>
                <c:pt idx="2233">
                  <c:v>0.53534585391354095</c:v>
                </c:pt>
                <c:pt idx="2234">
                  <c:v>0.53534585391354095</c:v>
                </c:pt>
                <c:pt idx="2235">
                  <c:v>0.53534585391354095</c:v>
                </c:pt>
                <c:pt idx="2236">
                  <c:v>0.53534585391354095</c:v>
                </c:pt>
                <c:pt idx="2237">
                  <c:v>0.53534585391354095</c:v>
                </c:pt>
                <c:pt idx="2238">
                  <c:v>0.53534585391354095</c:v>
                </c:pt>
                <c:pt idx="2239">
                  <c:v>0.53534585391354095</c:v>
                </c:pt>
                <c:pt idx="2240">
                  <c:v>0.53534585391354095</c:v>
                </c:pt>
                <c:pt idx="2241">
                  <c:v>0.53534585391354095</c:v>
                </c:pt>
                <c:pt idx="2242">
                  <c:v>0.53534585391354095</c:v>
                </c:pt>
                <c:pt idx="2243">
                  <c:v>0.53534585391354095</c:v>
                </c:pt>
                <c:pt idx="2244">
                  <c:v>0.53534585391354095</c:v>
                </c:pt>
                <c:pt idx="2245">
                  <c:v>0.53534585391354095</c:v>
                </c:pt>
                <c:pt idx="2246">
                  <c:v>0.53534585391354095</c:v>
                </c:pt>
                <c:pt idx="2247">
                  <c:v>0.53534585391354095</c:v>
                </c:pt>
                <c:pt idx="2248">
                  <c:v>0.53534585391354095</c:v>
                </c:pt>
                <c:pt idx="2249">
                  <c:v>0.53534585391354095</c:v>
                </c:pt>
                <c:pt idx="2250">
                  <c:v>0.53534585391354095</c:v>
                </c:pt>
                <c:pt idx="2251">
                  <c:v>0.53534585391354095</c:v>
                </c:pt>
                <c:pt idx="2252">
                  <c:v>0.53534585391354095</c:v>
                </c:pt>
                <c:pt idx="2253">
                  <c:v>0.53534585391354095</c:v>
                </c:pt>
                <c:pt idx="2254">
                  <c:v>0.53534585391354095</c:v>
                </c:pt>
                <c:pt idx="2255">
                  <c:v>0.53534585391354095</c:v>
                </c:pt>
                <c:pt idx="2256">
                  <c:v>0.53534585391354095</c:v>
                </c:pt>
                <c:pt idx="2257">
                  <c:v>0.53534585391354095</c:v>
                </c:pt>
                <c:pt idx="2258">
                  <c:v>0.53534585391354095</c:v>
                </c:pt>
                <c:pt idx="2259">
                  <c:v>0.53534585391354095</c:v>
                </c:pt>
                <c:pt idx="2260">
                  <c:v>0.53534585391354095</c:v>
                </c:pt>
                <c:pt idx="2261">
                  <c:v>0.53534585391354095</c:v>
                </c:pt>
                <c:pt idx="2262">
                  <c:v>0.53534585391354095</c:v>
                </c:pt>
                <c:pt idx="2263">
                  <c:v>0.53534585391354095</c:v>
                </c:pt>
                <c:pt idx="2264">
                  <c:v>0.53534585391354095</c:v>
                </c:pt>
                <c:pt idx="2265">
                  <c:v>0.53534585391354095</c:v>
                </c:pt>
                <c:pt idx="2266">
                  <c:v>0.53534585391354095</c:v>
                </c:pt>
                <c:pt idx="2267">
                  <c:v>0.53534585391354095</c:v>
                </c:pt>
                <c:pt idx="2268">
                  <c:v>0.53534585391354095</c:v>
                </c:pt>
                <c:pt idx="2269">
                  <c:v>0.53534585391354095</c:v>
                </c:pt>
                <c:pt idx="2270">
                  <c:v>0.53534585391354095</c:v>
                </c:pt>
                <c:pt idx="2271">
                  <c:v>0.53534585391354095</c:v>
                </c:pt>
                <c:pt idx="2272">
                  <c:v>0.53534585391354095</c:v>
                </c:pt>
                <c:pt idx="2273">
                  <c:v>0.53534585391354095</c:v>
                </c:pt>
                <c:pt idx="2274">
                  <c:v>0.53534585391354095</c:v>
                </c:pt>
                <c:pt idx="2275">
                  <c:v>0.53534585391354095</c:v>
                </c:pt>
                <c:pt idx="2276">
                  <c:v>0.53534585391354095</c:v>
                </c:pt>
                <c:pt idx="2277">
                  <c:v>0.53534585391354095</c:v>
                </c:pt>
                <c:pt idx="2278">
                  <c:v>0.53534585391354095</c:v>
                </c:pt>
                <c:pt idx="2279">
                  <c:v>0.53534585391354095</c:v>
                </c:pt>
                <c:pt idx="2280">
                  <c:v>0.53534585391354095</c:v>
                </c:pt>
                <c:pt idx="2281">
                  <c:v>0.53534585391354095</c:v>
                </c:pt>
                <c:pt idx="2282">
                  <c:v>0.53534585391354095</c:v>
                </c:pt>
                <c:pt idx="2283">
                  <c:v>0.53534585391354095</c:v>
                </c:pt>
                <c:pt idx="2284">
                  <c:v>0.53534585391354095</c:v>
                </c:pt>
                <c:pt idx="2285">
                  <c:v>0.53534585391354095</c:v>
                </c:pt>
                <c:pt idx="2286">
                  <c:v>0.53534585391354095</c:v>
                </c:pt>
                <c:pt idx="2287">
                  <c:v>0.53534585391354095</c:v>
                </c:pt>
                <c:pt idx="2288">
                  <c:v>0.53534585391354095</c:v>
                </c:pt>
                <c:pt idx="2289">
                  <c:v>0.53534585391354095</c:v>
                </c:pt>
                <c:pt idx="2290">
                  <c:v>0.53534585391354095</c:v>
                </c:pt>
                <c:pt idx="2291">
                  <c:v>0.53534585391354095</c:v>
                </c:pt>
                <c:pt idx="2292">
                  <c:v>0.53534585391354095</c:v>
                </c:pt>
                <c:pt idx="2293">
                  <c:v>0.53534585391354095</c:v>
                </c:pt>
                <c:pt idx="2294">
                  <c:v>0.53534585391354095</c:v>
                </c:pt>
                <c:pt idx="2295">
                  <c:v>0.53534585391354095</c:v>
                </c:pt>
                <c:pt idx="2296">
                  <c:v>0.53534585391354095</c:v>
                </c:pt>
                <c:pt idx="2297">
                  <c:v>0.53534585391354095</c:v>
                </c:pt>
                <c:pt idx="2298">
                  <c:v>0.53534585391354095</c:v>
                </c:pt>
                <c:pt idx="2299">
                  <c:v>0.53534585391354095</c:v>
                </c:pt>
                <c:pt idx="2300">
                  <c:v>0.53534585391354095</c:v>
                </c:pt>
                <c:pt idx="2301">
                  <c:v>0.53534585391354095</c:v>
                </c:pt>
                <c:pt idx="2302">
                  <c:v>0.53534585391354095</c:v>
                </c:pt>
                <c:pt idx="2303">
                  <c:v>0.53534585391354095</c:v>
                </c:pt>
                <c:pt idx="2304">
                  <c:v>0.53534585391354095</c:v>
                </c:pt>
                <c:pt idx="2305">
                  <c:v>0.53534585391354095</c:v>
                </c:pt>
                <c:pt idx="2306">
                  <c:v>0.53534585391354095</c:v>
                </c:pt>
                <c:pt idx="2307">
                  <c:v>0.53534585391354095</c:v>
                </c:pt>
                <c:pt idx="2308">
                  <c:v>0.53534585391354095</c:v>
                </c:pt>
                <c:pt idx="2309">
                  <c:v>0.53534585391354095</c:v>
                </c:pt>
                <c:pt idx="2310">
                  <c:v>0.53534585391354095</c:v>
                </c:pt>
                <c:pt idx="2311">
                  <c:v>0.53534585391354095</c:v>
                </c:pt>
                <c:pt idx="2312">
                  <c:v>0.53534585391354095</c:v>
                </c:pt>
                <c:pt idx="2313">
                  <c:v>0.53534585391354095</c:v>
                </c:pt>
                <c:pt idx="2314">
                  <c:v>0.53534585391354095</c:v>
                </c:pt>
                <c:pt idx="2315">
                  <c:v>0.53534585391354095</c:v>
                </c:pt>
                <c:pt idx="2316">
                  <c:v>0.53534585391354095</c:v>
                </c:pt>
                <c:pt idx="2317">
                  <c:v>0.53534585391354095</c:v>
                </c:pt>
                <c:pt idx="2318">
                  <c:v>0.53534585391354095</c:v>
                </c:pt>
                <c:pt idx="2319">
                  <c:v>0.53534585391354095</c:v>
                </c:pt>
                <c:pt idx="2320">
                  <c:v>0.53534585391354095</c:v>
                </c:pt>
                <c:pt idx="2321">
                  <c:v>0.53534585391354095</c:v>
                </c:pt>
                <c:pt idx="2322">
                  <c:v>0.53534585391354095</c:v>
                </c:pt>
                <c:pt idx="2323">
                  <c:v>0.53534585391354095</c:v>
                </c:pt>
                <c:pt idx="2324">
                  <c:v>0.53534585391354095</c:v>
                </c:pt>
                <c:pt idx="2325">
                  <c:v>0.53534585391354095</c:v>
                </c:pt>
                <c:pt idx="2326">
                  <c:v>0.53534585391354095</c:v>
                </c:pt>
                <c:pt idx="2327">
                  <c:v>0.53534585391354095</c:v>
                </c:pt>
                <c:pt idx="2328">
                  <c:v>0.53534585391354095</c:v>
                </c:pt>
                <c:pt idx="2329">
                  <c:v>0.53534585391354095</c:v>
                </c:pt>
                <c:pt idx="2330">
                  <c:v>0.53534585391354095</c:v>
                </c:pt>
                <c:pt idx="2331">
                  <c:v>0.53534585391354095</c:v>
                </c:pt>
                <c:pt idx="2332">
                  <c:v>0.53534585391354095</c:v>
                </c:pt>
                <c:pt idx="2333">
                  <c:v>0.53534585391354095</c:v>
                </c:pt>
                <c:pt idx="2334">
                  <c:v>0.53534585391354095</c:v>
                </c:pt>
                <c:pt idx="2335">
                  <c:v>0.53534585391354095</c:v>
                </c:pt>
                <c:pt idx="2336">
                  <c:v>0.53534585391354095</c:v>
                </c:pt>
                <c:pt idx="2337">
                  <c:v>0.53534585391354095</c:v>
                </c:pt>
                <c:pt idx="2338">
                  <c:v>0.53534585391354095</c:v>
                </c:pt>
                <c:pt idx="2339">
                  <c:v>0.53534585391354095</c:v>
                </c:pt>
                <c:pt idx="2340">
                  <c:v>0.53534585391354095</c:v>
                </c:pt>
                <c:pt idx="2341">
                  <c:v>0.53534585391354095</c:v>
                </c:pt>
                <c:pt idx="2342">
                  <c:v>0.53534585391354095</c:v>
                </c:pt>
                <c:pt idx="2343">
                  <c:v>0.53534585391354095</c:v>
                </c:pt>
                <c:pt idx="2344">
                  <c:v>0.53534585391354095</c:v>
                </c:pt>
                <c:pt idx="2345">
                  <c:v>0.53534585391354095</c:v>
                </c:pt>
                <c:pt idx="2346">
                  <c:v>0.53534585391354095</c:v>
                </c:pt>
                <c:pt idx="2347">
                  <c:v>0.53534585391354095</c:v>
                </c:pt>
                <c:pt idx="2348">
                  <c:v>0.53534585391354095</c:v>
                </c:pt>
                <c:pt idx="2349">
                  <c:v>0.53534585391354095</c:v>
                </c:pt>
                <c:pt idx="2350">
                  <c:v>0.53534585391354095</c:v>
                </c:pt>
                <c:pt idx="2351">
                  <c:v>0.53534585391354095</c:v>
                </c:pt>
                <c:pt idx="2352">
                  <c:v>0.53534585391354095</c:v>
                </c:pt>
                <c:pt idx="2353">
                  <c:v>0.53534585391354095</c:v>
                </c:pt>
                <c:pt idx="2354">
                  <c:v>0.53534585391354095</c:v>
                </c:pt>
                <c:pt idx="2355">
                  <c:v>0.53534585391354095</c:v>
                </c:pt>
                <c:pt idx="2356">
                  <c:v>0.53534585391354095</c:v>
                </c:pt>
                <c:pt idx="2357">
                  <c:v>0.53534585391354095</c:v>
                </c:pt>
                <c:pt idx="2358">
                  <c:v>0.53534585391354095</c:v>
                </c:pt>
                <c:pt idx="2359">
                  <c:v>0.53534585391354095</c:v>
                </c:pt>
                <c:pt idx="2360">
                  <c:v>0.53534585391354095</c:v>
                </c:pt>
                <c:pt idx="2361">
                  <c:v>0.53534585391354095</c:v>
                </c:pt>
                <c:pt idx="2362">
                  <c:v>0.53534585391354095</c:v>
                </c:pt>
                <c:pt idx="2363">
                  <c:v>0.53534585391354095</c:v>
                </c:pt>
                <c:pt idx="2364">
                  <c:v>0.53534585391354095</c:v>
                </c:pt>
                <c:pt idx="2365">
                  <c:v>0.53534585391354095</c:v>
                </c:pt>
                <c:pt idx="2366">
                  <c:v>0.53534585391354095</c:v>
                </c:pt>
                <c:pt idx="2367">
                  <c:v>0.53534585391354095</c:v>
                </c:pt>
                <c:pt idx="2368">
                  <c:v>0.53534585391354095</c:v>
                </c:pt>
                <c:pt idx="2369">
                  <c:v>0.53534585391354095</c:v>
                </c:pt>
                <c:pt idx="2370">
                  <c:v>0.53534585391354095</c:v>
                </c:pt>
                <c:pt idx="2371">
                  <c:v>0.53534585391354095</c:v>
                </c:pt>
                <c:pt idx="2372">
                  <c:v>0.53534585391354095</c:v>
                </c:pt>
                <c:pt idx="2373">
                  <c:v>0.53534585391354095</c:v>
                </c:pt>
                <c:pt idx="2374">
                  <c:v>0.53534585391354095</c:v>
                </c:pt>
                <c:pt idx="2375">
                  <c:v>0.53534585391354095</c:v>
                </c:pt>
                <c:pt idx="2376">
                  <c:v>0.53534585391354095</c:v>
                </c:pt>
                <c:pt idx="2377">
                  <c:v>0.53534585391354095</c:v>
                </c:pt>
                <c:pt idx="2378">
                  <c:v>0.53534585391354095</c:v>
                </c:pt>
                <c:pt idx="2379">
                  <c:v>0.53534585391354095</c:v>
                </c:pt>
                <c:pt idx="2380">
                  <c:v>0.53534585391354095</c:v>
                </c:pt>
                <c:pt idx="2381">
                  <c:v>0.53534585391354095</c:v>
                </c:pt>
                <c:pt idx="2382">
                  <c:v>0.53534585391354095</c:v>
                </c:pt>
                <c:pt idx="2383">
                  <c:v>0.53534585391354095</c:v>
                </c:pt>
                <c:pt idx="2384">
                  <c:v>0.53534585391354095</c:v>
                </c:pt>
                <c:pt idx="2385">
                  <c:v>0.53534585391354095</c:v>
                </c:pt>
                <c:pt idx="2386">
                  <c:v>0.53534585391354095</c:v>
                </c:pt>
                <c:pt idx="2387">
                  <c:v>0.53534585391354095</c:v>
                </c:pt>
                <c:pt idx="2388">
                  <c:v>0.53534585391354095</c:v>
                </c:pt>
                <c:pt idx="2389">
                  <c:v>0.53534585391354095</c:v>
                </c:pt>
                <c:pt idx="2390">
                  <c:v>0.53534585391354095</c:v>
                </c:pt>
                <c:pt idx="2391">
                  <c:v>0.53534585391354095</c:v>
                </c:pt>
                <c:pt idx="2392">
                  <c:v>0.53534585391354095</c:v>
                </c:pt>
                <c:pt idx="2393">
                  <c:v>0.53534585391354095</c:v>
                </c:pt>
                <c:pt idx="2394">
                  <c:v>0.53534585391354095</c:v>
                </c:pt>
                <c:pt idx="2395">
                  <c:v>0.53534585391354095</c:v>
                </c:pt>
                <c:pt idx="2396">
                  <c:v>0.53534585391354095</c:v>
                </c:pt>
                <c:pt idx="2397">
                  <c:v>0.53534585391354095</c:v>
                </c:pt>
                <c:pt idx="2398">
                  <c:v>0.53534585391354095</c:v>
                </c:pt>
                <c:pt idx="2399">
                  <c:v>0.53534585391354095</c:v>
                </c:pt>
                <c:pt idx="2400">
                  <c:v>0.53534585391354095</c:v>
                </c:pt>
                <c:pt idx="2401">
                  <c:v>0.53534585391354095</c:v>
                </c:pt>
                <c:pt idx="2402">
                  <c:v>0.53534585391354095</c:v>
                </c:pt>
                <c:pt idx="2403">
                  <c:v>0.53534585391354095</c:v>
                </c:pt>
                <c:pt idx="2404">
                  <c:v>0.53534585391354095</c:v>
                </c:pt>
                <c:pt idx="2405">
                  <c:v>0.53534585391354095</c:v>
                </c:pt>
                <c:pt idx="2406">
                  <c:v>0.53534585391354095</c:v>
                </c:pt>
                <c:pt idx="2407">
                  <c:v>0.53534585391354095</c:v>
                </c:pt>
                <c:pt idx="2408">
                  <c:v>0.53534585391354095</c:v>
                </c:pt>
                <c:pt idx="2409">
                  <c:v>0.53534585391354095</c:v>
                </c:pt>
                <c:pt idx="2410">
                  <c:v>0.53534585391354095</c:v>
                </c:pt>
                <c:pt idx="2411">
                  <c:v>0.53534585391354095</c:v>
                </c:pt>
                <c:pt idx="2412">
                  <c:v>0.53534585391354095</c:v>
                </c:pt>
                <c:pt idx="2413">
                  <c:v>0.53534585391354095</c:v>
                </c:pt>
                <c:pt idx="2414">
                  <c:v>0.53534585391354095</c:v>
                </c:pt>
                <c:pt idx="2415">
                  <c:v>0.53534585391354095</c:v>
                </c:pt>
                <c:pt idx="2416">
                  <c:v>0.53534585391354095</c:v>
                </c:pt>
                <c:pt idx="2417">
                  <c:v>0.53534585391354095</c:v>
                </c:pt>
                <c:pt idx="2418">
                  <c:v>0.53534585391354095</c:v>
                </c:pt>
                <c:pt idx="2419">
                  <c:v>0.53534585391354095</c:v>
                </c:pt>
                <c:pt idx="2420">
                  <c:v>0.53534585391354095</c:v>
                </c:pt>
                <c:pt idx="2421">
                  <c:v>0.53534585391354095</c:v>
                </c:pt>
                <c:pt idx="2422">
                  <c:v>0.53534585391354095</c:v>
                </c:pt>
                <c:pt idx="2423">
                  <c:v>0.53534585391354095</c:v>
                </c:pt>
                <c:pt idx="2424">
                  <c:v>0.53534585391354095</c:v>
                </c:pt>
                <c:pt idx="2425">
                  <c:v>0.53534585391354095</c:v>
                </c:pt>
                <c:pt idx="2426">
                  <c:v>0.53534585391354095</c:v>
                </c:pt>
                <c:pt idx="2427">
                  <c:v>0.53534585391354095</c:v>
                </c:pt>
                <c:pt idx="2428">
                  <c:v>0.53534585391354095</c:v>
                </c:pt>
                <c:pt idx="2429">
                  <c:v>0.53534585391354095</c:v>
                </c:pt>
                <c:pt idx="2430">
                  <c:v>0.53534585391354095</c:v>
                </c:pt>
                <c:pt idx="2431">
                  <c:v>0.53534585391354095</c:v>
                </c:pt>
                <c:pt idx="2432">
                  <c:v>0.53534585391354095</c:v>
                </c:pt>
                <c:pt idx="2433">
                  <c:v>0.53534585391354095</c:v>
                </c:pt>
                <c:pt idx="2434">
                  <c:v>0.53534585391354095</c:v>
                </c:pt>
                <c:pt idx="2435">
                  <c:v>0.53534585391354095</c:v>
                </c:pt>
                <c:pt idx="2436">
                  <c:v>0.53534585391354095</c:v>
                </c:pt>
                <c:pt idx="2437">
                  <c:v>0.53534585391354095</c:v>
                </c:pt>
                <c:pt idx="2438">
                  <c:v>0.53534585391354095</c:v>
                </c:pt>
                <c:pt idx="2439">
                  <c:v>0.53534585391354095</c:v>
                </c:pt>
                <c:pt idx="2440">
                  <c:v>0.53534585391354095</c:v>
                </c:pt>
                <c:pt idx="2441">
                  <c:v>0.53534585391354095</c:v>
                </c:pt>
                <c:pt idx="2442">
                  <c:v>0.53534585391354095</c:v>
                </c:pt>
                <c:pt idx="2443">
                  <c:v>0.53534585391354095</c:v>
                </c:pt>
                <c:pt idx="2444">
                  <c:v>0.53534585391354095</c:v>
                </c:pt>
                <c:pt idx="2445">
                  <c:v>0.53534585391354095</c:v>
                </c:pt>
                <c:pt idx="2446">
                  <c:v>0.53534585391354095</c:v>
                </c:pt>
                <c:pt idx="2447">
                  <c:v>0.53534585391354095</c:v>
                </c:pt>
                <c:pt idx="2448">
                  <c:v>0.53534585391354095</c:v>
                </c:pt>
                <c:pt idx="2449">
                  <c:v>0.53534585391354095</c:v>
                </c:pt>
                <c:pt idx="2450">
                  <c:v>0.53534585391354095</c:v>
                </c:pt>
                <c:pt idx="2451">
                  <c:v>0.53534585391354095</c:v>
                </c:pt>
                <c:pt idx="2452">
                  <c:v>0.53534585391354095</c:v>
                </c:pt>
                <c:pt idx="2453">
                  <c:v>0.53534585391354095</c:v>
                </c:pt>
                <c:pt idx="2454">
                  <c:v>0.53534585391354095</c:v>
                </c:pt>
                <c:pt idx="2455">
                  <c:v>0.53534585391354095</c:v>
                </c:pt>
                <c:pt idx="2456">
                  <c:v>0.53534585391354095</c:v>
                </c:pt>
                <c:pt idx="2457">
                  <c:v>0.53534585391354095</c:v>
                </c:pt>
                <c:pt idx="2458">
                  <c:v>0.53534585391354095</c:v>
                </c:pt>
                <c:pt idx="2459">
                  <c:v>0.53534585391354095</c:v>
                </c:pt>
                <c:pt idx="2460">
                  <c:v>0.53534585391354095</c:v>
                </c:pt>
                <c:pt idx="2461">
                  <c:v>0.53534585391354095</c:v>
                </c:pt>
                <c:pt idx="2462">
                  <c:v>0.53534585391354095</c:v>
                </c:pt>
                <c:pt idx="2463">
                  <c:v>0.53534585391354095</c:v>
                </c:pt>
                <c:pt idx="2464">
                  <c:v>0.53534585391354095</c:v>
                </c:pt>
                <c:pt idx="2465">
                  <c:v>0.53534585391354095</c:v>
                </c:pt>
                <c:pt idx="2466">
                  <c:v>0.53534585391354095</c:v>
                </c:pt>
                <c:pt idx="2467">
                  <c:v>0.53534585391354095</c:v>
                </c:pt>
                <c:pt idx="2468">
                  <c:v>0.53534585391354095</c:v>
                </c:pt>
                <c:pt idx="2469">
                  <c:v>0.53534585391354095</c:v>
                </c:pt>
                <c:pt idx="2470">
                  <c:v>0.53534585391354095</c:v>
                </c:pt>
                <c:pt idx="2471">
                  <c:v>0.53534585391354095</c:v>
                </c:pt>
                <c:pt idx="2472">
                  <c:v>0.53534585391354095</c:v>
                </c:pt>
                <c:pt idx="2473">
                  <c:v>0.53534585391354095</c:v>
                </c:pt>
                <c:pt idx="2474">
                  <c:v>0.53534585391354095</c:v>
                </c:pt>
                <c:pt idx="2475">
                  <c:v>0.53534585391354095</c:v>
                </c:pt>
                <c:pt idx="2476">
                  <c:v>0.53534585391354095</c:v>
                </c:pt>
                <c:pt idx="2477">
                  <c:v>0.53534585391354095</c:v>
                </c:pt>
                <c:pt idx="2478">
                  <c:v>0.53534585391354095</c:v>
                </c:pt>
                <c:pt idx="2479">
                  <c:v>0.53534585391354095</c:v>
                </c:pt>
                <c:pt idx="2480">
                  <c:v>0.53534585391354095</c:v>
                </c:pt>
                <c:pt idx="2481">
                  <c:v>0.53534585391354095</c:v>
                </c:pt>
                <c:pt idx="2482">
                  <c:v>0.53534585391354095</c:v>
                </c:pt>
                <c:pt idx="2483">
                  <c:v>0.53534585391354095</c:v>
                </c:pt>
                <c:pt idx="2484">
                  <c:v>0.53534585391354095</c:v>
                </c:pt>
                <c:pt idx="2485">
                  <c:v>0.53534585391354095</c:v>
                </c:pt>
                <c:pt idx="2486">
                  <c:v>0.53534585391354095</c:v>
                </c:pt>
                <c:pt idx="2487">
                  <c:v>0.53534585391354095</c:v>
                </c:pt>
                <c:pt idx="2488">
                  <c:v>0.53534585391354095</c:v>
                </c:pt>
                <c:pt idx="2489">
                  <c:v>0.53534585391354095</c:v>
                </c:pt>
                <c:pt idx="2490">
                  <c:v>0.53534585391354095</c:v>
                </c:pt>
                <c:pt idx="2491">
                  <c:v>0.53534585391354095</c:v>
                </c:pt>
                <c:pt idx="2492">
                  <c:v>0.53534585391354095</c:v>
                </c:pt>
                <c:pt idx="2493">
                  <c:v>0.53534585391354095</c:v>
                </c:pt>
                <c:pt idx="2494">
                  <c:v>0.53534585391354095</c:v>
                </c:pt>
                <c:pt idx="2495">
                  <c:v>0.53534585391354095</c:v>
                </c:pt>
                <c:pt idx="2496">
                  <c:v>0.53534585391354095</c:v>
                </c:pt>
                <c:pt idx="2497">
                  <c:v>0.53534585391354095</c:v>
                </c:pt>
                <c:pt idx="2498">
                  <c:v>0.53534585391354095</c:v>
                </c:pt>
                <c:pt idx="2499">
                  <c:v>0.53534585391354095</c:v>
                </c:pt>
                <c:pt idx="2500">
                  <c:v>0.53534585391354095</c:v>
                </c:pt>
                <c:pt idx="2501">
                  <c:v>0.53534585391354095</c:v>
                </c:pt>
                <c:pt idx="2502">
                  <c:v>0.53534585391354095</c:v>
                </c:pt>
                <c:pt idx="2503">
                  <c:v>0.53534585391354095</c:v>
                </c:pt>
                <c:pt idx="2504">
                  <c:v>0.53534585391354095</c:v>
                </c:pt>
                <c:pt idx="2505">
                  <c:v>0.53534585391354095</c:v>
                </c:pt>
                <c:pt idx="2506">
                  <c:v>0.53534585391354095</c:v>
                </c:pt>
                <c:pt idx="2507">
                  <c:v>0.53534585391354095</c:v>
                </c:pt>
                <c:pt idx="2508">
                  <c:v>0.53534585391354095</c:v>
                </c:pt>
                <c:pt idx="2509">
                  <c:v>0.53534585391354095</c:v>
                </c:pt>
                <c:pt idx="2510">
                  <c:v>0.53534585391354095</c:v>
                </c:pt>
                <c:pt idx="2511">
                  <c:v>0.53534585391354095</c:v>
                </c:pt>
                <c:pt idx="2512">
                  <c:v>0.53534585391354095</c:v>
                </c:pt>
                <c:pt idx="2513">
                  <c:v>0.53534585391354095</c:v>
                </c:pt>
                <c:pt idx="2514">
                  <c:v>0.53534585391354095</c:v>
                </c:pt>
                <c:pt idx="2515">
                  <c:v>0.53534585391354095</c:v>
                </c:pt>
                <c:pt idx="2516">
                  <c:v>0.53534585391354095</c:v>
                </c:pt>
                <c:pt idx="2517">
                  <c:v>0.53534585391354095</c:v>
                </c:pt>
                <c:pt idx="2518">
                  <c:v>0.53534585391354095</c:v>
                </c:pt>
                <c:pt idx="2519">
                  <c:v>0.53534585391354095</c:v>
                </c:pt>
                <c:pt idx="2520">
                  <c:v>0.53534585391354095</c:v>
                </c:pt>
                <c:pt idx="2521">
                  <c:v>0.53534585391354095</c:v>
                </c:pt>
                <c:pt idx="2522">
                  <c:v>0.53534585391354095</c:v>
                </c:pt>
                <c:pt idx="2523">
                  <c:v>0.53534585391354095</c:v>
                </c:pt>
                <c:pt idx="2524">
                  <c:v>0.53534585391354095</c:v>
                </c:pt>
                <c:pt idx="2525">
                  <c:v>0.53534585391354095</c:v>
                </c:pt>
                <c:pt idx="2526">
                  <c:v>0.53534585391354095</c:v>
                </c:pt>
                <c:pt idx="2527">
                  <c:v>0.53534585391354095</c:v>
                </c:pt>
                <c:pt idx="2528">
                  <c:v>0.53534585391354095</c:v>
                </c:pt>
                <c:pt idx="2529">
                  <c:v>0.53534585391354095</c:v>
                </c:pt>
                <c:pt idx="2530">
                  <c:v>0.53534585391354095</c:v>
                </c:pt>
                <c:pt idx="2531">
                  <c:v>0.53534585391354095</c:v>
                </c:pt>
                <c:pt idx="2532">
                  <c:v>0.53534585391354095</c:v>
                </c:pt>
                <c:pt idx="2533">
                  <c:v>0.53534585391354095</c:v>
                </c:pt>
                <c:pt idx="2534">
                  <c:v>0.53534585391354095</c:v>
                </c:pt>
                <c:pt idx="2535">
                  <c:v>0.53534585391354095</c:v>
                </c:pt>
                <c:pt idx="2536">
                  <c:v>0.53534585391354095</c:v>
                </c:pt>
                <c:pt idx="2537">
                  <c:v>0.53534585391354095</c:v>
                </c:pt>
                <c:pt idx="2538">
                  <c:v>0.53534585391354095</c:v>
                </c:pt>
                <c:pt idx="2539">
                  <c:v>0.53534585391354095</c:v>
                </c:pt>
                <c:pt idx="2540">
                  <c:v>0.53534585391354095</c:v>
                </c:pt>
                <c:pt idx="2541">
                  <c:v>0.53534585391354095</c:v>
                </c:pt>
                <c:pt idx="2542">
                  <c:v>0.53534585391354095</c:v>
                </c:pt>
                <c:pt idx="2543">
                  <c:v>0.53534585391354095</c:v>
                </c:pt>
                <c:pt idx="2544">
                  <c:v>0.53534585391354095</c:v>
                </c:pt>
                <c:pt idx="2545">
                  <c:v>0.53534585391354095</c:v>
                </c:pt>
                <c:pt idx="2546">
                  <c:v>0.53534585391354095</c:v>
                </c:pt>
                <c:pt idx="2547">
                  <c:v>0.53534585391354095</c:v>
                </c:pt>
                <c:pt idx="2548">
                  <c:v>0.53534585391354095</c:v>
                </c:pt>
                <c:pt idx="2549">
                  <c:v>0.53534585391354095</c:v>
                </c:pt>
                <c:pt idx="2550">
                  <c:v>0.53534585391354095</c:v>
                </c:pt>
                <c:pt idx="2551">
                  <c:v>0.53534585391354095</c:v>
                </c:pt>
                <c:pt idx="2552">
                  <c:v>0.53534585391354095</c:v>
                </c:pt>
                <c:pt idx="2553">
                  <c:v>0.53534585391354095</c:v>
                </c:pt>
                <c:pt idx="2554">
                  <c:v>0.53534585391354095</c:v>
                </c:pt>
                <c:pt idx="2555">
                  <c:v>0.53534585391354095</c:v>
                </c:pt>
                <c:pt idx="2556">
                  <c:v>0.53534585391354095</c:v>
                </c:pt>
                <c:pt idx="2557">
                  <c:v>0.53534585391354095</c:v>
                </c:pt>
                <c:pt idx="2558">
                  <c:v>0.53534585391354095</c:v>
                </c:pt>
                <c:pt idx="2559">
                  <c:v>0.53534585391354095</c:v>
                </c:pt>
                <c:pt idx="2560">
                  <c:v>0.53534585391354095</c:v>
                </c:pt>
                <c:pt idx="2561">
                  <c:v>0.53534585391354095</c:v>
                </c:pt>
                <c:pt idx="2562">
                  <c:v>0.53534585391354095</c:v>
                </c:pt>
                <c:pt idx="2563">
                  <c:v>0.53534585391354095</c:v>
                </c:pt>
                <c:pt idx="2564">
                  <c:v>0.53534585391354095</c:v>
                </c:pt>
                <c:pt idx="2565">
                  <c:v>0.53534585391354095</c:v>
                </c:pt>
                <c:pt idx="2566">
                  <c:v>0.53534585391354095</c:v>
                </c:pt>
                <c:pt idx="2567">
                  <c:v>0.53534585391354095</c:v>
                </c:pt>
                <c:pt idx="2568">
                  <c:v>0.53534585391354095</c:v>
                </c:pt>
                <c:pt idx="2569">
                  <c:v>0.53534585391354095</c:v>
                </c:pt>
                <c:pt idx="2570">
                  <c:v>0.53534585391354095</c:v>
                </c:pt>
                <c:pt idx="2571">
                  <c:v>0.53534585391354095</c:v>
                </c:pt>
                <c:pt idx="2572">
                  <c:v>0.53534585391354095</c:v>
                </c:pt>
                <c:pt idx="2573">
                  <c:v>0.53534585391354095</c:v>
                </c:pt>
                <c:pt idx="2574">
                  <c:v>0.53534585391354095</c:v>
                </c:pt>
                <c:pt idx="2575">
                  <c:v>0.53534585391354095</c:v>
                </c:pt>
                <c:pt idx="2576">
                  <c:v>0.53534585391354095</c:v>
                </c:pt>
                <c:pt idx="2577">
                  <c:v>0.53534585391354095</c:v>
                </c:pt>
                <c:pt idx="2578">
                  <c:v>0.53534585391354095</c:v>
                </c:pt>
                <c:pt idx="2579">
                  <c:v>0.53534585391354095</c:v>
                </c:pt>
                <c:pt idx="2580">
                  <c:v>0.53534585391354095</c:v>
                </c:pt>
                <c:pt idx="2581">
                  <c:v>0.53534585391354095</c:v>
                </c:pt>
                <c:pt idx="2582">
                  <c:v>0.53534585391354095</c:v>
                </c:pt>
                <c:pt idx="2583">
                  <c:v>0.53534585391354095</c:v>
                </c:pt>
                <c:pt idx="2584">
                  <c:v>0.53534585391354095</c:v>
                </c:pt>
                <c:pt idx="2585">
                  <c:v>0.53534585391354095</c:v>
                </c:pt>
                <c:pt idx="2586">
                  <c:v>0.53534585391354095</c:v>
                </c:pt>
                <c:pt idx="2587">
                  <c:v>0.53534585391354095</c:v>
                </c:pt>
                <c:pt idx="2588">
                  <c:v>0.53534585391354095</c:v>
                </c:pt>
                <c:pt idx="2589">
                  <c:v>0.53534585391354095</c:v>
                </c:pt>
                <c:pt idx="2590">
                  <c:v>0.53534585391354095</c:v>
                </c:pt>
                <c:pt idx="2591">
                  <c:v>0.53534585391354095</c:v>
                </c:pt>
                <c:pt idx="2592">
                  <c:v>0.53534585391354095</c:v>
                </c:pt>
                <c:pt idx="2593">
                  <c:v>0.53534585391354095</c:v>
                </c:pt>
                <c:pt idx="2594">
                  <c:v>0.53534585391354095</c:v>
                </c:pt>
                <c:pt idx="2595">
                  <c:v>0.53534585391354095</c:v>
                </c:pt>
                <c:pt idx="2596">
                  <c:v>0.53534585391354095</c:v>
                </c:pt>
                <c:pt idx="2597">
                  <c:v>0.53534585391354095</c:v>
                </c:pt>
                <c:pt idx="2598">
                  <c:v>0.53534585391354095</c:v>
                </c:pt>
                <c:pt idx="2599">
                  <c:v>0.53534585391354095</c:v>
                </c:pt>
                <c:pt idx="2600">
                  <c:v>0.53534585391354095</c:v>
                </c:pt>
                <c:pt idx="2601">
                  <c:v>0.53534585391354095</c:v>
                </c:pt>
                <c:pt idx="2602">
                  <c:v>0.53534585391354095</c:v>
                </c:pt>
                <c:pt idx="2603">
                  <c:v>0.53534585391354095</c:v>
                </c:pt>
                <c:pt idx="2604">
                  <c:v>0.53534585391354095</c:v>
                </c:pt>
                <c:pt idx="2605">
                  <c:v>0.53534585391354095</c:v>
                </c:pt>
                <c:pt idx="2606">
                  <c:v>0.53534585391354095</c:v>
                </c:pt>
                <c:pt idx="2607">
                  <c:v>0.53534585391354095</c:v>
                </c:pt>
                <c:pt idx="2608">
                  <c:v>0.53534585391354095</c:v>
                </c:pt>
                <c:pt idx="2609">
                  <c:v>0.53534585391354095</c:v>
                </c:pt>
                <c:pt idx="2610">
                  <c:v>0.53534585391354095</c:v>
                </c:pt>
                <c:pt idx="2611">
                  <c:v>0.53534585391354095</c:v>
                </c:pt>
                <c:pt idx="2612">
                  <c:v>0.53534585391354095</c:v>
                </c:pt>
                <c:pt idx="2613">
                  <c:v>0.53534585391354095</c:v>
                </c:pt>
                <c:pt idx="2614">
                  <c:v>0.53534585391354095</c:v>
                </c:pt>
                <c:pt idx="2615">
                  <c:v>0.53534585391354095</c:v>
                </c:pt>
                <c:pt idx="2616">
                  <c:v>0.53534585391354095</c:v>
                </c:pt>
                <c:pt idx="2617">
                  <c:v>0.53534585391354095</c:v>
                </c:pt>
                <c:pt idx="2618">
                  <c:v>0.53534585391354095</c:v>
                </c:pt>
                <c:pt idx="2619">
                  <c:v>0.53534585391354095</c:v>
                </c:pt>
                <c:pt idx="2620">
                  <c:v>0.53534585391354095</c:v>
                </c:pt>
                <c:pt idx="2621">
                  <c:v>0.53534585391354095</c:v>
                </c:pt>
                <c:pt idx="2622">
                  <c:v>0.53534585391354095</c:v>
                </c:pt>
                <c:pt idx="2623">
                  <c:v>0.53534585391354095</c:v>
                </c:pt>
                <c:pt idx="2624">
                  <c:v>0.53534585391354095</c:v>
                </c:pt>
                <c:pt idx="2625">
                  <c:v>0.53534585391354095</c:v>
                </c:pt>
                <c:pt idx="2626">
                  <c:v>0.53534585391354095</c:v>
                </c:pt>
                <c:pt idx="2627">
                  <c:v>0.53534585391354095</c:v>
                </c:pt>
                <c:pt idx="2628">
                  <c:v>0.53534585391354095</c:v>
                </c:pt>
                <c:pt idx="2629">
                  <c:v>0.53534585391354095</c:v>
                </c:pt>
                <c:pt idx="2630">
                  <c:v>0.53534585391354095</c:v>
                </c:pt>
                <c:pt idx="2631">
                  <c:v>0.53534585391354095</c:v>
                </c:pt>
                <c:pt idx="2632">
                  <c:v>0.53534585391354095</c:v>
                </c:pt>
                <c:pt idx="2633">
                  <c:v>0.53534585391354095</c:v>
                </c:pt>
                <c:pt idx="2634">
                  <c:v>0.53534585391354095</c:v>
                </c:pt>
                <c:pt idx="2635">
                  <c:v>0.53534585391354095</c:v>
                </c:pt>
                <c:pt idx="2636">
                  <c:v>0.53534585391354095</c:v>
                </c:pt>
                <c:pt idx="2637">
                  <c:v>0.53534585391354095</c:v>
                </c:pt>
                <c:pt idx="2638">
                  <c:v>0.53534585391354095</c:v>
                </c:pt>
                <c:pt idx="2639">
                  <c:v>0.53534585391354095</c:v>
                </c:pt>
                <c:pt idx="2640">
                  <c:v>0.53534585391354095</c:v>
                </c:pt>
                <c:pt idx="2641">
                  <c:v>0.53534585391354095</c:v>
                </c:pt>
                <c:pt idx="2642">
                  <c:v>0.53534585391354095</c:v>
                </c:pt>
                <c:pt idx="2643">
                  <c:v>0.53534585391354095</c:v>
                </c:pt>
                <c:pt idx="2644">
                  <c:v>0.53534585391354095</c:v>
                </c:pt>
                <c:pt idx="2645">
                  <c:v>0.53534585391354095</c:v>
                </c:pt>
                <c:pt idx="2646">
                  <c:v>0.53534585391354095</c:v>
                </c:pt>
                <c:pt idx="2647">
                  <c:v>0.53534585391354095</c:v>
                </c:pt>
                <c:pt idx="2648">
                  <c:v>0.53534585391354095</c:v>
                </c:pt>
                <c:pt idx="2649">
                  <c:v>0.53534585391354095</c:v>
                </c:pt>
                <c:pt idx="2650">
                  <c:v>0.53534585391354095</c:v>
                </c:pt>
                <c:pt idx="2651">
                  <c:v>0.53534585391354095</c:v>
                </c:pt>
                <c:pt idx="2652">
                  <c:v>0.53534585391354095</c:v>
                </c:pt>
                <c:pt idx="2653">
                  <c:v>0.53534585391354095</c:v>
                </c:pt>
                <c:pt idx="2654">
                  <c:v>0.53534585391354095</c:v>
                </c:pt>
                <c:pt idx="2655">
                  <c:v>0.53534585391354095</c:v>
                </c:pt>
                <c:pt idx="2656">
                  <c:v>0.53534585391354095</c:v>
                </c:pt>
                <c:pt idx="2657">
                  <c:v>0.53534585391354095</c:v>
                </c:pt>
                <c:pt idx="2658">
                  <c:v>0.53534585391354095</c:v>
                </c:pt>
                <c:pt idx="2659">
                  <c:v>0.53534585391354095</c:v>
                </c:pt>
                <c:pt idx="2660">
                  <c:v>0.53534585391354095</c:v>
                </c:pt>
                <c:pt idx="2661">
                  <c:v>0.53534585391354095</c:v>
                </c:pt>
                <c:pt idx="2662">
                  <c:v>0.53534585391354095</c:v>
                </c:pt>
                <c:pt idx="2663">
                  <c:v>0.53534585391354095</c:v>
                </c:pt>
                <c:pt idx="2664">
                  <c:v>0.53534585391354095</c:v>
                </c:pt>
                <c:pt idx="2665">
                  <c:v>0.53534585391354095</c:v>
                </c:pt>
                <c:pt idx="2666">
                  <c:v>0.53534585391354095</c:v>
                </c:pt>
                <c:pt idx="2667">
                  <c:v>0.53534585391354095</c:v>
                </c:pt>
                <c:pt idx="2668">
                  <c:v>0.53534585391354095</c:v>
                </c:pt>
                <c:pt idx="2669">
                  <c:v>0.53534585391354095</c:v>
                </c:pt>
                <c:pt idx="2670">
                  <c:v>0.53534585391354095</c:v>
                </c:pt>
                <c:pt idx="2671">
                  <c:v>0.53534585391354095</c:v>
                </c:pt>
                <c:pt idx="2672">
                  <c:v>0.53534585391354095</c:v>
                </c:pt>
                <c:pt idx="2673">
                  <c:v>0.53534585391354095</c:v>
                </c:pt>
                <c:pt idx="2674">
                  <c:v>0.53534585391354095</c:v>
                </c:pt>
                <c:pt idx="2675">
                  <c:v>0.53534585391354095</c:v>
                </c:pt>
                <c:pt idx="2676">
                  <c:v>0.53534585391354095</c:v>
                </c:pt>
                <c:pt idx="2677">
                  <c:v>0.53534585391354095</c:v>
                </c:pt>
                <c:pt idx="2678">
                  <c:v>0.53534585391354095</c:v>
                </c:pt>
                <c:pt idx="2679">
                  <c:v>0.53534585391354095</c:v>
                </c:pt>
                <c:pt idx="2680">
                  <c:v>0.53534585391354095</c:v>
                </c:pt>
                <c:pt idx="2681">
                  <c:v>0.53534585391354095</c:v>
                </c:pt>
                <c:pt idx="2682">
                  <c:v>0.53534585391354095</c:v>
                </c:pt>
                <c:pt idx="2683">
                  <c:v>0.53534585391354095</c:v>
                </c:pt>
                <c:pt idx="2684">
                  <c:v>0.53534585391354095</c:v>
                </c:pt>
                <c:pt idx="2685">
                  <c:v>0.53534585391354095</c:v>
                </c:pt>
                <c:pt idx="2686">
                  <c:v>0.53534585391354095</c:v>
                </c:pt>
                <c:pt idx="2687">
                  <c:v>0.53534585391354095</c:v>
                </c:pt>
                <c:pt idx="2688">
                  <c:v>0.53534585391354095</c:v>
                </c:pt>
                <c:pt idx="2689">
                  <c:v>0.53534585391354095</c:v>
                </c:pt>
                <c:pt idx="2690">
                  <c:v>0.53534585391354095</c:v>
                </c:pt>
                <c:pt idx="2691">
                  <c:v>0.53534585391354095</c:v>
                </c:pt>
                <c:pt idx="2692">
                  <c:v>0.53534585391354095</c:v>
                </c:pt>
                <c:pt idx="2693">
                  <c:v>0.53534585391354095</c:v>
                </c:pt>
                <c:pt idx="2694">
                  <c:v>0.53534585391354095</c:v>
                </c:pt>
                <c:pt idx="2695">
                  <c:v>0.53534585391354095</c:v>
                </c:pt>
                <c:pt idx="2696">
                  <c:v>0.53534585391354095</c:v>
                </c:pt>
                <c:pt idx="2697">
                  <c:v>0.53534585391354095</c:v>
                </c:pt>
                <c:pt idx="2698">
                  <c:v>0.53534585391354095</c:v>
                </c:pt>
                <c:pt idx="2699">
                  <c:v>0.53534585391354095</c:v>
                </c:pt>
                <c:pt idx="2700">
                  <c:v>0.53534585391354095</c:v>
                </c:pt>
                <c:pt idx="2701">
                  <c:v>0.53534585391354095</c:v>
                </c:pt>
                <c:pt idx="2702">
                  <c:v>0.53534585391354095</c:v>
                </c:pt>
                <c:pt idx="2703">
                  <c:v>0.53534585391354095</c:v>
                </c:pt>
                <c:pt idx="2704">
                  <c:v>0.53534585391354095</c:v>
                </c:pt>
                <c:pt idx="2705">
                  <c:v>0.53534585391354095</c:v>
                </c:pt>
                <c:pt idx="2706">
                  <c:v>0.53534585391354095</c:v>
                </c:pt>
                <c:pt idx="2707">
                  <c:v>0.53534585391354095</c:v>
                </c:pt>
                <c:pt idx="2708">
                  <c:v>0.53534585391354095</c:v>
                </c:pt>
                <c:pt idx="2709">
                  <c:v>0.53534585391354095</c:v>
                </c:pt>
                <c:pt idx="2710">
                  <c:v>0.53534585391354095</c:v>
                </c:pt>
                <c:pt idx="2711">
                  <c:v>0.53534585391354095</c:v>
                </c:pt>
                <c:pt idx="2712">
                  <c:v>0.53534585391354095</c:v>
                </c:pt>
                <c:pt idx="2713">
                  <c:v>0.53534585391354095</c:v>
                </c:pt>
                <c:pt idx="2714">
                  <c:v>0.53534585391354095</c:v>
                </c:pt>
                <c:pt idx="2715">
                  <c:v>0.53534585391354095</c:v>
                </c:pt>
                <c:pt idx="2716">
                  <c:v>0.53534585391354095</c:v>
                </c:pt>
                <c:pt idx="2717">
                  <c:v>0.53534585391354095</c:v>
                </c:pt>
                <c:pt idx="2718">
                  <c:v>0.53534585391354095</c:v>
                </c:pt>
                <c:pt idx="2719">
                  <c:v>0.53534585391354095</c:v>
                </c:pt>
                <c:pt idx="2720">
                  <c:v>0.53534585391354095</c:v>
                </c:pt>
                <c:pt idx="2721">
                  <c:v>0.53534585391354095</c:v>
                </c:pt>
                <c:pt idx="2722">
                  <c:v>0.53534585391354095</c:v>
                </c:pt>
                <c:pt idx="2723">
                  <c:v>0.53534585391354095</c:v>
                </c:pt>
                <c:pt idx="2724">
                  <c:v>0.53534585391354095</c:v>
                </c:pt>
                <c:pt idx="2725">
                  <c:v>0.53534585391354095</c:v>
                </c:pt>
                <c:pt idx="2726">
                  <c:v>0.53534585391354095</c:v>
                </c:pt>
                <c:pt idx="2727">
                  <c:v>0.53534585391354095</c:v>
                </c:pt>
                <c:pt idx="2728">
                  <c:v>0.53534585391354095</c:v>
                </c:pt>
                <c:pt idx="2729">
                  <c:v>0.53534585391354095</c:v>
                </c:pt>
                <c:pt idx="2730">
                  <c:v>0.53534585391354095</c:v>
                </c:pt>
                <c:pt idx="2731">
                  <c:v>0.53534585391354095</c:v>
                </c:pt>
                <c:pt idx="2732">
                  <c:v>0.53534585391354095</c:v>
                </c:pt>
                <c:pt idx="2733">
                  <c:v>0.53534585391354095</c:v>
                </c:pt>
                <c:pt idx="2734">
                  <c:v>0.53534585391354095</c:v>
                </c:pt>
                <c:pt idx="2735">
                  <c:v>0.53534585391354095</c:v>
                </c:pt>
                <c:pt idx="2736">
                  <c:v>0.53534585391354095</c:v>
                </c:pt>
                <c:pt idx="2737">
                  <c:v>0.53534585391354095</c:v>
                </c:pt>
                <c:pt idx="2738">
                  <c:v>0.53534585391354095</c:v>
                </c:pt>
                <c:pt idx="2739">
                  <c:v>0.53534585391354095</c:v>
                </c:pt>
                <c:pt idx="2740">
                  <c:v>0.53534585391354095</c:v>
                </c:pt>
                <c:pt idx="2741">
                  <c:v>0.53534585391354095</c:v>
                </c:pt>
                <c:pt idx="2742">
                  <c:v>0.53534585391354095</c:v>
                </c:pt>
                <c:pt idx="2743">
                  <c:v>0.53534585391354095</c:v>
                </c:pt>
                <c:pt idx="2744">
                  <c:v>0.53534585391354095</c:v>
                </c:pt>
                <c:pt idx="2745">
                  <c:v>0.53534585391354095</c:v>
                </c:pt>
                <c:pt idx="2746">
                  <c:v>0.53534585391354095</c:v>
                </c:pt>
                <c:pt idx="2747">
                  <c:v>0.53534585391354095</c:v>
                </c:pt>
                <c:pt idx="2748">
                  <c:v>0.53534585391354095</c:v>
                </c:pt>
                <c:pt idx="2749">
                  <c:v>0.53534585391354095</c:v>
                </c:pt>
                <c:pt idx="2750">
                  <c:v>0.53534585391354095</c:v>
                </c:pt>
                <c:pt idx="2751">
                  <c:v>0.53534585391354095</c:v>
                </c:pt>
                <c:pt idx="2752">
                  <c:v>0.53534585391354095</c:v>
                </c:pt>
                <c:pt idx="2753">
                  <c:v>0.53534585391354095</c:v>
                </c:pt>
                <c:pt idx="2754">
                  <c:v>0.53534585391354095</c:v>
                </c:pt>
                <c:pt idx="2755">
                  <c:v>0.53534585391354095</c:v>
                </c:pt>
                <c:pt idx="2756">
                  <c:v>0.53534585391354095</c:v>
                </c:pt>
                <c:pt idx="2757">
                  <c:v>0.53534585391354095</c:v>
                </c:pt>
                <c:pt idx="2758">
                  <c:v>0.53534585391354095</c:v>
                </c:pt>
                <c:pt idx="2759">
                  <c:v>0.53534585391354095</c:v>
                </c:pt>
                <c:pt idx="2760">
                  <c:v>0.53534585391354095</c:v>
                </c:pt>
                <c:pt idx="2761">
                  <c:v>0.53534585391354095</c:v>
                </c:pt>
                <c:pt idx="2762">
                  <c:v>0.53534585391354095</c:v>
                </c:pt>
                <c:pt idx="2763">
                  <c:v>0.53534585391354095</c:v>
                </c:pt>
                <c:pt idx="2764">
                  <c:v>0.53534585391354095</c:v>
                </c:pt>
                <c:pt idx="2765">
                  <c:v>0.53534585391354095</c:v>
                </c:pt>
                <c:pt idx="2766">
                  <c:v>0.53534585391354095</c:v>
                </c:pt>
                <c:pt idx="2767">
                  <c:v>0.53534585391354095</c:v>
                </c:pt>
                <c:pt idx="2768">
                  <c:v>0.53534585391354095</c:v>
                </c:pt>
                <c:pt idx="2769">
                  <c:v>0.53534585391354095</c:v>
                </c:pt>
                <c:pt idx="2770">
                  <c:v>0.53534585391354095</c:v>
                </c:pt>
                <c:pt idx="2771">
                  <c:v>0.53534585391354095</c:v>
                </c:pt>
                <c:pt idx="2772">
                  <c:v>0.53534585391354095</c:v>
                </c:pt>
                <c:pt idx="2773">
                  <c:v>0.53534585391354095</c:v>
                </c:pt>
                <c:pt idx="2774">
                  <c:v>0.53534585391354095</c:v>
                </c:pt>
                <c:pt idx="2775">
                  <c:v>0.53534585391354095</c:v>
                </c:pt>
                <c:pt idx="2776">
                  <c:v>0.53534585391354095</c:v>
                </c:pt>
                <c:pt idx="2777">
                  <c:v>0.53534585391354095</c:v>
                </c:pt>
                <c:pt idx="2778">
                  <c:v>0.53534585391354095</c:v>
                </c:pt>
                <c:pt idx="2779">
                  <c:v>0.53534585391354095</c:v>
                </c:pt>
                <c:pt idx="2780">
                  <c:v>0.53534585391354095</c:v>
                </c:pt>
                <c:pt idx="2781">
                  <c:v>0.53534585391354095</c:v>
                </c:pt>
                <c:pt idx="2782">
                  <c:v>0.53534585391354095</c:v>
                </c:pt>
                <c:pt idx="2783">
                  <c:v>0.53534585391354095</c:v>
                </c:pt>
                <c:pt idx="2784">
                  <c:v>0.53534585391354095</c:v>
                </c:pt>
                <c:pt idx="2785">
                  <c:v>0.53534585391354095</c:v>
                </c:pt>
                <c:pt idx="2786">
                  <c:v>0.53534585391354095</c:v>
                </c:pt>
                <c:pt idx="2787">
                  <c:v>0.53534585391354095</c:v>
                </c:pt>
                <c:pt idx="2788">
                  <c:v>0.53534585391354095</c:v>
                </c:pt>
                <c:pt idx="2789">
                  <c:v>0.53534585391354095</c:v>
                </c:pt>
                <c:pt idx="2790">
                  <c:v>0.53534585391354095</c:v>
                </c:pt>
                <c:pt idx="2791">
                  <c:v>0.53534585391354095</c:v>
                </c:pt>
                <c:pt idx="2792">
                  <c:v>0.53534585391354095</c:v>
                </c:pt>
                <c:pt idx="2793">
                  <c:v>0.53534585391354095</c:v>
                </c:pt>
                <c:pt idx="2794">
                  <c:v>0.53534585391354095</c:v>
                </c:pt>
                <c:pt idx="2795">
                  <c:v>0.53534585391354095</c:v>
                </c:pt>
                <c:pt idx="2796">
                  <c:v>0.53534585391354095</c:v>
                </c:pt>
                <c:pt idx="2797">
                  <c:v>0.53534585391354095</c:v>
                </c:pt>
                <c:pt idx="2798">
                  <c:v>0.53534585391354095</c:v>
                </c:pt>
                <c:pt idx="2799">
                  <c:v>0.53534585391354095</c:v>
                </c:pt>
                <c:pt idx="2800">
                  <c:v>0.53534585391354095</c:v>
                </c:pt>
                <c:pt idx="2801">
                  <c:v>0.53534585391354095</c:v>
                </c:pt>
                <c:pt idx="2802">
                  <c:v>0.53534585391354095</c:v>
                </c:pt>
                <c:pt idx="2803">
                  <c:v>0.53534585391354095</c:v>
                </c:pt>
                <c:pt idx="2804">
                  <c:v>0.53534585391354095</c:v>
                </c:pt>
                <c:pt idx="2805">
                  <c:v>0.53534585391354095</c:v>
                </c:pt>
                <c:pt idx="2806">
                  <c:v>0.53534585391354095</c:v>
                </c:pt>
                <c:pt idx="2807">
                  <c:v>0.53534585391354095</c:v>
                </c:pt>
                <c:pt idx="2808">
                  <c:v>0.53534585391354095</c:v>
                </c:pt>
                <c:pt idx="2809">
                  <c:v>0.53534585391354095</c:v>
                </c:pt>
                <c:pt idx="2810">
                  <c:v>0.53534585391354095</c:v>
                </c:pt>
                <c:pt idx="2811">
                  <c:v>0.53534585391354095</c:v>
                </c:pt>
                <c:pt idx="2812">
                  <c:v>0.53534585391354095</c:v>
                </c:pt>
                <c:pt idx="2813">
                  <c:v>0.53534585391354095</c:v>
                </c:pt>
                <c:pt idx="2814">
                  <c:v>0.53534585391354095</c:v>
                </c:pt>
                <c:pt idx="2815">
                  <c:v>0.53534585391354095</c:v>
                </c:pt>
                <c:pt idx="2816">
                  <c:v>0.53534585391354095</c:v>
                </c:pt>
                <c:pt idx="2817">
                  <c:v>0.53534585391354095</c:v>
                </c:pt>
                <c:pt idx="2818">
                  <c:v>0.53534585391354095</c:v>
                </c:pt>
                <c:pt idx="2819">
                  <c:v>0.53534585391354095</c:v>
                </c:pt>
                <c:pt idx="2820">
                  <c:v>0.53534585391354095</c:v>
                </c:pt>
                <c:pt idx="2821">
                  <c:v>0.53534585391354095</c:v>
                </c:pt>
                <c:pt idx="2822">
                  <c:v>0.53534585391354095</c:v>
                </c:pt>
                <c:pt idx="2823">
                  <c:v>0.53534585391354095</c:v>
                </c:pt>
                <c:pt idx="2824">
                  <c:v>0.53534585391354095</c:v>
                </c:pt>
                <c:pt idx="2825">
                  <c:v>0.53534585391354095</c:v>
                </c:pt>
                <c:pt idx="2826">
                  <c:v>0.53534585391354095</c:v>
                </c:pt>
                <c:pt idx="2827">
                  <c:v>0.53534585391354095</c:v>
                </c:pt>
                <c:pt idx="2828">
                  <c:v>0.53534585391354095</c:v>
                </c:pt>
                <c:pt idx="2829">
                  <c:v>0.53534585391354095</c:v>
                </c:pt>
                <c:pt idx="2830">
                  <c:v>0.53534585391354095</c:v>
                </c:pt>
                <c:pt idx="2831">
                  <c:v>0.53534585391354095</c:v>
                </c:pt>
                <c:pt idx="2832">
                  <c:v>0.53534585391354095</c:v>
                </c:pt>
                <c:pt idx="2833">
                  <c:v>0.53534585391354095</c:v>
                </c:pt>
                <c:pt idx="2834">
                  <c:v>0.53534585391354095</c:v>
                </c:pt>
                <c:pt idx="2835">
                  <c:v>0.53534585391354095</c:v>
                </c:pt>
                <c:pt idx="2836">
                  <c:v>0.53534585391354095</c:v>
                </c:pt>
                <c:pt idx="2837">
                  <c:v>0.53534585391354095</c:v>
                </c:pt>
                <c:pt idx="2838">
                  <c:v>0.53534585391354095</c:v>
                </c:pt>
                <c:pt idx="2839">
                  <c:v>0.53534585391354095</c:v>
                </c:pt>
                <c:pt idx="2840">
                  <c:v>0.53534585391354095</c:v>
                </c:pt>
                <c:pt idx="2841">
                  <c:v>0.53534585391354095</c:v>
                </c:pt>
                <c:pt idx="2842">
                  <c:v>0.53534585391354095</c:v>
                </c:pt>
                <c:pt idx="2843">
                  <c:v>0.53534585391354095</c:v>
                </c:pt>
                <c:pt idx="2844">
                  <c:v>0.53534585391354095</c:v>
                </c:pt>
                <c:pt idx="2845">
                  <c:v>0.53534585391354095</c:v>
                </c:pt>
                <c:pt idx="2846">
                  <c:v>0.53534585391354095</c:v>
                </c:pt>
                <c:pt idx="2847">
                  <c:v>0.53534585391354095</c:v>
                </c:pt>
                <c:pt idx="2848">
                  <c:v>0.53534585391354095</c:v>
                </c:pt>
                <c:pt idx="2849">
                  <c:v>0.53534585391354095</c:v>
                </c:pt>
                <c:pt idx="2850">
                  <c:v>0.53534585391354095</c:v>
                </c:pt>
                <c:pt idx="2851">
                  <c:v>0.53534585391354095</c:v>
                </c:pt>
                <c:pt idx="2852">
                  <c:v>0.53534585391354095</c:v>
                </c:pt>
                <c:pt idx="2853">
                  <c:v>0.53534585391354095</c:v>
                </c:pt>
                <c:pt idx="2854">
                  <c:v>0.53534585391354095</c:v>
                </c:pt>
                <c:pt idx="2855">
                  <c:v>0.53534585391354095</c:v>
                </c:pt>
                <c:pt idx="2856">
                  <c:v>0.53534585391354095</c:v>
                </c:pt>
                <c:pt idx="2857">
                  <c:v>0.53534585391354095</c:v>
                </c:pt>
                <c:pt idx="2858">
                  <c:v>0.53534585391354095</c:v>
                </c:pt>
                <c:pt idx="2859">
                  <c:v>0.53534585391354095</c:v>
                </c:pt>
                <c:pt idx="2860">
                  <c:v>0.53534585391354095</c:v>
                </c:pt>
                <c:pt idx="2861">
                  <c:v>0.53534585391354095</c:v>
                </c:pt>
                <c:pt idx="2862">
                  <c:v>0.53534585391354095</c:v>
                </c:pt>
                <c:pt idx="2863">
                  <c:v>0.53534585391354095</c:v>
                </c:pt>
                <c:pt idx="2864">
                  <c:v>0.53534585391354095</c:v>
                </c:pt>
                <c:pt idx="2865">
                  <c:v>0.53534585391354095</c:v>
                </c:pt>
                <c:pt idx="2866">
                  <c:v>0.53534585391354095</c:v>
                </c:pt>
                <c:pt idx="2867">
                  <c:v>0.53534585391354095</c:v>
                </c:pt>
                <c:pt idx="2868">
                  <c:v>0.53534585391354095</c:v>
                </c:pt>
                <c:pt idx="2869">
                  <c:v>0.53534585391354095</c:v>
                </c:pt>
                <c:pt idx="2870">
                  <c:v>0.53534585391354095</c:v>
                </c:pt>
                <c:pt idx="2871">
                  <c:v>0.53534585391354095</c:v>
                </c:pt>
                <c:pt idx="2872">
                  <c:v>0.53534585391354095</c:v>
                </c:pt>
                <c:pt idx="2873">
                  <c:v>0.53534585391354095</c:v>
                </c:pt>
                <c:pt idx="2874">
                  <c:v>0.53534585391354095</c:v>
                </c:pt>
                <c:pt idx="2875">
                  <c:v>0.53534585391354095</c:v>
                </c:pt>
                <c:pt idx="2876">
                  <c:v>0.53534585391354095</c:v>
                </c:pt>
                <c:pt idx="2877">
                  <c:v>0.53534585391354095</c:v>
                </c:pt>
                <c:pt idx="2878">
                  <c:v>0.53534585391354095</c:v>
                </c:pt>
                <c:pt idx="2879">
                  <c:v>0.53534585391354095</c:v>
                </c:pt>
                <c:pt idx="2880">
                  <c:v>0.53534585391354095</c:v>
                </c:pt>
                <c:pt idx="2881">
                  <c:v>0.53534585391354095</c:v>
                </c:pt>
                <c:pt idx="2882">
                  <c:v>0.53534585391354095</c:v>
                </c:pt>
                <c:pt idx="2883">
                  <c:v>0.53534585391354095</c:v>
                </c:pt>
                <c:pt idx="2884">
                  <c:v>0.53534585391354095</c:v>
                </c:pt>
                <c:pt idx="2885">
                  <c:v>0.53534585391354095</c:v>
                </c:pt>
                <c:pt idx="2886">
                  <c:v>0.53534585391354095</c:v>
                </c:pt>
                <c:pt idx="2887">
                  <c:v>0.53534585391354095</c:v>
                </c:pt>
                <c:pt idx="2888">
                  <c:v>0.53534585391354095</c:v>
                </c:pt>
                <c:pt idx="2889">
                  <c:v>0.53534585391354095</c:v>
                </c:pt>
                <c:pt idx="2890">
                  <c:v>0.53534585391354095</c:v>
                </c:pt>
                <c:pt idx="2891">
                  <c:v>0.53534585391354095</c:v>
                </c:pt>
                <c:pt idx="2892">
                  <c:v>0.53534585391354095</c:v>
                </c:pt>
                <c:pt idx="2893">
                  <c:v>0.53534585391354095</c:v>
                </c:pt>
                <c:pt idx="2894">
                  <c:v>0.53534585391354095</c:v>
                </c:pt>
                <c:pt idx="2895">
                  <c:v>0.53534585391354095</c:v>
                </c:pt>
                <c:pt idx="2896">
                  <c:v>0.53534585391354095</c:v>
                </c:pt>
                <c:pt idx="2897">
                  <c:v>0.53534585391354095</c:v>
                </c:pt>
                <c:pt idx="2898">
                  <c:v>0.53534585391354095</c:v>
                </c:pt>
                <c:pt idx="2899">
                  <c:v>0.53534585391354095</c:v>
                </c:pt>
                <c:pt idx="2900">
                  <c:v>0.53534585391354095</c:v>
                </c:pt>
                <c:pt idx="2901">
                  <c:v>0.53534585391354095</c:v>
                </c:pt>
                <c:pt idx="2902">
                  <c:v>0.53534585391354095</c:v>
                </c:pt>
                <c:pt idx="2903">
                  <c:v>0.53534585391354095</c:v>
                </c:pt>
                <c:pt idx="2904">
                  <c:v>0.53534585391354095</c:v>
                </c:pt>
                <c:pt idx="2905">
                  <c:v>0.53534585391354095</c:v>
                </c:pt>
                <c:pt idx="2906">
                  <c:v>0.53534585391354095</c:v>
                </c:pt>
                <c:pt idx="2907">
                  <c:v>0.53534585391354095</c:v>
                </c:pt>
                <c:pt idx="2908">
                  <c:v>0.53534585391354095</c:v>
                </c:pt>
                <c:pt idx="2909">
                  <c:v>0.53534585391354095</c:v>
                </c:pt>
                <c:pt idx="2910">
                  <c:v>0.53534585391354095</c:v>
                </c:pt>
                <c:pt idx="2911">
                  <c:v>0.53534585391354095</c:v>
                </c:pt>
                <c:pt idx="2912">
                  <c:v>0.53534585391354095</c:v>
                </c:pt>
                <c:pt idx="2913">
                  <c:v>0.53534585391354095</c:v>
                </c:pt>
                <c:pt idx="2914">
                  <c:v>0.53534585391354095</c:v>
                </c:pt>
                <c:pt idx="2915">
                  <c:v>0.53534585391354095</c:v>
                </c:pt>
                <c:pt idx="2916">
                  <c:v>0.53534585391354095</c:v>
                </c:pt>
                <c:pt idx="2917">
                  <c:v>0.53534585391354095</c:v>
                </c:pt>
                <c:pt idx="2918">
                  <c:v>0.53534585391354095</c:v>
                </c:pt>
                <c:pt idx="2919">
                  <c:v>0.53534585391354095</c:v>
                </c:pt>
                <c:pt idx="2920">
                  <c:v>0.53534585391354095</c:v>
                </c:pt>
                <c:pt idx="2921">
                  <c:v>0.53534585391354095</c:v>
                </c:pt>
                <c:pt idx="2922">
                  <c:v>0.53534585391354095</c:v>
                </c:pt>
                <c:pt idx="2923">
                  <c:v>0.53534585391354095</c:v>
                </c:pt>
                <c:pt idx="2924">
                  <c:v>0.53534585391354095</c:v>
                </c:pt>
                <c:pt idx="2925">
                  <c:v>0.53534585391354095</c:v>
                </c:pt>
                <c:pt idx="2926">
                  <c:v>0.53534585391354095</c:v>
                </c:pt>
                <c:pt idx="2927">
                  <c:v>0.53534585391354095</c:v>
                </c:pt>
                <c:pt idx="2928">
                  <c:v>0.53534585391354095</c:v>
                </c:pt>
                <c:pt idx="2929">
                  <c:v>0.53534585391354095</c:v>
                </c:pt>
                <c:pt idx="2930">
                  <c:v>0.53534585391354095</c:v>
                </c:pt>
                <c:pt idx="2931">
                  <c:v>0.53534585391354095</c:v>
                </c:pt>
                <c:pt idx="2932">
                  <c:v>0.53534585391354095</c:v>
                </c:pt>
                <c:pt idx="2933">
                  <c:v>0.53534585391354095</c:v>
                </c:pt>
                <c:pt idx="2934">
                  <c:v>0.53534585391354095</c:v>
                </c:pt>
                <c:pt idx="2935">
                  <c:v>0.53534585391354095</c:v>
                </c:pt>
                <c:pt idx="2936">
                  <c:v>0.53534585391354095</c:v>
                </c:pt>
                <c:pt idx="2937">
                  <c:v>0.53534585391354095</c:v>
                </c:pt>
                <c:pt idx="2938">
                  <c:v>0.53534585391354095</c:v>
                </c:pt>
                <c:pt idx="2939">
                  <c:v>0.53534585391354095</c:v>
                </c:pt>
                <c:pt idx="2940">
                  <c:v>0.53534585391354095</c:v>
                </c:pt>
                <c:pt idx="2941">
                  <c:v>0.53534585391354095</c:v>
                </c:pt>
                <c:pt idx="2942">
                  <c:v>0.53534585391354095</c:v>
                </c:pt>
                <c:pt idx="2943">
                  <c:v>0.53534585391354095</c:v>
                </c:pt>
                <c:pt idx="2944">
                  <c:v>0.53534585391354095</c:v>
                </c:pt>
                <c:pt idx="2945">
                  <c:v>0.53534585391354095</c:v>
                </c:pt>
                <c:pt idx="2946">
                  <c:v>0.53534585391354095</c:v>
                </c:pt>
                <c:pt idx="2947">
                  <c:v>0.53534585391354095</c:v>
                </c:pt>
                <c:pt idx="2948">
                  <c:v>0.53534585391354095</c:v>
                </c:pt>
                <c:pt idx="2949">
                  <c:v>0.53534585391354095</c:v>
                </c:pt>
                <c:pt idx="2950">
                  <c:v>0.53534585391354095</c:v>
                </c:pt>
                <c:pt idx="2951">
                  <c:v>0.53534585391354095</c:v>
                </c:pt>
                <c:pt idx="2952">
                  <c:v>0.53534585391354095</c:v>
                </c:pt>
                <c:pt idx="2953">
                  <c:v>0.53534585391354095</c:v>
                </c:pt>
                <c:pt idx="2954">
                  <c:v>0.53534585391354095</c:v>
                </c:pt>
                <c:pt idx="2955">
                  <c:v>0.53534585391354095</c:v>
                </c:pt>
                <c:pt idx="2956">
                  <c:v>0.53534585391354095</c:v>
                </c:pt>
                <c:pt idx="2957">
                  <c:v>0.53534585391354095</c:v>
                </c:pt>
                <c:pt idx="2958">
                  <c:v>0.53534585391354095</c:v>
                </c:pt>
                <c:pt idx="2959">
                  <c:v>0.53534585391354095</c:v>
                </c:pt>
                <c:pt idx="2960">
                  <c:v>0.53534585391354095</c:v>
                </c:pt>
                <c:pt idx="2961">
                  <c:v>0.53534585391354095</c:v>
                </c:pt>
                <c:pt idx="2962">
                  <c:v>0.53534585391354095</c:v>
                </c:pt>
                <c:pt idx="2963">
                  <c:v>0.53534585391354095</c:v>
                </c:pt>
                <c:pt idx="2964">
                  <c:v>0.53534585391354095</c:v>
                </c:pt>
                <c:pt idx="2965">
                  <c:v>0.53534585391354095</c:v>
                </c:pt>
                <c:pt idx="2966">
                  <c:v>0.53534585391354095</c:v>
                </c:pt>
                <c:pt idx="2967">
                  <c:v>0.53534585391354095</c:v>
                </c:pt>
                <c:pt idx="2968">
                  <c:v>0.53534585391354095</c:v>
                </c:pt>
                <c:pt idx="2969">
                  <c:v>0.53534585391354095</c:v>
                </c:pt>
                <c:pt idx="2970">
                  <c:v>0.53534585391354095</c:v>
                </c:pt>
                <c:pt idx="2971">
                  <c:v>0.53534585391354095</c:v>
                </c:pt>
                <c:pt idx="2972">
                  <c:v>0.53534585391354095</c:v>
                </c:pt>
                <c:pt idx="2973">
                  <c:v>0.53534585391354095</c:v>
                </c:pt>
                <c:pt idx="2974">
                  <c:v>0.53534585391354095</c:v>
                </c:pt>
                <c:pt idx="2975">
                  <c:v>0.53534585391354095</c:v>
                </c:pt>
                <c:pt idx="2976">
                  <c:v>0.53534585391354095</c:v>
                </c:pt>
                <c:pt idx="2977">
                  <c:v>0.53534585391354095</c:v>
                </c:pt>
                <c:pt idx="2978">
                  <c:v>0.53534585391354095</c:v>
                </c:pt>
                <c:pt idx="2979">
                  <c:v>0.53534585391354095</c:v>
                </c:pt>
                <c:pt idx="2980">
                  <c:v>0.53534585391354095</c:v>
                </c:pt>
                <c:pt idx="2981">
                  <c:v>0.53534585391354095</c:v>
                </c:pt>
                <c:pt idx="2982">
                  <c:v>0.53534585391354095</c:v>
                </c:pt>
                <c:pt idx="2983">
                  <c:v>0.53534585391354095</c:v>
                </c:pt>
                <c:pt idx="2984">
                  <c:v>0.53534585391354095</c:v>
                </c:pt>
                <c:pt idx="2985">
                  <c:v>0.53534585391354095</c:v>
                </c:pt>
                <c:pt idx="2986">
                  <c:v>0.53534585391354095</c:v>
                </c:pt>
                <c:pt idx="2987">
                  <c:v>0.53534585391354095</c:v>
                </c:pt>
                <c:pt idx="2988">
                  <c:v>0.53534585391354095</c:v>
                </c:pt>
                <c:pt idx="2989">
                  <c:v>0.53534585391354095</c:v>
                </c:pt>
                <c:pt idx="2990">
                  <c:v>0.53534585391354095</c:v>
                </c:pt>
                <c:pt idx="2991">
                  <c:v>0.53534585391354095</c:v>
                </c:pt>
                <c:pt idx="2992">
                  <c:v>0.53534585391354095</c:v>
                </c:pt>
                <c:pt idx="2993">
                  <c:v>0.53534585391354095</c:v>
                </c:pt>
                <c:pt idx="2994">
                  <c:v>0.53534585391354095</c:v>
                </c:pt>
                <c:pt idx="2995">
                  <c:v>0.53534585391354095</c:v>
                </c:pt>
                <c:pt idx="2996">
                  <c:v>0.53534585391354095</c:v>
                </c:pt>
                <c:pt idx="2997">
                  <c:v>0.53534585391354095</c:v>
                </c:pt>
                <c:pt idx="2998">
                  <c:v>0.53534585391354095</c:v>
                </c:pt>
                <c:pt idx="2999">
                  <c:v>0.53534585391354095</c:v>
                </c:pt>
                <c:pt idx="3000">
                  <c:v>0.53534585391354095</c:v>
                </c:pt>
                <c:pt idx="3001">
                  <c:v>0.53534585391354095</c:v>
                </c:pt>
                <c:pt idx="3002">
                  <c:v>0.53534585391354095</c:v>
                </c:pt>
                <c:pt idx="3003">
                  <c:v>0.53534585391354095</c:v>
                </c:pt>
                <c:pt idx="3004">
                  <c:v>0.53534585391354095</c:v>
                </c:pt>
                <c:pt idx="3005">
                  <c:v>0.53534585391354095</c:v>
                </c:pt>
                <c:pt idx="3006">
                  <c:v>0.53534585391354095</c:v>
                </c:pt>
                <c:pt idx="3007">
                  <c:v>0.53534585391354095</c:v>
                </c:pt>
                <c:pt idx="3008">
                  <c:v>0.53534585391354095</c:v>
                </c:pt>
                <c:pt idx="3009">
                  <c:v>0.53534585391354095</c:v>
                </c:pt>
                <c:pt idx="3010">
                  <c:v>0.53534585391354095</c:v>
                </c:pt>
                <c:pt idx="3011">
                  <c:v>0.53534585391354095</c:v>
                </c:pt>
                <c:pt idx="3012">
                  <c:v>0.53534585391354095</c:v>
                </c:pt>
                <c:pt idx="3013">
                  <c:v>0.53534585391354095</c:v>
                </c:pt>
                <c:pt idx="3014">
                  <c:v>0.53534585391354095</c:v>
                </c:pt>
                <c:pt idx="3015">
                  <c:v>0.53534585391354095</c:v>
                </c:pt>
                <c:pt idx="3016">
                  <c:v>0.53534585391354095</c:v>
                </c:pt>
                <c:pt idx="3017">
                  <c:v>0.53534585391354095</c:v>
                </c:pt>
                <c:pt idx="3018">
                  <c:v>0.53534585391354095</c:v>
                </c:pt>
                <c:pt idx="3019">
                  <c:v>0.53534585391354095</c:v>
                </c:pt>
                <c:pt idx="3020">
                  <c:v>0.53534585391354095</c:v>
                </c:pt>
                <c:pt idx="3021">
                  <c:v>0.53534585391354095</c:v>
                </c:pt>
                <c:pt idx="3022">
                  <c:v>0.53534585391354095</c:v>
                </c:pt>
                <c:pt idx="3023">
                  <c:v>0.53534585391354095</c:v>
                </c:pt>
                <c:pt idx="3024">
                  <c:v>0.53534585391354095</c:v>
                </c:pt>
                <c:pt idx="3025">
                  <c:v>0.53534585391354095</c:v>
                </c:pt>
                <c:pt idx="3026">
                  <c:v>0.53534585391354095</c:v>
                </c:pt>
                <c:pt idx="3027">
                  <c:v>0.53534585391354095</c:v>
                </c:pt>
                <c:pt idx="3028">
                  <c:v>0.53534585391354095</c:v>
                </c:pt>
                <c:pt idx="3029">
                  <c:v>0.53534585391354095</c:v>
                </c:pt>
                <c:pt idx="3030">
                  <c:v>0.53534585391354095</c:v>
                </c:pt>
                <c:pt idx="3031">
                  <c:v>0.53534585391354095</c:v>
                </c:pt>
                <c:pt idx="3032">
                  <c:v>0.53534585391354095</c:v>
                </c:pt>
                <c:pt idx="3033">
                  <c:v>0.53534585391354095</c:v>
                </c:pt>
                <c:pt idx="3034">
                  <c:v>0.53534585391354095</c:v>
                </c:pt>
                <c:pt idx="3035">
                  <c:v>0.53534585391354095</c:v>
                </c:pt>
                <c:pt idx="3036">
                  <c:v>0.53534585391354095</c:v>
                </c:pt>
                <c:pt idx="3037">
                  <c:v>0.53534585391354095</c:v>
                </c:pt>
                <c:pt idx="3038">
                  <c:v>0.53534585391354095</c:v>
                </c:pt>
                <c:pt idx="3039">
                  <c:v>0.53534585391354095</c:v>
                </c:pt>
                <c:pt idx="3040">
                  <c:v>0.53534585391354095</c:v>
                </c:pt>
                <c:pt idx="3041">
                  <c:v>0.53534585391354095</c:v>
                </c:pt>
                <c:pt idx="3042">
                  <c:v>0.53534585391354095</c:v>
                </c:pt>
                <c:pt idx="3043">
                  <c:v>0.53534585391354095</c:v>
                </c:pt>
                <c:pt idx="3044">
                  <c:v>0.53534585391354095</c:v>
                </c:pt>
                <c:pt idx="3045">
                  <c:v>0.53534585391354095</c:v>
                </c:pt>
                <c:pt idx="3046">
                  <c:v>0.53534585391354095</c:v>
                </c:pt>
                <c:pt idx="3047">
                  <c:v>0.53534585391354095</c:v>
                </c:pt>
                <c:pt idx="3048">
                  <c:v>0.53534585391354095</c:v>
                </c:pt>
                <c:pt idx="3049">
                  <c:v>0.53534585391354095</c:v>
                </c:pt>
                <c:pt idx="3050">
                  <c:v>0.53534585391354095</c:v>
                </c:pt>
                <c:pt idx="3051">
                  <c:v>0.53534585391354095</c:v>
                </c:pt>
                <c:pt idx="3052">
                  <c:v>0.53534585391354095</c:v>
                </c:pt>
                <c:pt idx="3053">
                  <c:v>0.53534585391354095</c:v>
                </c:pt>
                <c:pt idx="3054">
                  <c:v>0.53534585391354095</c:v>
                </c:pt>
                <c:pt idx="3055">
                  <c:v>0.53534585391354095</c:v>
                </c:pt>
                <c:pt idx="3056">
                  <c:v>0.53534585391354095</c:v>
                </c:pt>
                <c:pt idx="3057">
                  <c:v>0.53534585391354095</c:v>
                </c:pt>
                <c:pt idx="3058">
                  <c:v>0.53534585391354095</c:v>
                </c:pt>
                <c:pt idx="3059">
                  <c:v>0.53534585391354095</c:v>
                </c:pt>
                <c:pt idx="3060">
                  <c:v>0.53534585391354095</c:v>
                </c:pt>
                <c:pt idx="3061">
                  <c:v>0.53534585391354095</c:v>
                </c:pt>
                <c:pt idx="3062">
                  <c:v>0.53534585391354095</c:v>
                </c:pt>
                <c:pt idx="3063">
                  <c:v>0.53534585391354095</c:v>
                </c:pt>
                <c:pt idx="3064">
                  <c:v>0.53534585391354095</c:v>
                </c:pt>
                <c:pt idx="3065">
                  <c:v>0.53534585391354095</c:v>
                </c:pt>
                <c:pt idx="3066">
                  <c:v>0.53534585391354095</c:v>
                </c:pt>
                <c:pt idx="3067">
                  <c:v>0.53534585391354095</c:v>
                </c:pt>
                <c:pt idx="3068">
                  <c:v>0.53534585391354095</c:v>
                </c:pt>
                <c:pt idx="3069">
                  <c:v>0.53534585391354095</c:v>
                </c:pt>
                <c:pt idx="3070">
                  <c:v>0.53534585391354095</c:v>
                </c:pt>
                <c:pt idx="3071">
                  <c:v>0.53534585391354095</c:v>
                </c:pt>
                <c:pt idx="3072">
                  <c:v>0.53534585391354095</c:v>
                </c:pt>
                <c:pt idx="3073">
                  <c:v>0.53534585391354095</c:v>
                </c:pt>
                <c:pt idx="3074">
                  <c:v>0.53534585391354095</c:v>
                </c:pt>
                <c:pt idx="3075">
                  <c:v>0.53534585391354095</c:v>
                </c:pt>
                <c:pt idx="3076">
                  <c:v>0.53534585391354095</c:v>
                </c:pt>
                <c:pt idx="3077">
                  <c:v>0.53534585391354095</c:v>
                </c:pt>
                <c:pt idx="3078">
                  <c:v>0.53534585391354095</c:v>
                </c:pt>
                <c:pt idx="3079">
                  <c:v>0.53534585391354095</c:v>
                </c:pt>
                <c:pt idx="3080">
                  <c:v>0.53534585391354095</c:v>
                </c:pt>
                <c:pt idx="3081">
                  <c:v>0.53534585391354095</c:v>
                </c:pt>
                <c:pt idx="3082">
                  <c:v>0.53534585391354095</c:v>
                </c:pt>
                <c:pt idx="3083">
                  <c:v>0.53534585391354095</c:v>
                </c:pt>
                <c:pt idx="3084">
                  <c:v>0.53534585391354095</c:v>
                </c:pt>
                <c:pt idx="3085">
                  <c:v>0.53534585391354095</c:v>
                </c:pt>
                <c:pt idx="3086">
                  <c:v>0.53534585391354095</c:v>
                </c:pt>
                <c:pt idx="3087">
                  <c:v>0.53534585391354095</c:v>
                </c:pt>
                <c:pt idx="3088">
                  <c:v>0.53534585391354095</c:v>
                </c:pt>
                <c:pt idx="3089">
                  <c:v>0.53534585391354095</c:v>
                </c:pt>
                <c:pt idx="3090">
                  <c:v>0.53534585391354095</c:v>
                </c:pt>
                <c:pt idx="3091">
                  <c:v>0.53534585391354095</c:v>
                </c:pt>
                <c:pt idx="3092">
                  <c:v>0.53534585391354095</c:v>
                </c:pt>
                <c:pt idx="3093">
                  <c:v>0.53534585391354095</c:v>
                </c:pt>
                <c:pt idx="3094">
                  <c:v>0.53534585391354095</c:v>
                </c:pt>
                <c:pt idx="3095">
                  <c:v>0.53534585391354095</c:v>
                </c:pt>
                <c:pt idx="3096">
                  <c:v>0.53534585391354095</c:v>
                </c:pt>
                <c:pt idx="3097">
                  <c:v>0.53534585391354095</c:v>
                </c:pt>
                <c:pt idx="3098">
                  <c:v>0.53534585391354095</c:v>
                </c:pt>
                <c:pt idx="3099">
                  <c:v>0.53534585391354095</c:v>
                </c:pt>
                <c:pt idx="3100">
                  <c:v>0.53534585391354095</c:v>
                </c:pt>
                <c:pt idx="3101">
                  <c:v>0.53534585391354095</c:v>
                </c:pt>
                <c:pt idx="3102">
                  <c:v>0.53534585391354095</c:v>
                </c:pt>
                <c:pt idx="3103">
                  <c:v>0.53534585391354095</c:v>
                </c:pt>
                <c:pt idx="3104">
                  <c:v>0.53534585391354095</c:v>
                </c:pt>
                <c:pt idx="3105">
                  <c:v>0.53534585391354095</c:v>
                </c:pt>
                <c:pt idx="3106">
                  <c:v>0.53534585391354095</c:v>
                </c:pt>
                <c:pt idx="3107">
                  <c:v>0.53534585391354095</c:v>
                </c:pt>
                <c:pt idx="3108">
                  <c:v>0.53534585391354095</c:v>
                </c:pt>
                <c:pt idx="3109">
                  <c:v>0.53534585391354095</c:v>
                </c:pt>
                <c:pt idx="3110">
                  <c:v>0.53534585391354095</c:v>
                </c:pt>
                <c:pt idx="3111">
                  <c:v>0.53534585391354095</c:v>
                </c:pt>
                <c:pt idx="3112">
                  <c:v>0.53534585391354095</c:v>
                </c:pt>
                <c:pt idx="3113">
                  <c:v>0.53534585391354095</c:v>
                </c:pt>
                <c:pt idx="3114">
                  <c:v>0.53534585391354095</c:v>
                </c:pt>
                <c:pt idx="3115">
                  <c:v>0.53534585391354095</c:v>
                </c:pt>
                <c:pt idx="3116">
                  <c:v>0.53534585391354095</c:v>
                </c:pt>
                <c:pt idx="3117">
                  <c:v>0.53534585391354095</c:v>
                </c:pt>
                <c:pt idx="3118">
                  <c:v>0.53534585391354095</c:v>
                </c:pt>
                <c:pt idx="3119">
                  <c:v>0.53534585391354095</c:v>
                </c:pt>
                <c:pt idx="3120">
                  <c:v>0.53534585391354095</c:v>
                </c:pt>
                <c:pt idx="3121">
                  <c:v>0.53534585391354095</c:v>
                </c:pt>
                <c:pt idx="3122">
                  <c:v>0.53534585391354095</c:v>
                </c:pt>
                <c:pt idx="3123">
                  <c:v>0.53534585391354095</c:v>
                </c:pt>
                <c:pt idx="3124">
                  <c:v>0.53534585391354095</c:v>
                </c:pt>
                <c:pt idx="3125">
                  <c:v>0.53534585391354095</c:v>
                </c:pt>
                <c:pt idx="3126">
                  <c:v>0.53534585391354095</c:v>
                </c:pt>
                <c:pt idx="3127">
                  <c:v>0.53534585391354095</c:v>
                </c:pt>
                <c:pt idx="3128">
                  <c:v>0.53534585391354095</c:v>
                </c:pt>
                <c:pt idx="3129">
                  <c:v>0.53534585391354095</c:v>
                </c:pt>
                <c:pt idx="3130">
                  <c:v>0.53534585391354095</c:v>
                </c:pt>
                <c:pt idx="3131">
                  <c:v>0.53534585391354095</c:v>
                </c:pt>
                <c:pt idx="3132">
                  <c:v>0.53534585391354095</c:v>
                </c:pt>
                <c:pt idx="3133">
                  <c:v>0.53534585391354095</c:v>
                </c:pt>
                <c:pt idx="3134">
                  <c:v>0.53534585391354095</c:v>
                </c:pt>
                <c:pt idx="3135">
                  <c:v>0.53534585391354095</c:v>
                </c:pt>
                <c:pt idx="3136">
                  <c:v>0.53534585391354095</c:v>
                </c:pt>
                <c:pt idx="3137">
                  <c:v>0.53534585391354095</c:v>
                </c:pt>
                <c:pt idx="3138">
                  <c:v>0.53534585391354095</c:v>
                </c:pt>
                <c:pt idx="3139">
                  <c:v>0.53534585391354095</c:v>
                </c:pt>
                <c:pt idx="3140">
                  <c:v>0.53534585391354095</c:v>
                </c:pt>
                <c:pt idx="3141">
                  <c:v>0.53534585391354095</c:v>
                </c:pt>
                <c:pt idx="3142">
                  <c:v>0.53534585391354095</c:v>
                </c:pt>
                <c:pt idx="3143">
                  <c:v>0.53534585391354095</c:v>
                </c:pt>
                <c:pt idx="3144">
                  <c:v>0.53534585391354095</c:v>
                </c:pt>
                <c:pt idx="3145">
                  <c:v>0.53534585391354095</c:v>
                </c:pt>
                <c:pt idx="3146">
                  <c:v>0.53534585391354095</c:v>
                </c:pt>
                <c:pt idx="3147">
                  <c:v>0.53534585391354095</c:v>
                </c:pt>
                <c:pt idx="3148">
                  <c:v>0.53534585391354095</c:v>
                </c:pt>
                <c:pt idx="3149">
                  <c:v>0.53534585391354095</c:v>
                </c:pt>
                <c:pt idx="3150">
                  <c:v>0.53534585391354095</c:v>
                </c:pt>
                <c:pt idx="3151">
                  <c:v>0.53534585391354095</c:v>
                </c:pt>
                <c:pt idx="3152">
                  <c:v>0.53534585391354095</c:v>
                </c:pt>
                <c:pt idx="3153">
                  <c:v>0.53534585391354095</c:v>
                </c:pt>
                <c:pt idx="3154">
                  <c:v>0.53534585391354095</c:v>
                </c:pt>
                <c:pt idx="3155">
                  <c:v>0.53534585391354095</c:v>
                </c:pt>
                <c:pt idx="3156">
                  <c:v>0.53534585391354095</c:v>
                </c:pt>
                <c:pt idx="3157">
                  <c:v>0.53534585391354095</c:v>
                </c:pt>
                <c:pt idx="3158">
                  <c:v>0.53534585391354095</c:v>
                </c:pt>
                <c:pt idx="3159">
                  <c:v>0.53534585391354095</c:v>
                </c:pt>
                <c:pt idx="3160">
                  <c:v>0.53534585391354095</c:v>
                </c:pt>
                <c:pt idx="3161">
                  <c:v>0.53534585391354095</c:v>
                </c:pt>
                <c:pt idx="3162">
                  <c:v>0.53534585391354095</c:v>
                </c:pt>
                <c:pt idx="3163">
                  <c:v>0.53534585391354095</c:v>
                </c:pt>
                <c:pt idx="3164">
                  <c:v>0.53534585391354095</c:v>
                </c:pt>
                <c:pt idx="3165">
                  <c:v>0.53534585391354095</c:v>
                </c:pt>
                <c:pt idx="3166">
                  <c:v>0.53534585391354095</c:v>
                </c:pt>
                <c:pt idx="3167">
                  <c:v>0.53534585391354095</c:v>
                </c:pt>
                <c:pt idx="3168">
                  <c:v>0.53534585391354095</c:v>
                </c:pt>
                <c:pt idx="3169">
                  <c:v>0.53534585391354095</c:v>
                </c:pt>
                <c:pt idx="3170">
                  <c:v>0.53534585391354095</c:v>
                </c:pt>
                <c:pt idx="3171">
                  <c:v>0.53534585391354095</c:v>
                </c:pt>
                <c:pt idx="3172">
                  <c:v>0.53534585391354095</c:v>
                </c:pt>
                <c:pt idx="3173">
                  <c:v>0.53534585391354095</c:v>
                </c:pt>
                <c:pt idx="3174">
                  <c:v>0.53534585391354095</c:v>
                </c:pt>
                <c:pt idx="3175">
                  <c:v>0.53534585391354095</c:v>
                </c:pt>
                <c:pt idx="3176">
                  <c:v>0.53534585391354095</c:v>
                </c:pt>
                <c:pt idx="3177">
                  <c:v>0.53534585391354095</c:v>
                </c:pt>
                <c:pt idx="3178">
                  <c:v>0.53534585391354095</c:v>
                </c:pt>
                <c:pt idx="3179">
                  <c:v>0.53534585391354095</c:v>
                </c:pt>
                <c:pt idx="3180">
                  <c:v>0.53534585391354095</c:v>
                </c:pt>
                <c:pt idx="3181">
                  <c:v>0.53534585391354095</c:v>
                </c:pt>
                <c:pt idx="3182">
                  <c:v>0.53534585391354095</c:v>
                </c:pt>
                <c:pt idx="3183">
                  <c:v>0.53534585391354095</c:v>
                </c:pt>
                <c:pt idx="3184">
                  <c:v>0.53534585391354095</c:v>
                </c:pt>
                <c:pt idx="3185">
                  <c:v>0.53534585391354095</c:v>
                </c:pt>
                <c:pt idx="3186">
                  <c:v>0.53534585391354095</c:v>
                </c:pt>
                <c:pt idx="3187">
                  <c:v>0.53534585391354095</c:v>
                </c:pt>
                <c:pt idx="3188">
                  <c:v>0.53534585391354095</c:v>
                </c:pt>
                <c:pt idx="3189">
                  <c:v>0.53534585391354095</c:v>
                </c:pt>
                <c:pt idx="3190">
                  <c:v>0.53534585391354095</c:v>
                </c:pt>
                <c:pt idx="3191">
                  <c:v>0.53534585391354095</c:v>
                </c:pt>
                <c:pt idx="3192">
                  <c:v>0.53534585391354095</c:v>
                </c:pt>
                <c:pt idx="3193">
                  <c:v>0.53534585391354095</c:v>
                </c:pt>
                <c:pt idx="3194">
                  <c:v>0.53534585391354095</c:v>
                </c:pt>
                <c:pt idx="3195">
                  <c:v>0.53534585391354095</c:v>
                </c:pt>
                <c:pt idx="3196">
                  <c:v>0.53534585391354095</c:v>
                </c:pt>
                <c:pt idx="3197">
                  <c:v>0.53534585391354095</c:v>
                </c:pt>
                <c:pt idx="3198">
                  <c:v>0.53534585391354095</c:v>
                </c:pt>
                <c:pt idx="3199">
                  <c:v>0.53534585391354095</c:v>
                </c:pt>
                <c:pt idx="3200">
                  <c:v>0.53534585391354095</c:v>
                </c:pt>
                <c:pt idx="3201">
                  <c:v>0.53534585391354095</c:v>
                </c:pt>
                <c:pt idx="3202">
                  <c:v>0.53534585391354095</c:v>
                </c:pt>
                <c:pt idx="3203">
                  <c:v>0.53534585391354095</c:v>
                </c:pt>
                <c:pt idx="3204">
                  <c:v>0.53534585391354095</c:v>
                </c:pt>
                <c:pt idx="3205">
                  <c:v>0.53534585391354095</c:v>
                </c:pt>
                <c:pt idx="3206">
                  <c:v>0.53534585391354095</c:v>
                </c:pt>
                <c:pt idx="3207">
                  <c:v>0.53534585391354095</c:v>
                </c:pt>
                <c:pt idx="3208">
                  <c:v>0.53534585391354095</c:v>
                </c:pt>
                <c:pt idx="3209">
                  <c:v>0.53534585391354095</c:v>
                </c:pt>
                <c:pt idx="3210">
                  <c:v>0.53534585391354095</c:v>
                </c:pt>
                <c:pt idx="3211">
                  <c:v>0.53534585391354095</c:v>
                </c:pt>
                <c:pt idx="3212">
                  <c:v>0.53534585391354095</c:v>
                </c:pt>
                <c:pt idx="3213">
                  <c:v>0.53534585391354095</c:v>
                </c:pt>
                <c:pt idx="3214">
                  <c:v>0.53534585391354095</c:v>
                </c:pt>
                <c:pt idx="3215">
                  <c:v>0.53534585391354095</c:v>
                </c:pt>
                <c:pt idx="3216">
                  <c:v>0.53534585391354095</c:v>
                </c:pt>
                <c:pt idx="3217">
                  <c:v>0.53534585391354095</c:v>
                </c:pt>
                <c:pt idx="3218">
                  <c:v>0.53534585391354095</c:v>
                </c:pt>
                <c:pt idx="3219">
                  <c:v>0.53534585391354095</c:v>
                </c:pt>
                <c:pt idx="3220">
                  <c:v>0.53534585391354095</c:v>
                </c:pt>
                <c:pt idx="3221">
                  <c:v>0.53534585391354095</c:v>
                </c:pt>
                <c:pt idx="3222">
                  <c:v>0.53534585391354095</c:v>
                </c:pt>
                <c:pt idx="3223">
                  <c:v>0.53534585391354095</c:v>
                </c:pt>
                <c:pt idx="3224">
                  <c:v>0.53534585391354095</c:v>
                </c:pt>
                <c:pt idx="3225">
                  <c:v>0.53534585391354095</c:v>
                </c:pt>
                <c:pt idx="3226">
                  <c:v>0.53534585391354095</c:v>
                </c:pt>
                <c:pt idx="3227">
                  <c:v>0.53534585391354095</c:v>
                </c:pt>
                <c:pt idx="3228">
                  <c:v>0.53534585391354095</c:v>
                </c:pt>
                <c:pt idx="3229">
                  <c:v>0.53534585391354095</c:v>
                </c:pt>
                <c:pt idx="3230">
                  <c:v>0.53534585391354095</c:v>
                </c:pt>
                <c:pt idx="3231">
                  <c:v>0.53534585391354095</c:v>
                </c:pt>
                <c:pt idx="3232">
                  <c:v>0.53534585391354095</c:v>
                </c:pt>
                <c:pt idx="3233">
                  <c:v>0.53534585391354095</c:v>
                </c:pt>
                <c:pt idx="3234">
                  <c:v>0.53534585391354095</c:v>
                </c:pt>
                <c:pt idx="3235">
                  <c:v>0.53534585391354095</c:v>
                </c:pt>
                <c:pt idx="3236">
                  <c:v>0.53534585391354095</c:v>
                </c:pt>
                <c:pt idx="3237">
                  <c:v>0.53534585391354095</c:v>
                </c:pt>
                <c:pt idx="3238">
                  <c:v>0.53534585391354095</c:v>
                </c:pt>
                <c:pt idx="3239">
                  <c:v>0.53534585391354095</c:v>
                </c:pt>
                <c:pt idx="3240">
                  <c:v>0.53534585391354095</c:v>
                </c:pt>
                <c:pt idx="3241">
                  <c:v>0.53534585391354095</c:v>
                </c:pt>
                <c:pt idx="3242">
                  <c:v>0.53534585391354095</c:v>
                </c:pt>
                <c:pt idx="3243">
                  <c:v>0.53534585391354095</c:v>
                </c:pt>
                <c:pt idx="3244">
                  <c:v>0.53534585391354095</c:v>
                </c:pt>
                <c:pt idx="3245">
                  <c:v>0.53534585391354095</c:v>
                </c:pt>
                <c:pt idx="3246">
                  <c:v>0.53534585391354095</c:v>
                </c:pt>
                <c:pt idx="3247">
                  <c:v>0.53534585391354095</c:v>
                </c:pt>
                <c:pt idx="3248">
                  <c:v>0.53534585391354095</c:v>
                </c:pt>
                <c:pt idx="3249">
                  <c:v>0.53534585391354095</c:v>
                </c:pt>
                <c:pt idx="3250">
                  <c:v>0.53534585391354095</c:v>
                </c:pt>
                <c:pt idx="3251">
                  <c:v>0.53534585391354095</c:v>
                </c:pt>
                <c:pt idx="3252">
                  <c:v>0.53534585391354095</c:v>
                </c:pt>
                <c:pt idx="3253">
                  <c:v>0.53534585391354095</c:v>
                </c:pt>
                <c:pt idx="3254">
                  <c:v>0.53534585391354095</c:v>
                </c:pt>
                <c:pt idx="3255">
                  <c:v>0.53534585391354095</c:v>
                </c:pt>
                <c:pt idx="3256">
                  <c:v>0.53534585391354095</c:v>
                </c:pt>
                <c:pt idx="3257">
                  <c:v>0.53534585391354095</c:v>
                </c:pt>
                <c:pt idx="3258">
                  <c:v>0.53534585391354095</c:v>
                </c:pt>
                <c:pt idx="3259">
                  <c:v>0.53534585391354095</c:v>
                </c:pt>
                <c:pt idx="3260">
                  <c:v>0.53534585391354095</c:v>
                </c:pt>
                <c:pt idx="3261">
                  <c:v>0.53534585391354095</c:v>
                </c:pt>
                <c:pt idx="3262">
                  <c:v>0.53534585391354095</c:v>
                </c:pt>
                <c:pt idx="3263">
                  <c:v>0.53534585391354095</c:v>
                </c:pt>
                <c:pt idx="3264">
                  <c:v>0.53534585391354095</c:v>
                </c:pt>
                <c:pt idx="3265">
                  <c:v>0.53534585391354095</c:v>
                </c:pt>
                <c:pt idx="3266">
                  <c:v>0.53534585391354095</c:v>
                </c:pt>
                <c:pt idx="3267">
                  <c:v>0.53534585391354095</c:v>
                </c:pt>
                <c:pt idx="3268">
                  <c:v>0.53534585391354095</c:v>
                </c:pt>
                <c:pt idx="3269">
                  <c:v>0.53534585391354095</c:v>
                </c:pt>
                <c:pt idx="3270">
                  <c:v>0.53534585391354095</c:v>
                </c:pt>
                <c:pt idx="3271">
                  <c:v>0.53534585391354095</c:v>
                </c:pt>
                <c:pt idx="3272">
                  <c:v>0.53534585391354095</c:v>
                </c:pt>
                <c:pt idx="3273">
                  <c:v>0.53534585391354095</c:v>
                </c:pt>
                <c:pt idx="3274">
                  <c:v>0.53534585391354095</c:v>
                </c:pt>
                <c:pt idx="3275">
                  <c:v>0.53534585391354095</c:v>
                </c:pt>
                <c:pt idx="3276">
                  <c:v>0.53534585391354095</c:v>
                </c:pt>
                <c:pt idx="3277">
                  <c:v>0.53534585391354095</c:v>
                </c:pt>
                <c:pt idx="3278">
                  <c:v>0.53534585391354095</c:v>
                </c:pt>
                <c:pt idx="3279">
                  <c:v>0.53534585391354095</c:v>
                </c:pt>
                <c:pt idx="3280">
                  <c:v>0.53534585391354095</c:v>
                </c:pt>
                <c:pt idx="3281">
                  <c:v>0.53534585391354095</c:v>
                </c:pt>
                <c:pt idx="3282">
                  <c:v>0.53534585391354095</c:v>
                </c:pt>
                <c:pt idx="3283">
                  <c:v>0.53534585391354095</c:v>
                </c:pt>
                <c:pt idx="3284">
                  <c:v>0.53534585391354095</c:v>
                </c:pt>
                <c:pt idx="3285">
                  <c:v>0.53534585391354095</c:v>
                </c:pt>
                <c:pt idx="3286">
                  <c:v>0.53534585391354095</c:v>
                </c:pt>
                <c:pt idx="3287">
                  <c:v>0.53534585391354095</c:v>
                </c:pt>
                <c:pt idx="3288">
                  <c:v>0.53534585391354095</c:v>
                </c:pt>
                <c:pt idx="3289">
                  <c:v>0.53534585391354095</c:v>
                </c:pt>
                <c:pt idx="3290">
                  <c:v>0.53534585391354095</c:v>
                </c:pt>
                <c:pt idx="3291">
                  <c:v>0.53534585391354095</c:v>
                </c:pt>
                <c:pt idx="3292">
                  <c:v>0.53534585391354095</c:v>
                </c:pt>
                <c:pt idx="3293">
                  <c:v>0.53534585391354095</c:v>
                </c:pt>
                <c:pt idx="3294">
                  <c:v>0.53534585391354095</c:v>
                </c:pt>
                <c:pt idx="3295">
                  <c:v>0.53534585391354095</c:v>
                </c:pt>
                <c:pt idx="3296">
                  <c:v>0.53534585391354095</c:v>
                </c:pt>
                <c:pt idx="3297">
                  <c:v>0.53534585391354095</c:v>
                </c:pt>
                <c:pt idx="3298">
                  <c:v>0.53534585391354095</c:v>
                </c:pt>
                <c:pt idx="3299">
                  <c:v>0.53534585391354095</c:v>
                </c:pt>
                <c:pt idx="3300">
                  <c:v>0.53534585391354095</c:v>
                </c:pt>
                <c:pt idx="3301">
                  <c:v>0.53534585391354095</c:v>
                </c:pt>
                <c:pt idx="3302">
                  <c:v>0.53534585391354095</c:v>
                </c:pt>
                <c:pt idx="3303">
                  <c:v>0.53534585391354095</c:v>
                </c:pt>
                <c:pt idx="3304">
                  <c:v>0.53534585391354095</c:v>
                </c:pt>
                <c:pt idx="3305">
                  <c:v>0.53534585391354095</c:v>
                </c:pt>
                <c:pt idx="3306">
                  <c:v>0.53534585391354095</c:v>
                </c:pt>
                <c:pt idx="3307">
                  <c:v>0.53534585391354095</c:v>
                </c:pt>
                <c:pt idx="3308">
                  <c:v>0.53534585391354095</c:v>
                </c:pt>
                <c:pt idx="3309">
                  <c:v>0.53534585391354095</c:v>
                </c:pt>
                <c:pt idx="3310">
                  <c:v>0.53534585391354095</c:v>
                </c:pt>
                <c:pt idx="3311">
                  <c:v>0.53534585391354095</c:v>
                </c:pt>
                <c:pt idx="3312">
                  <c:v>0.53534585391354095</c:v>
                </c:pt>
                <c:pt idx="3313">
                  <c:v>0.53534585391354095</c:v>
                </c:pt>
                <c:pt idx="3314">
                  <c:v>0.53534585391354095</c:v>
                </c:pt>
                <c:pt idx="3315">
                  <c:v>0.53534585391354095</c:v>
                </c:pt>
                <c:pt idx="3316">
                  <c:v>0.53534585391354095</c:v>
                </c:pt>
                <c:pt idx="3317">
                  <c:v>0.53534585391354095</c:v>
                </c:pt>
                <c:pt idx="3318">
                  <c:v>0.53534585391354095</c:v>
                </c:pt>
                <c:pt idx="3319">
                  <c:v>0.53534585391354095</c:v>
                </c:pt>
                <c:pt idx="3320">
                  <c:v>0.53534585391354095</c:v>
                </c:pt>
                <c:pt idx="3321">
                  <c:v>0.53534585391354095</c:v>
                </c:pt>
                <c:pt idx="3322">
                  <c:v>0.53534585391354095</c:v>
                </c:pt>
                <c:pt idx="3323">
                  <c:v>0.53534585391354095</c:v>
                </c:pt>
                <c:pt idx="3324">
                  <c:v>0.53534585391354095</c:v>
                </c:pt>
                <c:pt idx="3325">
                  <c:v>0.53534585391354095</c:v>
                </c:pt>
                <c:pt idx="3326">
                  <c:v>0.53534585391354095</c:v>
                </c:pt>
                <c:pt idx="3327">
                  <c:v>0.53534585391354095</c:v>
                </c:pt>
                <c:pt idx="3328">
                  <c:v>0.53534585391354095</c:v>
                </c:pt>
                <c:pt idx="3329">
                  <c:v>0.53534585391354095</c:v>
                </c:pt>
                <c:pt idx="3330">
                  <c:v>0.53534585391354095</c:v>
                </c:pt>
                <c:pt idx="3331">
                  <c:v>0.53534585391354095</c:v>
                </c:pt>
                <c:pt idx="3332">
                  <c:v>0.53534585391354095</c:v>
                </c:pt>
                <c:pt idx="3333">
                  <c:v>0.53534585391354095</c:v>
                </c:pt>
                <c:pt idx="3334">
                  <c:v>0.53534585391354095</c:v>
                </c:pt>
                <c:pt idx="3335">
                  <c:v>0.53534585391354095</c:v>
                </c:pt>
                <c:pt idx="3336">
                  <c:v>0.53534585391354095</c:v>
                </c:pt>
                <c:pt idx="3337">
                  <c:v>0.53534585391354095</c:v>
                </c:pt>
                <c:pt idx="3338">
                  <c:v>0.53534585391354095</c:v>
                </c:pt>
                <c:pt idx="3339">
                  <c:v>0.53534585391354095</c:v>
                </c:pt>
                <c:pt idx="3340">
                  <c:v>0.53534585391354095</c:v>
                </c:pt>
                <c:pt idx="3341">
                  <c:v>0.53534585391354095</c:v>
                </c:pt>
                <c:pt idx="3342">
                  <c:v>0.53534585391354095</c:v>
                </c:pt>
                <c:pt idx="3343">
                  <c:v>0.53534585391354095</c:v>
                </c:pt>
                <c:pt idx="3344">
                  <c:v>0.53534585391354095</c:v>
                </c:pt>
                <c:pt idx="3345">
                  <c:v>0.53534585391354095</c:v>
                </c:pt>
                <c:pt idx="3346">
                  <c:v>0.53534585391354095</c:v>
                </c:pt>
                <c:pt idx="3347">
                  <c:v>0.53534585391354095</c:v>
                </c:pt>
                <c:pt idx="3348">
                  <c:v>0.53534585391354095</c:v>
                </c:pt>
                <c:pt idx="3349">
                  <c:v>0.53534585391354095</c:v>
                </c:pt>
                <c:pt idx="3350">
                  <c:v>0.53534585391354095</c:v>
                </c:pt>
                <c:pt idx="3351">
                  <c:v>0.53534585391354095</c:v>
                </c:pt>
                <c:pt idx="3352">
                  <c:v>0.53534585391354095</c:v>
                </c:pt>
                <c:pt idx="3353">
                  <c:v>0.53534585391354095</c:v>
                </c:pt>
                <c:pt idx="3354">
                  <c:v>0.53534585391354095</c:v>
                </c:pt>
                <c:pt idx="3355">
                  <c:v>0.53534585391354095</c:v>
                </c:pt>
                <c:pt idx="3356">
                  <c:v>0.53534585391354095</c:v>
                </c:pt>
                <c:pt idx="3357">
                  <c:v>0.53534585391354095</c:v>
                </c:pt>
                <c:pt idx="3358">
                  <c:v>0.53534585391354095</c:v>
                </c:pt>
                <c:pt idx="3359">
                  <c:v>0.53534585391354095</c:v>
                </c:pt>
                <c:pt idx="3360">
                  <c:v>0.53534585391354095</c:v>
                </c:pt>
                <c:pt idx="3361">
                  <c:v>0.53534585391354095</c:v>
                </c:pt>
                <c:pt idx="3362">
                  <c:v>0.53534585391354095</c:v>
                </c:pt>
                <c:pt idx="3363">
                  <c:v>0.53534585391354095</c:v>
                </c:pt>
                <c:pt idx="3364">
                  <c:v>0.53534585391354095</c:v>
                </c:pt>
                <c:pt idx="3365">
                  <c:v>0.53534585391354095</c:v>
                </c:pt>
                <c:pt idx="3366">
                  <c:v>0.53534585391354095</c:v>
                </c:pt>
                <c:pt idx="3367">
                  <c:v>0.53534585391354095</c:v>
                </c:pt>
                <c:pt idx="3368">
                  <c:v>0.53534585391354095</c:v>
                </c:pt>
                <c:pt idx="3369">
                  <c:v>0.53534585391354095</c:v>
                </c:pt>
                <c:pt idx="3370">
                  <c:v>0.53534585391354095</c:v>
                </c:pt>
                <c:pt idx="3371">
                  <c:v>0.53534585391354095</c:v>
                </c:pt>
                <c:pt idx="3372">
                  <c:v>0.53534585391354095</c:v>
                </c:pt>
                <c:pt idx="3373">
                  <c:v>0.53534585391354095</c:v>
                </c:pt>
                <c:pt idx="3374">
                  <c:v>0.53534585391354095</c:v>
                </c:pt>
                <c:pt idx="3375">
                  <c:v>0.53534585391354095</c:v>
                </c:pt>
                <c:pt idx="3376">
                  <c:v>0.53534585391354095</c:v>
                </c:pt>
                <c:pt idx="3377">
                  <c:v>0.53534585391354095</c:v>
                </c:pt>
                <c:pt idx="3378">
                  <c:v>0.53534585391354095</c:v>
                </c:pt>
                <c:pt idx="3379">
                  <c:v>0.53534585391354095</c:v>
                </c:pt>
                <c:pt idx="3380">
                  <c:v>0.53534585391354095</c:v>
                </c:pt>
                <c:pt idx="3381">
                  <c:v>0.53534585391354095</c:v>
                </c:pt>
                <c:pt idx="3382">
                  <c:v>0.53534585391354095</c:v>
                </c:pt>
                <c:pt idx="3383">
                  <c:v>0.53534585391354095</c:v>
                </c:pt>
                <c:pt idx="3384">
                  <c:v>0.53534585391354095</c:v>
                </c:pt>
                <c:pt idx="3385">
                  <c:v>0.53534585391354095</c:v>
                </c:pt>
                <c:pt idx="3386">
                  <c:v>0.53534585391354095</c:v>
                </c:pt>
                <c:pt idx="3387">
                  <c:v>0.53534585391354095</c:v>
                </c:pt>
                <c:pt idx="3388">
                  <c:v>0.53534585391354095</c:v>
                </c:pt>
                <c:pt idx="3389">
                  <c:v>0.53534585391354095</c:v>
                </c:pt>
                <c:pt idx="3390">
                  <c:v>0.53534585391354095</c:v>
                </c:pt>
                <c:pt idx="3391">
                  <c:v>0.53534585391354095</c:v>
                </c:pt>
                <c:pt idx="3392">
                  <c:v>0.53534585391354095</c:v>
                </c:pt>
                <c:pt idx="3393">
                  <c:v>0.53534585391354095</c:v>
                </c:pt>
                <c:pt idx="3394">
                  <c:v>0.53534585391354095</c:v>
                </c:pt>
                <c:pt idx="3395">
                  <c:v>0.53534585391354095</c:v>
                </c:pt>
                <c:pt idx="3396">
                  <c:v>0.53534585391354095</c:v>
                </c:pt>
                <c:pt idx="3397">
                  <c:v>0.53534585391354095</c:v>
                </c:pt>
                <c:pt idx="3398">
                  <c:v>0.53534585391354095</c:v>
                </c:pt>
                <c:pt idx="3399">
                  <c:v>0.53534585391354095</c:v>
                </c:pt>
                <c:pt idx="3400">
                  <c:v>0.53534585391354095</c:v>
                </c:pt>
                <c:pt idx="3401">
                  <c:v>0.53534585391354095</c:v>
                </c:pt>
                <c:pt idx="3402">
                  <c:v>0.53534585391354095</c:v>
                </c:pt>
                <c:pt idx="3403">
                  <c:v>0.53534585391354095</c:v>
                </c:pt>
                <c:pt idx="3404">
                  <c:v>0.53534585391354095</c:v>
                </c:pt>
                <c:pt idx="3405">
                  <c:v>0.53534585391354095</c:v>
                </c:pt>
                <c:pt idx="3406">
                  <c:v>0.53534585391354095</c:v>
                </c:pt>
                <c:pt idx="3407">
                  <c:v>0.53534585391354095</c:v>
                </c:pt>
                <c:pt idx="3408">
                  <c:v>0.53534585391354095</c:v>
                </c:pt>
                <c:pt idx="3409">
                  <c:v>0.53534585391354095</c:v>
                </c:pt>
                <c:pt idx="3410">
                  <c:v>0.53534585391354095</c:v>
                </c:pt>
                <c:pt idx="3411">
                  <c:v>0.53534585391354095</c:v>
                </c:pt>
                <c:pt idx="3412">
                  <c:v>0.53534585391354095</c:v>
                </c:pt>
                <c:pt idx="3413">
                  <c:v>0.53534585391354095</c:v>
                </c:pt>
                <c:pt idx="3414">
                  <c:v>0.53534585391354095</c:v>
                </c:pt>
                <c:pt idx="3415">
                  <c:v>0.53534585391354095</c:v>
                </c:pt>
                <c:pt idx="3416">
                  <c:v>0.53534585391354095</c:v>
                </c:pt>
                <c:pt idx="3417">
                  <c:v>0.53534585391354095</c:v>
                </c:pt>
                <c:pt idx="3418">
                  <c:v>0.53534585391354095</c:v>
                </c:pt>
                <c:pt idx="3419">
                  <c:v>0.53534585391354095</c:v>
                </c:pt>
                <c:pt idx="3420">
                  <c:v>0.53534585391354095</c:v>
                </c:pt>
                <c:pt idx="3421">
                  <c:v>0.53534585391354095</c:v>
                </c:pt>
                <c:pt idx="3422">
                  <c:v>0.53534585391354095</c:v>
                </c:pt>
                <c:pt idx="3423">
                  <c:v>0.53534585391354095</c:v>
                </c:pt>
                <c:pt idx="3424">
                  <c:v>0.53534585391354095</c:v>
                </c:pt>
                <c:pt idx="3425">
                  <c:v>0.53534585391354095</c:v>
                </c:pt>
                <c:pt idx="3426">
                  <c:v>0.53534585391354095</c:v>
                </c:pt>
                <c:pt idx="3427">
                  <c:v>0.53534585391354095</c:v>
                </c:pt>
                <c:pt idx="3428">
                  <c:v>0.53534585391354095</c:v>
                </c:pt>
                <c:pt idx="3429">
                  <c:v>0.53534585391354095</c:v>
                </c:pt>
                <c:pt idx="3430">
                  <c:v>0.53534585391354095</c:v>
                </c:pt>
                <c:pt idx="3431">
                  <c:v>0.53534585391354095</c:v>
                </c:pt>
                <c:pt idx="3432">
                  <c:v>0.53534585391354095</c:v>
                </c:pt>
                <c:pt idx="3433">
                  <c:v>0.53534585391354095</c:v>
                </c:pt>
                <c:pt idx="3434">
                  <c:v>0.53534585391354095</c:v>
                </c:pt>
                <c:pt idx="3435">
                  <c:v>0.53534585391354095</c:v>
                </c:pt>
                <c:pt idx="3436">
                  <c:v>0.53534585391354095</c:v>
                </c:pt>
                <c:pt idx="3437">
                  <c:v>0.53534585391354095</c:v>
                </c:pt>
                <c:pt idx="3438">
                  <c:v>0.53534585391354095</c:v>
                </c:pt>
                <c:pt idx="3439">
                  <c:v>0.53534585391354095</c:v>
                </c:pt>
                <c:pt idx="3440">
                  <c:v>0.53534585391354095</c:v>
                </c:pt>
                <c:pt idx="3441">
                  <c:v>0.53534585391354095</c:v>
                </c:pt>
                <c:pt idx="3442">
                  <c:v>0.53534585391354095</c:v>
                </c:pt>
                <c:pt idx="3443">
                  <c:v>0.53534585391354095</c:v>
                </c:pt>
                <c:pt idx="3444">
                  <c:v>0.53534585391354095</c:v>
                </c:pt>
                <c:pt idx="3445">
                  <c:v>0.53534585391354095</c:v>
                </c:pt>
                <c:pt idx="3446">
                  <c:v>0.53534585391354095</c:v>
                </c:pt>
                <c:pt idx="3447">
                  <c:v>0.53534585391354095</c:v>
                </c:pt>
                <c:pt idx="3448">
                  <c:v>0.53534585391354095</c:v>
                </c:pt>
                <c:pt idx="3449">
                  <c:v>0.53534585391354095</c:v>
                </c:pt>
                <c:pt idx="3450">
                  <c:v>0.53534585391354095</c:v>
                </c:pt>
                <c:pt idx="3451">
                  <c:v>0.53534585391354095</c:v>
                </c:pt>
                <c:pt idx="3452">
                  <c:v>0.53534585391354095</c:v>
                </c:pt>
                <c:pt idx="3453">
                  <c:v>0.53534585391354095</c:v>
                </c:pt>
                <c:pt idx="3454">
                  <c:v>0.53534585391354095</c:v>
                </c:pt>
                <c:pt idx="3455">
                  <c:v>0.53534585391354095</c:v>
                </c:pt>
                <c:pt idx="3456">
                  <c:v>0.53534585391354095</c:v>
                </c:pt>
                <c:pt idx="3457">
                  <c:v>0.53534585391354095</c:v>
                </c:pt>
                <c:pt idx="3458">
                  <c:v>0.53534585391354095</c:v>
                </c:pt>
                <c:pt idx="3459">
                  <c:v>0.53534585391354095</c:v>
                </c:pt>
                <c:pt idx="3460">
                  <c:v>0.53534585391354095</c:v>
                </c:pt>
                <c:pt idx="3461">
                  <c:v>0.53534585391354095</c:v>
                </c:pt>
                <c:pt idx="3462">
                  <c:v>0.53534585391354095</c:v>
                </c:pt>
                <c:pt idx="3463">
                  <c:v>0.53534585391354095</c:v>
                </c:pt>
                <c:pt idx="3464">
                  <c:v>0.53534585391354095</c:v>
                </c:pt>
                <c:pt idx="3465">
                  <c:v>0.53534585391354095</c:v>
                </c:pt>
                <c:pt idx="3466">
                  <c:v>0.53534585391354095</c:v>
                </c:pt>
                <c:pt idx="3467">
                  <c:v>0.53534585391354095</c:v>
                </c:pt>
                <c:pt idx="3468">
                  <c:v>0.53534585391354095</c:v>
                </c:pt>
                <c:pt idx="3469">
                  <c:v>0.53534585391354095</c:v>
                </c:pt>
                <c:pt idx="3470">
                  <c:v>0.53534585391354095</c:v>
                </c:pt>
                <c:pt idx="3471">
                  <c:v>0.53534585391354095</c:v>
                </c:pt>
                <c:pt idx="3472">
                  <c:v>0.53534585391354095</c:v>
                </c:pt>
                <c:pt idx="3473">
                  <c:v>0.53534585391354095</c:v>
                </c:pt>
                <c:pt idx="3474">
                  <c:v>0.53534585391354095</c:v>
                </c:pt>
                <c:pt idx="3475">
                  <c:v>0.53534585391354095</c:v>
                </c:pt>
                <c:pt idx="3476">
                  <c:v>0.53534585391354095</c:v>
                </c:pt>
                <c:pt idx="3477">
                  <c:v>0.53534585391354095</c:v>
                </c:pt>
                <c:pt idx="3478">
                  <c:v>0.53534585391354095</c:v>
                </c:pt>
                <c:pt idx="3479">
                  <c:v>0.53534585391354095</c:v>
                </c:pt>
                <c:pt idx="3480">
                  <c:v>0.53534585391354095</c:v>
                </c:pt>
                <c:pt idx="3481">
                  <c:v>0.53534585391354095</c:v>
                </c:pt>
                <c:pt idx="3482">
                  <c:v>0.53534585391354095</c:v>
                </c:pt>
                <c:pt idx="3483">
                  <c:v>0.53534585391354095</c:v>
                </c:pt>
                <c:pt idx="3484">
                  <c:v>0.53534585391354095</c:v>
                </c:pt>
                <c:pt idx="3485">
                  <c:v>0.53534585391354095</c:v>
                </c:pt>
                <c:pt idx="3486">
                  <c:v>0.53534585391354095</c:v>
                </c:pt>
                <c:pt idx="3487">
                  <c:v>0.53534585391354095</c:v>
                </c:pt>
                <c:pt idx="3488">
                  <c:v>0.53534585391354095</c:v>
                </c:pt>
                <c:pt idx="3489">
                  <c:v>0.53534585391354095</c:v>
                </c:pt>
                <c:pt idx="3490">
                  <c:v>0.53534585391354095</c:v>
                </c:pt>
                <c:pt idx="3491">
                  <c:v>0.53534585391354095</c:v>
                </c:pt>
                <c:pt idx="3492">
                  <c:v>0.53534585391354095</c:v>
                </c:pt>
                <c:pt idx="3493">
                  <c:v>0.53534585391354095</c:v>
                </c:pt>
                <c:pt idx="3494">
                  <c:v>0.53534585391354095</c:v>
                </c:pt>
                <c:pt idx="3495">
                  <c:v>0.53534585391354095</c:v>
                </c:pt>
                <c:pt idx="3496">
                  <c:v>0.53534585391354095</c:v>
                </c:pt>
                <c:pt idx="3497">
                  <c:v>0.53534585391354095</c:v>
                </c:pt>
                <c:pt idx="3498">
                  <c:v>0.53534585391354095</c:v>
                </c:pt>
                <c:pt idx="3499">
                  <c:v>0.53534585391354095</c:v>
                </c:pt>
                <c:pt idx="3500">
                  <c:v>0.53534585391354095</c:v>
                </c:pt>
                <c:pt idx="3501">
                  <c:v>0.53534585391354095</c:v>
                </c:pt>
                <c:pt idx="3502">
                  <c:v>0.53534585391354095</c:v>
                </c:pt>
                <c:pt idx="3503">
                  <c:v>0.53534585391354095</c:v>
                </c:pt>
                <c:pt idx="3504">
                  <c:v>0.53534585391354095</c:v>
                </c:pt>
                <c:pt idx="3505">
                  <c:v>0.53534585391354095</c:v>
                </c:pt>
                <c:pt idx="3506">
                  <c:v>0.53534585391354095</c:v>
                </c:pt>
                <c:pt idx="3507">
                  <c:v>0.53534585391354095</c:v>
                </c:pt>
                <c:pt idx="3508">
                  <c:v>0.53534585391354095</c:v>
                </c:pt>
                <c:pt idx="3509">
                  <c:v>0.53534585391354095</c:v>
                </c:pt>
                <c:pt idx="3510">
                  <c:v>0.53534585391354095</c:v>
                </c:pt>
                <c:pt idx="3511">
                  <c:v>0.53534585391354095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-7.6663344602500003E-2</c:v>
                </c:pt>
                <c:pt idx="2">
                  <c:v>-7.7414191883500003E-2</c:v>
                </c:pt>
                <c:pt idx="3">
                  <c:v>-7.76121997837E-2</c:v>
                </c:pt>
                <c:pt idx="4">
                  <c:v>-7.7821202391699998E-2</c:v>
                </c:pt>
                <c:pt idx="5">
                  <c:v>-8.1367305728099998E-2</c:v>
                </c:pt>
                <c:pt idx="6">
                  <c:v>-8.8460840526999998E-2</c:v>
                </c:pt>
                <c:pt idx="7">
                  <c:v>-9.9553838708799997E-2</c:v>
                </c:pt>
                <c:pt idx="8">
                  <c:v>-0.124109504388</c:v>
                </c:pt>
                <c:pt idx="9">
                  <c:v>-0.15279673771300001</c:v>
                </c:pt>
                <c:pt idx="10">
                  <c:v>-0.176695759407</c:v>
                </c:pt>
                <c:pt idx="11">
                  <c:v>-0.200775024522</c:v>
                </c:pt>
                <c:pt idx="12">
                  <c:v>-0.17604420260699999</c:v>
                </c:pt>
                <c:pt idx="13">
                  <c:v>-0.16724991596899999</c:v>
                </c:pt>
                <c:pt idx="14">
                  <c:v>-0.173601397011</c:v>
                </c:pt>
                <c:pt idx="15">
                  <c:v>-0.18143727562100001</c:v>
                </c:pt>
                <c:pt idx="16">
                  <c:v>-0.180914736987</c:v>
                </c:pt>
                <c:pt idx="17">
                  <c:v>-0.13580061927500001</c:v>
                </c:pt>
                <c:pt idx="18">
                  <c:v>-6.0320049438300001E-2</c:v>
                </c:pt>
                <c:pt idx="19">
                  <c:v>-2.9128231171E-2</c:v>
                </c:pt>
                <c:pt idx="20">
                  <c:v>-2.8016653710800001E-2</c:v>
                </c:pt>
                <c:pt idx="21">
                  <c:v>-3.5337487631200003E-2</c:v>
                </c:pt>
                <c:pt idx="22">
                  <c:v>-4.3688579452300001E-2</c:v>
                </c:pt>
                <c:pt idx="23">
                  <c:v>-5.1179633269999997E-2</c:v>
                </c:pt>
                <c:pt idx="24">
                  <c:v>-5.7799031876200002E-2</c:v>
                </c:pt>
                <c:pt idx="25">
                  <c:v>-6.3764342607400007E-2</c:v>
                </c:pt>
                <c:pt idx="26">
                  <c:v>-6.9302632082300003E-2</c:v>
                </c:pt>
                <c:pt idx="27">
                  <c:v>-7.4526825357500007E-2</c:v>
                </c:pt>
                <c:pt idx="28">
                  <c:v>-7.9469352951800007E-2</c:v>
                </c:pt>
                <c:pt idx="29">
                  <c:v>-8.4499196269999993E-2</c:v>
                </c:pt>
                <c:pt idx="30">
                  <c:v>-8.9348002044700003E-2</c:v>
                </c:pt>
                <c:pt idx="31">
                  <c:v>-9.3807030961000001E-2</c:v>
                </c:pt>
                <c:pt idx="32">
                  <c:v>-9.7892563117399994E-2</c:v>
                </c:pt>
                <c:pt idx="33">
                  <c:v>-0.101344359826</c:v>
                </c:pt>
                <c:pt idx="34">
                  <c:v>-0.103719863036</c:v>
                </c:pt>
                <c:pt idx="35">
                  <c:v>-0.104924557201</c:v>
                </c:pt>
                <c:pt idx="36">
                  <c:v>-0.10533201643700001</c:v>
                </c:pt>
                <c:pt idx="37">
                  <c:v>-0.105409083559</c:v>
                </c:pt>
                <c:pt idx="38">
                  <c:v>-0.104984335831</c:v>
                </c:pt>
                <c:pt idx="39">
                  <c:v>-0.103877612046</c:v>
                </c:pt>
                <c:pt idx="40">
                  <c:v>-0.10224493308</c:v>
                </c:pt>
                <c:pt idx="41">
                  <c:v>-0.100244826912</c:v>
                </c:pt>
                <c:pt idx="42">
                  <c:v>-9.7797049286699994E-2</c:v>
                </c:pt>
                <c:pt idx="43">
                  <c:v>-9.5084070327500006E-2</c:v>
                </c:pt>
                <c:pt idx="44">
                  <c:v>-9.1999224180899994E-2</c:v>
                </c:pt>
                <c:pt idx="45">
                  <c:v>-7.3043576387299997E-2</c:v>
                </c:pt>
                <c:pt idx="46">
                  <c:v>-2.46069547235E-3</c:v>
                </c:pt>
                <c:pt idx="47">
                  <c:v>0.1031710429</c:v>
                </c:pt>
                <c:pt idx="48">
                  <c:v>0.21638369702099999</c:v>
                </c:pt>
                <c:pt idx="49">
                  <c:v>0.291754391354</c:v>
                </c:pt>
                <c:pt idx="50">
                  <c:v>0.31606141413099997</c:v>
                </c:pt>
                <c:pt idx="51">
                  <c:v>0.32346362171800003</c:v>
                </c:pt>
                <c:pt idx="52">
                  <c:v>0.32643087603299997</c:v>
                </c:pt>
                <c:pt idx="53">
                  <c:v>0.32826981240500003</c:v>
                </c:pt>
                <c:pt idx="54">
                  <c:v>0.330166804807</c:v>
                </c:pt>
                <c:pt idx="55">
                  <c:v>0.332171269943</c:v>
                </c:pt>
                <c:pt idx="56">
                  <c:v>0.33428904957599997</c:v>
                </c:pt>
                <c:pt idx="57">
                  <c:v>0.34676849712399999</c:v>
                </c:pt>
                <c:pt idx="58">
                  <c:v>0.40168061174000003</c:v>
                </c:pt>
                <c:pt idx="59">
                  <c:v>0.455425258547</c:v>
                </c:pt>
                <c:pt idx="60">
                  <c:v>0.458764649478</c:v>
                </c:pt>
                <c:pt idx="61">
                  <c:v>0.48988387214399998</c:v>
                </c:pt>
                <c:pt idx="62">
                  <c:v>0.60572982502100003</c:v>
                </c:pt>
                <c:pt idx="63">
                  <c:v>0.69908978905499997</c:v>
                </c:pt>
                <c:pt idx="64">
                  <c:v>0.71869272360199998</c:v>
                </c:pt>
                <c:pt idx="65">
                  <c:v>0.72486171935800003</c:v>
                </c:pt>
                <c:pt idx="66">
                  <c:v>0.76365701306800005</c:v>
                </c:pt>
                <c:pt idx="67">
                  <c:v>0.85482716600399999</c:v>
                </c:pt>
                <c:pt idx="68">
                  <c:v>0.96316796494099999</c:v>
                </c:pt>
                <c:pt idx="69">
                  <c:v>1.03763681533</c:v>
                </c:pt>
                <c:pt idx="70">
                  <c:v>1.07035005173</c:v>
                </c:pt>
                <c:pt idx="71">
                  <c:v>1.11261525658</c:v>
                </c:pt>
                <c:pt idx="72">
                  <c:v>1.2086983945800001</c:v>
                </c:pt>
                <c:pt idx="73">
                  <c:v>1.27207167968</c:v>
                </c:pt>
                <c:pt idx="74">
                  <c:v>1.26950686091</c:v>
                </c:pt>
                <c:pt idx="75">
                  <c:v>1.26882786291</c:v>
                </c:pt>
                <c:pt idx="76">
                  <c:v>1.26577536384</c:v>
                </c:pt>
                <c:pt idx="77">
                  <c:v>1.2716113948500001</c:v>
                </c:pt>
                <c:pt idx="78">
                  <c:v>1.2803768370099999</c:v>
                </c:pt>
                <c:pt idx="79">
                  <c:v>1.2890504994600001</c:v>
                </c:pt>
                <c:pt idx="80">
                  <c:v>1.2869757577900001</c:v>
                </c:pt>
                <c:pt idx="81">
                  <c:v>1.2879455399499999</c:v>
                </c:pt>
                <c:pt idx="82">
                  <c:v>1.33160353873</c:v>
                </c:pt>
                <c:pt idx="83">
                  <c:v>1.3730141976200001</c:v>
                </c:pt>
                <c:pt idx="84">
                  <c:v>1.37472067934</c:v>
                </c:pt>
                <c:pt idx="85">
                  <c:v>1.3552286817100001</c:v>
                </c:pt>
                <c:pt idx="86">
                  <c:v>1.3021293685399999</c:v>
                </c:pt>
                <c:pt idx="87">
                  <c:v>1.20921728478</c:v>
                </c:pt>
                <c:pt idx="88">
                  <c:v>1.0911676631</c:v>
                </c:pt>
                <c:pt idx="89">
                  <c:v>0.94666796603600001</c:v>
                </c:pt>
                <c:pt idx="90">
                  <c:v>0.81484243940500001</c:v>
                </c:pt>
                <c:pt idx="91">
                  <c:v>0.68914075011200004</c:v>
                </c:pt>
                <c:pt idx="92">
                  <c:v>0.56945538440800003</c:v>
                </c:pt>
                <c:pt idx="93">
                  <c:v>0.50005669416800003</c:v>
                </c:pt>
                <c:pt idx="94">
                  <c:v>0.50364219279900002</c:v>
                </c:pt>
                <c:pt idx="95">
                  <c:v>0.485919196</c:v>
                </c:pt>
                <c:pt idx="96">
                  <c:v>0.47152724478000002</c:v>
                </c:pt>
                <c:pt idx="97">
                  <c:v>0.46580338548900002</c:v>
                </c:pt>
                <c:pt idx="98">
                  <c:v>0.46398492144199999</c:v>
                </c:pt>
                <c:pt idx="99">
                  <c:v>0.45379714438000002</c:v>
                </c:pt>
                <c:pt idx="100">
                  <c:v>0.45282740440199998</c:v>
                </c:pt>
                <c:pt idx="101">
                  <c:v>0.46199752493899998</c:v>
                </c:pt>
                <c:pt idx="102">
                  <c:v>0.47538950747999997</c:v>
                </c:pt>
                <c:pt idx="103">
                  <c:v>0.47319353530300001</c:v>
                </c:pt>
                <c:pt idx="104">
                  <c:v>0.383089274599</c:v>
                </c:pt>
                <c:pt idx="105">
                  <c:v>0.26703835270600002</c:v>
                </c:pt>
                <c:pt idx="106">
                  <c:v>0.177252775296</c:v>
                </c:pt>
                <c:pt idx="107">
                  <c:v>0.115644086158</c:v>
                </c:pt>
                <c:pt idx="108">
                  <c:v>5.12194653739E-2</c:v>
                </c:pt>
                <c:pt idx="109">
                  <c:v>-2.54183759838E-2</c:v>
                </c:pt>
                <c:pt idx="110">
                  <c:v>-9.5889316957600002E-2</c:v>
                </c:pt>
                <c:pt idx="111">
                  <c:v>-0.151152379443</c:v>
                </c:pt>
                <c:pt idx="112">
                  <c:v>-0.154217232255</c:v>
                </c:pt>
                <c:pt idx="113">
                  <c:v>-0.160725264629</c:v>
                </c:pt>
                <c:pt idx="114">
                  <c:v>-0.15132998349499999</c:v>
                </c:pt>
                <c:pt idx="115">
                  <c:v>-0.129892752138</c:v>
                </c:pt>
                <c:pt idx="116">
                  <c:v>-0.14195364446100001</c:v>
                </c:pt>
                <c:pt idx="117">
                  <c:v>-0.15936151338400001</c:v>
                </c:pt>
                <c:pt idx="118">
                  <c:v>-0.155362469245</c:v>
                </c:pt>
                <c:pt idx="119">
                  <c:v>-0.15851711514700001</c:v>
                </c:pt>
                <c:pt idx="120">
                  <c:v>-0.18943564612800001</c:v>
                </c:pt>
                <c:pt idx="121">
                  <c:v>-0.19616807833899999</c:v>
                </c:pt>
                <c:pt idx="122">
                  <c:v>-0.181346249116</c:v>
                </c:pt>
                <c:pt idx="123">
                  <c:v>-7.2596302582599997E-2</c:v>
                </c:pt>
                <c:pt idx="124">
                  <c:v>-3.6473918198100003E-2</c:v>
                </c:pt>
                <c:pt idx="125">
                  <c:v>-3.2286113447300001E-2</c:v>
                </c:pt>
                <c:pt idx="126">
                  <c:v>-4.5117625940699999E-2</c:v>
                </c:pt>
                <c:pt idx="127">
                  <c:v>-6.8452438645500005E-2</c:v>
                </c:pt>
                <c:pt idx="128">
                  <c:v>-5.4966078265699998E-2</c:v>
                </c:pt>
                <c:pt idx="129">
                  <c:v>-4.35442091728E-4</c:v>
                </c:pt>
                <c:pt idx="130">
                  <c:v>6.4203650323900005E-2</c:v>
                </c:pt>
                <c:pt idx="131">
                  <c:v>8.81446278129E-2</c:v>
                </c:pt>
                <c:pt idx="132">
                  <c:v>6.9807127953099998E-2</c:v>
                </c:pt>
                <c:pt idx="133">
                  <c:v>4.1554502738200001E-2</c:v>
                </c:pt>
                <c:pt idx="134">
                  <c:v>1.5534463140199999E-2</c:v>
                </c:pt>
                <c:pt idx="135">
                  <c:v>-1.13110128179E-3</c:v>
                </c:pt>
                <c:pt idx="136">
                  <c:v>-1.85799007574E-2</c:v>
                </c:pt>
                <c:pt idx="137">
                  <c:v>-4.1773239110300002E-2</c:v>
                </c:pt>
                <c:pt idx="138">
                  <c:v>-5.6310444082199998E-2</c:v>
                </c:pt>
                <c:pt idx="139">
                  <c:v>-2.62939572845E-2</c:v>
                </c:pt>
                <c:pt idx="140">
                  <c:v>1.9073919347399999E-2</c:v>
                </c:pt>
                <c:pt idx="141">
                  <c:v>3.2989345720300003E-2</c:v>
                </c:pt>
                <c:pt idx="142">
                  <c:v>3.7622024210099997E-2</c:v>
                </c:pt>
                <c:pt idx="143">
                  <c:v>9.0970002895699995E-2</c:v>
                </c:pt>
                <c:pt idx="144">
                  <c:v>0.16955043485599999</c:v>
                </c:pt>
                <c:pt idx="145">
                  <c:v>0.21748686886099999</c:v>
                </c:pt>
                <c:pt idx="146">
                  <c:v>0.26918603510700001</c:v>
                </c:pt>
                <c:pt idx="147">
                  <c:v>0.33836854063100003</c:v>
                </c:pt>
                <c:pt idx="148">
                  <c:v>0.36068216173099998</c:v>
                </c:pt>
                <c:pt idx="149">
                  <c:v>0.35278537090599998</c:v>
                </c:pt>
                <c:pt idx="150">
                  <c:v>0.33856534777000002</c:v>
                </c:pt>
                <c:pt idx="151">
                  <c:v>0.32480243115099999</c:v>
                </c:pt>
                <c:pt idx="152">
                  <c:v>0.313788263633</c:v>
                </c:pt>
                <c:pt idx="153">
                  <c:v>0.30541213976499998</c:v>
                </c:pt>
                <c:pt idx="154">
                  <c:v>0.29976549547100001</c:v>
                </c:pt>
                <c:pt idx="155">
                  <c:v>0.29680858283299999</c:v>
                </c:pt>
                <c:pt idx="156">
                  <c:v>0.29590889860800001</c:v>
                </c:pt>
                <c:pt idx="157">
                  <c:v>0.30400451643300003</c:v>
                </c:pt>
                <c:pt idx="158">
                  <c:v>0.35839176149599999</c:v>
                </c:pt>
                <c:pt idx="159">
                  <c:v>0.43307684995599999</c:v>
                </c:pt>
                <c:pt idx="160">
                  <c:v>0.436767855421</c:v>
                </c:pt>
                <c:pt idx="161">
                  <c:v>0.41517738049199998</c:v>
                </c:pt>
                <c:pt idx="162">
                  <c:v>0.41512757101499997</c:v>
                </c:pt>
                <c:pt idx="163">
                  <c:v>0.41935812926600002</c:v>
                </c:pt>
                <c:pt idx="164">
                  <c:v>0.44263502130999999</c:v>
                </c:pt>
                <c:pt idx="165">
                  <c:v>0.51288471101900002</c:v>
                </c:pt>
                <c:pt idx="166">
                  <c:v>0.63817469336300003</c:v>
                </c:pt>
                <c:pt idx="167">
                  <c:v>0.78367661841799996</c:v>
                </c:pt>
                <c:pt idx="168">
                  <c:v>0.85326453485700005</c:v>
                </c:pt>
                <c:pt idx="169">
                  <c:v>0.88046858559399999</c:v>
                </c:pt>
                <c:pt idx="170">
                  <c:v>0.90183601759300003</c:v>
                </c:pt>
                <c:pt idx="171">
                  <c:v>0.94913982328299995</c:v>
                </c:pt>
                <c:pt idx="172">
                  <c:v>1.0107654292499999</c:v>
                </c:pt>
                <c:pt idx="173">
                  <c:v>1.0926593446799999</c:v>
                </c:pt>
                <c:pt idx="174">
                  <c:v>1.1293248811000001</c:v>
                </c:pt>
                <c:pt idx="175">
                  <c:v>1.1364261257599999</c:v>
                </c:pt>
                <c:pt idx="176">
                  <c:v>1.1414685705300001</c:v>
                </c:pt>
                <c:pt idx="177">
                  <c:v>1.1225803625199999</c:v>
                </c:pt>
                <c:pt idx="178">
                  <c:v>1.02640081086</c:v>
                </c:pt>
                <c:pt idx="179">
                  <c:v>0.91015600286499998</c:v>
                </c:pt>
                <c:pt idx="180">
                  <c:v>0.81253899397600005</c:v>
                </c:pt>
                <c:pt idx="181">
                  <c:v>0.721964471223</c:v>
                </c:pt>
                <c:pt idx="182">
                  <c:v>0.62870557795000004</c:v>
                </c:pt>
                <c:pt idx="183">
                  <c:v>0.521558164321</c:v>
                </c:pt>
                <c:pt idx="184">
                  <c:v>0.44812543063100002</c:v>
                </c:pt>
                <c:pt idx="185">
                  <c:v>0.41004236406299999</c:v>
                </c:pt>
                <c:pt idx="186">
                  <c:v>0.38852611223799999</c:v>
                </c:pt>
                <c:pt idx="187">
                  <c:v>0.38096981241400002</c:v>
                </c:pt>
                <c:pt idx="188">
                  <c:v>0.37504832826000001</c:v>
                </c:pt>
                <c:pt idx="189">
                  <c:v>0.36812281558600002</c:v>
                </c:pt>
                <c:pt idx="190">
                  <c:v>0.35988989697099999</c:v>
                </c:pt>
                <c:pt idx="191">
                  <c:v>0.34118111373499999</c:v>
                </c:pt>
                <c:pt idx="192">
                  <c:v>0.30733866723199998</c:v>
                </c:pt>
                <c:pt idx="193">
                  <c:v>0.27744347911200001</c:v>
                </c:pt>
                <c:pt idx="194">
                  <c:v>0.20275607634199999</c:v>
                </c:pt>
                <c:pt idx="195">
                  <c:v>8.7204421730499998E-2</c:v>
                </c:pt>
                <c:pt idx="196">
                  <c:v>-2.4271077640499999E-2</c:v>
                </c:pt>
                <c:pt idx="197">
                  <c:v>-8.6232673526299999E-2</c:v>
                </c:pt>
                <c:pt idx="198">
                  <c:v>-0.10062268965899999</c:v>
                </c:pt>
                <c:pt idx="199">
                  <c:v>-5.74116793271E-2</c:v>
                </c:pt>
                <c:pt idx="200">
                  <c:v>2.74149142142E-2</c:v>
                </c:pt>
                <c:pt idx="201">
                  <c:v>0.12536932834699999</c:v>
                </c:pt>
                <c:pt idx="202">
                  <c:v>0.22477924445299999</c:v>
                </c:pt>
                <c:pt idx="203">
                  <c:v>0.32557242850200002</c:v>
                </c:pt>
                <c:pt idx="204">
                  <c:v>0.42915665973400002</c:v>
                </c:pt>
                <c:pt idx="205">
                  <c:v>0.53212970925799996</c:v>
                </c:pt>
                <c:pt idx="206">
                  <c:v>0.63598769982799996</c:v>
                </c:pt>
                <c:pt idx="207">
                  <c:v>0.74252195974400004</c:v>
                </c:pt>
                <c:pt idx="208">
                  <c:v>0.84829920777199996</c:v>
                </c:pt>
                <c:pt idx="209">
                  <c:v>0.95504800588500005</c:v>
                </c:pt>
                <c:pt idx="210">
                  <c:v>1.0596045519099999</c:v>
                </c:pt>
                <c:pt idx="211">
                  <c:v>1.16700091691</c:v>
                </c:pt>
                <c:pt idx="212">
                  <c:v>1.27947555606</c:v>
                </c:pt>
                <c:pt idx="213">
                  <c:v>1.3921102591400001</c:v>
                </c:pt>
                <c:pt idx="214">
                  <c:v>1.5026687371</c:v>
                </c:pt>
                <c:pt idx="215">
                  <c:v>1.6140715963900001</c:v>
                </c:pt>
                <c:pt idx="216">
                  <c:v>1.7283981722699999</c:v>
                </c:pt>
                <c:pt idx="217">
                  <c:v>1.8418888712199999</c:v>
                </c:pt>
                <c:pt idx="218">
                  <c:v>1.95625583413</c:v>
                </c:pt>
                <c:pt idx="219">
                  <c:v>2.0734770201799999</c:v>
                </c:pt>
                <c:pt idx="220">
                  <c:v>2.18967799142</c:v>
                </c:pt>
                <c:pt idx="221">
                  <c:v>2.30495946437</c:v>
                </c:pt>
                <c:pt idx="222">
                  <c:v>2.3942157444599999</c:v>
                </c:pt>
                <c:pt idx="223">
                  <c:v>2.3558698159499998</c:v>
                </c:pt>
                <c:pt idx="224">
                  <c:v>2.3163098293600002</c:v>
                </c:pt>
                <c:pt idx="225">
                  <c:v>2.2485490993699999</c:v>
                </c:pt>
                <c:pt idx="226">
                  <c:v>2.1493132338800001</c:v>
                </c:pt>
                <c:pt idx="227">
                  <c:v>2.0401791713500002</c:v>
                </c:pt>
                <c:pt idx="228">
                  <c:v>1.92500618836</c:v>
                </c:pt>
                <c:pt idx="229">
                  <c:v>1.8087989013800001</c:v>
                </c:pt>
                <c:pt idx="230">
                  <c:v>1.6902397087300001</c:v>
                </c:pt>
                <c:pt idx="231">
                  <c:v>1.5677169124799999</c:v>
                </c:pt>
                <c:pt idx="232">
                  <c:v>1.44560765092</c:v>
                </c:pt>
                <c:pt idx="233">
                  <c:v>1.3220668205199999</c:v>
                </c:pt>
                <c:pt idx="234">
                  <c:v>1.1992469126900001</c:v>
                </c:pt>
                <c:pt idx="235">
                  <c:v>1.0638759187</c:v>
                </c:pt>
                <c:pt idx="236">
                  <c:v>0.92626426740000001</c:v>
                </c:pt>
                <c:pt idx="237">
                  <c:v>0.79504196158999996</c:v>
                </c:pt>
                <c:pt idx="238">
                  <c:v>0.68760945555300002</c:v>
                </c:pt>
                <c:pt idx="239">
                  <c:v>0.57079609804099996</c:v>
                </c:pt>
                <c:pt idx="240">
                  <c:v>0.43905669767</c:v>
                </c:pt>
                <c:pt idx="241">
                  <c:v>0.324939329763</c:v>
                </c:pt>
                <c:pt idx="242">
                  <c:v>0.26927561639800002</c:v>
                </c:pt>
                <c:pt idx="243">
                  <c:v>0.22659483717500001</c:v>
                </c:pt>
                <c:pt idx="244">
                  <c:v>0.18176091780199999</c:v>
                </c:pt>
                <c:pt idx="245">
                  <c:v>0.144001255819</c:v>
                </c:pt>
                <c:pt idx="246">
                  <c:v>6.3871341056399994E-2</c:v>
                </c:pt>
                <c:pt idx="247">
                  <c:v>-1.7843412554600001E-2</c:v>
                </c:pt>
                <c:pt idx="248">
                  <c:v>-4.8954824512999998E-2</c:v>
                </c:pt>
                <c:pt idx="249">
                  <c:v>-6.3636626535599997E-2</c:v>
                </c:pt>
                <c:pt idx="250">
                  <c:v>-7.1823877602399999E-2</c:v>
                </c:pt>
                <c:pt idx="251">
                  <c:v>-7.59611864784E-2</c:v>
                </c:pt>
                <c:pt idx="252">
                  <c:v>-8.2359988546800003E-2</c:v>
                </c:pt>
                <c:pt idx="253">
                  <c:v>-9.5537279766500005E-2</c:v>
                </c:pt>
                <c:pt idx="254">
                  <c:v>-0.108897293674</c:v>
                </c:pt>
                <c:pt idx="255">
                  <c:v>-0.129593356094</c:v>
                </c:pt>
                <c:pt idx="256">
                  <c:v>-0.20064450326300001</c:v>
                </c:pt>
                <c:pt idx="257">
                  <c:v>-0.31768144165899997</c:v>
                </c:pt>
                <c:pt idx="258">
                  <c:v>-0.445333225379</c:v>
                </c:pt>
                <c:pt idx="259">
                  <c:v>-0.57882489667100001</c:v>
                </c:pt>
                <c:pt idx="260">
                  <c:v>-0.71969293345800001</c:v>
                </c:pt>
                <c:pt idx="261">
                  <c:v>-0.86359812774300004</c:v>
                </c:pt>
                <c:pt idx="262">
                  <c:v>-1.00988782196</c:v>
                </c:pt>
                <c:pt idx="263">
                  <c:v>-1.1512758653099999</c:v>
                </c:pt>
                <c:pt idx="264">
                  <c:v>-1.2675660818100001</c:v>
                </c:pt>
                <c:pt idx="265">
                  <c:v>-1.35185943574</c:v>
                </c:pt>
                <c:pt idx="266">
                  <c:v>-1.4055181402000001</c:v>
                </c:pt>
                <c:pt idx="267">
                  <c:v>-1.4361475187799999</c:v>
                </c:pt>
                <c:pt idx="268">
                  <c:v>-1.45590110894</c:v>
                </c:pt>
                <c:pt idx="269">
                  <c:v>-1.4702610685999999</c:v>
                </c:pt>
                <c:pt idx="270">
                  <c:v>-1.4800100352000001</c:v>
                </c:pt>
                <c:pt idx="271">
                  <c:v>-1.48602240015</c:v>
                </c:pt>
                <c:pt idx="272">
                  <c:v>-1.4889237586699999</c:v>
                </c:pt>
                <c:pt idx="273">
                  <c:v>-1.4891028711200001</c:v>
                </c:pt>
                <c:pt idx="274">
                  <c:v>-1.48658113458</c:v>
                </c:pt>
                <c:pt idx="275">
                  <c:v>-1.4847398708699999</c:v>
                </c:pt>
                <c:pt idx="276">
                  <c:v>-1.4886678501599999</c:v>
                </c:pt>
                <c:pt idx="277">
                  <c:v>-1.48248828439</c:v>
                </c:pt>
                <c:pt idx="278">
                  <c:v>-1.47508338711</c:v>
                </c:pt>
                <c:pt idx="279">
                  <c:v>-1.4609291037000001</c:v>
                </c:pt>
                <c:pt idx="280">
                  <c:v>-1.44387520427</c:v>
                </c:pt>
                <c:pt idx="281">
                  <c:v>-1.42459276907</c:v>
                </c:pt>
                <c:pt idx="282">
                  <c:v>-1.4039169785900001</c:v>
                </c:pt>
                <c:pt idx="283">
                  <c:v>-1.3819295462700001</c:v>
                </c:pt>
                <c:pt idx="284">
                  <c:v>-1.3580443120700001</c:v>
                </c:pt>
                <c:pt idx="285">
                  <c:v>-1.3330952310399999</c:v>
                </c:pt>
                <c:pt idx="286">
                  <c:v>-1.3068418153700001</c:v>
                </c:pt>
                <c:pt idx="287">
                  <c:v>-1.27888373481</c:v>
                </c:pt>
                <c:pt idx="288">
                  <c:v>-1.25096180195</c:v>
                </c:pt>
                <c:pt idx="289">
                  <c:v>-1.20845980089</c:v>
                </c:pt>
                <c:pt idx="290">
                  <c:v>-1.2091588280100001</c:v>
                </c:pt>
                <c:pt idx="291">
                  <c:v>-1.2087617503600001</c:v>
                </c:pt>
                <c:pt idx="292">
                  <c:v>-1.2071778952800001</c:v>
                </c:pt>
                <c:pt idx="293">
                  <c:v>-1.2056091764700001</c:v>
                </c:pt>
                <c:pt idx="294">
                  <c:v>-1.20342358292</c:v>
                </c:pt>
                <c:pt idx="295">
                  <c:v>-1.20144952291</c:v>
                </c:pt>
                <c:pt idx="296">
                  <c:v>-1.1989384025700001</c:v>
                </c:pt>
                <c:pt idx="297">
                  <c:v>-1.194642886</c:v>
                </c:pt>
                <c:pt idx="298">
                  <c:v>-1.19124081441</c:v>
                </c:pt>
                <c:pt idx="299">
                  <c:v>-1.19062020922</c:v>
                </c:pt>
                <c:pt idx="300">
                  <c:v>-1.1893822908</c:v>
                </c:pt>
                <c:pt idx="301">
                  <c:v>-1.1749985382899999</c:v>
                </c:pt>
                <c:pt idx="302">
                  <c:v>-1.1110866269399999</c:v>
                </c:pt>
                <c:pt idx="303">
                  <c:v>-1.08134586129</c:v>
                </c:pt>
                <c:pt idx="304">
                  <c:v>-1.0603856226099999</c:v>
                </c:pt>
                <c:pt idx="305">
                  <c:v>-1.0935760167999999</c:v>
                </c:pt>
                <c:pt idx="306">
                  <c:v>-1.13114944302</c:v>
                </c:pt>
                <c:pt idx="307">
                  <c:v>-1.17388144554</c:v>
                </c:pt>
                <c:pt idx="308">
                  <c:v>-1.23901630402</c:v>
                </c:pt>
                <c:pt idx="309">
                  <c:v>-1.29199333834</c:v>
                </c:pt>
                <c:pt idx="310">
                  <c:v>-1.2883773482400001</c:v>
                </c:pt>
                <c:pt idx="311">
                  <c:v>-1.2586884467499999</c:v>
                </c:pt>
                <c:pt idx="312">
                  <c:v>-1.2167581140699999</c:v>
                </c:pt>
                <c:pt idx="313">
                  <c:v>-1.19651290653</c:v>
                </c:pt>
                <c:pt idx="314">
                  <c:v>-1.18277407271</c:v>
                </c:pt>
                <c:pt idx="315">
                  <c:v>-1.1690393045</c:v>
                </c:pt>
                <c:pt idx="316">
                  <c:v>-1.15922251295</c:v>
                </c:pt>
                <c:pt idx="317">
                  <c:v>-1.15101435667</c:v>
                </c:pt>
                <c:pt idx="318">
                  <c:v>-1.14444942104</c:v>
                </c:pt>
                <c:pt idx="319">
                  <c:v>-1.1393561624599999</c:v>
                </c:pt>
                <c:pt idx="320">
                  <c:v>-1.1340340144200001</c:v>
                </c:pt>
                <c:pt idx="321">
                  <c:v>-1.1309805393300001</c:v>
                </c:pt>
                <c:pt idx="322">
                  <c:v>-1.12103568417</c:v>
                </c:pt>
                <c:pt idx="323">
                  <c:v>-1.1108929970899999</c:v>
                </c:pt>
                <c:pt idx="324">
                  <c:v>-1.11837238506</c:v>
                </c:pt>
                <c:pt idx="325">
                  <c:v>-1.1592781458100001</c:v>
                </c:pt>
                <c:pt idx="326">
                  <c:v>-1.2275789474900001</c:v>
                </c:pt>
                <c:pt idx="327">
                  <c:v>-1.29999175024</c:v>
                </c:pt>
                <c:pt idx="328">
                  <c:v>-1.38155054176</c:v>
                </c:pt>
                <c:pt idx="329">
                  <c:v>-1.4431984125499999</c:v>
                </c:pt>
                <c:pt idx="330">
                  <c:v>-1.4861621808300001</c:v>
                </c:pt>
                <c:pt idx="331">
                  <c:v>-1.52322459424</c:v>
                </c:pt>
                <c:pt idx="332">
                  <c:v>-1.52253051092</c:v>
                </c:pt>
                <c:pt idx="333">
                  <c:v>-1.5604739679399999</c:v>
                </c:pt>
                <c:pt idx="334">
                  <c:v>-1.6274227369200001</c:v>
                </c:pt>
                <c:pt idx="335">
                  <c:v>-1.64779886032</c:v>
                </c:pt>
                <c:pt idx="336">
                  <c:v>-1.6318499413300001</c:v>
                </c:pt>
                <c:pt idx="337">
                  <c:v>-1.58508725892</c:v>
                </c:pt>
                <c:pt idx="338">
                  <c:v>-1.5216411865199999</c:v>
                </c:pt>
                <c:pt idx="339">
                  <c:v>-1.4741707402099999</c:v>
                </c:pt>
                <c:pt idx="340">
                  <c:v>-1.4580004021099999</c:v>
                </c:pt>
                <c:pt idx="341">
                  <c:v>-1.45230064522</c:v>
                </c:pt>
                <c:pt idx="342">
                  <c:v>-1.4514323441999999</c:v>
                </c:pt>
                <c:pt idx="343">
                  <c:v>-1.4532512710300001</c:v>
                </c:pt>
                <c:pt idx="344">
                  <c:v>-1.4549139317599999</c:v>
                </c:pt>
                <c:pt idx="345">
                  <c:v>-1.4747889034599999</c:v>
                </c:pt>
                <c:pt idx="346">
                  <c:v>-1.52217756998</c:v>
                </c:pt>
                <c:pt idx="347">
                  <c:v>-1.58601685181</c:v>
                </c:pt>
                <c:pt idx="348">
                  <c:v>-1.6605612461000001</c:v>
                </c:pt>
                <c:pt idx="349">
                  <c:v>-1.74410342717</c:v>
                </c:pt>
                <c:pt idx="350">
                  <c:v>-1.8342675106199999</c:v>
                </c:pt>
                <c:pt idx="351">
                  <c:v>-1.9333547010900001</c:v>
                </c:pt>
                <c:pt idx="352">
                  <c:v>-2.04309020579</c:v>
                </c:pt>
                <c:pt idx="353">
                  <c:v>-2.1626175874100002</c:v>
                </c:pt>
                <c:pt idx="354">
                  <c:v>-2.2932229407000002</c:v>
                </c:pt>
                <c:pt idx="355">
                  <c:v>-2.42805635719</c:v>
                </c:pt>
                <c:pt idx="356">
                  <c:v>-2.56538728049</c:v>
                </c:pt>
                <c:pt idx="357">
                  <c:v>-2.7050311686500002</c:v>
                </c:pt>
                <c:pt idx="358">
                  <c:v>-2.8420498427699998</c:v>
                </c:pt>
                <c:pt idx="359">
                  <c:v>-2.97861691025</c:v>
                </c:pt>
                <c:pt idx="360">
                  <c:v>-3.1175037250500002</c:v>
                </c:pt>
                <c:pt idx="361">
                  <c:v>-3.2541562273800002</c:v>
                </c:pt>
                <c:pt idx="362">
                  <c:v>-3.3911863805100002</c:v>
                </c:pt>
                <c:pt idx="363">
                  <c:v>-3.5311594787199998</c:v>
                </c:pt>
                <c:pt idx="364">
                  <c:v>-3.6696605656300001</c:v>
                </c:pt>
                <c:pt idx="365">
                  <c:v>-3.80897042443</c:v>
                </c:pt>
                <c:pt idx="366">
                  <c:v>-3.9515055768499998</c:v>
                </c:pt>
                <c:pt idx="367">
                  <c:v>-4.0925631340299997</c:v>
                </c:pt>
                <c:pt idx="368">
                  <c:v>-4.2343781071800004</c:v>
                </c:pt>
                <c:pt idx="369">
                  <c:v>-4.3797558993200001</c:v>
                </c:pt>
                <c:pt idx="370">
                  <c:v>-4.5224191978599997</c:v>
                </c:pt>
                <c:pt idx="371">
                  <c:v>-4.6303787266</c:v>
                </c:pt>
                <c:pt idx="372">
                  <c:v>-4.71390965378</c:v>
                </c:pt>
                <c:pt idx="373">
                  <c:v>-4.7989178559400001</c:v>
                </c:pt>
                <c:pt idx="374">
                  <c:v>-4.8357639501299996</c:v>
                </c:pt>
                <c:pt idx="375">
                  <c:v>-4.8193633221900001</c:v>
                </c:pt>
                <c:pt idx="376">
                  <c:v>-4.7608858608400002</c:v>
                </c:pt>
                <c:pt idx="377">
                  <c:v>-4.6760783408200002</c:v>
                </c:pt>
                <c:pt idx="378">
                  <c:v>-4.5773604053400003</c:v>
                </c:pt>
                <c:pt idx="379">
                  <c:v>-4.4741537412500003</c:v>
                </c:pt>
                <c:pt idx="380">
                  <c:v>-4.36638204565</c:v>
                </c:pt>
                <c:pt idx="381">
                  <c:v>-4.2526109497600002</c:v>
                </c:pt>
                <c:pt idx="382">
                  <c:v>-4.1369790006500002</c:v>
                </c:pt>
                <c:pt idx="383">
                  <c:v>-4.01814115024</c:v>
                </c:pt>
                <c:pt idx="384">
                  <c:v>-3.8946613175999998</c:v>
                </c:pt>
                <c:pt idx="385">
                  <c:v>-3.7705893709199998</c:v>
                </c:pt>
                <c:pt idx="386">
                  <c:v>-3.6445899204700001</c:v>
                </c:pt>
                <c:pt idx="387">
                  <c:v>-3.5160364190000002</c:v>
                </c:pt>
                <c:pt idx="388">
                  <c:v>-3.39152406963</c:v>
                </c:pt>
                <c:pt idx="389">
                  <c:v>-3.2708586771000001</c:v>
                </c:pt>
                <c:pt idx="390">
                  <c:v>-3.1511697659900002</c:v>
                </c:pt>
                <c:pt idx="391">
                  <c:v>-3.0341468534699998</c:v>
                </c:pt>
                <c:pt idx="392">
                  <c:v>-2.9173407468399999</c:v>
                </c:pt>
                <c:pt idx="393">
                  <c:v>-2.7987464851900001</c:v>
                </c:pt>
                <c:pt idx="394">
                  <c:v>-2.6827092456799999</c:v>
                </c:pt>
                <c:pt idx="395">
                  <c:v>-2.5687254317399999</c:v>
                </c:pt>
                <c:pt idx="396">
                  <c:v>-2.4556951337699999</c:v>
                </c:pt>
                <c:pt idx="397">
                  <c:v>-2.3486883080399998</c:v>
                </c:pt>
                <c:pt idx="398">
                  <c:v>-2.2447746625699998</c:v>
                </c:pt>
                <c:pt idx="399">
                  <c:v>-2.1429924688900002</c:v>
                </c:pt>
                <c:pt idx="400">
                  <c:v>-2.04706389574</c:v>
                </c:pt>
                <c:pt idx="401">
                  <c:v>-1.9573168135700001</c:v>
                </c:pt>
                <c:pt idx="402">
                  <c:v>-1.87606665158</c:v>
                </c:pt>
                <c:pt idx="403">
                  <c:v>-1.80559154852</c:v>
                </c:pt>
                <c:pt idx="404">
                  <c:v>-1.7439973982700001</c:v>
                </c:pt>
                <c:pt idx="405">
                  <c:v>-1.68776108272</c:v>
                </c:pt>
                <c:pt idx="406">
                  <c:v>-1.64216308781</c:v>
                </c:pt>
                <c:pt idx="407">
                  <c:v>-1.61548592234</c:v>
                </c:pt>
                <c:pt idx="408">
                  <c:v>-1.6107581144900001</c:v>
                </c:pt>
                <c:pt idx="409">
                  <c:v>-1.62913104178</c:v>
                </c:pt>
                <c:pt idx="410">
                  <c:v>-1.6424132759500001</c:v>
                </c:pt>
                <c:pt idx="411">
                  <c:v>-1.6472851212299999</c:v>
                </c:pt>
                <c:pt idx="412">
                  <c:v>-1.66710881599</c:v>
                </c:pt>
                <c:pt idx="413">
                  <c:v>-1.68491061274</c:v>
                </c:pt>
                <c:pt idx="414">
                  <c:v>-1.6876131650099999</c:v>
                </c:pt>
                <c:pt idx="415">
                  <c:v>-1.6865686603500001</c:v>
                </c:pt>
                <c:pt idx="416">
                  <c:v>-1.6862815555099999</c:v>
                </c:pt>
                <c:pt idx="417">
                  <c:v>-1.6876939502699999</c:v>
                </c:pt>
                <c:pt idx="418">
                  <c:v>-1.69064695461</c:v>
                </c:pt>
                <c:pt idx="419">
                  <c:v>-1.6949274528</c:v>
                </c:pt>
                <c:pt idx="420">
                  <c:v>-1.70797652936</c:v>
                </c:pt>
                <c:pt idx="421">
                  <c:v>-1.7384173885300001</c:v>
                </c:pt>
                <c:pt idx="422">
                  <c:v>-1.7742750410799999</c:v>
                </c:pt>
                <c:pt idx="423">
                  <c:v>-1.78530574735</c:v>
                </c:pt>
                <c:pt idx="424">
                  <c:v>-1.78818581958</c:v>
                </c:pt>
                <c:pt idx="425">
                  <c:v>-1.79008857321</c:v>
                </c:pt>
                <c:pt idx="426">
                  <c:v>-1.7974826781</c:v>
                </c:pt>
                <c:pt idx="427">
                  <c:v>-1.8024037127100001</c:v>
                </c:pt>
                <c:pt idx="428">
                  <c:v>-1.80218446149</c:v>
                </c:pt>
                <c:pt idx="429">
                  <c:v>-1.8024635382900001</c:v>
                </c:pt>
                <c:pt idx="430">
                  <c:v>-1.8009539856600001</c:v>
                </c:pt>
                <c:pt idx="431">
                  <c:v>-1.7989349636900001</c:v>
                </c:pt>
                <c:pt idx="432">
                  <c:v>-1.79832367241</c:v>
                </c:pt>
                <c:pt idx="433">
                  <c:v>-1.79882719116</c:v>
                </c:pt>
                <c:pt idx="434">
                  <c:v>-1.79882675899</c:v>
                </c:pt>
                <c:pt idx="435">
                  <c:v>-1.7984004419799999</c:v>
                </c:pt>
                <c:pt idx="436">
                  <c:v>-1.7986685100399999</c:v>
                </c:pt>
                <c:pt idx="437">
                  <c:v>-1.7994146546800001</c:v>
                </c:pt>
                <c:pt idx="438">
                  <c:v>-1.79951266004</c:v>
                </c:pt>
                <c:pt idx="439">
                  <c:v>-1.7991978320899999</c:v>
                </c:pt>
                <c:pt idx="440">
                  <c:v>-1.7986296765900001</c:v>
                </c:pt>
                <c:pt idx="441">
                  <c:v>-1.79805226898</c:v>
                </c:pt>
                <c:pt idx="442">
                  <c:v>-1.7979865209999999</c:v>
                </c:pt>
                <c:pt idx="443">
                  <c:v>-1.8023336431899999</c:v>
                </c:pt>
                <c:pt idx="444">
                  <c:v>-1.83330515841</c:v>
                </c:pt>
                <c:pt idx="445">
                  <c:v>-1.88934002433</c:v>
                </c:pt>
                <c:pt idx="446">
                  <c:v>-1.91320202282</c:v>
                </c:pt>
                <c:pt idx="447">
                  <c:v>-1.91771788442</c:v>
                </c:pt>
                <c:pt idx="448">
                  <c:v>-1.9028701344400001</c:v>
                </c:pt>
                <c:pt idx="449">
                  <c:v>-1.8992416832100001</c:v>
                </c:pt>
                <c:pt idx="450">
                  <c:v>-1.8506671260300001</c:v>
                </c:pt>
                <c:pt idx="451">
                  <c:v>-1.7617117419599999</c:v>
                </c:pt>
                <c:pt idx="452">
                  <c:v>-1.66343195153</c:v>
                </c:pt>
                <c:pt idx="453">
                  <c:v>-1.5744646522600001</c:v>
                </c:pt>
                <c:pt idx="454">
                  <c:v>-1.5336556086699999</c:v>
                </c:pt>
                <c:pt idx="455">
                  <c:v>-1.53558650262</c:v>
                </c:pt>
                <c:pt idx="456">
                  <c:v>-1.55545489994</c:v>
                </c:pt>
                <c:pt idx="457">
                  <c:v>-1.58374804365</c:v>
                </c:pt>
                <c:pt idx="458">
                  <c:v>-1.6143700750200001</c:v>
                </c:pt>
                <c:pt idx="459">
                  <c:v>-1.64062105471</c:v>
                </c:pt>
                <c:pt idx="460">
                  <c:v>-1.6617485155</c:v>
                </c:pt>
                <c:pt idx="461">
                  <c:v>-1.6804216512700001</c:v>
                </c:pt>
                <c:pt idx="462">
                  <c:v>-1.6952446343700001</c:v>
                </c:pt>
                <c:pt idx="463">
                  <c:v>-1.70490399776</c:v>
                </c:pt>
                <c:pt idx="464">
                  <c:v>-1.69408129592</c:v>
                </c:pt>
                <c:pt idx="465">
                  <c:v>-1.6781492093699999</c:v>
                </c:pt>
                <c:pt idx="466">
                  <c:v>-1.6737792281499999</c:v>
                </c:pt>
                <c:pt idx="467">
                  <c:v>-1.68736632832</c:v>
                </c:pt>
                <c:pt idx="468">
                  <c:v>-1.71222394124</c:v>
                </c:pt>
                <c:pt idx="469">
                  <c:v>-1.7425392092300001</c:v>
                </c:pt>
                <c:pt idx="470">
                  <c:v>-1.77478039902</c:v>
                </c:pt>
                <c:pt idx="471">
                  <c:v>-1.7953869039699999</c:v>
                </c:pt>
                <c:pt idx="472">
                  <c:v>-1.77980980483</c:v>
                </c:pt>
                <c:pt idx="473">
                  <c:v>-1.80433800056</c:v>
                </c:pt>
                <c:pt idx="474">
                  <c:v>-1.8213536718800001</c:v>
                </c:pt>
                <c:pt idx="475">
                  <c:v>-1.7994074691199999</c:v>
                </c:pt>
                <c:pt idx="476">
                  <c:v>-1.7539264112699999</c:v>
                </c:pt>
                <c:pt idx="477">
                  <c:v>-1.6692496369500001</c:v>
                </c:pt>
                <c:pt idx="478">
                  <c:v>-1.56283742066</c:v>
                </c:pt>
                <c:pt idx="479">
                  <c:v>-1.4517411063000001</c:v>
                </c:pt>
                <c:pt idx="480">
                  <c:v>-1.3420054540099999</c:v>
                </c:pt>
                <c:pt idx="481">
                  <c:v>-1.23537637592</c:v>
                </c:pt>
                <c:pt idx="482">
                  <c:v>-1.1396539156000001</c:v>
                </c:pt>
                <c:pt idx="483">
                  <c:v>-1.0491987088100001</c:v>
                </c:pt>
                <c:pt idx="484">
                  <c:v>-0.96103256937899995</c:v>
                </c:pt>
                <c:pt idx="485">
                  <c:v>-0.87429416985200004</c:v>
                </c:pt>
                <c:pt idx="486">
                  <c:v>-0.78312153470900003</c:v>
                </c:pt>
                <c:pt idx="487">
                  <c:v>-0.68169228320200004</c:v>
                </c:pt>
                <c:pt idx="488">
                  <c:v>-0.573872347492</c:v>
                </c:pt>
                <c:pt idx="489">
                  <c:v>-0.47679283740700001</c:v>
                </c:pt>
                <c:pt idx="490">
                  <c:v>-0.45338324709099997</c:v>
                </c:pt>
                <c:pt idx="491">
                  <c:v>-0.45732352714800001</c:v>
                </c:pt>
                <c:pt idx="492">
                  <c:v>-0.44901890398900002</c:v>
                </c:pt>
                <c:pt idx="493">
                  <c:v>-0.44189255443199998</c:v>
                </c:pt>
                <c:pt idx="494">
                  <c:v>-0.43683179669</c:v>
                </c:pt>
                <c:pt idx="495">
                  <c:v>-0.42930168368100002</c:v>
                </c:pt>
                <c:pt idx="496">
                  <c:v>-0.37784931464499999</c:v>
                </c:pt>
                <c:pt idx="497">
                  <c:v>-0.27770952103000002</c:v>
                </c:pt>
                <c:pt idx="498">
                  <c:v>-0.20834361488</c:v>
                </c:pt>
                <c:pt idx="499">
                  <c:v>-0.164731361455</c:v>
                </c:pt>
                <c:pt idx="500">
                  <c:v>-0.16150223993599999</c:v>
                </c:pt>
                <c:pt idx="501">
                  <c:v>-0.21188999040100001</c:v>
                </c:pt>
                <c:pt idx="502">
                  <c:v>-0.29871870347899998</c:v>
                </c:pt>
                <c:pt idx="503">
                  <c:v>-0.39360511277799998</c:v>
                </c:pt>
                <c:pt idx="504">
                  <c:v>-0.44218546768200001</c:v>
                </c:pt>
                <c:pt idx="505">
                  <c:v>-0.44704960316100001</c:v>
                </c:pt>
                <c:pt idx="506">
                  <c:v>-0.41657264271599997</c:v>
                </c:pt>
                <c:pt idx="507">
                  <c:v>-0.34798495355600001</c:v>
                </c:pt>
                <c:pt idx="508">
                  <c:v>-0.22325414645700001</c:v>
                </c:pt>
                <c:pt idx="509">
                  <c:v>-8.2893505837100007E-2</c:v>
                </c:pt>
                <c:pt idx="510">
                  <c:v>4.2559552066599997E-2</c:v>
                </c:pt>
                <c:pt idx="511">
                  <c:v>0.112914784738</c:v>
                </c:pt>
                <c:pt idx="512">
                  <c:v>0.110747594755</c:v>
                </c:pt>
                <c:pt idx="513">
                  <c:v>7.5228024257899997E-2</c:v>
                </c:pt>
                <c:pt idx="514">
                  <c:v>3.5839327175500001E-2</c:v>
                </c:pt>
                <c:pt idx="515">
                  <c:v>6.6069620678999999E-3</c:v>
                </c:pt>
                <c:pt idx="516">
                  <c:v>-3.5928323640099999E-2</c:v>
                </c:pt>
                <c:pt idx="517">
                  <c:v>-3.6535508053200001E-2</c:v>
                </c:pt>
                <c:pt idx="518">
                  <c:v>-3.8172470132699997E-2</c:v>
                </c:pt>
                <c:pt idx="519">
                  <c:v>-3.7959051146100001E-2</c:v>
                </c:pt>
                <c:pt idx="520">
                  <c:v>-3.8199978455599998E-2</c:v>
                </c:pt>
                <c:pt idx="521">
                  <c:v>-3.9408906156300001E-2</c:v>
                </c:pt>
                <c:pt idx="522">
                  <c:v>-3.9079067125100002E-2</c:v>
                </c:pt>
                <c:pt idx="523">
                  <c:v>-3.8947291722200003E-2</c:v>
                </c:pt>
                <c:pt idx="524">
                  <c:v>-4.8482365735500001E-2</c:v>
                </c:pt>
                <c:pt idx="525">
                  <c:v>-7.1999081457399999E-2</c:v>
                </c:pt>
                <c:pt idx="526">
                  <c:v>2.6008748263700002E-3</c:v>
                </c:pt>
                <c:pt idx="527">
                  <c:v>0.17133814066899999</c:v>
                </c:pt>
                <c:pt idx="528">
                  <c:v>0.34408478215999999</c:v>
                </c:pt>
                <c:pt idx="529">
                  <c:v>0.44946792907799998</c:v>
                </c:pt>
                <c:pt idx="530">
                  <c:v>0.45128385872400001</c:v>
                </c:pt>
                <c:pt idx="531">
                  <c:v>0.52692158946400003</c:v>
                </c:pt>
                <c:pt idx="532">
                  <c:v>0.539532635669</c:v>
                </c:pt>
                <c:pt idx="533">
                  <c:v>0.54451088090400002</c:v>
                </c:pt>
                <c:pt idx="534">
                  <c:v>0.56189325848299998</c:v>
                </c:pt>
                <c:pt idx="535">
                  <c:v>0.58545182170999999</c:v>
                </c:pt>
                <c:pt idx="536">
                  <c:v>0.62250709327700005</c:v>
                </c:pt>
                <c:pt idx="537">
                  <c:v>0.67733913649099997</c:v>
                </c:pt>
                <c:pt idx="538">
                  <c:v>0.71751344878699996</c:v>
                </c:pt>
                <c:pt idx="539">
                  <c:v>0.74139219344999996</c:v>
                </c:pt>
                <c:pt idx="540">
                  <c:v>0.78343931743899997</c:v>
                </c:pt>
                <c:pt idx="541">
                  <c:v>0.83440764419799995</c:v>
                </c:pt>
                <c:pt idx="542">
                  <c:v>0.94281417053799998</c:v>
                </c:pt>
                <c:pt idx="543">
                  <c:v>1.0564004999300001</c:v>
                </c:pt>
                <c:pt idx="544">
                  <c:v>1.21470493946</c:v>
                </c:pt>
                <c:pt idx="545">
                  <c:v>1.3810896898</c:v>
                </c:pt>
                <c:pt idx="546">
                  <c:v>1.51569944605</c:v>
                </c:pt>
                <c:pt idx="547">
                  <c:v>1.5414206640300001</c:v>
                </c:pt>
                <c:pt idx="548">
                  <c:v>1.51205548882</c:v>
                </c:pt>
                <c:pt idx="549">
                  <c:v>1.4746754981300001</c:v>
                </c:pt>
                <c:pt idx="550">
                  <c:v>1.4120328184499999</c:v>
                </c:pt>
                <c:pt idx="551">
                  <c:v>1.3392311397300001</c:v>
                </c:pt>
                <c:pt idx="552">
                  <c:v>1.2600763041</c:v>
                </c:pt>
                <c:pt idx="553">
                  <c:v>1.17438888869</c:v>
                </c:pt>
                <c:pt idx="554">
                  <c:v>1.01874640042</c:v>
                </c:pt>
                <c:pt idx="555">
                  <c:v>0.89215689879500004</c:v>
                </c:pt>
                <c:pt idx="556">
                  <c:v>0.81029999228600003</c:v>
                </c:pt>
                <c:pt idx="557">
                  <c:v>0.80634057444600005</c:v>
                </c:pt>
                <c:pt idx="558">
                  <c:v>0.81638857138300003</c:v>
                </c:pt>
                <c:pt idx="559">
                  <c:v>0.82339447814800004</c:v>
                </c:pt>
                <c:pt idx="560">
                  <c:v>0.80434171134599997</c:v>
                </c:pt>
                <c:pt idx="561">
                  <c:v>0.81012637403200005</c:v>
                </c:pt>
                <c:pt idx="562">
                  <c:v>0.80650529600499998</c:v>
                </c:pt>
                <c:pt idx="563">
                  <c:v>0.80621809203999995</c:v>
                </c:pt>
                <c:pt idx="564">
                  <c:v>0.80313671152800004</c:v>
                </c:pt>
                <c:pt idx="565">
                  <c:v>0.795204616659</c:v>
                </c:pt>
                <c:pt idx="566">
                  <c:v>0.78994506496600003</c:v>
                </c:pt>
                <c:pt idx="567">
                  <c:v>0.78838990609100001</c:v>
                </c:pt>
                <c:pt idx="568">
                  <c:v>0.78232926900699995</c:v>
                </c:pt>
                <c:pt idx="569">
                  <c:v>0.764433353559</c:v>
                </c:pt>
                <c:pt idx="570">
                  <c:v>0.68805019413599999</c:v>
                </c:pt>
                <c:pt idx="571">
                  <c:v>0.66197772839000002</c:v>
                </c:pt>
                <c:pt idx="572">
                  <c:v>0.633650006451</c:v>
                </c:pt>
                <c:pt idx="573">
                  <c:v>0.53927301077099998</c:v>
                </c:pt>
                <c:pt idx="574">
                  <c:v>0.408583089525</c:v>
                </c:pt>
                <c:pt idx="575">
                  <c:v>0.27889803743699998</c:v>
                </c:pt>
                <c:pt idx="576">
                  <c:v>0.175767909089</c:v>
                </c:pt>
                <c:pt idx="577">
                  <c:v>0.13423090882700001</c:v>
                </c:pt>
                <c:pt idx="578">
                  <c:v>0.11950326282400001</c:v>
                </c:pt>
                <c:pt idx="579">
                  <c:v>0.116873078817</c:v>
                </c:pt>
                <c:pt idx="580">
                  <c:v>0.116595225228</c:v>
                </c:pt>
                <c:pt idx="581">
                  <c:v>0.11357664733</c:v>
                </c:pt>
                <c:pt idx="582">
                  <c:v>0.110281043886</c:v>
                </c:pt>
                <c:pt idx="583">
                  <c:v>0.107715009286</c:v>
                </c:pt>
                <c:pt idx="584">
                  <c:v>0.106052640992</c:v>
                </c:pt>
                <c:pt idx="585">
                  <c:v>0.10501242471699999</c:v>
                </c:pt>
                <c:pt idx="586">
                  <c:v>0.104280668664</c:v>
                </c:pt>
                <c:pt idx="587">
                  <c:v>0.10378111172</c:v>
                </c:pt>
                <c:pt idx="588">
                  <c:v>0.101034375063</c:v>
                </c:pt>
                <c:pt idx="589">
                  <c:v>9.2232801784700003E-2</c:v>
                </c:pt>
                <c:pt idx="590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0.54634379229499996</c:v>
                </c:pt>
                <c:pt idx="2">
                  <c:v>0.51287602685800004</c:v>
                </c:pt>
                <c:pt idx="3">
                  <c:v>0.47834668230299998</c:v>
                </c:pt>
                <c:pt idx="4">
                  <c:v>0.44442845551900001</c:v>
                </c:pt>
                <c:pt idx="5">
                  <c:v>0.42360104774200003</c:v>
                </c:pt>
                <c:pt idx="6">
                  <c:v>0.42737522234899999</c:v>
                </c:pt>
                <c:pt idx="7">
                  <c:v>0.45019997523600003</c:v>
                </c:pt>
                <c:pt idx="8">
                  <c:v>0.52148826449300001</c:v>
                </c:pt>
                <c:pt idx="9">
                  <c:v>0.63255267260199999</c:v>
                </c:pt>
                <c:pt idx="10">
                  <c:v>0.73216562279599995</c:v>
                </c:pt>
                <c:pt idx="11">
                  <c:v>0.75848747802399996</c:v>
                </c:pt>
                <c:pt idx="12">
                  <c:v>0.69945187558599997</c:v>
                </c:pt>
                <c:pt idx="13">
                  <c:v>0.68263692933599995</c:v>
                </c:pt>
                <c:pt idx="14">
                  <c:v>0.68459764212899998</c:v>
                </c:pt>
                <c:pt idx="15">
                  <c:v>0.68832677780200002</c:v>
                </c:pt>
                <c:pt idx="16">
                  <c:v>0.691748935944</c:v>
                </c:pt>
                <c:pt idx="17">
                  <c:v>0.69421232158599999</c:v>
                </c:pt>
                <c:pt idx="18">
                  <c:v>0.69589957827399995</c:v>
                </c:pt>
                <c:pt idx="19">
                  <c:v>0.69794323283600002</c:v>
                </c:pt>
                <c:pt idx="20">
                  <c:v>0.69928358114699996</c:v>
                </c:pt>
                <c:pt idx="21">
                  <c:v>0.69936794575399996</c:v>
                </c:pt>
                <c:pt idx="22">
                  <c:v>0.69805807870500003</c:v>
                </c:pt>
                <c:pt idx="23">
                  <c:v>0.69553820020699997</c:v>
                </c:pt>
                <c:pt idx="24">
                  <c:v>0.69198650929000005</c:v>
                </c:pt>
                <c:pt idx="25">
                  <c:v>0.68761581910799996</c:v>
                </c:pt>
                <c:pt idx="26">
                  <c:v>0.68245130135300003</c:v>
                </c:pt>
                <c:pt idx="27">
                  <c:v>0.67622446391900004</c:v>
                </c:pt>
                <c:pt idx="28">
                  <c:v>0.66924571296599999</c:v>
                </c:pt>
                <c:pt idx="29">
                  <c:v>0.66176374782199998</c:v>
                </c:pt>
                <c:pt idx="30">
                  <c:v>0.65394893774999996</c:v>
                </c:pt>
                <c:pt idx="31">
                  <c:v>0.64602195592099998</c:v>
                </c:pt>
                <c:pt idx="32">
                  <c:v>0.63789437950100003</c:v>
                </c:pt>
                <c:pt idx="33">
                  <c:v>0.62944412746300005</c:v>
                </c:pt>
                <c:pt idx="34">
                  <c:v>0.62097242681499998</c:v>
                </c:pt>
                <c:pt idx="35">
                  <c:v>0.61218645210199996</c:v>
                </c:pt>
                <c:pt idx="36">
                  <c:v>0.60292015107600005</c:v>
                </c:pt>
                <c:pt idx="37">
                  <c:v>0.593576124644</c:v>
                </c:pt>
                <c:pt idx="38">
                  <c:v>0.58442271643099997</c:v>
                </c:pt>
                <c:pt idx="39">
                  <c:v>0.57571423907800001</c:v>
                </c:pt>
                <c:pt idx="40">
                  <c:v>0.56808010974599998</c:v>
                </c:pt>
                <c:pt idx="41">
                  <c:v>0.56160555537400003</c:v>
                </c:pt>
                <c:pt idx="42">
                  <c:v>0.55583482920600003</c:v>
                </c:pt>
                <c:pt idx="43">
                  <c:v>0.55050095352899997</c:v>
                </c:pt>
                <c:pt idx="44">
                  <c:v>0.54521010658199998</c:v>
                </c:pt>
                <c:pt idx="45">
                  <c:v>0.53637864305500005</c:v>
                </c:pt>
                <c:pt idx="46">
                  <c:v>0.52486814296100004</c:v>
                </c:pt>
                <c:pt idx="47">
                  <c:v>0.51273058666299998</c:v>
                </c:pt>
                <c:pt idx="48">
                  <c:v>0.499950345179</c:v>
                </c:pt>
                <c:pt idx="49">
                  <c:v>0.475109125626</c:v>
                </c:pt>
                <c:pt idx="50">
                  <c:v>0.441034226004</c:v>
                </c:pt>
                <c:pt idx="51">
                  <c:v>0.38195919266900002</c:v>
                </c:pt>
                <c:pt idx="52">
                  <c:v>0.27705943380199999</c:v>
                </c:pt>
                <c:pt idx="53">
                  <c:v>0.182140501678</c:v>
                </c:pt>
                <c:pt idx="54">
                  <c:v>0.14355617044899999</c:v>
                </c:pt>
                <c:pt idx="55">
                  <c:v>0.153287847059</c:v>
                </c:pt>
                <c:pt idx="56">
                  <c:v>0.182139416295</c:v>
                </c:pt>
                <c:pt idx="57">
                  <c:v>0.24925241894700001</c:v>
                </c:pt>
                <c:pt idx="58">
                  <c:v>0.34486441525900002</c:v>
                </c:pt>
                <c:pt idx="59">
                  <c:v>0.44356888187600002</c:v>
                </c:pt>
                <c:pt idx="60">
                  <c:v>0.41922059238499998</c:v>
                </c:pt>
                <c:pt idx="61">
                  <c:v>0.39968316862300002</c:v>
                </c:pt>
                <c:pt idx="62">
                  <c:v>0.38223596417299999</c:v>
                </c:pt>
                <c:pt idx="63">
                  <c:v>0.37372292847400002</c:v>
                </c:pt>
                <c:pt idx="64">
                  <c:v>0.35811327447300001</c:v>
                </c:pt>
                <c:pt idx="65">
                  <c:v>0.34795201635200002</c:v>
                </c:pt>
                <c:pt idx="66">
                  <c:v>0.33695043744699998</c:v>
                </c:pt>
                <c:pt idx="67">
                  <c:v>0.32616052393700001</c:v>
                </c:pt>
                <c:pt idx="68">
                  <c:v>0.335380453169</c:v>
                </c:pt>
                <c:pt idx="69">
                  <c:v>0.34255851294099998</c:v>
                </c:pt>
                <c:pt idx="70">
                  <c:v>0.33547267267100001</c:v>
                </c:pt>
                <c:pt idx="71">
                  <c:v>0.33603320407999998</c:v>
                </c:pt>
                <c:pt idx="72">
                  <c:v>0.33618403156299997</c:v>
                </c:pt>
                <c:pt idx="73">
                  <c:v>0.33300124845500001</c:v>
                </c:pt>
                <c:pt idx="74">
                  <c:v>0.322936438958</c:v>
                </c:pt>
                <c:pt idx="75">
                  <c:v>0.33364739873999999</c:v>
                </c:pt>
                <c:pt idx="76">
                  <c:v>0.39074198238699998</c:v>
                </c:pt>
                <c:pt idx="77">
                  <c:v>0.44675197256900001</c:v>
                </c:pt>
                <c:pt idx="78">
                  <c:v>0.47031668011</c:v>
                </c:pt>
                <c:pt idx="79">
                  <c:v>0.46876994296899999</c:v>
                </c:pt>
                <c:pt idx="80">
                  <c:v>0.46004095815599999</c:v>
                </c:pt>
                <c:pt idx="81">
                  <c:v>0.44608314904599999</c:v>
                </c:pt>
                <c:pt idx="82">
                  <c:v>0.43638187332400002</c:v>
                </c:pt>
                <c:pt idx="83">
                  <c:v>0.42325738343500002</c:v>
                </c:pt>
                <c:pt idx="84">
                  <c:v>0.36868194833599999</c:v>
                </c:pt>
                <c:pt idx="85">
                  <c:v>0.31922667704800001</c:v>
                </c:pt>
                <c:pt idx="86">
                  <c:v>0.32118768784599999</c:v>
                </c:pt>
                <c:pt idx="87">
                  <c:v>0.33466187585000001</c:v>
                </c:pt>
                <c:pt idx="88">
                  <c:v>0.33548089008999998</c:v>
                </c:pt>
                <c:pt idx="89">
                  <c:v>0.33696747641699998</c:v>
                </c:pt>
                <c:pt idx="90">
                  <c:v>0.33804740532999999</c:v>
                </c:pt>
                <c:pt idx="91">
                  <c:v>0.33956234640799998</c:v>
                </c:pt>
                <c:pt idx="92">
                  <c:v>0.35055368765099998</c:v>
                </c:pt>
                <c:pt idx="93">
                  <c:v>0.39652106373500001</c:v>
                </c:pt>
                <c:pt idx="94">
                  <c:v>0.45418237874599998</c:v>
                </c:pt>
                <c:pt idx="95">
                  <c:v>0.487600615008</c:v>
                </c:pt>
                <c:pt idx="96">
                  <c:v>0.52050316510299999</c:v>
                </c:pt>
                <c:pt idx="97">
                  <c:v>0.53596248643099997</c:v>
                </c:pt>
                <c:pt idx="98">
                  <c:v>0.54146493030200005</c:v>
                </c:pt>
                <c:pt idx="99">
                  <c:v>0.58621436306600005</c:v>
                </c:pt>
                <c:pt idx="100">
                  <c:v>0.66342765225099998</c:v>
                </c:pt>
                <c:pt idx="101">
                  <c:v>0.70955061724099999</c:v>
                </c:pt>
                <c:pt idx="102">
                  <c:v>0.72536703255000001</c:v>
                </c:pt>
                <c:pt idx="103">
                  <c:v>0.73485168499099995</c:v>
                </c:pt>
                <c:pt idx="104">
                  <c:v>0.78586327355100005</c:v>
                </c:pt>
                <c:pt idx="105">
                  <c:v>0.80092589978899997</c:v>
                </c:pt>
                <c:pt idx="106">
                  <c:v>0.78485115085400003</c:v>
                </c:pt>
                <c:pt idx="107">
                  <c:v>0.79522134068299999</c:v>
                </c:pt>
                <c:pt idx="108">
                  <c:v>0.85819710991700004</c:v>
                </c:pt>
                <c:pt idx="109">
                  <c:v>0.94470194974900001</c:v>
                </c:pt>
                <c:pt idx="110">
                  <c:v>0.98821394782799998</c:v>
                </c:pt>
                <c:pt idx="111">
                  <c:v>1.0013167261</c:v>
                </c:pt>
                <c:pt idx="112">
                  <c:v>0.96698882886600002</c:v>
                </c:pt>
                <c:pt idx="113">
                  <c:v>0.92260249947799999</c:v>
                </c:pt>
                <c:pt idx="114">
                  <c:v>0.86830925646400003</c:v>
                </c:pt>
                <c:pt idx="115">
                  <c:v>0.80888013404100001</c:v>
                </c:pt>
                <c:pt idx="116">
                  <c:v>0.78100301928899996</c:v>
                </c:pt>
                <c:pt idx="117">
                  <c:v>0.762985149232</c:v>
                </c:pt>
                <c:pt idx="118">
                  <c:v>0.73438815342200003</c:v>
                </c:pt>
                <c:pt idx="119">
                  <c:v>0.73789060317300004</c:v>
                </c:pt>
                <c:pt idx="120">
                  <c:v>0.74903430955500006</c:v>
                </c:pt>
                <c:pt idx="121">
                  <c:v>0.74686875898100002</c:v>
                </c:pt>
                <c:pt idx="122">
                  <c:v>0.795790378646</c:v>
                </c:pt>
                <c:pt idx="123">
                  <c:v>0.94495912465099996</c:v>
                </c:pt>
                <c:pt idx="124">
                  <c:v>1.00632623341</c:v>
                </c:pt>
                <c:pt idx="125">
                  <c:v>0.946287252706</c:v>
                </c:pt>
                <c:pt idx="126">
                  <c:v>0.89447339515699997</c:v>
                </c:pt>
                <c:pt idx="127">
                  <c:v>0.88162006841700002</c:v>
                </c:pt>
                <c:pt idx="128">
                  <c:v>0.89516431324300005</c:v>
                </c:pt>
                <c:pt idx="129">
                  <c:v>0.92956122195099999</c:v>
                </c:pt>
                <c:pt idx="130">
                  <c:v>0.970471407226</c:v>
                </c:pt>
                <c:pt idx="131">
                  <c:v>0.99848251629700002</c:v>
                </c:pt>
                <c:pt idx="132">
                  <c:v>1.00861881262</c:v>
                </c:pt>
                <c:pt idx="133">
                  <c:v>1.0139439235000001</c:v>
                </c:pt>
                <c:pt idx="134">
                  <c:v>1.0219614036</c:v>
                </c:pt>
                <c:pt idx="135">
                  <c:v>1.0643794876899999</c:v>
                </c:pt>
                <c:pt idx="136">
                  <c:v>1.16690632703</c:v>
                </c:pt>
                <c:pt idx="137">
                  <c:v>1.2946838307199999</c:v>
                </c:pt>
                <c:pt idx="138">
                  <c:v>1.43090076102</c:v>
                </c:pt>
                <c:pt idx="139">
                  <c:v>1.5745893046199999</c:v>
                </c:pt>
                <c:pt idx="140">
                  <c:v>1.7196898309799999</c:v>
                </c:pt>
                <c:pt idx="141">
                  <c:v>1.8672813548</c:v>
                </c:pt>
                <c:pt idx="142">
                  <c:v>1.9998707448599999</c:v>
                </c:pt>
                <c:pt idx="143">
                  <c:v>2.0747862507599999</c:v>
                </c:pt>
                <c:pt idx="144">
                  <c:v>2.1230682652800001</c:v>
                </c:pt>
                <c:pt idx="145">
                  <c:v>2.1777708171699999</c:v>
                </c:pt>
                <c:pt idx="146">
                  <c:v>2.2449812415300001</c:v>
                </c:pt>
                <c:pt idx="147">
                  <c:v>2.29581925967</c:v>
                </c:pt>
                <c:pt idx="148">
                  <c:v>2.33841406699</c:v>
                </c:pt>
                <c:pt idx="149">
                  <c:v>2.3754118278699998</c:v>
                </c:pt>
                <c:pt idx="150">
                  <c:v>2.4064045064599999</c:v>
                </c:pt>
                <c:pt idx="151">
                  <c:v>2.4319710091800002</c:v>
                </c:pt>
                <c:pt idx="152">
                  <c:v>2.4520693161699998</c:v>
                </c:pt>
                <c:pt idx="153">
                  <c:v>2.4679957326699999</c:v>
                </c:pt>
                <c:pt idx="154">
                  <c:v>2.48069961725</c:v>
                </c:pt>
                <c:pt idx="155">
                  <c:v>2.49020932079</c:v>
                </c:pt>
                <c:pt idx="156">
                  <c:v>2.4972401711500001</c:v>
                </c:pt>
                <c:pt idx="157">
                  <c:v>2.5121041972099998</c:v>
                </c:pt>
                <c:pt idx="158">
                  <c:v>2.5398483737999999</c:v>
                </c:pt>
                <c:pt idx="159">
                  <c:v>2.5695610924399999</c:v>
                </c:pt>
                <c:pt idx="160">
                  <c:v>2.5550578010199998</c:v>
                </c:pt>
                <c:pt idx="161">
                  <c:v>2.4814691203199999</c:v>
                </c:pt>
                <c:pt idx="162">
                  <c:v>2.4055505713200001</c:v>
                </c:pt>
                <c:pt idx="163">
                  <c:v>2.3666507378600001</c:v>
                </c:pt>
                <c:pt idx="164">
                  <c:v>2.3716162131299998</c:v>
                </c:pt>
                <c:pt idx="165">
                  <c:v>2.3876935773199999</c:v>
                </c:pt>
                <c:pt idx="166">
                  <c:v>2.3906773713499998</c:v>
                </c:pt>
                <c:pt idx="167">
                  <c:v>2.39890684023</c:v>
                </c:pt>
                <c:pt idx="168">
                  <c:v>2.3956841519799998</c:v>
                </c:pt>
                <c:pt idx="169">
                  <c:v>2.39759764721</c:v>
                </c:pt>
                <c:pt idx="170">
                  <c:v>2.3991384687999999</c:v>
                </c:pt>
                <c:pt idx="171">
                  <c:v>2.4021509017699998</c:v>
                </c:pt>
                <c:pt idx="172">
                  <c:v>2.39868909578</c:v>
                </c:pt>
                <c:pt idx="173">
                  <c:v>2.3920531846499999</c:v>
                </c:pt>
                <c:pt idx="174">
                  <c:v>2.3889005646900001</c:v>
                </c:pt>
                <c:pt idx="175">
                  <c:v>2.3898002135900001</c:v>
                </c:pt>
                <c:pt idx="176">
                  <c:v>2.38874908296</c:v>
                </c:pt>
                <c:pt idx="177">
                  <c:v>2.3869632870299999</c:v>
                </c:pt>
                <c:pt idx="178">
                  <c:v>2.3937106269499999</c:v>
                </c:pt>
                <c:pt idx="179">
                  <c:v>2.4013015207900001</c:v>
                </c:pt>
                <c:pt idx="180">
                  <c:v>2.3985267293799999</c:v>
                </c:pt>
                <c:pt idx="181">
                  <c:v>2.3956795363699999</c:v>
                </c:pt>
                <c:pt idx="182">
                  <c:v>2.3944758267899999</c:v>
                </c:pt>
                <c:pt idx="183">
                  <c:v>2.3908417114899998</c:v>
                </c:pt>
                <c:pt idx="184">
                  <c:v>2.3921946026200001</c:v>
                </c:pt>
                <c:pt idx="185">
                  <c:v>2.39750506184</c:v>
                </c:pt>
                <c:pt idx="186">
                  <c:v>2.4040743733399998</c:v>
                </c:pt>
                <c:pt idx="187">
                  <c:v>2.4226646788199999</c:v>
                </c:pt>
                <c:pt idx="188">
                  <c:v>2.4903444754300001</c:v>
                </c:pt>
                <c:pt idx="189">
                  <c:v>2.6018148022999998</c:v>
                </c:pt>
                <c:pt idx="190">
                  <c:v>2.72126456727</c:v>
                </c:pt>
                <c:pt idx="191">
                  <c:v>2.84277683546</c:v>
                </c:pt>
                <c:pt idx="192">
                  <c:v>2.96315050262</c:v>
                </c:pt>
                <c:pt idx="193">
                  <c:v>3.0586957878000001</c:v>
                </c:pt>
                <c:pt idx="194">
                  <c:v>3.0975334298699999</c:v>
                </c:pt>
                <c:pt idx="195">
                  <c:v>3.11288672938</c:v>
                </c:pt>
                <c:pt idx="196">
                  <c:v>3.1231210416100001</c:v>
                </c:pt>
                <c:pt idx="197">
                  <c:v>3.13233261375</c:v>
                </c:pt>
                <c:pt idx="198">
                  <c:v>3.1414682197900001</c:v>
                </c:pt>
                <c:pt idx="199">
                  <c:v>3.1504900273900001</c:v>
                </c:pt>
                <c:pt idx="200">
                  <c:v>3.15942058671</c:v>
                </c:pt>
                <c:pt idx="201">
                  <c:v>3.1681970689800001</c:v>
                </c:pt>
                <c:pt idx="202">
                  <c:v>3.1765216018800002</c:v>
                </c:pt>
                <c:pt idx="203">
                  <c:v>3.1845637191199998</c:v>
                </c:pt>
                <c:pt idx="204">
                  <c:v>3.18994960241</c:v>
                </c:pt>
                <c:pt idx="205">
                  <c:v>3.1950014392099999</c:v>
                </c:pt>
                <c:pt idx="206">
                  <c:v>3.2019750527299999</c:v>
                </c:pt>
                <c:pt idx="207">
                  <c:v>3.2094460709799999</c:v>
                </c:pt>
                <c:pt idx="208">
                  <c:v>3.2168777318299999</c:v>
                </c:pt>
                <c:pt idx="209">
                  <c:v>3.2246822435500002</c:v>
                </c:pt>
                <c:pt idx="210">
                  <c:v>3.22777089039</c:v>
                </c:pt>
                <c:pt idx="211">
                  <c:v>3.2295800937600001</c:v>
                </c:pt>
                <c:pt idx="212">
                  <c:v>3.23331632321</c:v>
                </c:pt>
                <c:pt idx="213">
                  <c:v>3.2418758750399999</c:v>
                </c:pt>
                <c:pt idx="214">
                  <c:v>3.2513569906700002</c:v>
                </c:pt>
                <c:pt idx="215">
                  <c:v>3.2608647925000001</c:v>
                </c:pt>
                <c:pt idx="216">
                  <c:v>3.2704077817499999</c:v>
                </c:pt>
                <c:pt idx="217">
                  <c:v>3.2800460516499998</c:v>
                </c:pt>
                <c:pt idx="218">
                  <c:v>3.2898414463000001</c:v>
                </c:pt>
                <c:pt idx="219">
                  <c:v>3.29980897068</c:v>
                </c:pt>
                <c:pt idx="220">
                  <c:v>3.3098221314799998</c:v>
                </c:pt>
                <c:pt idx="221">
                  <c:v>3.3199453608899998</c:v>
                </c:pt>
                <c:pt idx="222">
                  <c:v>3.3293080132599999</c:v>
                </c:pt>
                <c:pt idx="223">
                  <c:v>3.2439782590899999</c:v>
                </c:pt>
                <c:pt idx="224">
                  <c:v>3.2120147373300001</c:v>
                </c:pt>
                <c:pt idx="225">
                  <c:v>3.2215124192700002</c:v>
                </c:pt>
                <c:pt idx="226">
                  <c:v>3.2316629794799998</c:v>
                </c:pt>
                <c:pt idx="227">
                  <c:v>3.2415890470300002</c:v>
                </c:pt>
                <c:pt idx="228">
                  <c:v>3.2515550380499998</c:v>
                </c:pt>
                <c:pt idx="229">
                  <c:v>3.2611271190500002</c:v>
                </c:pt>
                <c:pt idx="230">
                  <c:v>3.2707295891800001</c:v>
                </c:pt>
                <c:pt idx="231">
                  <c:v>3.28044779869</c:v>
                </c:pt>
                <c:pt idx="232">
                  <c:v>3.2899508045600001</c:v>
                </c:pt>
                <c:pt idx="233">
                  <c:v>3.2996414560899998</c:v>
                </c:pt>
                <c:pt idx="234">
                  <c:v>3.2622134726900001</c:v>
                </c:pt>
                <c:pt idx="235">
                  <c:v>3.2151356338500001</c:v>
                </c:pt>
                <c:pt idx="236">
                  <c:v>3.2221782617999999</c:v>
                </c:pt>
                <c:pt idx="237">
                  <c:v>3.23318720319</c:v>
                </c:pt>
                <c:pt idx="238">
                  <c:v>3.23868418163</c:v>
                </c:pt>
                <c:pt idx="239">
                  <c:v>3.24292701741</c:v>
                </c:pt>
                <c:pt idx="240">
                  <c:v>3.2430424356100001</c:v>
                </c:pt>
                <c:pt idx="241">
                  <c:v>3.2496048046300001</c:v>
                </c:pt>
                <c:pt idx="242">
                  <c:v>3.2243009227199999</c:v>
                </c:pt>
                <c:pt idx="243">
                  <c:v>3.1453269074999999</c:v>
                </c:pt>
                <c:pt idx="244">
                  <c:v>3.0464911076600001</c:v>
                </c:pt>
                <c:pt idx="245">
                  <c:v>2.9574484710600002</c:v>
                </c:pt>
                <c:pt idx="246">
                  <c:v>2.9217127268700001</c:v>
                </c:pt>
                <c:pt idx="247">
                  <c:v>2.9188164203800002</c:v>
                </c:pt>
                <c:pt idx="248">
                  <c:v>2.9192886641500002</c:v>
                </c:pt>
                <c:pt idx="249">
                  <c:v>2.9219700072100001</c:v>
                </c:pt>
                <c:pt idx="250">
                  <c:v>2.92636063563</c:v>
                </c:pt>
                <c:pt idx="251">
                  <c:v>2.9306835157000002</c:v>
                </c:pt>
                <c:pt idx="252">
                  <c:v>2.9387548399900001</c:v>
                </c:pt>
                <c:pt idx="253">
                  <c:v>2.9652422573099999</c:v>
                </c:pt>
                <c:pt idx="254">
                  <c:v>2.97966615668</c:v>
                </c:pt>
                <c:pt idx="255">
                  <c:v>2.9830960322700002</c:v>
                </c:pt>
                <c:pt idx="256">
                  <c:v>2.98837565484</c:v>
                </c:pt>
                <c:pt idx="257">
                  <c:v>2.9747285091000002</c:v>
                </c:pt>
                <c:pt idx="258">
                  <c:v>2.9416884646499999</c:v>
                </c:pt>
                <c:pt idx="259">
                  <c:v>2.9000924174599998</c:v>
                </c:pt>
                <c:pt idx="260">
                  <c:v>2.8567760513299998</c:v>
                </c:pt>
                <c:pt idx="261">
                  <c:v>2.8214892958900002</c:v>
                </c:pt>
                <c:pt idx="262">
                  <c:v>2.8041293117600001</c:v>
                </c:pt>
                <c:pt idx="263">
                  <c:v>2.8162119773800001</c:v>
                </c:pt>
                <c:pt idx="264">
                  <c:v>2.8617648818000001</c:v>
                </c:pt>
                <c:pt idx="265">
                  <c:v>2.9362705447800002</c:v>
                </c:pt>
                <c:pt idx="266">
                  <c:v>3.02999738822</c:v>
                </c:pt>
                <c:pt idx="267">
                  <c:v>3.12999540162</c:v>
                </c:pt>
                <c:pt idx="268">
                  <c:v>3.2338723805999998</c:v>
                </c:pt>
                <c:pt idx="269">
                  <c:v>3.34257545526</c:v>
                </c:pt>
                <c:pt idx="270">
                  <c:v>3.4524450398800002</c:v>
                </c:pt>
                <c:pt idx="271">
                  <c:v>3.5650938285499998</c:v>
                </c:pt>
                <c:pt idx="272">
                  <c:v>3.6820583252099999</c:v>
                </c:pt>
                <c:pt idx="273">
                  <c:v>3.7995457159099999</c:v>
                </c:pt>
                <c:pt idx="274">
                  <c:v>3.9195164348199998</c:v>
                </c:pt>
                <c:pt idx="275">
                  <c:v>4.0407602302900001</c:v>
                </c:pt>
                <c:pt idx="276">
                  <c:v>4.1595890769699997</c:v>
                </c:pt>
                <c:pt idx="277">
                  <c:v>4.28414862226</c:v>
                </c:pt>
                <c:pt idx="278">
                  <c:v>4.4112626850999996</c:v>
                </c:pt>
                <c:pt idx="279">
                  <c:v>4.5408442292700002</c:v>
                </c:pt>
                <c:pt idx="280">
                  <c:v>4.6719764243500004</c:v>
                </c:pt>
                <c:pt idx="281">
                  <c:v>4.8061452939100002</c:v>
                </c:pt>
                <c:pt idx="282">
                  <c:v>4.93895085664</c:v>
                </c:pt>
                <c:pt idx="283">
                  <c:v>5.0726787636299999</c:v>
                </c:pt>
                <c:pt idx="284">
                  <c:v>5.20923847244</c:v>
                </c:pt>
                <c:pt idx="285">
                  <c:v>5.3439670887700004</c:v>
                </c:pt>
                <c:pt idx="286">
                  <c:v>5.4792748762899999</c:v>
                </c:pt>
                <c:pt idx="287">
                  <c:v>5.6175635864200002</c:v>
                </c:pt>
                <c:pt idx="288">
                  <c:v>5.7543983689399996</c:v>
                </c:pt>
                <c:pt idx="289">
                  <c:v>5.8260609055600003</c:v>
                </c:pt>
                <c:pt idx="290">
                  <c:v>5.8235816703700003</c:v>
                </c:pt>
                <c:pt idx="291">
                  <c:v>5.8239916425200002</c:v>
                </c:pt>
                <c:pt idx="292">
                  <c:v>5.82352526792</c:v>
                </c:pt>
                <c:pt idx="293">
                  <c:v>5.8229667491099999</c:v>
                </c:pt>
                <c:pt idx="294">
                  <c:v>5.82191021607</c:v>
                </c:pt>
                <c:pt idx="295">
                  <c:v>5.8214002376899998</c:v>
                </c:pt>
                <c:pt idx="296">
                  <c:v>5.8201722019100002</c:v>
                </c:pt>
                <c:pt idx="297">
                  <c:v>5.8187631446100001</c:v>
                </c:pt>
                <c:pt idx="298">
                  <c:v>5.8180568321499999</c:v>
                </c:pt>
                <c:pt idx="299">
                  <c:v>5.81784134865</c:v>
                </c:pt>
                <c:pt idx="300">
                  <c:v>5.8173183080799999</c:v>
                </c:pt>
                <c:pt idx="301">
                  <c:v>5.81578432389</c:v>
                </c:pt>
                <c:pt idx="302">
                  <c:v>5.79697321068</c:v>
                </c:pt>
                <c:pt idx="303">
                  <c:v>5.6868412953999998</c:v>
                </c:pt>
                <c:pt idx="304">
                  <c:v>5.5719199689399996</c:v>
                </c:pt>
                <c:pt idx="305">
                  <c:v>5.5198250150300003</c:v>
                </c:pt>
                <c:pt idx="306">
                  <c:v>5.5656261599199999</c:v>
                </c:pt>
                <c:pt idx="307">
                  <c:v>5.6298731543000002</c:v>
                </c:pt>
                <c:pt idx="308">
                  <c:v>5.6905717222499996</c:v>
                </c:pt>
                <c:pt idx="309">
                  <c:v>5.7443165480399996</c:v>
                </c:pt>
                <c:pt idx="310">
                  <c:v>5.7836406023300002</c:v>
                </c:pt>
                <c:pt idx="311">
                  <c:v>5.8120284803500004</c:v>
                </c:pt>
                <c:pt idx="312">
                  <c:v>5.8265590087900003</c:v>
                </c:pt>
                <c:pt idx="313">
                  <c:v>5.8192906319400004</c:v>
                </c:pt>
                <c:pt idx="314">
                  <c:v>5.8152718481900001</c:v>
                </c:pt>
                <c:pt idx="315">
                  <c:v>5.8127311185800004</c:v>
                </c:pt>
                <c:pt idx="316">
                  <c:v>5.8105004650899996</c:v>
                </c:pt>
                <c:pt idx="317">
                  <c:v>5.8087950642199999</c:v>
                </c:pt>
                <c:pt idx="318">
                  <c:v>5.80913028322</c:v>
                </c:pt>
                <c:pt idx="319">
                  <c:v>5.8094340888599998</c:v>
                </c:pt>
                <c:pt idx="320">
                  <c:v>5.8085476283300004</c:v>
                </c:pt>
                <c:pt idx="321">
                  <c:v>5.8064527648800004</c:v>
                </c:pt>
                <c:pt idx="322">
                  <c:v>5.8067663506400002</c:v>
                </c:pt>
                <c:pt idx="323">
                  <c:v>5.8035920059899997</c:v>
                </c:pt>
                <c:pt idx="324">
                  <c:v>5.8049502648600004</c:v>
                </c:pt>
                <c:pt idx="325">
                  <c:v>5.8175367007899998</c:v>
                </c:pt>
                <c:pt idx="326">
                  <c:v>5.8396664496800001</c:v>
                </c:pt>
                <c:pt idx="327">
                  <c:v>5.8577131429699998</c:v>
                </c:pt>
                <c:pt idx="328">
                  <c:v>5.86890441218</c:v>
                </c:pt>
                <c:pt idx="329">
                  <c:v>5.9052238146200002</c:v>
                </c:pt>
                <c:pt idx="330">
                  <c:v>5.9969967672199997</c:v>
                </c:pt>
                <c:pt idx="331">
                  <c:v>6.1307563734699997</c:v>
                </c:pt>
                <c:pt idx="332">
                  <c:v>6.2544271941699998</c:v>
                </c:pt>
                <c:pt idx="333">
                  <c:v>6.3316645498000002</c:v>
                </c:pt>
                <c:pt idx="334">
                  <c:v>6.3794686776700003</c:v>
                </c:pt>
                <c:pt idx="335">
                  <c:v>6.4206490369899996</c:v>
                </c:pt>
                <c:pt idx="336">
                  <c:v>6.5004341451799998</c:v>
                </c:pt>
                <c:pt idx="337">
                  <c:v>6.6162178068499999</c:v>
                </c:pt>
                <c:pt idx="338">
                  <c:v>6.7307976354200001</c:v>
                </c:pt>
                <c:pt idx="339">
                  <c:v>6.8105077130299998</c:v>
                </c:pt>
                <c:pt idx="340">
                  <c:v>6.8485082985699997</c:v>
                </c:pt>
                <c:pt idx="341">
                  <c:v>6.8683196240499997</c:v>
                </c:pt>
                <c:pt idx="342">
                  <c:v>6.8830825127899997</c:v>
                </c:pt>
                <c:pt idx="343">
                  <c:v>6.9009895699100001</c:v>
                </c:pt>
                <c:pt idx="344">
                  <c:v>6.9628508375099996</c:v>
                </c:pt>
                <c:pt idx="345">
                  <c:v>7.07612278647</c:v>
                </c:pt>
                <c:pt idx="346">
                  <c:v>7.1980592043699998</c:v>
                </c:pt>
                <c:pt idx="347">
                  <c:v>7.31196760031</c:v>
                </c:pt>
                <c:pt idx="348">
                  <c:v>7.4200279041500004</c:v>
                </c:pt>
                <c:pt idx="349">
                  <c:v>7.5247268154900002</c:v>
                </c:pt>
                <c:pt idx="350">
                  <c:v>7.6213918819400002</c:v>
                </c:pt>
                <c:pt idx="351">
                  <c:v>7.7096017966200003</c:v>
                </c:pt>
                <c:pt idx="352">
                  <c:v>7.7888494154699996</c:v>
                </c:pt>
                <c:pt idx="353">
                  <c:v>7.8492902550399997</c:v>
                </c:pt>
                <c:pt idx="354">
                  <c:v>7.8867278567200003</c:v>
                </c:pt>
                <c:pt idx="355">
                  <c:v>7.8985894076200003</c:v>
                </c:pt>
                <c:pt idx="356">
                  <c:v>7.8859366506899997</c:v>
                </c:pt>
                <c:pt idx="357">
                  <c:v>7.8566629603100004</c:v>
                </c:pt>
                <c:pt idx="358">
                  <c:v>7.8197984209299998</c:v>
                </c:pt>
                <c:pt idx="359">
                  <c:v>7.7780468669799996</c:v>
                </c:pt>
                <c:pt idx="360">
                  <c:v>7.7333047533499997</c:v>
                </c:pt>
                <c:pt idx="361">
                  <c:v>7.6887355386799996</c:v>
                </c:pt>
                <c:pt idx="362">
                  <c:v>7.6462985823</c:v>
                </c:pt>
                <c:pt idx="363">
                  <c:v>7.6070965133300001</c:v>
                </c:pt>
                <c:pt idx="364">
                  <c:v>7.5730960984899998</c:v>
                </c:pt>
                <c:pt idx="365">
                  <c:v>7.5431328478599999</c:v>
                </c:pt>
                <c:pt idx="366">
                  <c:v>7.5156305166799999</c:v>
                </c:pt>
                <c:pt idx="367">
                  <c:v>7.48994569144</c:v>
                </c:pt>
                <c:pt idx="368">
                  <c:v>7.4647970387799996</c:v>
                </c:pt>
                <c:pt idx="369">
                  <c:v>7.4417734303799996</c:v>
                </c:pt>
                <c:pt idx="370">
                  <c:v>7.4273830968199999</c:v>
                </c:pt>
                <c:pt idx="371">
                  <c:v>7.4224572663200004</c:v>
                </c:pt>
                <c:pt idx="372">
                  <c:v>7.43893781481</c:v>
                </c:pt>
                <c:pt idx="373">
                  <c:v>7.5122934527499998</c:v>
                </c:pt>
                <c:pt idx="374">
                  <c:v>7.6101436762899999</c:v>
                </c:pt>
                <c:pt idx="375">
                  <c:v>7.7013690515500004</c:v>
                </c:pt>
                <c:pt idx="376">
                  <c:v>7.7682584729500004</c:v>
                </c:pt>
                <c:pt idx="377">
                  <c:v>7.80759690946</c:v>
                </c:pt>
                <c:pt idx="378">
                  <c:v>7.8259139504900004</c:v>
                </c:pt>
                <c:pt idx="379">
                  <c:v>7.8352873608299998</c:v>
                </c:pt>
                <c:pt idx="380">
                  <c:v>7.8428527860199999</c:v>
                </c:pt>
                <c:pt idx="381">
                  <c:v>7.85107404644</c:v>
                </c:pt>
                <c:pt idx="382">
                  <c:v>7.8602983671300004</c:v>
                </c:pt>
                <c:pt idx="383">
                  <c:v>7.8708933643899996</c:v>
                </c:pt>
                <c:pt idx="384">
                  <c:v>7.8829037169999996</c:v>
                </c:pt>
                <c:pt idx="385">
                  <c:v>7.8950789218199997</c:v>
                </c:pt>
                <c:pt idx="386">
                  <c:v>7.9031049272600002</c:v>
                </c:pt>
                <c:pt idx="387">
                  <c:v>7.9019474823499998</c:v>
                </c:pt>
                <c:pt idx="388">
                  <c:v>7.88938432582</c:v>
                </c:pt>
                <c:pt idx="389">
                  <c:v>7.8640866735400001</c:v>
                </c:pt>
                <c:pt idx="390">
                  <c:v>7.8284886163099996</c:v>
                </c:pt>
                <c:pt idx="391">
                  <c:v>7.7880047999400004</c:v>
                </c:pt>
                <c:pt idx="392">
                  <c:v>7.7441005792000004</c:v>
                </c:pt>
                <c:pt idx="393">
                  <c:v>7.6961078818699997</c:v>
                </c:pt>
                <c:pt idx="394">
                  <c:v>7.6447934528200001</c:v>
                </c:pt>
                <c:pt idx="395">
                  <c:v>7.5882197437099999</c:v>
                </c:pt>
                <c:pt idx="396">
                  <c:v>7.5258556504399996</c:v>
                </c:pt>
                <c:pt idx="397">
                  <c:v>7.4588923760299997</c:v>
                </c:pt>
                <c:pt idx="398">
                  <c:v>7.3879174879600003</c:v>
                </c:pt>
                <c:pt idx="399">
                  <c:v>7.3111267333800001</c:v>
                </c:pt>
                <c:pt idx="400">
                  <c:v>7.2307831203199999</c:v>
                </c:pt>
                <c:pt idx="401">
                  <c:v>7.1445756534199996</c:v>
                </c:pt>
                <c:pt idx="402">
                  <c:v>7.0495506069099996</c:v>
                </c:pt>
                <c:pt idx="403">
                  <c:v>6.9497825987699997</c:v>
                </c:pt>
                <c:pt idx="404">
                  <c:v>6.8446656956799998</c:v>
                </c:pt>
                <c:pt idx="405">
                  <c:v>6.7334928851600004</c:v>
                </c:pt>
                <c:pt idx="406">
                  <c:v>6.6191359870699999</c:v>
                </c:pt>
                <c:pt idx="407">
                  <c:v>6.5011983959000004</c:v>
                </c:pt>
                <c:pt idx="408">
                  <c:v>6.3805714246300003</c:v>
                </c:pt>
                <c:pt idx="409">
                  <c:v>6.2672101807900003</c:v>
                </c:pt>
                <c:pt idx="410">
                  <c:v>6.1933095653199999</c:v>
                </c:pt>
                <c:pt idx="411">
                  <c:v>6.1488870562100004</c:v>
                </c:pt>
                <c:pt idx="412">
                  <c:v>6.0687852859299998</c:v>
                </c:pt>
                <c:pt idx="413">
                  <c:v>5.9977138068600002</c:v>
                </c:pt>
                <c:pt idx="414">
                  <c:v>5.9708611187300002</c:v>
                </c:pt>
                <c:pt idx="415">
                  <c:v>5.9587907157500002</c:v>
                </c:pt>
                <c:pt idx="416">
                  <c:v>5.9519300947599998</c:v>
                </c:pt>
                <c:pt idx="417">
                  <c:v>5.9478058367199997</c:v>
                </c:pt>
                <c:pt idx="418">
                  <c:v>5.9453111982499998</c:v>
                </c:pt>
                <c:pt idx="419">
                  <c:v>5.9409750692400003</c:v>
                </c:pt>
                <c:pt idx="420">
                  <c:v>5.9044173469699999</c:v>
                </c:pt>
                <c:pt idx="421">
                  <c:v>5.8206768527100001</c:v>
                </c:pt>
                <c:pt idx="422">
                  <c:v>5.7281267213799998</c:v>
                </c:pt>
                <c:pt idx="423">
                  <c:v>5.6530870880600004</c:v>
                </c:pt>
                <c:pt idx="424">
                  <c:v>5.5810511534399998</c:v>
                </c:pt>
                <c:pt idx="425">
                  <c:v>5.52924388971</c:v>
                </c:pt>
                <c:pt idx="426">
                  <c:v>5.4754668150799999</c:v>
                </c:pt>
                <c:pt idx="427">
                  <c:v>5.4323223258500004</c:v>
                </c:pt>
                <c:pt idx="428">
                  <c:v>5.4172340999099999</c:v>
                </c:pt>
                <c:pt idx="429">
                  <c:v>5.4217312082899998</c:v>
                </c:pt>
                <c:pt idx="430">
                  <c:v>5.42815455655</c:v>
                </c:pt>
                <c:pt idx="431">
                  <c:v>5.4302455323799999</c:v>
                </c:pt>
                <c:pt idx="432">
                  <c:v>5.4315941780100001</c:v>
                </c:pt>
                <c:pt idx="433">
                  <c:v>5.4356975587300003</c:v>
                </c:pt>
                <c:pt idx="434">
                  <c:v>5.4392645760600002</c:v>
                </c:pt>
                <c:pt idx="435">
                  <c:v>5.4401725044300004</c:v>
                </c:pt>
                <c:pt idx="436">
                  <c:v>5.4415700314300004</c:v>
                </c:pt>
                <c:pt idx="437">
                  <c:v>5.4462347379700002</c:v>
                </c:pt>
                <c:pt idx="438">
                  <c:v>5.4509900134300002</c:v>
                </c:pt>
                <c:pt idx="439">
                  <c:v>5.4542979893699997</c:v>
                </c:pt>
                <c:pt idx="440">
                  <c:v>5.4557593676699998</c:v>
                </c:pt>
                <c:pt idx="441">
                  <c:v>5.4548720998200002</c:v>
                </c:pt>
                <c:pt idx="442">
                  <c:v>5.4549418544500003</c:v>
                </c:pt>
                <c:pt idx="443">
                  <c:v>5.4494181618899997</c:v>
                </c:pt>
                <c:pt idx="444">
                  <c:v>5.4169367934299997</c:v>
                </c:pt>
                <c:pt idx="445">
                  <c:v>5.3884399935999996</c:v>
                </c:pt>
                <c:pt idx="446">
                  <c:v>5.35397563099</c:v>
                </c:pt>
                <c:pt idx="447">
                  <c:v>5.2873096035399998</c:v>
                </c:pt>
                <c:pt idx="448">
                  <c:v>5.26930599661</c:v>
                </c:pt>
                <c:pt idx="449">
                  <c:v>5.2570955062299998</c:v>
                </c:pt>
                <c:pt idx="450">
                  <c:v>5.2464414582399996</c:v>
                </c:pt>
                <c:pt idx="451">
                  <c:v>5.2332852325600001</c:v>
                </c:pt>
                <c:pt idx="452">
                  <c:v>5.2117780333199999</c:v>
                </c:pt>
                <c:pt idx="453">
                  <c:v>5.1738138688799999</c:v>
                </c:pt>
                <c:pt idx="454">
                  <c:v>5.1374739139000001</c:v>
                </c:pt>
                <c:pt idx="455">
                  <c:v>5.1176856313499997</c:v>
                </c:pt>
                <c:pt idx="456">
                  <c:v>5.1037806468499998</c:v>
                </c:pt>
                <c:pt idx="457">
                  <c:v>5.0931803237800004</c:v>
                </c:pt>
                <c:pt idx="458">
                  <c:v>5.08725707399</c:v>
                </c:pt>
                <c:pt idx="459">
                  <c:v>5.0898882541599999</c:v>
                </c:pt>
                <c:pt idx="460">
                  <c:v>5.0985626418900001</c:v>
                </c:pt>
                <c:pt idx="461">
                  <c:v>5.1081751529600004</c:v>
                </c:pt>
                <c:pt idx="462">
                  <c:v>5.1180802708800002</c:v>
                </c:pt>
                <c:pt idx="463">
                  <c:v>5.11381001076</c:v>
                </c:pt>
                <c:pt idx="464">
                  <c:v>5.0576430495900002</c:v>
                </c:pt>
                <c:pt idx="465">
                  <c:v>4.9614770723400001</c:v>
                </c:pt>
                <c:pt idx="466">
                  <c:v>4.8522258745600002</c:v>
                </c:pt>
                <c:pt idx="467">
                  <c:v>4.73577560813</c:v>
                </c:pt>
                <c:pt idx="468">
                  <c:v>4.6187266236099997</c:v>
                </c:pt>
                <c:pt idx="469">
                  <c:v>4.5002418692099999</c:v>
                </c:pt>
                <c:pt idx="470">
                  <c:v>4.3783864170699998</c:v>
                </c:pt>
                <c:pt idx="471">
                  <c:v>4.2688533817199996</c:v>
                </c:pt>
                <c:pt idx="472">
                  <c:v>4.1888157415</c:v>
                </c:pt>
                <c:pt idx="473">
                  <c:v>4.0677630554400004</c:v>
                </c:pt>
                <c:pt idx="474">
                  <c:v>3.9370287234800001</c:v>
                </c:pt>
                <c:pt idx="475">
                  <c:v>3.7830910160700002</c:v>
                </c:pt>
                <c:pt idx="476">
                  <c:v>3.66627285605</c:v>
                </c:pt>
                <c:pt idx="477">
                  <c:v>3.5823822810800001</c:v>
                </c:pt>
                <c:pt idx="478">
                  <c:v>3.5193813976600001</c:v>
                </c:pt>
                <c:pt idx="479">
                  <c:v>3.4648292163500001</c:v>
                </c:pt>
                <c:pt idx="480">
                  <c:v>3.4061045542800001</c:v>
                </c:pt>
                <c:pt idx="481">
                  <c:v>3.3382977405199998</c:v>
                </c:pt>
                <c:pt idx="482">
                  <c:v>3.2582204021100001</c:v>
                </c:pt>
                <c:pt idx="483">
                  <c:v>3.1699583876999999</c:v>
                </c:pt>
                <c:pt idx="484">
                  <c:v>3.0747764916600002</c:v>
                </c:pt>
                <c:pt idx="485">
                  <c:v>2.9793302830999999</c:v>
                </c:pt>
                <c:pt idx="486">
                  <c:v>2.8860663311999999</c:v>
                </c:pt>
                <c:pt idx="487">
                  <c:v>2.7997971726499999</c:v>
                </c:pt>
                <c:pt idx="488">
                  <c:v>2.72466845805</c:v>
                </c:pt>
                <c:pt idx="489">
                  <c:v>2.66883290621</c:v>
                </c:pt>
                <c:pt idx="490">
                  <c:v>2.6646976536200002</c:v>
                </c:pt>
                <c:pt idx="491">
                  <c:v>2.6754582180700002</c:v>
                </c:pt>
                <c:pt idx="492">
                  <c:v>2.6715317683599999</c:v>
                </c:pt>
                <c:pt idx="493">
                  <c:v>2.66685032518</c:v>
                </c:pt>
                <c:pt idx="494">
                  <c:v>2.6637133575899998</c:v>
                </c:pt>
                <c:pt idx="495">
                  <c:v>2.6634014476900001</c:v>
                </c:pt>
                <c:pt idx="496">
                  <c:v>2.6595082205599998</c:v>
                </c:pt>
                <c:pt idx="497">
                  <c:v>2.6213142350399998</c:v>
                </c:pt>
                <c:pt idx="498">
                  <c:v>2.5407993152400001</c:v>
                </c:pt>
                <c:pt idx="499">
                  <c:v>2.47260738051</c:v>
                </c:pt>
                <c:pt idx="500">
                  <c:v>2.4638948940200001</c:v>
                </c:pt>
                <c:pt idx="501">
                  <c:v>2.4848148051900001</c:v>
                </c:pt>
                <c:pt idx="502">
                  <c:v>2.5171282056400002</c:v>
                </c:pt>
                <c:pt idx="503">
                  <c:v>2.55246291559</c:v>
                </c:pt>
                <c:pt idx="504">
                  <c:v>2.5735272088099999</c:v>
                </c:pt>
                <c:pt idx="505">
                  <c:v>2.5756273587799998</c:v>
                </c:pt>
                <c:pt idx="506">
                  <c:v>2.5611041373000001</c:v>
                </c:pt>
                <c:pt idx="507">
                  <c:v>2.5574674619</c:v>
                </c:pt>
                <c:pt idx="508">
                  <c:v>2.58709991468</c:v>
                </c:pt>
                <c:pt idx="509">
                  <c:v>2.6314983859200001</c:v>
                </c:pt>
                <c:pt idx="510">
                  <c:v>2.6354559225999998</c:v>
                </c:pt>
                <c:pt idx="511">
                  <c:v>2.60336247025</c:v>
                </c:pt>
                <c:pt idx="512">
                  <c:v>2.5413252688500001</c:v>
                </c:pt>
                <c:pt idx="513">
                  <c:v>2.4376939475400001</c:v>
                </c:pt>
                <c:pt idx="514">
                  <c:v>2.33115617709</c:v>
                </c:pt>
                <c:pt idx="515">
                  <c:v>2.3152908600600002</c:v>
                </c:pt>
                <c:pt idx="516">
                  <c:v>2.3055920380299999</c:v>
                </c:pt>
                <c:pt idx="517">
                  <c:v>2.3021910014900002</c:v>
                </c:pt>
                <c:pt idx="518">
                  <c:v>2.3098637712099999</c:v>
                </c:pt>
                <c:pt idx="519">
                  <c:v>2.2994873190399998</c:v>
                </c:pt>
                <c:pt idx="520">
                  <c:v>2.2837243323099998</c:v>
                </c:pt>
                <c:pt idx="521">
                  <c:v>2.26984084975</c:v>
                </c:pt>
                <c:pt idx="522">
                  <c:v>2.2600635274899998</c:v>
                </c:pt>
                <c:pt idx="523">
                  <c:v>2.27890211303</c:v>
                </c:pt>
                <c:pt idx="524">
                  <c:v>2.3497524599099999</c:v>
                </c:pt>
                <c:pt idx="525">
                  <c:v>2.4113491689100002</c:v>
                </c:pt>
                <c:pt idx="526">
                  <c:v>2.4786579851199999</c:v>
                </c:pt>
                <c:pt idx="527">
                  <c:v>2.5761526919</c:v>
                </c:pt>
                <c:pt idx="528">
                  <c:v>2.6706988484199998</c:v>
                </c:pt>
                <c:pt idx="529">
                  <c:v>2.6945332577799999</c:v>
                </c:pt>
                <c:pt idx="530">
                  <c:v>2.6029160759600001</c:v>
                </c:pt>
                <c:pt idx="531">
                  <c:v>2.5596405178200001</c:v>
                </c:pt>
                <c:pt idx="532">
                  <c:v>2.5272039565600002</c:v>
                </c:pt>
                <c:pt idx="533">
                  <c:v>2.51747707026</c:v>
                </c:pt>
                <c:pt idx="534">
                  <c:v>2.4989728932099999</c:v>
                </c:pt>
                <c:pt idx="535">
                  <c:v>2.4501186488500002</c:v>
                </c:pt>
                <c:pt idx="536">
                  <c:v>2.4238759465199999</c:v>
                </c:pt>
                <c:pt idx="537">
                  <c:v>2.3790368161000002</c:v>
                </c:pt>
                <c:pt idx="538">
                  <c:v>2.3547925959499998</c:v>
                </c:pt>
                <c:pt idx="539">
                  <c:v>2.35631079332</c:v>
                </c:pt>
                <c:pt idx="540">
                  <c:v>2.3574066935700002</c:v>
                </c:pt>
                <c:pt idx="541">
                  <c:v>2.3565253503200001</c:v>
                </c:pt>
                <c:pt idx="542">
                  <c:v>2.3596584110799999</c:v>
                </c:pt>
                <c:pt idx="543">
                  <c:v>2.3716685044100001</c:v>
                </c:pt>
                <c:pt idx="544">
                  <c:v>2.3841901561499999</c:v>
                </c:pt>
                <c:pt idx="545">
                  <c:v>2.3925371904400001</c:v>
                </c:pt>
                <c:pt idx="546">
                  <c:v>2.394519217</c:v>
                </c:pt>
                <c:pt idx="547">
                  <c:v>2.4401486282499998</c:v>
                </c:pt>
                <c:pt idx="548">
                  <c:v>2.4414765999100001</c:v>
                </c:pt>
                <c:pt idx="549">
                  <c:v>2.4184736085999998</c:v>
                </c:pt>
                <c:pt idx="550">
                  <c:v>2.3923305956799998</c:v>
                </c:pt>
                <c:pt idx="551">
                  <c:v>2.3654985953900001</c:v>
                </c:pt>
                <c:pt idx="552">
                  <c:v>2.3390737652100002</c:v>
                </c:pt>
                <c:pt idx="553">
                  <c:v>2.3803840603299999</c:v>
                </c:pt>
                <c:pt idx="554">
                  <c:v>2.3627506557900002</c:v>
                </c:pt>
                <c:pt idx="555">
                  <c:v>2.36974171481</c:v>
                </c:pt>
                <c:pt idx="556">
                  <c:v>2.3627204845500001</c:v>
                </c:pt>
                <c:pt idx="557">
                  <c:v>2.3649184601800002</c:v>
                </c:pt>
                <c:pt idx="558">
                  <c:v>2.3643492890600002</c:v>
                </c:pt>
                <c:pt idx="559">
                  <c:v>2.3635091073300001</c:v>
                </c:pt>
                <c:pt idx="560">
                  <c:v>2.3648046050799998</c:v>
                </c:pt>
                <c:pt idx="561">
                  <c:v>2.36373836834</c:v>
                </c:pt>
                <c:pt idx="562">
                  <c:v>2.3629794647</c:v>
                </c:pt>
                <c:pt idx="563">
                  <c:v>2.3628140665799999</c:v>
                </c:pt>
                <c:pt idx="564">
                  <c:v>2.3616666462399998</c:v>
                </c:pt>
                <c:pt idx="565">
                  <c:v>2.3609737689500001</c:v>
                </c:pt>
                <c:pt idx="566">
                  <c:v>2.3603161900799998</c:v>
                </c:pt>
                <c:pt idx="567">
                  <c:v>2.3602286022299999</c:v>
                </c:pt>
                <c:pt idx="568">
                  <c:v>2.3599049772799998</c:v>
                </c:pt>
                <c:pt idx="569">
                  <c:v>2.3560042302599999</c:v>
                </c:pt>
                <c:pt idx="570">
                  <c:v>2.3643610480500001</c:v>
                </c:pt>
                <c:pt idx="571">
                  <c:v>2.3812819160999998</c:v>
                </c:pt>
                <c:pt idx="572">
                  <c:v>2.3719066420899999</c:v>
                </c:pt>
                <c:pt idx="573">
                  <c:v>2.34921016374</c:v>
                </c:pt>
                <c:pt idx="574">
                  <c:v>2.2807604157100001</c:v>
                </c:pt>
                <c:pt idx="575">
                  <c:v>2.1476189074600001</c:v>
                </c:pt>
                <c:pt idx="576">
                  <c:v>1.99702145455</c:v>
                </c:pt>
                <c:pt idx="577">
                  <c:v>1.8429393407300001</c:v>
                </c:pt>
                <c:pt idx="578">
                  <c:v>1.68867776025</c:v>
                </c:pt>
                <c:pt idx="579">
                  <c:v>1.53198027526</c:v>
                </c:pt>
                <c:pt idx="580">
                  <c:v>1.3776459948299999</c:v>
                </c:pt>
                <c:pt idx="581">
                  <c:v>1.2226675981999999</c:v>
                </c:pt>
                <c:pt idx="582">
                  <c:v>1.06446248544</c:v>
                </c:pt>
                <c:pt idx="583">
                  <c:v>0.90831488238799996</c:v>
                </c:pt>
                <c:pt idx="584">
                  <c:v>0.75164862701299995</c:v>
                </c:pt>
                <c:pt idx="585">
                  <c:v>0.59177112892600003</c:v>
                </c:pt>
                <c:pt idx="586">
                  <c:v>0.43409067884899999</c:v>
                </c:pt>
                <c:pt idx="587">
                  <c:v>0.27658409424699998</c:v>
                </c:pt>
                <c:pt idx="588">
                  <c:v>0.14020830665799999</c:v>
                </c:pt>
                <c:pt idx="589">
                  <c:v>6.5785020335600006E-2</c:v>
                </c:pt>
                <c:pt idx="590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trajectory'!$G$2:$G$592</c:f>
              <c:numCache>
                <c:formatCode>General</c:formatCode>
                <c:ptCount val="591"/>
                <c:pt idx="0">
                  <c:v>0</c:v>
                </c:pt>
                <c:pt idx="1">
                  <c:v>1.7382061728036996E-2</c:v>
                </c:pt>
                <c:pt idx="2">
                  <c:v>2.5426717017625618E-2</c:v>
                </c:pt>
                <c:pt idx="3">
                  <c:v>1.1565955036912642E-2</c:v>
                </c:pt>
                <c:pt idx="4">
                  <c:v>3.0460945826142616E-3</c:v>
                </c:pt>
                <c:pt idx="5">
                  <c:v>1.5097115160442834E-2</c:v>
                </c:pt>
                <c:pt idx="6">
                  <c:v>5.3094519498552845E-3</c:v>
                </c:pt>
                <c:pt idx="7">
                  <c:v>6.9932569287148305E-3</c:v>
                </c:pt>
                <c:pt idx="8">
                  <c:v>9.5766048145131677E-3</c:v>
                </c:pt>
                <c:pt idx="9">
                  <c:v>4.8860074495344075E-3</c:v>
                </c:pt>
                <c:pt idx="10">
                  <c:v>3.0749569133024235E-3</c:v>
                </c:pt>
                <c:pt idx="11">
                  <c:v>2.3035290471949049E-2</c:v>
                </c:pt>
                <c:pt idx="12">
                  <c:v>2.567200410029391E-2</c:v>
                </c:pt>
                <c:pt idx="13">
                  <c:v>2.7622491627417783E-2</c:v>
                </c:pt>
                <c:pt idx="14">
                  <c:v>2.4146512094595285E-2</c:v>
                </c:pt>
                <c:pt idx="15">
                  <c:v>2.5307240087256655E-2</c:v>
                </c:pt>
                <c:pt idx="16">
                  <c:v>4.3047222293757736E-2</c:v>
                </c:pt>
                <c:pt idx="17">
                  <c:v>6.9449891687425547E-2</c:v>
                </c:pt>
                <c:pt idx="18">
                  <c:v>5.8771915759963135E-2</c:v>
                </c:pt>
                <c:pt idx="19">
                  <c:v>3.4596559496152743E-2</c:v>
                </c:pt>
                <c:pt idx="20">
                  <c:v>1.8591303944866435E-2</c:v>
                </c:pt>
                <c:pt idx="21">
                  <c:v>1.1248666902483877E-2</c:v>
                </c:pt>
                <c:pt idx="22">
                  <c:v>8.0805272726559088E-3</c:v>
                </c:pt>
                <c:pt idx="23">
                  <c:v>5.2876430296946997E-3</c:v>
                </c:pt>
                <c:pt idx="24">
                  <c:v>6.7155905223450774E-3</c:v>
                </c:pt>
                <c:pt idx="25">
                  <c:v>1.0439453489213067E-2</c:v>
                </c:pt>
                <c:pt idx="26">
                  <c:v>1.1211194413717616E-2</c:v>
                </c:pt>
                <c:pt idx="27">
                  <c:v>1.1490451676449853E-2</c:v>
                </c:pt>
                <c:pt idx="28">
                  <c:v>1.0453129227135538E-2</c:v>
                </c:pt>
                <c:pt idx="29">
                  <c:v>1.6181936607572833E-2</c:v>
                </c:pt>
                <c:pt idx="30">
                  <c:v>1.7190570669109964E-2</c:v>
                </c:pt>
                <c:pt idx="31">
                  <c:v>1.7035285426906868E-2</c:v>
                </c:pt>
                <c:pt idx="32">
                  <c:v>1.8873607151576405E-2</c:v>
                </c:pt>
                <c:pt idx="33">
                  <c:v>2.1057913370232301E-2</c:v>
                </c:pt>
                <c:pt idx="34">
                  <c:v>2.1883857562744566E-2</c:v>
                </c:pt>
                <c:pt idx="35">
                  <c:v>2.2844426688595681E-2</c:v>
                </c:pt>
                <c:pt idx="36">
                  <c:v>2.2745878739992259E-2</c:v>
                </c:pt>
                <c:pt idx="37">
                  <c:v>2.3107721334186995E-2</c:v>
                </c:pt>
                <c:pt idx="38">
                  <c:v>2.0979218649188905E-2</c:v>
                </c:pt>
                <c:pt idx="39">
                  <c:v>1.6416053469173797E-2</c:v>
                </c:pt>
                <c:pt idx="40">
                  <c:v>1.1676755845487372E-2</c:v>
                </c:pt>
                <c:pt idx="41">
                  <c:v>9.6559667412942779E-3</c:v>
                </c:pt>
                <c:pt idx="42">
                  <c:v>1.182041370221372E-2</c:v>
                </c:pt>
                <c:pt idx="43">
                  <c:v>1.3072430379890296E-2</c:v>
                </c:pt>
                <c:pt idx="44">
                  <c:v>2.2039172670941812E-2</c:v>
                </c:pt>
                <c:pt idx="45">
                  <c:v>3.7342445627358042E-2</c:v>
                </c:pt>
                <c:pt idx="46">
                  <c:v>4.428040735597915E-2</c:v>
                </c:pt>
                <c:pt idx="47">
                  <c:v>6.0805464637675596E-2</c:v>
                </c:pt>
                <c:pt idx="48">
                  <c:v>5.903404396549819E-2</c:v>
                </c:pt>
                <c:pt idx="49">
                  <c:v>4.7516072921779007E-2</c:v>
                </c:pt>
                <c:pt idx="50">
                  <c:v>3.669051378613597E-2</c:v>
                </c:pt>
                <c:pt idx="51">
                  <c:v>1.1128103916405174E-2</c:v>
                </c:pt>
                <c:pt idx="52">
                  <c:v>2.3519599502047628E-4</c:v>
                </c:pt>
                <c:pt idx="53">
                  <c:v>1.5776862688114457E-2</c:v>
                </c:pt>
                <c:pt idx="54">
                  <c:v>8.7040542038718804E-3</c:v>
                </c:pt>
                <c:pt idx="55">
                  <c:v>2.3985029377684819E-2</c:v>
                </c:pt>
                <c:pt idx="56">
                  <c:v>3.4587673583432232E-2</c:v>
                </c:pt>
                <c:pt idx="57">
                  <c:v>1.8295367656234185E-3</c:v>
                </c:pt>
                <c:pt idx="58">
                  <c:v>2.0586849515019989E-2</c:v>
                </c:pt>
                <c:pt idx="59">
                  <c:v>3.7324358617288222E-2</c:v>
                </c:pt>
                <c:pt idx="60">
                  <c:v>4.0140130312647737E-2</c:v>
                </c:pt>
                <c:pt idx="61">
                  <c:v>1.4784829979599179E-2</c:v>
                </c:pt>
                <c:pt idx="62">
                  <c:v>2.1211160424840836E-2</c:v>
                </c:pt>
                <c:pt idx="63">
                  <c:v>3.7851711023534351E-3</c:v>
                </c:pt>
                <c:pt idx="64">
                  <c:v>6.8185135476160452E-2</c:v>
                </c:pt>
                <c:pt idx="65">
                  <c:v>2.6955119465015609E-2</c:v>
                </c:pt>
                <c:pt idx="66">
                  <c:v>5.161413894606226E-2</c:v>
                </c:pt>
                <c:pt idx="67">
                  <c:v>4.588938848099744E-2</c:v>
                </c:pt>
                <c:pt idx="68">
                  <c:v>9.7735456215664041E-3</c:v>
                </c:pt>
                <c:pt idx="69">
                  <c:v>5.0642110399726992E-2</c:v>
                </c:pt>
                <c:pt idx="70">
                  <c:v>3.4303907868739936E-2</c:v>
                </c:pt>
                <c:pt idx="71">
                  <c:v>3.3065652508385668E-2</c:v>
                </c:pt>
                <c:pt idx="72">
                  <c:v>8.4275539607133299E-2</c:v>
                </c:pt>
                <c:pt idx="73">
                  <c:v>4.9996377975049411E-2</c:v>
                </c:pt>
                <c:pt idx="74">
                  <c:v>2.848860521702079E-3</c:v>
                </c:pt>
                <c:pt idx="75">
                  <c:v>3.1856665358596103E-2</c:v>
                </c:pt>
                <c:pt idx="76">
                  <c:v>7.4540444881272316E-2</c:v>
                </c:pt>
                <c:pt idx="77">
                  <c:v>8.6077645005100845E-2</c:v>
                </c:pt>
                <c:pt idx="78">
                  <c:v>6.5609737310105887E-2</c:v>
                </c:pt>
                <c:pt idx="79">
                  <c:v>4.080165115691381E-2</c:v>
                </c:pt>
                <c:pt idx="80">
                  <c:v>3.9029008941612986E-2</c:v>
                </c:pt>
                <c:pt idx="81">
                  <c:v>3.7320415402366525E-2</c:v>
                </c:pt>
                <c:pt idx="82">
                  <c:v>4.4109789184185511E-2</c:v>
                </c:pt>
                <c:pt idx="83">
                  <c:v>3.9013412853983409E-2</c:v>
                </c:pt>
                <c:pt idx="84">
                  <c:v>1.1236523100349949E-2</c:v>
                </c:pt>
                <c:pt idx="85">
                  <c:v>2.5265053080697042E-2</c:v>
                </c:pt>
                <c:pt idx="86">
                  <c:v>7.0428200759741877E-2</c:v>
                </c:pt>
                <c:pt idx="87">
                  <c:v>0.11207885336097667</c:v>
                </c:pt>
                <c:pt idx="88">
                  <c:v>0.13354342226894367</c:v>
                </c:pt>
                <c:pt idx="89">
                  <c:v>0.15043382241978631</c:v>
                </c:pt>
                <c:pt idx="90">
                  <c:v>0.15277403712720283</c:v>
                </c:pt>
                <c:pt idx="91">
                  <c:v>0.12287798795834481</c:v>
                </c:pt>
                <c:pt idx="92">
                  <c:v>6.4714146701099318E-2</c:v>
                </c:pt>
                <c:pt idx="93">
                  <c:v>2.6226913975897714E-2</c:v>
                </c:pt>
                <c:pt idx="94">
                  <c:v>2.0576969793129063E-2</c:v>
                </c:pt>
                <c:pt idx="95">
                  <c:v>2.8930883919052741E-3</c:v>
                </c:pt>
                <c:pt idx="96">
                  <c:v>3.8227029224728315E-3</c:v>
                </c:pt>
                <c:pt idx="97">
                  <c:v>2.8676155312197249E-3</c:v>
                </c:pt>
                <c:pt idx="98">
                  <c:v>2.2725690808623744E-3</c:v>
                </c:pt>
                <c:pt idx="99">
                  <c:v>4.5720965989892171E-3</c:v>
                </c:pt>
                <c:pt idx="100">
                  <c:v>9.2003972003396051E-4</c:v>
                </c:pt>
                <c:pt idx="101">
                  <c:v>1.4409463406524492E-3</c:v>
                </c:pt>
                <c:pt idx="102">
                  <c:v>5.1476696843548719E-3</c:v>
                </c:pt>
                <c:pt idx="103">
                  <c:v>4.8133605793118095E-3</c:v>
                </c:pt>
                <c:pt idx="104">
                  <c:v>5.5307004055996645E-3</c:v>
                </c:pt>
                <c:pt idx="105">
                  <c:v>1.5395912501036835E-2</c:v>
                </c:pt>
                <c:pt idx="106">
                  <c:v>2.611550526891343E-2</c:v>
                </c:pt>
                <c:pt idx="107">
                  <c:v>2.3755960583223198E-2</c:v>
                </c:pt>
                <c:pt idx="108">
                  <c:v>1.6999329632120155E-2</c:v>
                </c:pt>
                <c:pt idx="109">
                  <c:v>5.2592160895900616E-3</c:v>
                </c:pt>
                <c:pt idx="110">
                  <c:v>3.513241179261134E-3</c:v>
                </c:pt>
                <c:pt idx="111">
                  <c:v>4.7095037255466501E-2</c:v>
                </c:pt>
                <c:pt idx="112">
                  <c:v>1.6545444949618821E-2</c:v>
                </c:pt>
                <c:pt idx="113">
                  <c:v>1.9632045526966874E-2</c:v>
                </c:pt>
                <c:pt idx="114">
                  <c:v>3.8849427271735737E-3</c:v>
                </c:pt>
                <c:pt idx="115">
                  <c:v>5.9312118911475364E-3</c:v>
                </c:pt>
                <c:pt idx="116">
                  <c:v>1.1785109515499603E-2</c:v>
                </c:pt>
                <c:pt idx="117">
                  <c:v>3.4949284806707337E-3</c:v>
                </c:pt>
                <c:pt idx="118">
                  <c:v>1.2618832085051351E-2</c:v>
                </c:pt>
                <c:pt idx="119">
                  <c:v>6.5176261690525761E-3</c:v>
                </c:pt>
                <c:pt idx="120">
                  <c:v>1.8527707319360043E-2</c:v>
                </c:pt>
                <c:pt idx="121">
                  <c:v>1.7551266656811448E-3</c:v>
                </c:pt>
                <c:pt idx="122">
                  <c:v>6.6951953887076643E-3</c:v>
                </c:pt>
                <c:pt idx="123">
                  <c:v>2.1148285283855428E-2</c:v>
                </c:pt>
                <c:pt idx="124">
                  <c:v>3.0320070921070891E-2</c:v>
                </c:pt>
                <c:pt idx="125">
                  <c:v>3.4386591174599003E-2</c:v>
                </c:pt>
                <c:pt idx="126">
                  <c:v>2.0973548497685804E-2</c:v>
                </c:pt>
                <c:pt idx="127">
                  <c:v>1.5815346028129659E-2</c:v>
                </c:pt>
                <c:pt idx="128">
                  <c:v>5.8599626103216021E-3</c:v>
                </c:pt>
                <c:pt idx="129">
                  <c:v>2.534806349340276E-2</c:v>
                </c:pt>
                <c:pt idx="130">
                  <c:v>1.0761973122785887E-2</c:v>
                </c:pt>
                <c:pt idx="131">
                  <c:v>3.7259064385340129E-2</c:v>
                </c:pt>
                <c:pt idx="132">
                  <c:v>6.6335269513827774E-2</c:v>
                </c:pt>
                <c:pt idx="133">
                  <c:v>2.8437813886820505E-2</c:v>
                </c:pt>
                <c:pt idx="134">
                  <c:v>1.4998998779525718E-2</c:v>
                </c:pt>
                <c:pt idx="135">
                  <c:v>2.0480994445928744E-2</c:v>
                </c:pt>
                <c:pt idx="136">
                  <c:v>3.2626207191022438E-3</c:v>
                </c:pt>
                <c:pt idx="137">
                  <c:v>1.1866232547802218E-2</c:v>
                </c:pt>
                <c:pt idx="138">
                  <c:v>1.5273994824705067E-3</c:v>
                </c:pt>
                <c:pt idx="139">
                  <c:v>2.8863382525683198E-2</c:v>
                </c:pt>
                <c:pt idx="140">
                  <c:v>3.6236590732617764E-2</c:v>
                </c:pt>
                <c:pt idx="141">
                  <c:v>2.1516270900957937E-2</c:v>
                </c:pt>
                <c:pt idx="142">
                  <c:v>4.7219982682215111E-2</c:v>
                </c:pt>
                <c:pt idx="143">
                  <c:v>1.9021545179394431E-2</c:v>
                </c:pt>
                <c:pt idx="144">
                  <c:v>6.6581462883305298E-2</c:v>
                </c:pt>
                <c:pt idx="145">
                  <c:v>1.4206085342335278E-2</c:v>
                </c:pt>
                <c:pt idx="146">
                  <c:v>6.076128644159462E-2</c:v>
                </c:pt>
                <c:pt idx="147">
                  <c:v>5.432747509283592E-2</c:v>
                </c:pt>
                <c:pt idx="148">
                  <c:v>5.0810658099856409E-2</c:v>
                </c:pt>
                <c:pt idx="149">
                  <c:v>4.4944728009972457E-2</c:v>
                </c:pt>
                <c:pt idx="150">
                  <c:v>1.2154106408252541E-2</c:v>
                </c:pt>
                <c:pt idx="151">
                  <c:v>3.2199538257166427E-2</c:v>
                </c:pt>
                <c:pt idx="152">
                  <c:v>4.4680364434425413E-2</c:v>
                </c:pt>
                <c:pt idx="153">
                  <c:v>1.6917100218728554E-2</c:v>
                </c:pt>
                <c:pt idx="154">
                  <c:v>2.1650191747966063E-2</c:v>
                </c:pt>
                <c:pt idx="155">
                  <c:v>3.6190028766204752E-2</c:v>
                </c:pt>
                <c:pt idx="156">
                  <c:v>2.6624011508880663E-2</c:v>
                </c:pt>
                <c:pt idx="157">
                  <c:v>1.1896332862960601E-2</c:v>
                </c:pt>
                <c:pt idx="158">
                  <c:v>9.6131364375826034E-3</c:v>
                </c:pt>
                <c:pt idx="159">
                  <c:v>1.5678285503706813E-2</c:v>
                </c:pt>
                <c:pt idx="160">
                  <c:v>4.1344090793557109E-2</c:v>
                </c:pt>
                <c:pt idx="161">
                  <c:v>3.2033512958097921E-2</c:v>
                </c:pt>
                <c:pt idx="162">
                  <c:v>2.5553244073087011E-2</c:v>
                </c:pt>
                <c:pt idx="163">
                  <c:v>2.1784968565020213E-2</c:v>
                </c:pt>
                <c:pt idx="164">
                  <c:v>4.9211197218268499E-3</c:v>
                </c:pt>
                <c:pt idx="165">
                  <c:v>2.936294897472036E-2</c:v>
                </c:pt>
                <c:pt idx="166">
                  <c:v>2.4762378683847674E-2</c:v>
                </c:pt>
                <c:pt idx="167">
                  <c:v>1.3594604223376772E-2</c:v>
                </c:pt>
                <c:pt idx="168">
                  <c:v>6.4759876482110568E-2</c:v>
                </c:pt>
                <c:pt idx="169">
                  <c:v>5.0489990521744077E-2</c:v>
                </c:pt>
                <c:pt idx="170">
                  <c:v>6.9490607178425146E-3</c:v>
                </c:pt>
                <c:pt idx="171">
                  <c:v>5.123828528361829E-2</c:v>
                </c:pt>
                <c:pt idx="172">
                  <c:v>3.9556787512489922E-2</c:v>
                </c:pt>
                <c:pt idx="173">
                  <c:v>2.8641852063130191E-2</c:v>
                </c:pt>
                <c:pt idx="174">
                  <c:v>2.2344533762211238E-2</c:v>
                </c:pt>
                <c:pt idx="175">
                  <c:v>4.749652731520837E-2</c:v>
                </c:pt>
                <c:pt idx="176">
                  <c:v>3.055818578244307E-2</c:v>
                </c:pt>
                <c:pt idx="177">
                  <c:v>1.3651843285185983E-2</c:v>
                </c:pt>
                <c:pt idx="178">
                  <c:v>2.9345845269765469E-2</c:v>
                </c:pt>
                <c:pt idx="179">
                  <c:v>2.6433014238892438E-3</c:v>
                </c:pt>
                <c:pt idx="180">
                  <c:v>3.3342574912435308E-2</c:v>
                </c:pt>
                <c:pt idx="181">
                  <c:v>2.9333698132242403E-2</c:v>
                </c:pt>
                <c:pt idx="182">
                  <c:v>8.7311642263780964E-3</c:v>
                </c:pt>
                <c:pt idx="183">
                  <c:v>2.4724661273867854E-2</c:v>
                </c:pt>
                <c:pt idx="184">
                  <c:v>2.6303577870231964E-3</c:v>
                </c:pt>
                <c:pt idx="185">
                  <c:v>1.7802043416850211E-2</c:v>
                </c:pt>
                <c:pt idx="186">
                  <c:v>1.6022479333131501E-3</c:v>
                </c:pt>
                <c:pt idx="187">
                  <c:v>1.5171112301976708E-2</c:v>
                </c:pt>
                <c:pt idx="188">
                  <c:v>1.3748438196458546E-2</c:v>
                </c:pt>
                <c:pt idx="189">
                  <c:v>3.3369914866111516E-3</c:v>
                </c:pt>
                <c:pt idx="190">
                  <c:v>2.533648232247282E-2</c:v>
                </c:pt>
                <c:pt idx="191">
                  <c:v>2.5282778863279731E-2</c:v>
                </c:pt>
                <c:pt idx="192">
                  <c:v>2.3693054725165474E-2</c:v>
                </c:pt>
                <c:pt idx="193">
                  <c:v>3.6117806513491446E-2</c:v>
                </c:pt>
                <c:pt idx="194">
                  <c:v>5.5034121618524057E-2</c:v>
                </c:pt>
                <c:pt idx="195">
                  <c:v>6.9597009756845185E-2</c:v>
                </c:pt>
                <c:pt idx="196">
                  <c:v>4.2056833999222623E-2</c:v>
                </c:pt>
                <c:pt idx="197">
                  <c:v>5.4705311596515566E-3</c:v>
                </c:pt>
                <c:pt idx="198">
                  <c:v>1.5648448531828105E-2</c:v>
                </c:pt>
                <c:pt idx="199">
                  <c:v>1.4296293706196096E-2</c:v>
                </c:pt>
                <c:pt idx="200">
                  <c:v>9.435160221018115E-3</c:v>
                </c:pt>
                <c:pt idx="201">
                  <c:v>1.3815900052869895E-2</c:v>
                </c:pt>
                <c:pt idx="202">
                  <c:v>8.5457350656031883E-4</c:v>
                </c:pt>
                <c:pt idx="203">
                  <c:v>1.9881452077962769E-3</c:v>
                </c:pt>
                <c:pt idx="204">
                  <c:v>2.3483231013115058E-2</c:v>
                </c:pt>
                <c:pt idx="205">
                  <c:v>4.3864512822986979E-2</c:v>
                </c:pt>
                <c:pt idx="206">
                  <c:v>4.2267991901968505E-2</c:v>
                </c:pt>
                <c:pt idx="207">
                  <c:v>5.5480287619993018E-2</c:v>
                </c:pt>
                <c:pt idx="208">
                  <c:v>6.9223135843865191E-2</c:v>
                </c:pt>
                <c:pt idx="209">
                  <c:v>5.240797704109823E-2</c:v>
                </c:pt>
                <c:pt idx="210">
                  <c:v>1.7727807102372539E-2</c:v>
                </c:pt>
                <c:pt idx="211">
                  <c:v>5.7034618232741252E-2</c:v>
                </c:pt>
                <c:pt idx="212">
                  <c:v>7.6969408951272023E-2</c:v>
                </c:pt>
                <c:pt idx="213">
                  <c:v>0.1215619986763008</c:v>
                </c:pt>
                <c:pt idx="214">
                  <c:v>9.6311528357427179E-2</c:v>
                </c:pt>
                <c:pt idx="215">
                  <c:v>9.0846927952747292E-2</c:v>
                </c:pt>
                <c:pt idx="216">
                  <c:v>0.1151656377333734</c:v>
                </c:pt>
                <c:pt idx="217">
                  <c:v>0.10284578804352451</c:v>
                </c:pt>
                <c:pt idx="218">
                  <c:v>0.11314084659157575</c:v>
                </c:pt>
                <c:pt idx="219">
                  <c:v>0.12706891754485161</c:v>
                </c:pt>
                <c:pt idx="220">
                  <c:v>0.12881551041543959</c:v>
                </c:pt>
                <c:pt idx="221">
                  <c:v>0.14270823459165838</c:v>
                </c:pt>
                <c:pt idx="222">
                  <c:v>9.5874640447612958E-2</c:v>
                </c:pt>
                <c:pt idx="223">
                  <c:v>4.008914785604345E-2</c:v>
                </c:pt>
                <c:pt idx="224">
                  <c:v>4.4064274486308452E-2</c:v>
                </c:pt>
                <c:pt idx="225">
                  <c:v>2.0141438630747466E-2</c:v>
                </c:pt>
                <c:pt idx="226">
                  <c:v>1.2121067985502165E-2</c:v>
                </c:pt>
                <c:pt idx="227">
                  <c:v>2.767196450040954E-2</c:v>
                </c:pt>
                <c:pt idx="228">
                  <c:v>2.9008013429757673E-2</c:v>
                </c:pt>
                <c:pt idx="229">
                  <c:v>3.0178953874430148E-2</c:v>
                </c:pt>
                <c:pt idx="230">
                  <c:v>3.7530138300837512E-2</c:v>
                </c:pt>
                <c:pt idx="231">
                  <c:v>2.968354379878857E-2</c:v>
                </c:pt>
                <c:pt idx="232">
                  <c:v>1.4884500489623864E-2</c:v>
                </c:pt>
                <c:pt idx="233">
                  <c:v>2.1000944171897018E-2</c:v>
                </c:pt>
                <c:pt idx="234">
                  <c:v>6.7463492870205144E-2</c:v>
                </c:pt>
                <c:pt idx="235">
                  <c:v>9.5423769332136477E-2</c:v>
                </c:pt>
                <c:pt idx="236">
                  <c:v>8.0200009573656694E-2</c:v>
                </c:pt>
                <c:pt idx="237">
                  <c:v>7.2195784452143141E-2</c:v>
                </c:pt>
                <c:pt idx="238">
                  <c:v>3.8560123150517489E-2</c:v>
                </c:pt>
                <c:pt idx="239">
                  <c:v>4.7162095446958929E-2</c:v>
                </c:pt>
                <c:pt idx="240">
                  <c:v>5.7581385789588158E-2</c:v>
                </c:pt>
                <c:pt idx="241">
                  <c:v>7.3482225716518079E-2</c:v>
                </c:pt>
                <c:pt idx="242">
                  <c:v>5.0791474741575193E-2</c:v>
                </c:pt>
                <c:pt idx="243">
                  <c:v>4.1388023719305667E-2</c:v>
                </c:pt>
                <c:pt idx="244">
                  <c:v>4.4144167660241346E-2</c:v>
                </c:pt>
                <c:pt idx="245">
                  <c:v>2.7670183665244485E-2</c:v>
                </c:pt>
                <c:pt idx="246">
                  <c:v>4.3488769336480659E-2</c:v>
                </c:pt>
                <c:pt idx="247">
                  <c:v>3.6085988070561729E-2</c:v>
                </c:pt>
                <c:pt idx="248">
                  <c:v>1.1769348509568775E-2</c:v>
                </c:pt>
                <c:pt idx="249">
                  <c:v>2.3012010497086718E-2</c:v>
                </c:pt>
                <c:pt idx="250">
                  <c:v>4.6100658215959406E-2</c:v>
                </c:pt>
                <c:pt idx="251">
                  <c:v>4.9031488623361513E-2</c:v>
                </c:pt>
                <c:pt idx="252">
                  <c:v>4.2750605881001533E-2</c:v>
                </c:pt>
                <c:pt idx="253">
                  <c:v>3.4420698147520773E-2</c:v>
                </c:pt>
                <c:pt idx="254">
                  <c:v>2.4202387079105603E-2</c:v>
                </c:pt>
                <c:pt idx="255">
                  <c:v>2.9833000811882449E-2</c:v>
                </c:pt>
                <c:pt idx="256">
                  <c:v>6.5471430779182049E-2</c:v>
                </c:pt>
                <c:pt idx="257">
                  <c:v>6.3018258586416132E-2</c:v>
                </c:pt>
                <c:pt idx="258">
                  <c:v>4.2139794367663908E-2</c:v>
                </c:pt>
                <c:pt idx="259">
                  <c:v>4.1438308426278603E-2</c:v>
                </c:pt>
                <c:pt idx="260">
                  <c:v>6.8272896356655122E-2</c:v>
                </c:pt>
                <c:pt idx="261">
                  <c:v>7.1207673361955437E-2</c:v>
                </c:pt>
                <c:pt idx="262">
                  <c:v>4.7628861480447537E-2</c:v>
                </c:pt>
                <c:pt idx="263">
                  <c:v>5.1671344705306987E-2</c:v>
                </c:pt>
                <c:pt idx="264">
                  <c:v>8.3769686744551874E-2</c:v>
                </c:pt>
                <c:pt idx="265">
                  <c:v>6.7639243375247959E-2</c:v>
                </c:pt>
                <c:pt idx="266">
                  <c:v>6.7856349741536759E-2</c:v>
                </c:pt>
                <c:pt idx="267">
                  <c:v>5.908965684517864E-2</c:v>
                </c:pt>
                <c:pt idx="268">
                  <c:v>5.6731071308533387E-2</c:v>
                </c:pt>
                <c:pt idx="269">
                  <c:v>6.8738412284009121E-2</c:v>
                </c:pt>
                <c:pt idx="270">
                  <c:v>7.3196523881764231E-2</c:v>
                </c:pt>
                <c:pt idx="271">
                  <c:v>6.8779943656259279E-2</c:v>
                </c:pt>
                <c:pt idx="272">
                  <c:v>6.3031343609023072E-2</c:v>
                </c:pt>
                <c:pt idx="273">
                  <c:v>5.9091788185601679E-2</c:v>
                </c:pt>
                <c:pt idx="274">
                  <c:v>4.3343413537110242E-2</c:v>
                </c:pt>
                <c:pt idx="275">
                  <c:v>3.894146845123525E-2</c:v>
                </c:pt>
                <c:pt idx="276">
                  <c:v>2.2524686395742011E-2</c:v>
                </c:pt>
                <c:pt idx="277">
                  <c:v>3.0680120606089822E-2</c:v>
                </c:pt>
                <c:pt idx="278">
                  <c:v>2.8699991533057689E-2</c:v>
                </c:pt>
                <c:pt idx="279">
                  <c:v>1.3770510870813046E-2</c:v>
                </c:pt>
                <c:pt idx="280">
                  <c:v>7.1416444663841006E-3</c:v>
                </c:pt>
                <c:pt idx="281">
                  <c:v>1.2417955609089759E-4</c:v>
                </c:pt>
                <c:pt idx="282">
                  <c:v>1.127233556148699E-2</c:v>
                </c:pt>
                <c:pt idx="283">
                  <c:v>1.305907469147205E-2</c:v>
                </c:pt>
                <c:pt idx="284">
                  <c:v>2.1008497000618354E-2</c:v>
                </c:pt>
                <c:pt idx="285">
                  <c:v>2.7479408193803456E-2</c:v>
                </c:pt>
                <c:pt idx="286">
                  <c:v>3.9248077894795674E-2</c:v>
                </c:pt>
                <c:pt idx="287">
                  <c:v>4.8856876938723426E-2</c:v>
                </c:pt>
                <c:pt idx="288">
                  <c:v>5.1892170498214041E-2</c:v>
                </c:pt>
                <c:pt idx="289">
                  <c:v>3.8506907088147857E-2</c:v>
                </c:pt>
                <c:pt idx="290">
                  <c:v>1.1594458353796133E-2</c:v>
                </c:pt>
                <c:pt idx="291">
                  <c:v>3.8119055242535449E-2</c:v>
                </c:pt>
                <c:pt idx="292">
                  <c:v>4.4157250116255264E-2</c:v>
                </c:pt>
                <c:pt idx="293">
                  <c:v>3.8569765101609921E-2</c:v>
                </c:pt>
                <c:pt idx="294">
                  <c:v>3.7581696433826473E-2</c:v>
                </c:pt>
                <c:pt idx="295">
                  <c:v>3.8866947901037285E-2</c:v>
                </c:pt>
                <c:pt idx="296">
                  <c:v>4.0545178945504246E-2</c:v>
                </c:pt>
                <c:pt idx="297">
                  <c:v>4.2224715388476053E-2</c:v>
                </c:pt>
                <c:pt idx="298">
                  <c:v>4.2072971289913719E-2</c:v>
                </c:pt>
                <c:pt idx="299">
                  <c:v>4.1146762125692682E-2</c:v>
                </c:pt>
                <c:pt idx="300">
                  <c:v>3.1608702059500615E-2</c:v>
                </c:pt>
                <c:pt idx="301">
                  <c:v>3.5289321428402909E-2</c:v>
                </c:pt>
                <c:pt idx="302">
                  <c:v>7.8369956330027746E-2</c:v>
                </c:pt>
                <c:pt idx="303">
                  <c:v>2.4887821619614225E-2</c:v>
                </c:pt>
                <c:pt idx="304">
                  <c:v>3.8619318400526126E-2</c:v>
                </c:pt>
                <c:pt idx="305">
                  <c:v>1.0339362907924254E-2</c:v>
                </c:pt>
                <c:pt idx="306">
                  <c:v>7.1261477101365323E-3</c:v>
                </c:pt>
                <c:pt idx="307">
                  <c:v>1.5503997320774454E-2</c:v>
                </c:pt>
                <c:pt idx="308">
                  <c:v>2.0932099150999139E-2</c:v>
                </c:pt>
                <c:pt idx="309">
                  <c:v>2.7790300202856777E-3</c:v>
                </c:pt>
                <c:pt idx="310">
                  <c:v>6.8126532364753967E-2</c:v>
                </c:pt>
                <c:pt idx="311">
                  <c:v>7.7882316340387892E-2</c:v>
                </c:pt>
                <c:pt idx="312">
                  <c:v>7.974048019383928E-2</c:v>
                </c:pt>
                <c:pt idx="313">
                  <c:v>2.8296643277966771E-2</c:v>
                </c:pt>
                <c:pt idx="314">
                  <c:v>2.1380860479243813E-2</c:v>
                </c:pt>
                <c:pt idx="315">
                  <c:v>3.8138101658405033E-2</c:v>
                </c:pt>
                <c:pt idx="316">
                  <c:v>4.7024186725025174E-2</c:v>
                </c:pt>
                <c:pt idx="317">
                  <c:v>4.7910635352901965E-2</c:v>
                </c:pt>
                <c:pt idx="318">
                  <c:v>4.8050730715382128E-2</c:v>
                </c:pt>
                <c:pt idx="319">
                  <c:v>5.3337002779476395E-2</c:v>
                </c:pt>
                <c:pt idx="320">
                  <c:v>1.8735154933565923E-2</c:v>
                </c:pt>
                <c:pt idx="321">
                  <c:v>9.4580199682425814E-3</c:v>
                </c:pt>
                <c:pt idx="322">
                  <c:v>1.8480455570880183E-2</c:v>
                </c:pt>
                <c:pt idx="323">
                  <c:v>1.8750257180022878E-2</c:v>
                </c:pt>
                <c:pt idx="324">
                  <c:v>2.0711227660450637E-2</c:v>
                </c:pt>
                <c:pt idx="325">
                  <c:v>1.2836916012515687E-2</c:v>
                </c:pt>
                <c:pt idx="326">
                  <c:v>4.7981155841385625E-3</c:v>
                </c:pt>
                <c:pt idx="327">
                  <c:v>6.3445890406901295E-3</c:v>
                </c:pt>
                <c:pt idx="328">
                  <c:v>1.5596683717561621E-2</c:v>
                </c:pt>
                <c:pt idx="329">
                  <c:v>1.996396624635044E-2</c:v>
                </c:pt>
                <c:pt idx="330">
                  <c:v>4.2638981962060729E-2</c:v>
                </c:pt>
                <c:pt idx="331">
                  <c:v>4.8567921892000765E-2</c:v>
                </c:pt>
                <c:pt idx="332">
                  <c:v>7.5630865458564678E-2</c:v>
                </c:pt>
                <c:pt idx="333">
                  <c:v>3.8028696451844812E-2</c:v>
                </c:pt>
                <c:pt idx="334">
                  <c:v>2.1121629925084706E-2</c:v>
                </c:pt>
                <c:pt idx="335">
                  <c:v>8.4230818529085649E-2</c:v>
                </c:pt>
                <c:pt idx="336">
                  <c:v>0.11955339535482556</c:v>
                </c:pt>
                <c:pt idx="337">
                  <c:v>0.14734141496434017</c:v>
                </c:pt>
                <c:pt idx="338">
                  <c:v>0.16026876726891981</c:v>
                </c:pt>
                <c:pt idx="339">
                  <c:v>0.12761572334492954</c:v>
                </c:pt>
                <c:pt idx="340">
                  <c:v>0.11944077534172015</c:v>
                </c:pt>
                <c:pt idx="341">
                  <c:v>0.12818826029066988</c:v>
                </c:pt>
                <c:pt idx="342">
                  <c:v>0.13008829122163434</c:v>
                </c:pt>
                <c:pt idx="343">
                  <c:v>0.13328342676199512</c:v>
                </c:pt>
                <c:pt idx="344">
                  <c:v>0.12722285115833731</c:v>
                </c:pt>
                <c:pt idx="345">
                  <c:v>0.1069469065817561</c:v>
                </c:pt>
                <c:pt idx="346">
                  <c:v>9.9940009735250745E-2</c:v>
                </c:pt>
                <c:pt idx="347">
                  <c:v>9.5703245061668829E-2</c:v>
                </c:pt>
                <c:pt idx="348">
                  <c:v>0.10525512791209479</c:v>
                </c:pt>
                <c:pt idx="349">
                  <c:v>9.0903058833486483E-2</c:v>
                </c:pt>
                <c:pt idx="350">
                  <c:v>9.4369823270115782E-2</c:v>
                </c:pt>
                <c:pt idx="351">
                  <c:v>0.10309504636921063</c:v>
                </c:pt>
                <c:pt idx="352">
                  <c:v>0.10909017160568846</c:v>
                </c:pt>
                <c:pt idx="353">
                  <c:v>0.10951444827007384</c:v>
                </c:pt>
                <c:pt idx="354">
                  <c:v>0.10050621376689195</c:v>
                </c:pt>
                <c:pt idx="355">
                  <c:v>8.490631685208605E-2</c:v>
                </c:pt>
                <c:pt idx="356">
                  <c:v>8.1402012916394373E-2</c:v>
                </c:pt>
                <c:pt idx="357">
                  <c:v>7.4945711633204848E-2</c:v>
                </c:pt>
                <c:pt idx="358">
                  <c:v>5.4761230297054375E-2</c:v>
                </c:pt>
                <c:pt idx="359">
                  <c:v>2.3071300512981896E-2</c:v>
                </c:pt>
                <c:pt idx="360">
                  <c:v>1.8746064050687572E-3</c:v>
                </c:pt>
                <c:pt idx="361">
                  <c:v>3.6141721901475243E-2</c:v>
                </c:pt>
                <c:pt idx="362">
                  <c:v>5.5840392213926116E-3</c:v>
                </c:pt>
                <c:pt idx="363">
                  <c:v>3.0443366997001231E-2</c:v>
                </c:pt>
                <c:pt idx="364">
                  <c:v>7.5069589309981311E-2</c:v>
                </c:pt>
                <c:pt idx="365">
                  <c:v>6.5394835155712983E-2</c:v>
                </c:pt>
                <c:pt idx="366">
                  <c:v>0.14437870465535019</c:v>
                </c:pt>
                <c:pt idx="367">
                  <c:v>0.2415484782424091</c:v>
                </c:pt>
                <c:pt idx="368">
                  <c:v>0.16046380373069447</c:v>
                </c:pt>
                <c:pt idx="369">
                  <c:v>0.13931883018058144</c:v>
                </c:pt>
                <c:pt idx="370">
                  <c:v>0.1601542170513115</c:v>
                </c:pt>
                <c:pt idx="371">
                  <c:v>0.18936203791453821</c:v>
                </c:pt>
                <c:pt idx="372">
                  <c:v>0.20636868968968169</c:v>
                </c:pt>
                <c:pt idx="373">
                  <c:v>0.21100592394439754</c:v>
                </c:pt>
                <c:pt idx="374">
                  <c:v>0.16862465796390325</c:v>
                </c:pt>
                <c:pt idx="375">
                  <c:v>9.7719823790597182E-2</c:v>
                </c:pt>
                <c:pt idx="376">
                  <c:v>6.1137355124018633E-2</c:v>
                </c:pt>
                <c:pt idx="377">
                  <c:v>1.2899406210905795E-2</c:v>
                </c:pt>
                <c:pt idx="378">
                  <c:v>6.3397101353013241E-3</c:v>
                </c:pt>
                <c:pt idx="379">
                  <c:v>2.788625360557262E-2</c:v>
                </c:pt>
                <c:pt idx="380">
                  <c:v>2.9013963570724499E-2</c:v>
                </c:pt>
                <c:pt idx="381">
                  <c:v>6.1716964693117937E-2</c:v>
                </c:pt>
                <c:pt idx="382">
                  <c:v>9.5671513278686504E-2</c:v>
                </c:pt>
                <c:pt idx="383">
                  <c:v>0.14399603020830742</c:v>
                </c:pt>
                <c:pt idx="384">
                  <c:v>0.22479110520845236</c:v>
                </c:pt>
                <c:pt idx="385">
                  <c:v>0.20858219322745963</c:v>
                </c:pt>
                <c:pt idx="386">
                  <c:v>0.20072324472926839</c:v>
                </c:pt>
                <c:pt idx="387">
                  <c:v>0.18878312370955408</c:v>
                </c:pt>
                <c:pt idx="388">
                  <c:v>0.20241086171879452</c:v>
                </c:pt>
                <c:pt idx="389">
                  <c:v>0.25500025929590597</c:v>
                </c:pt>
                <c:pt idx="390">
                  <c:v>0.30202962271723921</c:v>
                </c:pt>
                <c:pt idx="391">
                  <c:v>0.31565579698343038</c:v>
                </c:pt>
                <c:pt idx="392">
                  <c:v>0.29344108576907946</c:v>
                </c:pt>
                <c:pt idx="393">
                  <c:v>0.29039081728773786</c:v>
                </c:pt>
                <c:pt idx="394">
                  <c:v>0.30863675557739301</c:v>
                </c:pt>
                <c:pt idx="395">
                  <c:v>0.3003883537986991</c:v>
                </c:pt>
                <c:pt idx="396">
                  <c:v>0.29006515572334335</c:v>
                </c:pt>
                <c:pt idx="397">
                  <c:v>0.28073441757829576</c:v>
                </c:pt>
                <c:pt idx="398">
                  <c:v>0.28472823578584805</c:v>
                </c:pt>
                <c:pt idx="399">
                  <c:v>0.27035831685764267</c:v>
                </c:pt>
                <c:pt idx="400">
                  <c:v>0.25005994509751561</c:v>
                </c:pt>
                <c:pt idx="401">
                  <c:v>0.2005707012035598</c:v>
                </c:pt>
                <c:pt idx="402">
                  <c:v>0.22314064859091065</c:v>
                </c:pt>
                <c:pt idx="403">
                  <c:v>0.2311930226683574</c:v>
                </c:pt>
                <c:pt idx="404">
                  <c:v>0.20374235174800481</c:v>
                </c:pt>
                <c:pt idx="405">
                  <c:v>0.18558338444563915</c:v>
                </c:pt>
                <c:pt idx="406">
                  <c:v>0.16491199336694495</c:v>
                </c:pt>
                <c:pt idx="407">
                  <c:v>0.14722784021949953</c:v>
                </c:pt>
                <c:pt idx="408">
                  <c:v>0.11336516843055899</c:v>
                </c:pt>
                <c:pt idx="409">
                  <c:v>6.8024979105250516E-2</c:v>
                </c:pt>
                <c:pt idx="410">
                  <c:v>7.0203047722340095E-2</c:v>
                </c:pt>
                <c:pt idx="411">
                  <c:v>8.3543625840809543E-2</c:v>
                </c:pt>
                <c:pt idx="412">
                  <c:v>6.7725203616141538E-2</c:v>
                </c:pt>
                <c:pt idx="413">
                  <c:v>6.2044330815065774E-2</c:v>
                </c:pt>
                <c:pt idx="414">
                  <c:v>8.0157515195600215E-2</c:v>
                </c:pt>
                <c:pt idx="415">
                  <c:v>8.4445702327468508E-2</c:v>
                </c:pt>
                <c:pt idx="416">
                  <c:v>8.1179641111843504E-2</c:v>
                </c:pt>
                <c:pt idx="417">
                  <c:v>8.0649054458137304E-2</c:v>
                </c:pt>
                <c:pt idx="418">
                  <c:v>8.1074236773291508E-2</c:v>
                </c:pt>
                <c:pt idx="419">
                  <c:v>7.9873441132272793E-2</c:v>
                </c:pt>
                <c:pt idx="420">
                  <c:v>4.7996508556517714E-2</c:v>
                </c:pt>
                <c:pt idx="421">
                  <c:v>1.9127932098389921E-2</c:v>
                </c:pt>
                <c:pt idx="422">
                  <c:v>7.0817224305315118E-3</c:v>
                </c:pt>
                <c:pt idx="423">
                  <c:v>2.7224891428311748E-2</c:v>
                </c:pt>
                <c:pt idx="424">
                  <c:v>4.3716950771563567E-2</c:v>
                </c:pt>
                <c:pt idx="425">
                  <c:v>2.9131628005099719E-2</c:v>
                </c:pt>
                <c:pt idx="426">
                  <c:v>2.5119238696185375E-2</c:v>
                </c:pt>
                <c:pt idx="427">
                  <c:v>1.6529099243045353E-2</c:v>
                </c:pt>
                <c:pt idx="428">
                  <c:v>2.5177355273870106E-2</c:v>
                </c:pt>
                <c:pt idx="429">
                  <c:v>2.2295705631552476E-2</c:v>
                </c:pt>
                <c:pt idx="430">
                  <c:v>2.112331264563938E-2</c:v>
                </c:pt>
                <c:pt idx="431">
                  <c:v>2.1092350900761447E-2</c:v>
                </c:pt>
                <c:pt idx="432">
                  <c:v>2.2684990549008299E-2</c:v>
                </c:pt>
                <c:pt idx="433">
                  <c:v>2.3657324845138827E-2</c:v>
                </c:pt>
                <c:pt idx="434">
                  <c:v>2.4002380446737748E-2</c:v>
                </c:pt>
                <c:pt idx="435">
                  <c:v>2.4246290889726518E-2</c:v>
                </c:pt>
                <c:pt idx="436">
                  <c:v>2.3005868920539241E-2</c:v>
                </c:pt>
                <c:pt idx="437">
                  <c:v>2.1964720825443429E-2</c:v>
                </c:pt>
                <c:pt idx="438">
                  <c:v>2.2636151768170354E-2</c:v>
                </c:pt>
                <c:pt idx="439">
                  <c:v>2.3904976134748068E-2</c:v>
                </c:pt>
                <c:pt idx="440">
                  <c:v>2.352623482898597E-2</c:v>
                </c:pt>
                <c:pt idx="441">
                  <c:v>2.2563818411272196E-2</c:v>
                </c:pt>
                <c:pt idx="442">
                  <c:v>2.2133605925739541E-2</c:v>
                </c:pt>
                <c:pt idx="443">
                  <c:v>1.8435340234248532E-2</c:v>
                </c:pt>
                <c:pt idx="444">
                  <c:v>9.1716757821505013E-3</c:v>
                </c:pt>
                <c:pt idx="445">
                  <c:v>5.809904211778627E-2</c:v>
                </c:pt>
                <c:pt idx="446">
                  <c:v>3.1707136469058428E-2</c:v>
                </c:pt>
                <c:pt idx="447">
                  <c:v>2.7620193999940978E-2</c:v>
                </c:pt>
                <c:pt idx="448">
                  <c:v>2.8014994274872862E-2</c:v>
                </c:pt>
                <c:pt idx="449">
                  <c:v>4.2732468585593431E-4</c:v>
                </c:pt>
                <c:pt idx="450">
                  <c:v>4.9312180668918071E-2</c:v>
                </c:pt>
                <c:pt idx="451">
                  <c:v>0.12589307952390771</c:v>
                </c:pt>
                <c:pt idx="452">
                  <c:v>0.13411061995644724</c:v>
                </c:pt>
                <c:pt idx="453">
                  <c:v>0.10329832639525627</c:v>
                </c:pt>
                <c:pt idx="454">
                  <c:v>4.5613032864925573E-2</c:v>
                </c:pt>
                <c:pt idx="455">
                  <c:v>2.7452758518027309E-3</c:v>
                </c:pt>
                <c:pt idx="456">
                  <c:v>2.1325042001287597E-2</c:v>
                </c:pt>
                <c:pt idx="457">
                  <c:v>2.7214797584991235E-2</c:v>
                </c:pt>
                <c:pt idx="458">
                  <c:v>1.8466260927920031E-2</c:v>
                </c:pt>
                <c:pt idx="459">
                  <c:v>7.1746002239445605E-3</c:v>
                </c:pt>
                <c:pt idx="460">
                  <c:v>8.5801213942604537E-3</c:v>
                </c:pt>
                <c:pt idx="461">
                  <c:v>1.2516382558463102E-2</c:v>
                </c:pt>
                <c:pt idx="462">
                  <c:v>4.8876417177756704E-3</c:v>
                </c:pt>
                <c:pt idx="463">
                  <c:v>6.3182986490504245E-3</c:v>
                </c:pt>
                <c:pt idx="464">
                  <c:v>2.0496375512792486E-2</c:v>
                </c:pt>
                <c:pt idx="465">
                  <c:v>2.9146237927015761E-2</c:v>
                </c:pt>
                <c:pt idx="466">
                  <c:v>3.3442222739732408E-4</c:v>
                </c:pt>
                <c:pt idx="467">
                  <c:v>2.7717291713353909E-2</c:v>
                </c:pt>
                <c:pt idx="468">
                  <c:v>4.5236761580825346E-2</c:v>
                </c:pt>
                <c:pt idx="469">
                  <c:v>5.6214572872633317E-2</c:v>
                </c:pt>
                <c:pt idx="470">
                  <c:v>5.7155939790388022E-2</c:v>
                </c:pt>
                <c:pt idx="471">
                  <c:v>6.6206237185425065E-2</c:v>
                </c:pt>
                <c:pt idx="472">
                  <c:v>3.5797222919334404E-2</c:v>
                </c:pt>
                <c:pt idx="473">
                  <c:v>7.2784710328935853E-2</c:v>
                </c:pt>
                <c:pt idx="474">
                  <c:v>8.1747405946374085E-2</c:v>
                </c:pt>
                <c:pt idx="475">
                  <c:v>3.6175798414165294E-2</c:v>
                </c:pt>
                <c:pt idx="476">
                  <c:v>1.1550090844167915E-3</c:v>
                </c:pt>
                <c:pt idx="477">
                  <c:v>3.5595277386860857E-2</c:v>
                </c:pt>
                <c:pt idx="478">
                  <c:v>4.8365073515721058E-2</c:v>
                </c:pt>
                <c:pt idx="479">
                  <c:v>3.1871514855041028E-2</c:v>
                </c:pt>
                <c:pt idx="480">
                  <c:v>2.5827446620848127E-2</c:v>
                </c:pt>
                <c:pt idx="481">
                  <c:v>2.4657385001912502E-2</c:v>
                </c:pt>
                <c:pt idx="482">
                  <c:v>1.8779043510402937E-2</c:v>
                </c:pt>
                <c:pt idx="483">
                  <c:v>1.9575704774676739E-2</c:v>
                </c:pt>
                <c:pt idx="484">
                  <c:v>1.8380027875516847E-2</c:v>
                </c:pt>
                <c:pt idx="485">
                  <c:v>2.648936877012309E-2</c:v>
                </c:pt>
                <c:pt idx="486">
                  <c:v>7.4432320799713958E-2</c:v>
                </c:pt>
                <c:pt idx="487">
                  <c:v>7.24255397892547E-2</c:v>
                </c:pt>
                <c:pt idx="488">
                  <c:v>6.0206306428242873E-2</c:v>
                </c:pt>
                <c:pt idx="489">
                  <c:v>9.3672619820974801E-2</c:v>
                </c:pt>
                <c:pt idx="490">
                  <c:v>3.8119428174131276E-2</c:v>
                </c:pt>
                <c:pt idx="491">
                  <c:v>2.6399322663343716E-2</c:v>
                </c:pt>
                <c:pt idx="492">
                  <c:v>3.8317671670583531E-2</c:v>
                </c:pt>
                <c:pt idx="493">
                  <c:v>2.8550731316419997E-2</c:v>
                </c:pt>
                <c:pt idx="494">
                  <c:v>2.5057966073952331E-2</c:v>
                </c:pt>
                <c:pt idx="495">
                  <c:v>2.215304641625232E-2</c:v>
                </c:pt>
                <c:pt idx="496">
                  <c:v>1.9929825966952752E-2</c:v>
                </c:pt>
                <c:pt idx="497">
                  <c:v>8.5563548907563569E-2</c:v>
                </c:pt>
                <c:pt idx="498">
                  <c:v>4.3174146578596723E-2</c:v>
                </c:pt>
                <c:pt idx="499">
                  <c:v>1.8504758602516935E-3</c:v>
                </c:pt>
                <c:pt idx="500">
                  <c:v>3.0968415326620563E-2</c:v>
                </c:pt>
                <c:pt idx="501">
                  <c:v>8.4196423958597055E-2</c:v>
                </c:pt>
                <c:pt idx="502">
                  <c:v>9.6689658006956086E-2</c:v>
                </c:pt>
                <c:pt idx="503">
                  <c:v>8.1607825198300843E-2</c:v>
                </c:pt>
                <c:pt idx="504">
                  <c:v>1.1971657401107338E-2</c:v>
                </c:pt>
                <c:pt idx="505">
                  <c:v>1.0058479107805163E-2</c:v>
                </c:pt>
                <c:pt idx="506">
                  <c:v>1.2932707890732253E-2</c:v>
                </c:pt>
                <c:pt idx="507">
                  <c:v>5.6085366761328248E-2</c:v>
                </c:pt>
                <c:pt idx="508">
                  <c:v>9.5316307632783454E-2</c:v>
                </c:pt>
                <c:pt idx="509">
                  <c:v>0.11268336754941161</c:v>
                </c:pt>
                <c:pt idx="510">
                  <c:v>7.1251798777237502E-2</c:v>
                </c:pt>
                <c:pt idx="511">
                  <c:v>1.4968456948113371E-2</c:v>
                </c:pt>
                <c:pt idx="512">
                  <c:v>5.5441171386067065E-2</c:v>
                </c:pt>
                <c:pt idx="513">
                  <c:v>6.1513017367586478E-2</c:v>
                </c:pt>
                <c:pt idx="514">
                  <c:v>3.1782161570960039E-2</c:v>
                </c:pt>
                <c:pt idx="515">
                  <c:v>1.7772227324844439E-3</c:v>
                </c:pt>
                <c:pt idx="516">
                  <c:v>3.3623704845030203E-2</c:v>
                </c:pt>
                <c:pt idx="517">
                  <c:v>6.6281537173633956E-3</c:v>
                </c:pt>
                <c:pt idx="518">
                  <c:v>1.2373858079672499E-2</c:v>
                </c:pt>
                <c:pt idx="519">
                  <c:v>1.5316666364754136E-2</c:v>
                </c:pt>
                <c:pt idx="520">
                  <c:v>9.3970585667916273E-3</c:v>
                </c:pt>
                <c:pt idx="521">
                  <c:v>9.0352233134717644E-3</c:v>
                </c:pt>
                <c:pt idx="522">
                  <c:v>2.0684361920574622E-2</c:v>
                </c:pt>
                <c:pt idx="523">
                  <c:v>2.2650010747212804E-2</c:v>
                </c:pt>
                <c:pt idx="524">
                  <c:v>2.7000291072973755E-2</c:v>
                </c:pt>
                <c:pt idx="525">
                  <c:v>3.5058387403347324E-2</c:v>
                </c:pt>
                <c:pt idx="526">
                  <c:v>5.9894424646919381E-2</c:v>
                </c:pt>
                <c:pt idx="527">
                  <c:v>0.13262156244398574</c:v>
                </c:pt>
                <c:pt idx="528">
                  <c:v>0.12413348305742009</c:v>
                </c:pt>
                <c:pt idx="529">
                  <c:v>2.8906625029285593E-2</c:v>
                </c:pt>
                <c:pt idx="530">
                  <c:v>0.14211047484493855</c:v>
                </c:pt>
                <c:pt idx="531">
                  <c:v>0.1039070659717235</c:v>
                </c:pt>
                <c:pt idx="532">
                  <c:v>1.1915647946196262E-2</c:v>
                </c:pt>
                <c:pt idx="533">
                  <c:v>6.5567710133374479E-2</c:v>
                </c:pt>
                <c:pt idx="534">
                  <c:v>4.3760961352450445E-2</c:v>
                </c:pt>
                <c:pt idx="535">
                  <c:v>5.642308763322057E-3</c:v>
                </c:pt>
                <c:pt idx="536">
                  <c:v>2.6889000583941836E-2</c:v>
                </c:pt>
                <c:pt idx="537">
                  <c:v>8.6191612925953232E-3</c:v>
                </c:pt>
                <c:pt idx="538">
                  <c:v>4.510673093171802E-2</c:v>
                </c:pt>
                <c:pt idx="539">
                  <c:v>2.5484358683266706E-2</c:v>
                </c:pt>
                <c:pt idx="540">
                  <c:v>9.6258811423196589E-3</c:v>
                </c:pt>
                <c:pt idx="541">
                  <c:v>1.0193508826490505E-2</c:v>
                </c:pt>
                <c:pt idx="542">
                  <c:v>8.3744250023363276E-2</c:v>
                </c:pt>
                <c:pt idx="543">
                  <c:v>0.13560337312776893</c:v>
                </c:pt>
                <c:pt idx="544">
                  <c:v>0.13235386316746944</c:v>
                </c:pt>
                <c:pt idx="545">
                  <c:v>0.10724407038458317</c:v>
                </c:pt>
                <c:pt idx="546">
                  <c:v>6.7074285075950923E-2</c:v>
                </c:pt>
                <c:pt idx="547">
                  <c:v>6.0667613451085511E-2</c:v>
                </c:pt>
                <c:pt idx="548">
                  <c:v>9.3998903312436211E-2</c:v>
                </c:pt>
                <c:pt idx="549">
                  <c:v>8.0541461661362446E-2</c:v>
                </c:pt>
                <c:pt idx="550">
                  <c:v>5.0204266016256494E-2</c:v>
                </c:pt>
                <c:pt idx="551">
                  <c:v>2.9862362847635771E-2</c:v>
                </c:pt>
                <c:pt idx="552">
                  <c:v>3.1747783702418708E-2</c:v>
                </c:pt>
                <c:pt idx="553">
                  <c:v>4.9873122741253439E-2</c:v>
                </c:pt>
                <c:pt idx="554">
                  <c:v>0.15382398254592466</c:v>
                </c:pt>
                <c:pt idx="555">
                  <c:v>0.11386395011991535</c:v>
                </c:pt>
                <c:pt idx="556">
                  <c:v>2.4824793536619927E-2</c:v>
                </c:pt>
                <c:pt idx="557">
                  <c:v>3.9612240728238435E-2</c:v>
                </c:pt>
                <c:pt idx="558">
                  <c:v>4.7168408175913168E-2</c:v>
                </c:pt>
                <c:pt idx="559">
                  <c:v>2.4887477583315887E-2</c:v>
                </c:pt>
                <c:pt idx="560">
                  <c:v>7.9098101792426267E-2</c:v>
                </c:pt>
                <c:pt idx="561">
                  <c:v>5.2206912808348882E-2</c:v>
                </c:pt>
                <c:pt idx="562">
                  <c:v>1.6923069548013814E-3</c:v>
                </c:pt>
                <c:pt idx="563">
                  <c:v>2.2650243175719953E-2</c:v>
                </c:pt>
                <c:pt idx="564">
                  <c:v>3.1915957201460454E-3</c:v>
                </c:pt>
                <c:pt idx="565">
                  <c:v>4.1661751172354711E-2</c:v>
                </c:pt>
                <c:pt idx="566">
                  <c:v>5.5582792676573844E-2</c:v>
                </c:pt>
                <c:pt idx="567">
                  <c:v>3.7396166074943227E-2</c:v>
                </c:pt>
                <c:pt idx="568">
                  <c:v>1.829465919446327E-2</c:v>
                </c:pt>
                <c:pt idx="569">
                  <c:v>9.6218944968170517E-3</c:v>
                </c:pt>
                <c:pt idx="570">
                  <c:v>7.9609613124447476E-2</c:v>
                </c:pt>
                <c:pt idx="571">
                  <c:v>4.0522358889511501E-2</c:v>
                </c:pt>
                <c:pt idx="572">
                  <c:v>3.3362613971817945E-3</c:v>
                </c:pt>
                <c:pt idx="573">
                  <c:v>7.5967447440685953E-2</c:v>
                </c:pt>
                <c:pt idx="574">
                  <c:v>0.13689493054225776</c:v>
                </c:pt>
                <c:pt idx="575">
                  <c:v>0.14191790085908557</c:v>
                </c:pt>
                <c:pt idx="576">
                  <c:v>0.10420470379442801</c:v>
                </c:pt>
                <c:pt idx="577">
                  <c:v>3.0137072505766888E-2</c:v>
                </c:pt>
                <c:pt idx="578">
                  <c:v>5.2485195197928269E-3</c:v>
                </c:pt>
                <c:pt idx="579">
                  <c:v>6.7537833577433343E-3</c:v>
                </c:pt>
                <c:pt idx="580">
                  <c:v>3.1976640917175697E-2</c:v>
                </c:pt>
                <c:pt idx="581">
                  <c:v>4.4443589318210713E-2</c:v>
                </c:pt>
                <c:pt idx="582">
                  <c:v>2.6141345084903109E-2</c:v>
                </c:pt>
                <c:pt idx="583">
                  <c:v>1.0615296521987533E-2</c:v>
                </c:pt>
                <c:pt idx="584">
                  <c:v>1.3959766462819781E-2</c:v>
                </c:pt>
                <c:pt idx="585">
                  <c:v>6.3372878047926878E-3</c:v>
                </c:pt>
                <c:pt idx="586">
                  <c:v>4.0012301747934104E-3</c:v>
                </c:pt>
                <c:pt idx="587">
                  <c:v>1.2659645602423622E-2</c:v>
                </c:pt>
                <c:pt idx="588">
                  <c:v>2.8680397173627165E-2</c:v>
                </c:pt>
                <c:pt idx="589">
                  <c:v>2.254868982151409E-2</c:v>
                </c:pt>
                <c:pt idx="590">
                  <c:v>2.4720656538729874E-2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trajectory'!$H$2:$H$592</c:f>
              <c:numCache>
                <c:formatCode>General</c:formatCode>
                <c:ptCount val="591"/>
                <c:pt idx="0">
                  <c:v>0</c:v>
                </c:pt>
                <c:pt idx="1">
                  <c:v>6.5136619786824168E-3</c:v>
                </c:pt>
                <c:pt idx="2">
                  <c:v>4.076051768729827E-3</c:v>
                </c:pt>
                <c:pt idx="3">
                  <c:v>2.2608528365831548E-2</c:v>
                </c:pt>
                <c:pt idx="4">
                  <c:v>5.9601503876234974E-2</c:v>
                </c:pt>
                <c:pt idx="5">
                  <c:v>1.2815027228476217E-2</c:v>
                </c:pt>
                <c:pt idx="6">
                  <c:v>5.8994559075586039E-2</c:v>
                </c:pt>
                <c:pt idx="7">
                  <c:v>7.167563293659085E-4</c:v>
                </c:pt>
                <c:pt idx="8">
                  <c:v>0.12502339718850886</c:v>
                </c:pt>
                <c:pt idx="9">
                  <c:v>0.16890634277453365</c:v>
                </c:pt>
                <c:pt idx="10">
                  <c:v>8.77945677205757E-2</c:v>
                </c:pt>
                <c:pt idx="11">
                  <c:v>4.4489353413379118E-2</c:v>
                </c:pt>
                <c:pt idx="12">
                  <c:v>8.2986292006840823E-2</c:v>
                </c:pt>
                <c:pt idx="13">
                  <c:v>5.8158372384834234E-2</c:v>
                </c:pt>
                <c:pt idx="14">
                  <c:v>1.0848886228669197E-2</c:v>
                </c:pt>
                <c:pt idx="15">
                  <c:v>1.7700109230660011E-2</c:v>
                </c:pt>
                <c:pt idx="16">
                  <c:v>2.1832398970693778E-2</c:v>
                </c:pt>
                <c:pt idx="17">
                  <c:v>1.592634531758863E-2</c:v>
                </c:pt>
                <c:pt idx="18">
                  <c:v>1.2031780234695977E-2</c:v>
                </c:pt>
                <c:pt idx="19">
                  <c:v>3.121865990032191E-2</c:v>
                </c:pt>
                <c:pt idx="20">
                  <c:v>3.4833788842305036E-2</c:v>
                </c:pt>
                <c:pt idx="21">
                  <c:v>2.5279522401088994E-2</c:v>
                </c:pt>
                <c:pt idx="22">
                  <c:v>7.3671064854256008E-3</c:v>
                </c:pt>
                <c:pt idx="23">
                  <c:v>4.260689805598572E-3</c:v>
                </c:pt>
                <c:pt idx="24">
                  <c:v>1.0327582906444643E-2</c:v>
                </c:pt>
                <c:pt idx="25">
                  <c:v>4.269969709669641E-3</c:v>
                </c:pt>
                <c:pt idx="26">
                  <c:v>4.0338390489222942E-3</c:v>
                </c:pt>
                <c:pt idx="27">
                  <c:v>1.5286834051174703E-3</c:v>
                </c:pt>
                <c:pt idx="28">
                  <c:v>1.4318952058065548E-3</c:v>
                </c:pt>
                <c:pt idx="29">
                  <c:v>3.2268365877543559E-3</c:v>
                </c:pt>
                <c:pt idx="30">
                  <c:v>2.6802585685203884E-4</c:v>
                </c:pt>
                <c:pt idx="31">
                  <c:v>9.3662259709859086E-4</c:v>
                </c:pt>
                <c:pt idx="32">
                  <c:v>1.1393389024428879E-3</c:v>
                </c:pt>
                <c:pt idx="33">
                  <c:v>6.0440408523045885E-3</c:v>
                </c:pt>
                <c:pt idx="34">
                  <c:v>5.9153648436206518E-3</c:v>
                </c:pt>
                <c:pt idx="35">
                  <c:v>1.4221828372954826E-2</c:v>
                </c:pt>
                <c:pt idx="36">
                  <c:v>1.6842390519858585E-2</c:v>
                </c:pt>
                <c:pt idx="37">
                  <c:v>1.8741394218485974E-2</c:v>
                </c:pt>
                <c:pt idx="38">
                  <c:v>1.8261840674243079E-2</c:v>
                </c:pt>
                <c:pt idx="39">
                  <c:v>1.3362580999624285E-2</c:v>
                </c:pt>
                <c:pt idx="40">
                  <c:v>1.8439857450323838E-2</c:v>
                </c:pt>
                <c:pt idx="41">
                  <c:v>3.7730548264912511E-2</c:v>
                </c:pt>
                <c:pt idx="42">
                  <c:v>5.6280488935231299E-2</c:v>
                </c:pt>
                <c:pt idx="43">
                  <c:v>6.6505161333579421E-2</c:v>
                </c:pt>
                <c:pt idx="44">
                  <c:v>4.2495669043985829E-2</c:v>
                </c:pt>
                <c:pt idx="45">
                  <c:v>6.3677146644832705E-3</c:v>
                </c:pt>
                <c:pt idx="46">
                  <c:v>1.1041771218123775E-2</c:v>
                </c:pt>
                <c:pt idx="47">
                  <c:v>4.9620721276174562E-3</c:v>
                </c:pt>
                <c:pt idx="48">
                  <c:v>8.797019686037133E-3</c:v>
                </c:pt>
                <c:pt idx="49">
                  <c:v>1.3309823996228931E-2</c:v>
                </c:pt>
                <c:pt idx="50">
                  <c:v>1.075587707377107E-2</c:v>
                </c:pt>
                <c:pt idx="51">
                  <c:v>9.6254092980528894E-3</c:v>
                </c:pt>
                <c:pt idx="52">
                  <c:v>6.4660442758092074E-2</c:v>
                </c:pt>
                <c:pt idx="53">
                  <c:v>6.7010848399849499E-2</c:v>
                </c:pt>
                <c:pt idx="54">
                  <c:v>2.1132287049178078E-2</c:v>
                </c:pt>
                <c:pt idx="55">
                  <c:v>6.8187187343847322E-2</c:v>
                </c:pt>
                <c:pt idx="56">
                  <c:v>2.3063520330260795E-2</c:v>
                </c:pt>
                <c:pt idx="57">
                  <c:v>9.100742545550311E-2</c:v>
                </c:pt>
                <c:pt idx="58">
                  <c:v>0.13304212500524387</c:v>
                </c:pt>
                <c:pt idx="59">
                  <c:v>0.11733589969118713</c:v>
                </c:pt>
                <c:pt idx="60">
                  <c:v>0.12686317862139662</c:v>
                </c:pt>
                <c:pt idx="61">
                  <c:v>3.1207098359342655E-2</c:v>
                </c:pt>
                <c:pt idx="62">
                  <c:v>4.7157453578538733E-2</c:v>
                </c:pt>
                <c:pt idx="63">
                  <c:v>7.4544307754456585E-2</c:v>
                </c:pt>
                <c:pt idx="64">
                  <c:v>1.6411920514393719E-2</c:v>
                </c:pt>
                <c:pt idx="65">
                  <c:v>6.0882377326868187E-2</c:v>
                </c:pt>
                <c:pt idx="66">
                  <c:v>0.14721554284521077</c:v>
                </c:pt>
                <c:pt idx="67">
                  <c:v>0.18360778328030236</c:v>
                </c:pt>
                <c:pt idx="68">
                  <c:v>0.15318835602045855</c:v>
                </c:pt>
                <c:pt idx="69">
                  <c:v>9.3996679921671489E-2</c:v>
                </c:pt>
                <c:pt idx="70">
                  <c:v>7.6544044496529184E-2</c:v>
                </c:pt>
                <c:pt idx="71">
                  <c:v>9.7356135316292669E-2</c:v>
                </c:pt>
                <c:pt idx="72">
                  <c:v>0.10989019458882382</c:v>
                </c:pt>
                <c:pt idx="73">
                  <c:v>0.10862350940043841</c:v>
                </c:pt>
                <c:pt idx="74">
                  <c:v>0.10140887833674878</c:v>
                </c:pt>
                <c:pt idx="75">
                  <c:v>9.0135997831741643E-2</c:v>
                </c:pt>
                <c:pt idx="76">
                  <c:v>8.4598949881815322E-2</c:v>
                </c:pt>
                <c:pt idx="77">
                  <c:v>3.8876764058701219E-2</c:v>
                </c:pt>
                <c:pt idx="78">
                  <c:v>4.2144847342069691E-2</c:v>
                </c:pt>
                <c:pt idx="79">
                  <c:v>8.1678912608917686E-2</c:v>
                </c:pt>
                <c:pt idx="80">
                  <c:v>0.12410472416849133</c:v>
                </c:pt>
                <c:pt idx="81">
                  <c:v>0.14178350475481732</c:v>
                </c:pt>
                <c:pt idx="82">
                  <c:v>0.1178337282434892</c:v>
                </c:pt>
                <c:pt idx="83">
                  <c:v>0.10962736513476845</c:v>
                </c:pt>
                <c:pt idx="84">
                  <c:v>0.12483522676605863</c:v>
                </c:pt>
                <c:pt idx="85">
                  <c:v>0.14799324182239076</c:v>
                </c:pt>
                <c:pt idx="86">
                  <c:v>0.12999538111196485</c:v>
                </c:pt>
                <c:pt idx="87">
                  <c:v>9.6640381294939792E-2</c:v>
                </c:pt>
                <c:pt idx="88">
                  <c:v>6.1690349215747897E-2</c:v>
                </c:pt>
                <c:pt idx="89">
                  <c:v>3.5701618074452934E-2</c:v>
                </c:pt>
                <c:pt idx="90">
                  <c:v>5.1727010383183836E-2</c:v>
                </c:pt>
                <c:pt idx="91">
                  <c:v>8.9028278534570182E-2</c:v>
                </c:pt>
                <c:pt idx="92">
                  <c:v>8.0355723323728867E-2</c:v>
                </c:pt>
                <c:pt idx="93">
                  <c:v>6.3080174093423536E-2</c:v>
                </c:pt>
                <c:pt idx="94">
                  <c:v>6.2318257038458447E-2</c:v>
                </c:pt>
                <c:pt idx="95">
                  <c:v>5.3741651052568562E-2</c:v>
                </c:pt>
                <c:pt idx="96">
                  <c:v>8.1633381268510663E-2</c:v>
                </c:pt>
                <c:pt idx="97">
                  <c:v>7.2789214550231796E-2</c:v>
                </c:pt>
                <c:pt idx="98">
                  <c:v>8.4645927367338392E-2</c:v>
                </c:pt>
                <c:pt idx="99">
                  <c:v>9.1812634361070677E-2</c:v>
                </c:pt>
                <c:pt idx="100">
                  <c:v>9.1333966225285446E-2</c:v>
                </c:pt>
                <c:pt idx="101">
                  <c:v>0.14266545141110909</c:v>
                </c:pt>
                <c:pt idx="102">
                  <c:v>0.10902507183327437</c:v>
                </c:pt>
                <c:pt idx="103">
                  <c:v>5.5071943607279628E-2</c:v>
                </c:pt>
                <c:pt idx="104">
                  <c:v>6.7199372797982493E-2</c:v>
                </c:pt>
                <c:pt idx="105">
                  <c:v>4.7813850792340573E-2</c:v>
                </c:pt>
                <c:pt idx="106">
                  <c:v>3.4685909030551132E-2</c:v>
                </c:pt>
                <c:pt idx="107">
                  <c:v>7.4977283974270836E-2</c:v>
                </c:pt>
                <c:pt idx="108">
                  <c:v>0.16068412079475614</c:v>
                </c:pt>
                <c:pt idx="109">
                  <c:v>0.1303401215335579</c:v>
                </c:pt>
                <c:pt idx="110">
                  <c:v>4.5660976019249566E-2</c:v>
                </c:pt>
                <c:pt idx="111">
                  <c:v>2.6889099632758207E-2</c:v>
                </c:pt>
                <c:pt idx="112">
                  <c:v>6.1309157971374262E-2</c:v>
                </c:pt>
                <c:pt idx="113">
                  <c:v>5.0628188588387468E-2</c:v>
                </c:pt>
                <c:pt idx="114">
                  <c:v>0.10533175154794827</c:v>
                </c:pt>
                <c:pt idx="115">
                  <c:v>7.3648422678859071E-2</c:v>
                </c:pt>
                <c:pt idx="116">
                  <c:v>1.6252170852014802E-2</c:v>
                </c:pt>
                <c:pt idx="117">
                  <c:v>9.5956505477921006E-3</c:v>
                </c:pt>
                <c:pt idx="118">
                  <c:v>7.6075635757332893E-2</c:v>
                </c:pt>
                <c:pt idx="119">
                  <c:v>0.10057792574519908</c:v>
                </c:pt>
                <c:pt idx="120">
                  <c:v>5.3131637556000588E-2</c:v>
                </c:pt>
                <c:pt idx="121">
                  <c:v>1.1558854676660513E-2</c:v>
                </c:pt>
                <c:pt idx="122">
                  <c:v>7.2966549250580548E-2</c:v>
                </c:pt>
                <c:pt idx="123">
                  <c:v>0.13284477094653135</c:v>
                </c:pt>
                <c:pt idx="124">
                  <c:v>4.963235963150503E-2</c:v>
                </c:pt>
                <c:pt idx="125">
                  <c:v>1.6909817544625727E-2</c:v>
                </c:pt>
                <c:pt idx="126">
                  <c:v>4.9244266888351595E-2</c:v>
                </c:pt>
                <c:pt idx="127">
                  <c:v>5.8739889078310514E-2</c:v>
                </c:pt>
                <c:pt idx="128">
                  <c:v>7.1311182385923155E-2</c:v>
                </c:pt>
                <c:pt idx="129">
                  <c:v>8.9438302096315536E-2</c:v>
                </c:pt>
                <c:pt idx="130">
                  <c:v>0.11566587559799368</c:v>
                </c:pt>
                <c:pt idx="131">
                  <c:v>0.11429214600084014</c:v>
                </c:pt>
                <c:pt idx="132">
                  <c:v>4.1201223824407718E-2</c:v>
                </c:pt>
                <c:pt idx="133">
                  <c:v>2.2815043365321364E-2</c:v>
                </c:pt>
                <c:pt idx="134">
                  <c:v>2.9940420452956307E-3</c:v>
                </c:pt>
                <c:pt idx="135">
                  <c:v>9.5707981472798465E-2</c:v>
                </c:pt>
                <c:pt idx="136">
                  <c:v>0.19445711523451181</c:v>
                </c:pt>
                <c:pt idx="137">
                  <c:v>0.27544431095428079</c:v>
                </c:pt>
                <c:pt idx="138">
                  <c:v>0.27953957728747314</c:v>
                </c:pt>
                <c:pt idx="139">
                  <c:v>0.25731243002123172</c:v>
                </c:pt>
                <c:pt idx="140">
                  <c:v>0.27191701569234694</c:v>
                </c:pt>
                <c:pt idx="141">
                  <c:v>0.30765538381604651</c:v>
                </c:pt>
                <c:pt idx="142">
                  <c:v>0.29367617103313859</c:v>
                </c:pt>
                <c:pt idx="143">
                  <c:v>0.25309386044015958</c:v>
                </c:pt>
                <c:pt idx="144">
                  <c:v>0.26249362616628025</c:v>
                </c:pt>
                <c:pt idx="145">
                  <c:v>0.3139874883913536</c:v>
                </c:pt>
                <c:pt idx="146">
                  <c:v>0.34533663603799214</c:v>
                </c:pt>
                <c:pt idx="147">
                  <c:v>0.29687335881734711</c:v>
                </c:pt>
                <c:pt idx="148">
                  <c:v>0.24977846915735791</c:v>
                </c:pt>
                <c:pt idx="149">
                  <c:v>0.25274867418891311</c:v>
                </c:pt>
                <c:pt idx="150">
                  <c:v>0.29641896222801245</c:v>
                </c:pt>
                <c:pt idx="151">
                  <c:v>0.325525876431775</c:v>
                </c:pt>
                <c:pt idx="152">
                  <c:v>0.31157445713418541</c:v>
                </c:pt>
                <c:pt idx="153">
                  <c:v>0.29230476001153205</c:v>
                </c:pt>
                <c:pt idx="154">
                  <c:v>0.27680856009147625</c:v>
                </c:pt>
                <c:pt idx="155">
                  <c:v>0.29352630024359705</c:v>
                </c:pt>
                <c:pt idx="156">
                  <c:v>0.31958368684861238</c:v>
                </c:pt>
                <c:pt idx="157">
                  <c:v>0.33183499989956955</c:v>
                </c:pt>
                <c:pt idx="158">
                  <c:v>0.31778717019753344</c:v>
                </c:pt>
                <c:pt idx="159">
                  <c:v>0.29420647654688725</c:v>
                </c:pt>
                <c:pt idx="160">
                  <c:v>0.26777501682703564</c:v>
                </c:pt>
                <c:pt idx="161">
                  <c:v>0.26902245884225984</c:v>
                </c:pt>
                <c:pt idx="162">
                  <c:v>0.32819132792828176</c:v>
                </c:pt>
                <c:pt idx="163">
                  <c:v>0.375653470403845</c:v>
                </c:pt>
                <c:pt idx="164">
                  <c:v>0.36049553189717143</c:v>
                </c:pt>
                <c:pt idx="165">
                  <c:v>0.29624190072153533</c:v>
                </c:pt>
                <c:pt idx="166">
                  <c:v>0.25728291544201198</c:v>
                </c:pt>
                <c:pt idx="167">
                  <c:v>0.29849570075529952</c:v>
                </c:pt>
                <c:pt idx="168">
                  <c:v>0.3186500187150223</c:v>
                </c:pt>
                <c:pt idx="169">
                  <c:v>0.31957256413252022</c:v>
                </c:pt>
                <c:pt idx="170">
                  <c:v>0.30773241844200738</c:v>
                </c:pt>
                <c:pt idx="171">
                  <c:v>0.30016428428895248</c:v>
                </c:pt>
                <c:pt idx="172">
                  <c:v>0.30841039619784905</c:v>
                </c:pt>
                <c:pt idx="173">
                  <c:v>0.32556728436622429</c:v>
                </c:pt>
                <c:pt idx="174">
                  <c:v>0.3303208219240461</c:v>
                </c:pt>
                <c:pt idx="175">
                  <c:v>0.31597438854774706</c:v>
                </c:pt>
                <c:pt idx="176">
                  <c:v>0.30696050461190882</c:v>
                </c:pt>
                <c:pt idx="177">
                  <c:v>0.31566523555063197</c:v>
                </c:pt>
                <c:pt idx="178">
                  <c:v>0.32900578360062749</c:v>
                </c:pt>
                <c:pt idx="179">
                  <c:v>0.320646219714257</c:v>
                </c:pt>
                <c:pt idx="180">
                  <c:v>0.2977713870239822</c:v>
                </c:pt>
                <c:pt idx="181">
                  <c:v>0.29551642480570051</c:v>
                </c:pt>
                <c:pt idx="182">
                  <c:v>0.3152804869581125</c:v>
                </c:pt>
                <c:pt idx="183">
                  <c:v>0.32502144144675604</c:v>
                </c:pt>
                <c:pt idx="184">
                  <c:v>0.32208951470271519</c:v>
                </c:pt>
                <c:pt idx="185">
                  <c:v>0.3020080198340902</c:v>
                </c:pt>
                <c:pt idx="186">
                  <c:v>0.29122193943504815</c:v>
                </c:pt>
                <c:pt idx="187">
                  <c:v>0.30688735220340346</c:v>
                </c:pt>
                <c:pt idx="188">
                  <c:v>0.35647127468532824</c:v>
                </c:pt>
                <c:pt idx="189">
                  <c:v>0.36986722062267674</c:v>
                </c:pt>
                <c:pt idx="190">
                  <c:v>0.35395313084079749</c:v>
                </c:pt>
                <c:pt idx="191">
                  <c:v>0.30930037991722914</c:v>
                </c:pt>
                <c:pt idx="192">
                  <c:v>0.34859129954325008</c:v>
                </c:pt>
                <c:pt idx="193">
                  <c:v>0.39188782138495748</c:v>
                </c:pt>
                <c:pt idx="194">
                  <c:v>0.35519531380816671</c:v>
                </c:pt>
                <c:pt idx="195">
                  <c:v>0.33118214322970507</c:v>
                </c:pt>
                <c:pt idx="196">
                  <c:v>0.32662811959885563</c:v>
                </c:pt>
                <c:pt idx="197">
                  <c:v>0.32898923330062058</c:v>
                </c:pt>
                <c:pt idx="198">
                  <c:v>0.33051486459963808</c:v>
                </c:pt>
                <c:pt idx="199">
                  <c:v>0.3312831473682385</c:v>
                </c:pt>
                <c:pt idx="200">
                  <c:v>0.31403179528314817</c:v>
                </c:pt>
                <c:pt idx="201">
                  <c:v>0.3406918493949278</c:v>
                </c:pt>
                <c:pt idx="202">
                  <c:v>0.35729830385793271</c:v>
                </c:pt>
                <c:pt idx="203">
                  <c:v>0.35403570440868837</c:v>
                </c:pt>
                <c:pt idx="204">
                  <c:v>0.35121752730052913</c:v>
                </c:pt>
                <c:pt idx="205">
                  <c:v>0.34841824278854405</c:v>
                </c:pt>
                <c:pt idx="206">
                  <c:v>0.35335212441667885</c:v>
                </c:pt>
                <c:pt idx="207">
                  <c:v>0.33455789950710146</c:v>
                </c:pt>
                <c:pt idx="208">
                  <c:v>0.34017028778434311</c:v>
                </c:pt>
                <c:pt idx="209">
                  <c:v>0.35556668670835467</c:v>
                </c:pt>
                <c:pt idx="210">
                  <c:v>0.37103439359493562</c:v>
                </c:pt>
                <c:pt idx="211">
                  <c:v>0.38687075468966903</c:v>
                </c:pt>
                <c:pt idx="212">
                  <c:v>0.39303147424702489</c:v>
                </c:pt>
                <c:pt idx="213">
                  <c:v>0.39256514605404291</c:v>
                </c:pt>
                <c:pt idx="214">
                  <c:v>0.38103492028501984</c:v>
                </c:pt>
                <c:pt idx="215">
                  <c:v>0.38055884688982244</c:v>
                </c:pt>
                <c:pt idx="216">
                  <c:v>0.39269739778178847</c:v>
                </c:pt>
                <c:pt idx="217">
                  <c:v>0.40474978262108019</c:v>
                </c:pt>
                <c:pt idx="218">
                  <c:v>0.41727574909351395</c:v>
                </c:pt>
                <c:pt idx="219">
                  <c:v>0.39731276773747659</c:v>
                </c:pt>
                <c:pt idx="220">
                  <c:v>0.36905283913942455</c:v>
                </c:pt>
                <c:pt idx="221">
                  <c:v>0.39055563893178791</c:v>
                </c:pt>
                <c:pt idx="222">
                  <c:v>0.41052120745545251</c:v>
                </c:pt>
                <c:pt idx="223">
                  <c:v>0.31886366936799027</c:v>
                </c:pt>
                <c:pt idx="224">
                  <c:v>0.35857053578641507</c:v>
                </c:pt>
                <c:pt idx="225">
                  <c:v>0.45161064439599796</c:v>
                </c:pt>
                <c:pt idx="226">
                  <c:v>0.4626789791428858</c:v>
                </c:pt>
                <c:pt idx="227">
                  <c:v>0.40283643814583536</c:v>
                </c:pt>
                <c:pt idx="228">
                  <c:v>0.36446530633388763</c:v>
                </c:pt>
                <c:pt idx="229">
                  <c:v>0.36998939081659721</c:v>
                </c:pt>
                <c:pt idx="230">
                  <c:v>0.39999612047595612</c:v>
                </c:pt>
                <c:pt idx="231">
                  <c:v>0.41880179139932139</c:v>
                </c:pt>
                <c:pt idx="232">
                  <c:v>0.41186483808896135</c:v>
                </c:pt>
                <c:pt idx="233">
                  <c:v>0.39634455937103574</c:v>
                </c:pt>
                <c:pt idx="234">
                  <c:v>0.33543701663884562</c:v>
                </c:pt>
                <c:pt idx="235">
                  <c:v>0.30044745973241405</c:v>
                </c:pt>
                <c:pt idx="236">
                  <c:v>0.39262195672442157</c:v>
                </c:pt>
                <c:pt idx="237">
                  <c:v>0.41107447150200116</c:v>
                </c:pt>
                <c:pt idx="238">
                  <c:v>0.36590196046636514</c:v>
                </c:pt>
                <c:pt idx="239">
                  <c:v>0.34682405205305189</c:v>
                </c:pt>
                <c:pt idx="240">
                  <c:v>0.36723697262905786</c:v>
                </c:pt>
                <c:pt idx="241">
                  <c:v>0.38102255641397642</c:v>
                </c:pt>
                <c:pt idx="242">
                  <c:v>0.33537268674224263</c:v>
                </c:pt>
                <c:pt idx="243">
                  <c:v>0.2727752665211356</c:v>
                </c:pt>
                <c:pt idx="244">
                  <c:v>0.29309784144216033</c:v>
                </c:pt>
                <c:pt idx="245">
                  <c:v>0.32516586551219984</c:v>
                </c:pt>
                <c:pt idx="246">
                  <c:v>0.34729422483640082</c:v>
                </c:pt>
                <c:pt idx="247">
                  <c:v>0.35628532098369492</c:v>
                </c:pt>
                <c:pt idx="248">
                  <c:v>0.33604607024548772</c:v>
                </c:pt>
                <c:pt idx="249">
                  <c:v>0.33375813651513875</c:v>
                </c:pt>
                <c:pt idx="250">
                  <c:v>0.33603031224093094</c:v>
                </c:pt>
                <c:pt idx="251">
                  <c:v>0.32902967100769587</c:v>
                </c:pt>
                <c:pt idx="252">
                  <c:v>0.33784777110058739</c:v>
                </c:pt>
                <c:pt idx="253">
                  <c:v>0.36066597621790741</c:v>
                </c:pt>
                <c:pt idx="254">
                  <c:v>0.33807055338543934</c:v>
                </c:pt>
                <c:pt idx="255">
                  <c:v>0.32304031573492464</c:v>
                </c:pt>
                <c:pt idx="256">
                  <c:v>0.32650236949126166</c:v>
                </c:pt>
                <c:pt idx="257">
                  <c:v>0.32286881913376408</c:v>
                </c:pt>
                <c:pt idx="258">
                  <c:v>0.32647482717585108</c:v>
                </c:pt>
                <c:pt idx="259">
                  <c:v>0.33161842498338867</c:v>
                </c:pt>
                <c:pt idx="260">
                  <c:v>0.31838729330675264</c:v>
                </c:pt>
                <c:pt idx="261">
                  <c:v>0.31457399785445217</c:v>
                </c:pt>
                <c:pt idx="262">
                  <c:v>0.31124161793405136</c:v>
                </c:pt>
                <c:pt idx="263">
                  <c:v>0.31557348134321961</c:v>
                </c:pt>
                <c:pt idx="264">
                  <c:v>0.35429129982488217</c:v>
                </c:pt>
                <c:pt idx="265">
                  <c:v>0.36372874143693501</c:v>
                </c:pt>
                <c:pt idx="266">
                  <c:v>0.36689041746037088</c:v>
                </c:pt>
                <c:pt idx="267">
                  <c:v>0.36885402104305376</c:v>
                </c:pt>
                <c:pt idx="268">
                  <c:v>0.39202401262443543</c:v>
                </c:pt>
                <c:pt idx="269">
                  <c:v>0.42171429901364244</c:v>
                </c:pt>
                <c:pt idx="270">
                  <c:v>0.40808606480940091</c:v>
                </c:pt>
                <c:pt idx="271">
                  <c:v>0.38729813077336894</c:v>
                </c:pt>
                <c:pt idx="272">
                  <c:v>0.40859205136222165</c:v>
                </c:pt>
                <c:pt idx="273">
                  <c:v>0.43619327647513995</c:v>
                </c:pt>
                <c:pt idx="274">
                  <c:v>0.41819695102907906</c:v>
                </c:pt>
                <c:pt idx="275">
                  <c:v>0.44133126241679932</c:v>
                </c:pt>
                <c:pt idx="276">
                  <c:v>0.47627756072233041</c:v>
                </c:pt>
                <c:pt idx="277">
                  <c:v>0.47927636029002407</c:v>
                </c:pt>
                <c:pt idx="278">
                  <c:v>0.46025849766915528</c:v>
                </c:pt>
                <c:pt idx="279">
                  <c:v>0.45039021577178495</c:v>
                </c:pt>
                <c:pt idx="280">
                  <c:v>0.46555402012648539</c:v>
                </c:pt>
                <c:pt idx="281">
                  <c:v>0.48059498887476071</c:v>
                </c:pt>
                <c:pt idx="282">
                  <c:v>0.47189443897948102</c:v>
                </c:pt>
                <c:pt idx="283">
                  <c:v>0.43701082440691685</c:v>
                </c:pt>
                <c:pt idx="284">
                  <c:v>0.45124962288929016</c:v>
                </c:pt>
                <c:pt idx="285">
                  <c:v>0.45939417312690267</c:v>
                </c:pt>
                <c:pt idx="286">
                  <c:v>0.47517162985235828</c:v>
                </c:pt>
                <c:pt idx="287">
                  <c:v>0.49258406771602825</c:v>
                </c:pt>
                <c:pt idx="288">
                  <c:v>0.48678977380107913</c:v>
                </c:pt>
                <c:pt idx="289">
                  <c:v>0.82033044420451162</c:v>
                </c:pt>
                <c:pt idx="290">
                  <c:v>0.54155534415202666</c:v>
                </c:pt>
                <c:pt idx="291">
                  <c:v>0.38321899327554121</c:v>
                </c:pt>
                <c:pt idx="292">
                  <c:v>0.39964064360452767</c:v>
                </c:pt>
                <c:pt idx="293">
                  <c:v>0.44192982394886027</c:v>
                </c:pt>
                <c:pt idx="294">
                  <c:v>0.44687649106606031</c:v>
                </c:pt>
                <c:pt idx="295">
                  <c:v>0.43491826710905634</c:v>
                </c:pt>
                <c:pt idx="296">
                  <c:v>0.42648938975175632</c:v>
                </c:pt>
                <c:pt idx="297">
                  <c:v>0.42153249184443009</c:v>
                </c:pt>
                <c:pt idx="298">
                  <c:v>0.42193424529028789</c:v>
                </c:pt>
                <c:pt idx="299">
                  <c:v>0.41884041393890303</c:v>
                </c:pt>
                <c:pt idx="300">
                  <c:v>0.46027810724791429</c:v>
                </c:pt>
                <c:pt idx="301">
                  <c:v>0.46689184918020832</c:v>
                </c:pt>
                <c:pt idx="302">
                  <c:v>0.42223958076129087</c:v>
                </c:pt>
                <c:pt idx="303">
                  <c:v>0.29749280470191142</c:v>
                </c:pt>
                <c:pt idx="304">
                  <c:v>0.30518776750054233</c:v>
                </c:pt>
                <c:pt idx="305">
                  <c:v>0.37096909278105272</c:v>
                </c:pt>
                <c:pt idx="306">
                  <c:v>0.43400947487891806</c:v>
                </c:pt>
                <c:pt idx="307">
                  <c:v>0.42687698445769318</c:v>
                </c:pt>
                <c:pt idx="308">
                  <c:v>0.41630914931083041</c:v>
                </c:pt>
                <c:pt idx="309">
                  <c:v>0.43936611560801531</c:v>
                </c:pt>
                <c:pt idx="310">
                  <c:v>0.4455964750709569</c:v>
                </c:pt>
                <c:pt idx="311">
                  <c:v>0.42939703090798087</c:v>
                </c:pt>
                <c:pt idx="312">
                  <c:v>0.43304674550219868</c:v>
                </c:pt>
                <c:pt idx="313">
                  <c:v>0.44011455247544617</c:v>
                </c:pt>
                <c:pt idx="314">
                  <c:v>0.46214811206215067</c:v>
                </c:pt>
                <c:pt idx="315">
                  <c:v>0.4506752818509101</c:v>
                </c:pt>
                <c:pt idx="316">
                  <c:v>0.43562713869086167</c:v>
                </c:pt>
                <c:pt idx="317">
                  <c:v>0.4233156741751527</c:v>
                </c:pt>
                <c:pt idx="318">
                  <c:v>0.41923789741978901</c:v>
                </c:pt>
                <c:pt idx="319">
                  <c:v>0.42223334471405138</c:v>
                </c:pt>
                <c:pt idx="320">
                  <c:v>0.52854690580952468</c:v>
                </c:pt>
                <c:pt idx="321">
                  <c:v>0.51413132985319709</c:v>
                </c:pt>
                <c:pt idx="322">
                  <c:v>0.48509643288989146</c:v>
                </c:pt>
                <c:pt idx="323">
                  <c:v>0.43339397723730322</c:v>
                </c:pt>
                <c:pt idx="324">
                  <c:v>0.45226174873123082</c:v>
                </c:pt>
                <c:pt idx="325">
                  <c:v>0.5115739802344228</c:v>
                </c:pt>
                <c:pt idx="326">
                  <c:v>0.50610940264352067</c:v>
                </c:pt>
                <c:pt idx="327">
                  <c:v>0.46291288299220668</c:v>
                </c:pt>
                <c:pt idx="328">
                  <c:v>0.42981360319079176</c:v>
                </c:pt>
                <c:pt idx="329">
                  <c:v>0.46953519596736459</c:v>
                </c:pt>
                <c:pt idx="330">
                  <c:v>0.52146740947012393</c:v>
                </c:pt>
                <c:pt idx="331">
                  <c:v>0.56002966376640284</c:v>
                </c:pt>
                <c:pt idx="332">
                  <c:v>0.55198752407792373</c:v>
                </c:pt>
                <c:pt idx="333">
                  <c:v>0.50915288019908012</c:v>
                </c:pt>
                <c:pt idx="334">
                  <c:v>0.52487422765744185</c:v>
                </c:pt>
                <c:pt idx="335">
                  <c:v>0.53507412610942673</c:v>
                </c:pt>
                <c:pt idx="336">
                  <c:v>0.55093527773333317</c:v>
                </c:pt>
                <c:pt idx="337">
                  <c:v>0.58594700348120821</c:v>
                </c:pt>
                <c:pt idx="338">
                  <c:v>0.59501906701393459</c:v>
                </c:pt>
                <c:pt idx="339">
                  <c:v>0.60726606628115753</c:v>
                </c:pt>
                <c:pt idx="340">
                  <c:v>0.58522091867089276</c:v>
                </c:pt>
                <c:pt idx="341">
                  <c:v>0.56576323534956519</c:v>
                </c:pt>
                <c:pt idx="342">
                  <c:v>0.5474669426253973</c:v>
                </c:pt>
                <c:pt idx="343">
                  <c:v>0.55753451705863011</c:v>
                </c:pt>
                <c:pt idx="344">
                  <c:v>0.60054551685007951</c:v>
                </c:pt>
                <c:pt idx="345">
                  <c:v>0.66636728200651341</c:v>
                </c:pt>
                <c:pt idx="346">
                  <c:v>0.6706665991590155</c:v>
                </c:pt>
                <c:pt idx="347">
                  <c:v>0.61299435513311273</c:v>
                </c:pt>
                <c:pt idx="348">
                  <c:v>0.61345213406173471</c:v>
                </c:pt>
                <c:pt idx="349">
                  <c:v>0.64067735582454421</c:v>
                </c:pt>
                <c:pt idx="350">
                  <c:v>0.62380514892115979</c:v>
                </c:pt>
                <c:pt idx="351">
                  <c:v>0.64018869946927293</c:v>
                </c:pt>
                <c:pt idx="352">
                  <c:v>0.6280321562121447</c:v>
                </c:pt>
                <c:pt idx="353">
                  <c:v>0.60216477673652946</c:v>
                </c:pt>
                <c:pt idx="354">
                  <c:v>0.58930677300467948</c:v>
                </c:pt>
                <c:pt idx="355">
                  <c:v>0.6005741575038579</c:v>
                </c:pt>
                <c:pt idx="356">
                  <c:v>0.59116445446185484</c:v>
                </c:pt>
                <c:pt idx="357">
                  <c:v>0.58065725951739378</c:v>
                </c:pt>
                <c:pt idx="358">
                  <c:v>0.58872864769593303</c:v>
                </c:pt>
                <c:pt idx="359">
                  <c:v>0.58794346684277166</c:v>
                </c:pt>
                <c:pt idx="360">
                  <c:v>0.61032435158916343</c:v>
                </c:pt>
                <c:pt idx="361">
                  <c:v>0.62677584900991423</c:v>
                </c:pt>
                <c:pt idx="362">
                  <c:v>0.6338181118667956</c:v>
                </c:pt>
                <c:pt idx="363">
                  <c:v>0.6466483368726168</c:v>
                </c:pt>
                <c:pt idx="364">
                  <c:v>0.68024421406769164</c:v>
                </c:pt>
                <c:pt idx="365">
                  <c:v>0.6917074477546965</c:v>
                </c:pt>
                <c:pt idx="366">
                  <c:v>0.69683283851748534</c:v>
                </c:pt>
                <c:pt idx="367">
                  <c:v>0.68879681355680145</c:v>
                </c:pt>
                <c:pt idx="368">
                  <c:v>0.701801383202171</c:v>
                </c:pt>
                <c:pt idx="369">
                  <c:v>0.72047202508822217</c:v>
                </c:pt>
                <c:pt idx="370">
                  <c:v>0.7560928176733599</c:v>
                </c:pt>
                <c:pt idx="371">
                  <c:v>0.76365221470397415</c:v>
                </c:pt>
                <c:pt idx="372">
                  <c:v>0.78435210933512423</c:v>
                </c:pt>
                <c:pt idx="373">
                  <c:v>0.85537731427506714</c:v>
                </c:pt>
                <c:pt idx="374">
                  <c:v>0.8852239614354751</c:v>
                </c:pt>
                <c:pt idx="375">
                  <c:v>0.88333222493358132</c:v>
                </c:pt>
                <c:pt idx="376">
                  <c:v>0.85620270039504831</c:v>
                </c:pt>
                <c:pt idx="377">
                  <c:v>0.82314106115192232</c:v>
                </c:pt>
                <c:pt idx="378">
                  <c:v>0.80394201751017391</c:v>
                </c:pt>
                <c:pt idx="379">
                  <c:v>0.78204770486989617</c:v>
                </c:pt>
                <c:pt idx="380">
                  <c:v>0.77404471562828725</c:v>
                </c:pt>
                <c:pt idx="381">
                  <c:v>0.78306379228677958</c:v>
                </c:pt>
                <c:pt idx="382">
                  <c:v>0.77144089868873511</c:v>
                </c:pt>
                <c:pt idx="383">
                  <c:v>0.76214021044949121</c:v>
                </c:pt>
                <c:pt idx="384">
                  <c:v>0.75506411589856537</c:v>
                </c:pt>
                <c:pt idx="385">
                  <c:v>0.73807290007196258</c:v>
                </c:pt>
                <c:pt idx="386">
                  <c:v>0.73446167512724791</c:v>
                </c:pt>
                <c:pt idx="387">
                  <c:v>0.72865804471538098</c:v>
                </c:pt>
                <c:pt idx="388">
                  <c:v>0.68957602200725887</c:v>
                </c:pt>
                <c:pt idx="389">
                  <c:v>0.65336957918135763</c:v>
                </c:pt>
                <c:pt idx="390">
                  <c:v>0.64537863389155081</c:v>
                </c:pt>
                <c:pt idx="391">
                  <c:v>0.64297429386345062</c:v>
                </c:pt>
                <c:pt idx="392">
                  <c:v>0.62242904154861556</c:v>
                </c:pt>
                <c:pt idx="393">
                  <c:v>0.60264735606018416</c:v>
                </c:pt>
                <c:pt idx="394">
                  <c:v>0.57946412331662867</c:v>
                </c:pt>
                <c:pt idx="395">
                  <c:v>0.55128561521839448</c:v>
                </c:pt>
                <c:pt idx="396">
                  <c:v>0.52821790520930634</c:v>
                </c:pt>
                <c:pt idx="397">
                  <c:v>0.52593123708488143</c:v>
                </c:pt>
                <c:pt idx="398">
                  <c:v>0.55109336732126835</c:v>
                </c:pt>
                <c:pt idx="399">
                  <c:v>0.52934915792487569</c:v>
                </c:pt>
                <c:pt idx="400">
                  <c:v>0.49695081550607867</c:v>
                </c:pt>
                <c:pt idx="401">
                  <c:v>0.46291817476977304</c:v>
                </c:pt>
                <c:pt idx="402">
                  <c:v>0.45985002017216292</c:v>
                </c:pt>
                <c:pt idx="403">
                  <c:v>0.43401644498035541</c:v>
                </c:pt>
                <c:pt idx="404">
                  <c:v>0.42141758706933619</c:v>
                </c:pt>
                <c:pt idx="405">
                  <c:v>0.40791959902328134</c:v>
                </c:pt>
                <c:pt idx="406">
                  <c:v>0.42014515389055873</c:v>
                </c:pt>
                <c:pt idx="407">
                  <c:v>0.42577689303565602</c:v>
                </c:pt>
                <c:pt idx="408">
                  <c:v>0.4125312150631224</c:v>
                </c:pt>
                <c:pt idx="409">
                  <c:v>0.4150900806878699</c:v>
                </c:pt>
                <c:pt idx="410">
                  <c:v>0.43178663282663887</c:v>
                </c:pt>
                <c:pt idx="411">
                  <c:v>0.47605869096263742</c:v>
                </c:pt>
                <c:pt idx="412">
                  <c:v>0.40572622981469486</c:v>
                </c:pt>
                <c:pt idx="413">
                  <c:v>0.37660038903551651</c:v>
                </c:pt>
                <c:pt idx="414">
                  <c:v>0.46505246283535051</c:v>
                </c:pt>
                <c:pt idx="415">
                  <c:v>0.51799622668090883</c:v>
                </c:pt>
                <c:pt idx="416">
                  <c:v>0.5169439576069994</c:v>
                </c:pt>
                <c:pt idx="417">
                  <c:v>0.50427688413743166</c:v>
                </c:pt>
                <c:pt idx="418">
                  <c:v>0.50131040255480031</c:v>
                </c:pt>
                <c:pt idx="419">
                  <c:v>0.50252018485042171</c:v>
                </c:pt>
                <c:pt idx="420">
                  <c:v>0.45305019624758902</c:v>
                </c:pt>
                <c:pt idx="421">
                  <c:v>0.36939965238474404</c:v>
                </c:pt>
                <c:pt idx="422">
                  <c:v>0.31627465005732969</c:v>
                </c:pt>
                <c:pt idx="423">
                  <c:v>0.33487221146671509</c:v>
                </c:pt>
                <c:pt idx="424">
                  <c:v>0.47837187255728075</c:v>
                </c:pt>
                <c:pt idx="425">
                  <c:v>0.47866743820437652</c:v>
                </c:pt>
                <c:pt idx="426">
                  <c:v>0.42553755421757522</c:v>
                </c:pt>
                <c:pt idx="427">
                  <c:v>0.37490858567034469</c:v>
                </c:pt>
                <c:pt idx="428">
                  <c:v>0.42661714604450118</c:v>
                </c:pt>
                <c:pt idx="429">
                  <c:v>0.48025474102771248</c:v>
                </c:pt>
                <c:pt idx="430">
                  <c:v>0.47339141894811032</c:v>
                </c:pt>
                <c:pt idx="431">
                  <c:v>0.45385514123613824</c:v>
                </c:pt>
                <c:pt idx="432">
                  <c:v>0.44968991378271106</c:v>
                </c:pt>
                <c:pt idx="433">
                  <c:v>0.45205604558956569</c:v>
                </c:pt>
                <c:pt idx="434">
                  <c:v>0.45783768945476133</c:v>
                </c:pt>
                <c:pt idx="435">
                  <c:v>0.46492905569089338</c:v>
                </c:pt>
                <c:pt idx="436">
                  <c:v>0.46743262829360965</c:v>
                </c:pt>
                <c:pt idx="437">
                  <c:v>0.47097267979250468</c:v>
                </c:pt>
                <c:pt idx="438">
                  <c:v>0.48182476661386797</c:v>
                </c:pt>
                <c:pt idx="439">
                  <c:v>0.490668192566031</c:v>
                </c:pt>
                <c:pt idx="440">
                  <c:v>0.48934983302960866</c:v>
                </c:pt>
                <c:pt idx="441">
                  <c:v>0.48123796893042758</c:v>
                </c:pt>
                <c:pt idx="442">
                  <c:v>0.47241649061911861</c:v>
                </c:pt>
                <c:pt idx="443">
                  <c:v>0.45676572932012238</c:v>
                </c:pt>
                <c:pt idx="444">
                  <c:v>0.44332363275032272</c:v>
                </c:pt>
                <c:pt idx="445">
                  <c:v>0.4033139685652527</c:v>
                </c:pt>
                <c:pt idx="446">
                  <c:v>0.38574004075769519</c:v>
                </c:pt>
                <c:pt idx="447">
                  <c:v>0.37098414363348819</c:v>
                </c:pt>
                <c:pt idx="448">
                  <c:v>0.38812760727590945</c:v>
                </c:pt>
                <c:pt idx="449">
                  <c:v>0.39069089855036232</c:v>
                </c:pt>
                <c:pt idx="450">
                  <c:v>0.37451005033327878</c:v>
                </c:pt>
                <c:pt idx="451">
                  <c:v>0.39808265828114564</c:v>
                </c:pt>
                <c:pt idx="452">
                  <c:v>0.43780432336504838</c:v>
                </c:pt>
                <c:pt idx="453">
                  <c:v>0.40637539458982452</c:v>
                </c:pt>
                <c:pt idx="454">
                  <c:v>0.37846350102551085</c:v>
                </c:pt>
                <c:pt idx="455">
                  <c:v>0.40361118009956165</c:v>
                </c:pt>
                <c:pt idx="456">
                  <c:v>0.38666611439893916</c:v>
                </c:pt>
                <c:pt idx="457">
                  <c:v>0.401313574923992</c:v>
                </c:pt>
                <c:pt idx="458">
                  <c:v>0.38735519145584085</c:v>
                </c:pt>
                <c:pt idx="459">
                  <c:v>0.39064432926023152</c:v>
                </c:pt>
                <c:pt idx="460">
                  <c:v>0.41887882286002487</c:v>
                </c:pt>
                <c:pt idx="461">
                  <c:v>0.42668345786873019</c:v>
                </c:pt>
                <c:pt idx="462">
                  <c:v>0.44078162671748888</c:v>
                </c:pt>
                <c:pt idx="463">
                  <c:v>0.42868440421509657</c:v>
                </c:pt>
                <c:pt idx="464">
                  <c:v>0.35843608063054067</c:v>
                </c:pt>
                <c:pt idx="465">
                  <c:v>0.30574661083728571</c:v>
                </c:pt>
                <c:pt idx="466">
                  <c:v>0.29611188979273884</c:v>
                </c:pt>
                <c:pt idx="467">
                  <c:v>0.30011156586776089</c:v>
                </c:pt>
                <c:pt idx="468">
                  <c:v>0.26617279294982943</c:v>
                </c:pt>
                <c:pt idx="469">
                  <c:v>0.22889880996252732</c:v>
                </c:pt>
                <c:pt idx="470">
                  <c:v>0.23028151978612499</c:v>
                </c:pt>
                <c:pt idx="471">
                  <c:v>0.2593816983062025</c:v>
                </c:pt>
                <c:pt idx="472">
                  <c:v>0.30869890955182289</c:v>
                </c:pt>
                <c:pt idx="473">
                  <c:v>0.27898337340817747</c:v>
                </c:pt>
                <c:pt idx="474">
                  <c:v>0.24978181742881311</c:v>
                </c:pt>
                <c:pt idx="475">
                  <c:v>0.2209602059071889</c:v>
                </c:pt>
                <c:pt idx="476">
                  <c:v>0.24346104560540471</c:v>
                </c:pt>
                <c:pt idx="477">
                  <c:v>0.28431729377525983</c:v>
                </c:pt>
                <c:pt idx="478">
                  <c:v>0.31377254818485234</c:v>
                </c:pt>
                <c:pt idx="479">
                  <c:v>0.32155525074068425</c:v>
                </c:pt>
                <c:pt idx="480">
                  <c:v>0.30702377837610983</c:v>
                </c:pt>
                <c:pt idx="481">
                  <c:v>0.28496851045899163</c:v>
                </c:pt>
                <c:pt idx="482">
                  <c:v>0.25678604242418768</c:v>
                </c:pt>
                <c:pt idx="483">
                  <c:v>0.23682839682183721</c:v>
                </c:pt>
                <c:pt idx="484">
                  <c:v>0.23007313555990949</c:v>
                </c:pt>
                <c:pt idx="485">
                  <c:v>0.22819624747720946</c:v>
                </c:pt>
                <c:pt idx="486">
                  <c:v>0.22126602666138195</c:v>
                </c:pt>
                <c:pt idx="487">
                  <c:v>0.233411527654801</c:v>
                </c:pt>
                <c:pt idx="488">
                  <c:v>0.25657668342615736</c:v>
                </c:pt>
                <c:pt idx="489">
                  <c:v>0.27373546194839049</c:v>
                </c:pt>
                <c:pt idx="490">
                  <c:v>0.31862575789360292</c:v>
                </c:pt>
                <c:pt idx="491">
                  <c:v>0.35543683233456314</c:v>
                </c:pt>
                <c:pt idx="492">
                  <c:v>0.32963163008326246</c:v>
                </c:pt>
                <c:pt idx="493">
                  <c:v>0.31316196480483116</c:v>
                </c:pt>
                <c:pt idx="494">
                  <c:v>0.31953312087417718</c:v>
                </c:pt>
                <c:pt idx="495">
                  <c:v>0.33678250692473544</c:v>
                </c:pt>
                <c:pt idx="496">
                  <c:v>0.32450910118844867</c:v>
                </c:pt>
                <c:pt idx="497">
                  <c:v>0.30778684272087853</c:v>
                </c:pt>
                <c:pt idx="498">
                  <c:v>0.27087652729668932</c:v>
                </c:pt>
                <c:pt idx="499">
                  <c:v>0.28151985479696284</c:v>
                </c:pt>
                <c:pt idx="500">
                  <c:v>0.36664525498370582</c:v>
                </c:pt>
                <c:pt idx="501">
                  <c:v>0.40182594602526001</c:v>
                </c:pt>
                <c:pt idx="502">
                  <c:v>0.38730081445904707</c:v>
                </c:pt>
                <c:pt idx="503">
                  <c:v>0.3664498700856158</c:v>
                </c:pt>
                <c:pt idx="504">
                  <c:v>0.3533222864715162</c:v>
                </c:pt>
                <c:pt idx="505">
                  <c:v>0.33953097025364709</c:v>
                </c:pt>
                <c:pt idx="506">
                  <c:v>0.32724058597138406</c:v>
                </c:pt>
                <c:pt idx="507">
                  <c:v>0.33730851265160133</c:v>
                </c:pt>
                <c:pt idx="508">
                  <c:v>0.363839050688747</c:v>
                </c:pt>
                <c:pt idx="509">
                  <c:v>0.37876437369535099</c:v>
                </c:pt>
                <c:pt idx="510">
                  <c:v>0.33203776951004516</c:v>
                </c:pt>
                <c:pt idx="511">
                  <c:v>0.2984510424113167</c:v>
                </c:pt>
                <c:pt idx="512">
                  <c:v>0.29546520936028342</c:v>
                </c:pt>
                <c:pt idx="513">
                  <c:v>0.26648769784492465</c:v>
                </c:pt>
                <c:pt idx="514">
                  <c:v>0.26023337517571976</c:v>
                </c:pt>
                <c:pt idx="515">
                  <c:v>0.35150750674846609</c:v>
                </c:pt>
                <c:pt idx="516">
                  <c:v>0.35288218836753638</c:v>
                </c:pt>
                <c:pt idx="517">
                  <c:v>0.32239155613718951</c:v>
                </c:pt>
                <c:pt idx="518">
                  <c:v>0.32507093443917912</c:v>
                </c:pt>
                <c:pt idx="519">
                  <c:v>0.31650952232644824</c:v>
                </c:pt>
                <c:pt idx="520">
                  <c:v>0.3349458193344117</c:v>
                </c:pt>
                <c:pt idx="521">
                  <c:v>0.33823378472565557</c:v>
                </c:pt>
                <c:pt idx="522">
                  <c:v>0.33004041819137586</c:v>
                </c:pt>
                <c:pt idx="523">
                  <c:v>0.35030478793711906</c:v>
                </c:pt>
                <c:pt idx="524">
                  <c:v>0.39626913597404156</c:v>
                </c:pt>
                <c:pt idx="525">
                  <c:v>0.37720870228036629</c:v>
                </c:pt>
                <c:pt idx="526">
                  <c:v>0.36087525011995325</c:v>
                </c:pt>
                <c:pt idx="527">
                  <c:v>0.39537793364561979</c:v>
                </c:pt>
                <c:pt idx="528">
                  <c:v>0.40260846042253817</c:v>
                </c:pt>
                <c:pt idx="529">
                  <c:v>0.31200938510470522</c:v>
                </c:pt>
                <c:pt idx="530">
                  <c:v>0.14003796502149202</c:v>
                </c:pt>
                <c:pt idx="531">
                  <c:v>0.21225936331920092</c:v>
                </c:pt>
                <c:pt idx="532">
                  <c:v>0.36443142766460923</c:v>
                </c:pt>
                <c:pt idx="533">
                  <c:v>0.44574192801595025</c:v>
                </c:pt>
                <c:pt idx="534">
                  <c:v>0.38120809171079229</c:v>
                </c:pt>
                <c:pt idx="535">
                  <c:v>0.26186089780077459</c:v>
                </c:pt>
                <c:pt idx="536">
                  <c:v>0.25716439386280232</c:v>
                </c:pt>
                <c:pt idx="537">
                  <c:v>0.27305322825355205</c:v>
                </c:pt>
                <c:pt idx="538">
                  <c:v>0.33591214483571585</c:v>
                </c:pt>
                <c:pt idx="539">
                  <c:v>0.37332561525741781</c:v>
                </c:pt>
                <c:pt idx="540">
                  <c:v>0.35704434049376932</c:v>
                </c:pt>
                <c:pt idx="541">
                  <c:v>0.32232732475498116</c:v>
                </c:pt>
                <c:pt idx="542">
                  <c:v>0.31034525924835155</c:v>
                </c:pt>
                <c:pt idx="543">
                  <c:v>0.33914304163696807</c:v>
                </c:pt>
                <c:pt idx="544">
                  <c:v>0.35166671469369337</c:v>
                </c:pt>
                <c:pt idx="545">
                  <c:v>0.34688006122445669</c:v>
                </c:pt>
                <c:pt idx="546">
                  <c:v>0.33647961418043337</c:v>
                </c:pt>
                <c:pt idx="547">
                  <c:v>0.37915411901098617</c:v>
                </c:pt>
                <c:pt idx="548">
                  <c:v>0.38771200315817156</c:v>
                </c:pt>
                <c:pt idx="549">
                  <c:v>0.33323281968700291</c:v>
                </c:pt>
                <c:pt idx="550">
                  <c:v>0.30460721043901184</c:v>
                </c:pt>
                <c:pt idx="551">
                  <c:v>0.30455170642761153</c:v>
                </c:pt>
                <c:pt idx="552">
                  <c:v>0.31836388583201547</c:v>
                </c:pt>
                <c:pt idx="553">
                  <c:v>0.39483617515622438</c:v>
                </c:pt>
                <c:pt idx="554">
                  <c:v>0.35842004326894061</c:v>
                </c:pt>
                <c:pt idx="555">
                  <c:v>0.34092790790193916</c:v>
                </c:pt>
                <c:pt idx="556">
                  <c:v>0.30409685342987425</c:v>
                </c:pt>
                <c:pt idx="557">
                  <c:v>0.29811633045268326</c:v>
                </c:pt>
                <c:pt idx="558">
                  <c:v>0.3243141387251387</c:v>
                </c:pt>
                <c:pt idx="559">
                  <c:v>0.3427504650517279</c:v>
                </c:pt>
                <c:pt idx="560">
                  <c:v>0.34937925095645017</c:v>
                </c:pt>
                <c:pt idx="561">
                  <c:v>0.33108833867150622</c:v>
                </c:pt>
                <c:pt idx="562">
                  <c:v>0.32398894276888024</c:v>
                </c:pt>
                <c:pt idx="563">
                  <c:v>0.33085089966201719</c:v>
                </c:pt>
                <c:pt idx="564">
                  <c:v>0.32898903257361534</c:v>
                </c:pt>
                <c:pt idx="565">
                  <c:v>0.31766101279203252</c:v>
                </c:pt>
                <c:pt idx="566">
                  <c:v>0.32433159155203395</c:v>
                </c:pt>
                <c:pt idx="567">
                  <c:v>0.31346575216504036</c:v>
                </c:pt>
                <c:pt idx="568">
                  <c:v>0.31528682092528815</c:v>
                </c:pt>
                <c:pt idx="569">
                  <c:v>0.30936277577640414</c:v>
                </c:pt>
                <c:pt idx="570">
                  <c:v>0.33078989719841401</c:v>
                </c:pt>
                <c:pt idx="571">
                  <c:v>0.35157488118948255</c:v>
                </c:pt>
                <c:pt idx="572">
                  <c:v>0.32685086249077555</c:v>
                </c:pt>
                <c:pt idx="573">
                  <c:v>0.29942065799182371</c:v>
                </c:pt>
                <c:pt idx="574">
                  <c:v>0.27201262499841627</c:v>
                </c:pt>
                <c:pt idx="575">
                  <c:v>0.22607259949084169</c:v>
                </c:pt>
                <c:pt idx="576">
                  <c:v>0.2257632030946719</c:v>
                </c:pt>
                <c:pt idx="577">
                  <c:v>0.20340531479540114</c:v>
                </c:pt>
                <c:pt idx="578">
                  <c:v>0.21060050016710807</c:v>
                </c:pt>
                <c:pt idx="579">
                  <c:v>0.19501468199766725</c:v>
                </c:pt>
                <c:pt idx="580">
                  <c:v>0.18162740003842259</c:v>
                </c:pt>
                <c:pt idx="581">
                  <c:v>0.1423948358510525</c:v>
                </c:pt>
                <c:pt idx="582">
                  <c:v>0.10106539919479873</c:v>
                </c:pt>
                <c:pt idx="583">
                  <c:v>8.2332913942210317E-2</c:v>
                </c:pt>
                <c:pt idx="584">
                  <c:v>8.2161435512160597E-2</c:v>
                </c:pt>
                <c:pt idx="585">
                  <c:v>6.907422336226654E-2</c:v>
                </c:pt>
                <c:pt idx="586">
                  <c:v>8.2669209638070562E-2</c:v>
                </c:pt>
                <c:pt idx="587">
                  <c:v>3.6456890329887248E-2</c:v>
                </c:pt>
                <c:pt idx="588">
                  <c:v>3.2702712992815131E-2</c:v>
                </c:pt>
                <c:pt idx="589">
                  <c:v>9.7982414079649069E-2</c:v>
                </c:pt>
                <c:pt idx="590">
                  <c:v>0.16455059368127462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trajectory'!$I$2:$I$592</c:f>
              <c:numCache>
                <c:formatCode>General</c:formatCode>
                <c:ptCount val="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workbookViewId="0">
      <selection activeCell="A2" sqref="A2:G59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3.9345499999999999E-2</v>
      </c>
      <c r="B2">
        <v>-2.0837999999999999E-2</v>
      </c>
      <c r="C2">
        <v>0</v>
      </c>
      <c r="D2">
        <v>0.99998100000000001</v>
      </c>
      <c r="E2">
        <v>-4.6734300000000001E-3</v>
      </c>
      <c r="F2">
        <v>-3.5209299999999998E-3</v>
      </c>
      <c r="G2">
        <v>1.8378299999999999E-3</v>
      </c>
    </row>
    <row r="3" spans="1:7" x14ac:dyDescent="0.25">
      <c r="A3">
        <v>-2.3443600000000002E-3</v>
      </c>
      <c r="B3">
        <v>-2.6078500000000001E-2</v>
      </c>
      <c r="C3">
        <v>0</v>
      </c>
      <c r="D3">
        <v>0.99995599999999996</v>
      </c>
      <c r="E3">
        <v>-4.6992300000000004E-3</v>
      </c>
      <c r="F3">
        <v>-4.2182900000000004E-3</v>
      </c>
      <c r="G3">
        <v>6.9452699999999999E-3</v>
      </c>
    </row>
    <row r="4" spans="1:7" x14ac:dyDescent="0.25">
      <c r="A4">
        <v>-2.6330599999999999E-2</v>
      </c>
      <c r="B4">
        <v>-2.72033E-2</v>
      </c>
      <c r="C4">
        <v>0</v>
      </c>
      <c r="D4">
        <v>0.99995400000000001</v>
      </c>
      <c r="E4">
        <v>-5.1834000000000003E-3</v>
      </c>
      <c r="F4">
        <v>-4.6193299999999996E-3</v>
      </c>
      <c r="G4">
        <v>6.6305000000000001E-3</v>
      </c>
    </row>
    <row r="5" spans="1:7" x14ac:dyDescent="0.25">
      <c r="A5">
        <v>-3.8144299999999999E-2</v>
      </c>
      <c r="B5">
        <v>-9.4836699999999996E-3</v>
      </c>
      <c r="C5">
        <v>0</v>
      </c>
      <c r="D5">
        <v>0.99997999999999998</v>
      </c>
      <c r="E5">
        <v>-5.4796699999999999E-3</v>
      </c>
      <c r="F5">
        <v>-2.6184799999999999E-3</v>
      </c>
      <c r="G5">
        <v>1.6344199999999999E-3</v>
      </c>
    </row>
    <row r="6" spans="1:7" x14ac:dyDescent="0.25">
      <c r="A6">
        <v>-3.13388E-2</v>
      </c>
      <c r="B6">
        <v>4.0367900000000002E-3</v>
      </c>
      <c r="C6">
        <v>0</v>
      </c>
      <c r="D6">
        <v>0.99979300000000004</v>
      </c>
      <c r="E6">
        <v>-6.3112200000000002E-4</v>
      </c>
      <c r="F6">
        <v>1.95193E-2</v>
      </c>
      <c r="G6">
        <v>-5.6240200000000004E-3</v>
      </c>
    </row>
    <row r="7" spans="1:7" x14ac:dyDescent="0.25">
      <c r="A7">
        <v>-0.11737</v>
      </c>
      <c r="B7">
        <v>4.3232899999999998E-2</v>
      </c>
      <c r="C7">
        <v>0</v>
      </c>
      <c r="D7">
        <v>0.99965599999999999</v>
      </c>
      <c r="E7">
        <v>-1.90497E-3</v>
      </c>
      <c r="F7">
        <v>2.5708100000000002E-3</v>
      </c>
      <c r="G7">
        <v>-2.6045800000000001E-2</v>
      </c>
    </row>
    <row r="8" spans="1:7" x14ac:dyDescent="0.25">
      <c r="A8">
        <v>-0.159028</v>
      </c>
      <c r="B8">
        <v>5.1604499999999998E-2</v>
      </c>
      <c r="C8">
        <v>0</v>
      </c>
      <c r="D8">
        <v>0.998089</v>
      </c>
      <c r="E8">
        <v>-5.1365400000000002E-3</v>
      </c>
      <c r="F8">
        <v>3.4543299999999999E-2</v>
      </c>
      <c r="G8">
        <v>-5.0972000000000003E-2</v>
      </c>
    </row>
    <row r="9" spans="1:7" x14ac:dyDescent="0.25">
      <c r="A9">
        <v>-7.5997099999999998E-2</v>
      </c>
      <c r="B9">
        <v>4.2586800000000001E-2</v>
      </c>
      <c r="C9">
        <v>0</v>
      </c>
      <c r="D9">
        <v>0.99659200000000003</v>
      </c>
      <c r="E9">
        <v>1.1822899999999999E-3</v>
      </c>
      <c r="F9">
        <v>3.9964399999999997E-2</v>
      </c>
      <c r="G9">
        <v>-7.2145200000000007E-2</v>
      </c>
    </row>
    <row r="10" spans="1:7" x14ac:dyDescent="0.25">
      <c r="A10">
        <v>0.119958</v>
      </c>
      <c r="B10">
        <v>1.8183899999999999E-2</v>
      </c>
      <c r="C10">
        <v>0</v>
      </c>
      <c r="D10">
        <v>0.99079499999999998</v>
      </c>
      <c r="E10">
        <v>1.2451699999999999E-4</v>
      </c>
      <c r="F10">
        <v>1.3840999999999999E-2</v>
      </c>
      <c r="G10">
        <v>-0.13466400000000001</v>
      </c>
    </row>
    <row r="11" spans="1:7" x14ac:dyDescent="0.25">
      <c r="A11">
        <v>0.275837</v>
      </c>
      <c r="B11">
        <v>1.2647299999999999E-3</v>
      </c>
      <c r="C11">
        <v>0</v>
      </c>
      <c r="D11">
        <v>0.98062300000000002</v>
      </c>
      <c r="E11">
        <v>-5.6082500000000004E-3</v>
      </c>
      <c r="F11">
        <v>-3.5359700000000001E-2</v>
      </c>
      <c r="G11">
        <v>-0.192607</v>
      </c>
    </row>
    <row r="12" spans="1:7" x14ac:dyDescent="0.25">
      <c r="A12">
        <v>0.29942400000000002</v>
      </c>
      <c r="B12">
        <v>1.7812399999999999E-2</v>
      </c>
      <c r="C12">
        <v>0</v>
      </c>
      <c r="D12">
        <v>0.97794800000000004</v>
      </c>
      <c r="E12">
        <v>-3.9165500000000004E-3</v>
      </c>
      <c r="F12">
        <v>2.5336600000000001E-3</v>
      </c>
      <c r="G12">
        <v>-0.20879600000000001</v>
      </c>
    </row>
    <row r="13" spans="1:7" x14ac:dyDescent="0.25">
      <c r="A13">
        <v>0.196546</v>
      </c>
      <c r="B13">
        <v>4.3272199999999997E-2</v>
      </c>
      <c r="C13">
        <v>0</v>
      </c>
      <c r="D13">
        <v>0.98192900000000005</v>
      </c>
      <c r="E13">
        <v>-2.4701899999999999E-2</v>
      </c>
      <c r="F13">
        <v>8.0029600000000006E-2</v>
      </c>
      <c r="G13">
        <v>-0.169709</v>
      </c>
    </row>
    <row r="14" spans="1:7" x14ac:dyDescent="0.25">
      <c r="A14">
        <v>9.5253599999999994E-2</v>
      </c>
      <c r="B14">
        <v>4.2077099999999999E-2</v>
      </c>
      <c r="C14">
        <v>0</v>
      </c>
      <c r="D14">
        <v>0.98309299999999999</v>
      </c>
      <c r="E14">
        <v>-2.0952700000000001E-2</v>
      </c>
      <c r="F14">
        <v>3.5456599999999998E-2</v>
      </c>
      <c r="G14">
        <v>-0.17841499999999999</v>
      </c>
    </row>
    <row r="15" spans="1:7" x14ac:dyDescent="0.25">
      <c r="A15">
        <v>0.100213</v>
      </c>
      <c r="B15">
        <v>2.96247E-2</v>
      </c>
      <c r="C15">
        <v>0</v>
      </c>
      <c r="D15">
        <v>0.98228899999999997</v>
      </c>
      <c r="E15">
        <v>-3.4467E-3</v>
      </c>
      <c r="F15">
        <v>5.4677800000000002E-3</v>
      </c>
      <c r="G15">
        <v>-0.18726200000000001</v>
      </c>
    </row>
    <row r="16" spans="1:7" x14ac:dyDescent="0.25">
      <c r="A16">
        <v>0.15034800000000001</v>
      </c>
      <c r="B16">
        <v>2.6366899999999999E-2</v>
      </c>
      <c r="C16">
        <v>0</v>
      </c>
      <c r="D16">
        <v>0.98147399999999996</v>
      </c>
      <c r="E16">
        <v>-1.1508499999999999E-3</v>
      </c>
      <c r="F16">
        <v>2.0014199999999998E-3</v>
      </c>
      <c r="G16">
        <v>-0.191582</v>
      </c>
    </row>
    <row r="17" spans="1:7" x14ac:dyDescent="0.25">
      <c r="A17">
        <v>0.183254</v>
      </c>
      <c r="B17">
        <v>2.4461500000000001E-2</v>
      </c>
      <c r="C17">
        <v>0</v>
      </c>
      <c r="D17">
        <v>0.981325</v>
      </c>
      <c r="E17">
        <v>2.19892E-2</v>
      </c>
      <c r="F17">
        <v>-3.0268899999999997E-4</v>
      </c>
      <c r="G17">
        <v>-0.19109499999999999</v>
      </c>
    </row>
    <row r="18" spans="1:7" x14ac:dyDescent="0.25">
      <c r="A18">
        <v>0.18582499999999999</v>
      </c>
      <c r="B18">
        <v>4.8661099999999999E-3</v>
      </c>
      <c r="C18">
        <v>0</v>
      </c>
      <c r="D18">
        <v>0.98112100000000002</v>
      </c>
      <c r="E18">
        <v>4.7940400000000001E-2</v>
      </c>
      <c r="F18">
        <v>-4.6616399999999999E-3</v>
      </c>
      <c r="G18">
        <v>-0.18729999999999999</v>
      </c>
    </row>
    <row r="19" spans="1:7" x14ac:dyDescent="0.25">
      <c r="A19">
        <v>0.163992</v>
      </c>
      <c r="B19">
        <v>-6.3323500000000005E-2</v>
      </c>
      <c r="C19">
        <v>0</v>
      </c>
      <c r="D19">
        <v>0.98225099999999999</v>
      </c>
      <c r="E19">
        <v>-2.5131000000000001E-2</v>
      </c>
      <c r="F19">
        <v>7.4874099999999999E-3</v>
      </c>
      <c r="G19">
        <v>-0.185727</v>
      </c>
    </row>
    <row r="20" spans="1:7" x14ac:dyDescent="0.25">
      <c r="A20">
        <v>0.121846</v>
      </c>
      <c r="B20">
        <v>-0.11912</v>
      </c>
      <c r="C20">
        <v>0</v>
      </c>
      <c r="D20">
        <v>0.98303600000000002</v>
      </c>
      <c r="E20">
        <v>-2.4309899999999999E-2</v>
      </c>
      <c r="F20">
        <v>6.4019999999999997E-3</v>
      </c>
      <c r="G20">
        <v>-0.18168400000000001</v>
      </c>
    </row>
    <row r="21" spans="1:7" x14ac:dyDescent="0.25">
      <c r="A21">
        <v>0.10347099999999999</v>
      </c>
      <c r="B21">
        <v>-0.121461</v>
      </c>
      <c r="C21">
        <v>0</v>
      </c>
      <c r="D21">
        <v>0.98330600000000001</v>
      </c>
      <c r="E21">
        <v>-4.8656099999999999E-4</v>
      </c>
      <c r="F21">
        <v>2.7055400000000002E-3</v>
      </c>
      <c r="G21">
        <v>-0.18193699999999999</v>
      </c>
    </row>
    <row r="22" spans="1:7" x14ac:dyDescent="0.25">
      <c r="A22">
        <v>0.105128</v>
      </c>
      <c r="B22">
        <v>-0.106486</v>
      </c>
      <c r="C22">
        <v>0</v>
      </c>
      <c r="D22">
        <v>0.98421099999999995</v>
      </c>
      <c r="E22">
        <v>3.8831099999999999E-3</v>
      </c>
      <c r="F22">
        <v>1.7641E-3</v>
      </c>
      <c r="G22">
        <v>-0.17695</v>
      </c>
    </row>
    <row r="23" spans="1:7" x14ac:dyDescent="0.25">
      <c r="A23">
        <v>0.118233</v>
      </c>
      <c r="B23">
        <v>-9.4816399999999995E-2</v>
      </c>
      <c r="C23">
        <v>0</v>
      </c>
      <c r="D23">
        <v>0.98415900000000001</v>
      </c>
      <c r="E23">
        <v>3.43545E-3</v>
      </c>
      <c r="F23">
        <v>1.7285200000000001E-3</v>
      </c>
      <c r="G23">
        <v>-0.17724799999999999</v>
      </c>
    </row>
    <row r="24" spans="1:7" x14ac:dyDescent="0.25">
      <c r="A24">
        <v>0.13725100000000001</v>
      </c>
      <c r="B24">
        <v>-8.7986099999999998E-2</v>
      </c>
      <c r="C24">
        <v>0</v>
      </c>
      <c r="D24">
        <v>0.98365800000000003</v>
      </c>
      <c r="E24">
        <v>1.3108900000000001E-3</v>
      </c>
      <c r="F24">
        <v>1.73687E-3</v>
      </c>
      <c r="G24">
        <v>-0.180032</v>
      </c>
    </row>
    <row r="25" spans="1:7" x14ac:dyDescent="0.25">
      <c r="A25">
        <v>0.14871000000000001</v>
      </c>
      <c r="B25">
        <v>-8.0409499999999995E-2</v>
      </c>
      <c r="C25">
        <v>0</v>
      </c>
      <c r="D25">
        <v>0.98424800000000001</v>
      </c>
      <c r="E25" s="1">
        <v>4.1697799999999997E-6</v>
      </c>
      <c r="F25">
        <v>1.8809899999999999E-3</v>
      </c>
      <c r="G25">
        <v>-0.17678199999999999</v>
      </c>
    </row>
    <row r="26" spans="1:7" x14ac:dyDescent="0.25">
      <c r="A26">
        <v>0.15248300000000001</v>
      </c>
      <c r="B26">
        <v>-7.6045799999999997E-2</v>
      </c>
      <c r="C26">
        <v>0</v>
      </c>
      <c r="D26">
        <v>0.98438400000000004</v>
      </c>
      <c r="E26">
        <v>-9.3399300000000004E-4</v>
      </c>
      <c r="F26">
        <v>1.8209299999999999E-3</v>
      </c>
      <c r="G26">
        <v>-0.17602000000000001</v>
      </c>
    </row>
    <row r="27" spans="1:7" x14ac:dyDescent="0.25">
      <c r="A27">
        <v>0.14299000000000001</v>
      </c>
      <c r="B27">
        <v>-7.1181999999999995E-2</v>
      </c>
      <c r="C27">
        <v>0</v>
      </c>
      <c r="D27">
        <v>0.98479499999999998</v>
      </c>
      <c r="E27">
        <v>-1.53083E-3</v>
      </c>
      <c r="F27">
        <v>1.5481900000000001E-3</v>
      </c>
      <c r="G27">
        <v>-0.173705</v>
      </c>
    </row>
    <row r="28" spans="1:7" x14ac:dyDescent="0.25">
      <c r="A28">
        <v>0.131214</v>
      </c>
      <c r="B28">
        <v>-6.3092400000000007E-2</v>
      </c>
      <c r="C28">
        <v>0</v>
      </c>
      <c r="D28">
        <v>0.98496300000000003</v>
      </c>
      <c r="E28">
        <v>-1.9192600000000001E-3</v>
      </c>
      <c r="F28">
        <v>1.3137299999999999E-3</v>
      </c>
      <c r="G28">
        <v>-0.17274800000000001</v>
      </c>
    </row>
    <row r="29" spans="1:7" x14ac:dyDescent="0.25">
      <c r="A29">
        <v>0.131852</v>
      </c>
      <c r="B29">
        <v>-5.8144000000000001E-2</v>
      </c>
      <c r="C29">
        <v>0</v>
      </c>
      <c r="D29">
        <v>0.98471299999999995</v>
      </c>
      <c r="E29">
        <v>-2.1811600000000001E-3</v>
      </c>
      <c r="F29">
        <v>1.53312E-3</v>
      </c>
      <c r="G29">
        <v>-0.17416699999999999</v>
      </c>
    </row>
    <row r="30" spans="1:7" x14ac:dyDescent="0.25">
      <c r="A30">
        <v>0.12656500000000001</v>
      </c>
      <c r="B30">
        <v>-5.05368E-2</v>
      </c>
      <c r="C30">
        <v>0</v>
      </c>
      <c r="D30">
        <v>0.984572</v>
      </c>
      <c r="E30">
        <v>-1.9821499999999998E-3</v>
      </c>
      <c r="F30">
        <v>1.53326E-3</v>
      </c>
      <c r="G30">
        <v>-0.17496200000000001</v>
      </c>
    </row>
    <row r="31" spans="1:7" x14ac:dyDescent="0.25">
      <c r="A31">
        <v>0.114657</v>
      </c>
      <c r="B31">
        <v>-4.8070099999999998E-2</v>
      </c>
      <c r="C31">
        <v>0</v>
      </c>
      <c r="D31">
        <v>0.98485100000000003</v>
      </c>
      <c r="E31">
        <v>-1.5477100000000001E-3</v>
      </c>
      <c r="F31">
        <v>1.3239700000000001E-3</v>
      </c>
      <c r="G31">
        <v>-0.17339299999999999</v>
      </c>
    </row>
    <row r="32" spans="1:7" x14ac:dyDescent="0.25">
      <c r="A32">
        <v>0.11147799999999999</v>
      </c>
      <c r="B32">
        <v>-4.3242799999999998E-2</v>
      </c>
      <c r="C32">
        <v>0</v>
      </c>
      <c r="D32">
        <v>0.98470500000000005</v>
      </c>
      <c r="E32">
        <v>-1.4388300000000001E-3</v>
      </c>
      <c r="F32">
        <v>9.3012399999999995E-4</v>
      </c>
      <c r="G32">
        <v>-0.17422399999999999</v>
      </c>
    </row>
    <row r="33" spans="1:7" x14ac:dyDescent="0.25">
      <c r="A33">
        <v>0.105661</v>
      </c>
      <c r="B33">
        <v>-3.6907299999999997E-2</v>
      </c>
      <c r="C33">
        <v>0</v>
      </c>
      <c r="D33">
        <v>0.98480800000000002</v>
      </c>
      <c r="E33">
        <v>-1.2252299999999999E-3</v>
      </c>
      <c r="F33">
        <v>6.7201200000000004E-4</v>
      </c>
      <c r="G33">
        <v>-0.17363999999999999</v>
      </c>
    </row>
    <row r="34" spans="1:7" x14ac:dyDescent="0.25">
      <c r="A34">
        <v>9.6386600000000003E-2</v>
      </c>
      <c r="B34">
        <v>-3.2096100000000002E-2</v>
      </c>
      <c r="C34">
        <v>0</v>
      </c>
      <c r="D34">
        <v>0.98499599999999998</v>
      </c>
      <c r="E34">
        <v>-8.7386899999999999E-4</v>
      </c>
      <c r="F34">
        <v>4.8922899999999999E-4</v>
      </c>
      <c r="G34">
        <v>-0.17257500000000001</v>
      </c>
    </row>
    <row r="35" spans="1:7" x14ac:dyDescent="0.25">
      <c r="A35">
        <v>8.3814600000000003E-2</v>
      </c>
      <c r="B35">
        <v>-2.7415700000000001E-2</v>
      </c>
      <c r="C35">
        <v>0</v>
      </c>
      <c r="D35">
        <v>0.98517299999999997</v>
      </c>
      <c r="E35">
        <v>-3.9292199999999998E-4</v>
      </c>
      <c r="F35">
        <v>4.3205300000000001E-4</v>
      </c>
      <c r="G35">
        <v>-0.17156399999999999</v>
      </c>
    </row>
    <row r="36" spans="1:7" x14ac:dyDescent="0.25">
      <c r="A36">
        <v>8.7584499999999996E-2</v>
      </c>
      <c r="B36">
        <v>-2.6821500000000002E-2</v>
      </c>
      <c r="C36">
        <v>0</v>
      </c>
      <c r="D36">
        <v>0.98520399999999997</v>
      </c>
      <c r="E36">
        <v>-1.4155999999999999E-4</v>
      </c>
      <c r="F36" s="1">
        <v>8.52878E-5</v>
      </c>
      <c r="G36">
        <v>-0.17138600000000001</v>
      </c>
    </row>
    <row r="37" spans="1:7" x14ac:dyDescent="0.25">
      <c r="A37">
        <v>8.7184499999999998E-2</v>
      </c>
      <c r="B37">
        <v>-2.6461599999999998E-2</v>
      </c>
      <c r="C37">
        <v>0</v>
      </c>
      <c r="D37">
        <v>0.98536000000000001</v>
      </c>
      <c r="E37">
        <v>-9.1238699999999996E-4</v>
      </c>
      <c r="F37" s="1">
        <v>-5.4608699999999998E-5</v>
      </c>
      <c r="G37">
        <v>-0.170486</v>
      </c>
    </row>
    <row r="38" spans="1:7" x14ac:dyDescent="0.25">
      <c r="A38">
        <v>8.0896099999999999E-2</v>
      </c>
      <c r="B38">
        <v>-2.4253E-2</v>
      </c>
      <c r="C38">
        <v>0</v>
      </c>
      <c r="D38">
        <v>0.98548999999999998</v>
      </c>
      <c r="E38">
        <v>-4.1831600000000001E-4</v>
      </c>
      <c r="F38">
        <v>4.28999E-4</v>
      </c>
      <c r="G38">
        <v>-0.16973199999999999</v>
      </c>
    </row>
    <row r="39" spans="1:7" x14ac:dyDescent="0.25">
      <c r="A39">
        <v>7.3631000000000002E-2</v>
      </c>
      <c r="B39">
        <v>-2.2601400000000001E-2</v>
      </c>
      <c r="C39">
        <v>0</v>
      </c>
      <c r="D39">
        <v>0.98575299999999999</v>
      </c>
      <c r="E39" s="1">
        <v>3.0184799999999999E-5</v>
      </c>
      <c r="F39">
        <v>4.69856E-4</v>
      </c>
      <c r="G39">
        <v>-0.16819600000000001</v>
      </c>
    </row>
    <row r="40" spans="1:7" x14ac:dyDescent="0.25">
      <c r="A40">
        <v>6.4767099999999994E-2</v>
      </c>
      <c r="B40">
        <v>-1.8462800000000001E-2</v>
      </c>
      <c r="C40">
        <v>0</v>
      </c>
      <c r="D40">
        <v>0.98600399999999999</v>
      </c>
      <c r="E40">
        <v>2.5556899999999998E-4</v>
      </c>
      <c r="F40">
        <v>8.22067E-4</v>
      </c>
      <c r="G40">
        <v>-0.16671800000000001</v>
      </c>
    </row>
    <row r="41" spans="1:7" x14ac:dyDescent="0.25">
      <c r="A41">
        <v>5.2517399999999999E-2</v>
      </c>
      <c r="B41">
        <v>-1.1602599999999999E-2</v>
      </c>
      <c r="C41">
        <v>0</v>
      </c>
      <c r="D41">
        <v>0.98574200000000001</v>
      </c>
      <c r="E41">
        <v>7.4703699999999998E-4</v>
      </c>
      <c r="F41">
        <v>1.0487599999999999E-3</v>
      </c>
      <c r="G41">
        <v>-0.16825599999999999</v>
      </c>
    </row>
    <row r="42" spans="1:7" x14ac:dyDescent="0.25">
      <c r="A42">
        <v>5.0851599999999997E-2</v>
      </c>
      <c r="B42">
        <v>-7.9401300000000001E-3</v>
      </c>
      <c r="C42">
        <v>0</v>
      </c>
      <c r="D42">
        <v>0.98538899999999996</v>
      </c>
      <c r="E42">
        <v>8.6048400000000001E-4</v>
      </c>
      <c r="F42">
        <v>1.3552200000000001E-3</v>
      </c>
      <c r="G42">
        <v>-0.17031399999999999</v>
      </c>
    </row>
    <row r="43" spans="1:7" x14ac:dyDescent="0.25">
      <c r="A43">
        <v>6.3236500000000001E-2</v>
      </c>
      <c r="B43">
        <v>-1.12368E-2</v>
      </c>
      <c r="C43">
        <v>0</v>
      </c>
      <c r="D43">
        <v>0.98501700000000003</v>
      </c>
      <c r="E43">
        <v>1.1896700000000001E-3</v>
      </c>
      <c r="F43">
        <v>6.8578200000000001E-4</v>
      </c>
      <c r="G43">
        <v>-0.17245099999999999</v>
      </c>
    </row>
    <row r="44" spans="1:7" x14ac:dyDescent="0.25">
      <c r="A44">
        <v>7.4386800000000003E-2</v>
      </c>
      <c r="B44">
        <v>-1.8998999999999999E-2</v>
      </c>
      <c r="C44">
        <v>0</v>
      </c>
      <c r="D44">
        <v>0.98509999999999998</v>
      </c>
      <c r="E44">
        <v>1.10808E-3</v>
      </c>
      <c r="F44">
        <v>8.1645299999999997E-4</v>
      </c>
      <c r="G44">
        <v>-0.17197499999999999</v>
      </c>
    </row>
    <row r="45" spans="1:7" x14ac:dyDescent="0.25">
      <c r="A45">
        <v>7.8084899999999999E-2</v>
      </c>
      <c r="B45">
        <v>-2.4094600000000001E-2</v>
      </c>
      <c r="C45">
        <v>0</v>
      </c>
      <c r="D45">
        <v>0.98470199999999997</v>
      </c>
      <c r="E45">
        <v>1.28955E-3</v>
      </c>
      <c r="F45">
        <v>4.9205099999999997E-4</v>
      </c>
      <c r="G45">
        <v>-0.17424300000000001</v>
      </c>
    </row>
    <row r="46" spans="1:7" x14ac:dyDescent="0.25">
      <c r="A46">
        <v>4.6663900000000001E-2</v>
      </c>
      <c r="B46">
        <v>-2.81531E-2</v>
      </c>
      <c r="C46">
        <v>0</v>
      </c>
      <c r="D46">
        <v>0.98489300000000002</v>
      </c>
      <c r="E46">
        <v>2.0871600000000001E-2</v>
      </c>
      <c r="F46">
        <v>-6.8738599999999999E-3</v>
      </c>
      <c r="G46">
        <v>-0.171762</v>
      </c>
    </row>
    <row r="47" spans="1:7" x14ac:dyDescent="0.25">
      <c r="A47">
        <v>-1.7931300000000001E-2</v>
      </c>
      <c r="B47">
        <v>-4.6314300000000003E-2</v>
      </c>
      <c r="C47">
        <v>0</v>
      </c>
      <c r="D47">
        <v>0.98455899999999996</v>
      </c>
      <c r="E47">
        <v>5.1987400000000003E-2</v>
      </c>
      <c r="F47">
        <v>-8.8953000000000001E-3</v>
      </c>
      <c r="G47">
        <v>-0.16692100000000001</v>
      </c>
    </row>
    <row r="48" spans="1:7" x14ac:dyDescent="0.25">
      <c r="A48">
        <v>-5.3625899999999997E-2</v>
      </c>
      <c r="B48">
        <v>-0.117006</v>
      </c>
      <c r="C48">
        <v>0</v>
      </c>
      <c r="D48">
        <v>0.98545899999999997</v>
      </c>
      <c r="E48">
        <v>2.2605199999999999E-2</v>
      </c>
      <c r="F48">
        <v>-3.0943899999999998E-3</v>
      </c>
      <c r="G48">
        <v>-0.168376</v>
      </c>
    </row>
    <row r="49" spans="1:7" x14ac:dyDescent="0.25">
      <c r="A49">
        <v>-8.1503900000000004E-2</v>
      </c>
      <c r="B49">
        <v>-0.23600199999999999</v>
      </c>
      <c r="C49">
        <v>0</v>
      </c>
      <c r="D49">
        <v>0.98539500000000002</v>
      </c>
      <c r="E49">
        <v>1.56962E-2</v>
      </c>
      <c r="F49">
        <v>-2.3905599999999999E-3</v>
      </c>
      <c r="G49">
        <v>-0.169541</v>
      </c>
    </row>
    <row r="50" spans="1:7" x14ac:dyDescent="0.25">
      <c r="A50">
        <v>-0.11898400000000001</v>
      </c>
      <c r="B50">
        <v>-0.34133200000000002</v>
      </c>
      <c r="C50">
        <v>0</v>
      </c>
      <c r="D50">
        <v>0.98522299999999996</v>
      </c>
      <c r="E50">
        <v>-2.9151799999999999E-2</v>
      </c>
      <c r="F50">
        <v>-1.2706200000000001E-2</v>
      </c>
      <c r="G50">
        <v>-0.168298</v>
      </c>
    </row>
    <row r="51" spans="1:7" x14ac:dyDescent="0.25">
      <c r="A51">
        <v>-0.18085699999999999</v>
      </c>
      <c r="B51">
        <v>-0.39085999999999999</v>
      </c>
      <c r="C51">
        <v>0</v>
      </c>
      <c r="D51">
        <v>0.98606099999999997</v>
      </c>
      <c r="E51">
        <v>-1.02416E-2</v>
      </c>
      <c r="F51">
        <v>5.0721200000000003E-3</v>
      </c>
      <c r="G51">
        <v>-0.165989</v>
      </c>
    </row>
    <row r="52" spans="1:7" x14ac:dyDescent="0.25">
      <c r="A52">
        <v>-0.21479300000000001</v>
      </c>
      <c r="B52">
        <v>-0.39572499999999999</v>
      </c>
      <c r="C52">
        <v>0</v>
      </c>
      <c r="D52">
        <v>0.985402</v>
      </c>
      <c r="E52">
        <v>6.5236499999999998E-3</v>
      </c>
      <c r="F52">
        <v>-3.6634800000000002E-2</v>
      </c>
      <c r="G52">
        <v>-0.16612499999999999</v>
      </c>
    </row>
    <row r="53" spans="1:7" x14ac:dyDescent="0.25">
      <c r="A53">
        <v>-0.24746899999999999</v>
      </c>
      <c r="B53">
        <v>-0.36817</v>
      </c>
      <c r="C53">
        <v>0</v>
      </c>
      <c r="D53">
        <v>0.98655599999999999</v>
      </c>
      <c r="E53">
        <v>6.3019399999999998E-3</v>
      </c>
      <c r="F53">
        <v>-3.9215800000000002E-2</v>
      </c>
      <c r="G53">
        <v>-0.158524</v>
      </c>
    </row>
    <row r="54" spans="1:7" x14ac:dyDescent="0.25">
      <c r="A54">
        <v>-0.29358400000000001</v>
      </c>
      <c r="B54">
        <v>-0.34760999999999997</v>
      </c>
      <c r="C54">
        <v>0</v>
      </c>
      <c r="D54">
        <v>0.98842600000000003</v>
      </c>
      <c r="E54">
        <v>1.1043900000000001E-2</v>
      </c>
      <c r="F54">
        <v>1.04946E-2</v>
      </c>
      <c r="G54">
        <v>-0.15093899999999999</v>
      </c>
    </row>
    <row r="55" spans="1:7" x14ac:dyDescent="0.25">
      <c r="A55">
        <v>-0.38749699999999998</v>
      </c>
      <c r="B55">
        <v>-0.340443</v>
      </c>
      <c r="C55">
        <v>0</v>
      </c>
      <c r="D55">
        <v>0.98947200000000002</v>
      </c>
      <c r="E55">
        <v>1.07467E-2</v>
      </c>
      <c r="F55">
        <v>2.9217099999999999E-2</v>
      </c>
      <c r="G55">
        <v>-0.14133699999999999</v>
      </c>
    </row>
    <row r="56" spans="1:7" x14ac:dyDescent="0.25">
      <c r="A56">
        <v>-0.50406300000000004</v>
      </c>
      <c r="B56">
        <v>-0.285833</v>
      </c>
      <c r="C56">
        <v>0</v>
      </c>
      <c r="D56">
        <v>0.98215399999999997</v>
      </c>
      <c r="E56">
        <v>8.7701399999999992E-3</v>
      </c>
      <c r="F56">
        <v>2.2317900000000002E-2</v>
      </c>
      <c r="G56">
        <v>-0.18654299999999999</v>
      </c>
    </row>
    <row r="57" spans="1:7" x14ac:dyDescent="0.25">
      <c r="A57">
        <v>-0.53667900000000002</v>
      </c>
      <c r="B57">
        <v>-0.26334999999999997</v>
      </c>
      <c r="C57">
        <v>0</v>
      </c>
      <c r="D57">
        <v>0.984182</v>
      </c>
      <c r="E57">
        <v>1.87736E-3</v>
      </c>
      <c r="F57">
        <v>-8.8675300000000002E-3</v>
      </c>
      <c r="G57">
        <v>-0.176929</v>
      </c>
    </row>
    <row r="58" spans="1:7" x14ac:dyDescent="0.25">
      <c r="A58">
        <v>-0.463028</v>
      </c>
      <c r="B58">
        <v>-0.27429799999999999</v>
      </c>
      <c r="C58">
        <v>0</v>
      </c>
      <c r="D58">
        <v>0.983734</v>
      </c>
      <c r="E58">
        <v>2.0084999999999999E-2</v>
      </c>
      <c r="F58">
        <v>3.7155100000000003E-2</v>
      </c>
      <c r="G58">
        <v>-0.174595</v>
      </c>
    </row>
    <row r="59" spans="1:7" x14ac:dyDescent="0.25">
      <c r="A59">
        <v>-0.30066999999999999</v>
      </c>
      <c r="B59">
        <v>-0.36841699999999999</v>
      </c>
      <c r="C59">
        <v>0</v>
      </c>
      <c r="D59">
        <v>0.98811599999999999</v>
      </c>
      <c r="E59">
        <v>4.7428900000000003E-2</v>
      </c>
      <c r="F59">
        <v>1.2973800000000001E-2</v>
      </c>
      <c r="G59">
        <v>-0.14563400000000001</v>
      </c>
    </row>
    <row r="60" spans="1:7" x14ac:dyDescent="0.25">
      <c r="A60">
        <v>-0.186777</v>
      </c>
      <c r="B60">
        <v>-0.47519800000000001</v>
      </c>
      <c r="C60">
        <v>0</v>
      </c>
      <c r="D60">
        <v>0.98834299999999997</v>
      </c>
      <c r="E60">
        <v>-1.6315300000000001E-2</v>
      </c>
      <c r="F60">
        <v>1.5035400000000001E-2</v>
      </c>
      <c r="G60">
        <v>-0.150618</v>
      </c>
    </row>
    <row r="61" spans="1:7" x14ac:dyDescent="0.25">
      <c r="A61">
        <v>-0.124846</v>
      </c>
      <c r="B61">
        <v>-0.56475799999999998</v>
      </c>
      <c r="C61">
        <v>0</v>
      </c>
      <c r="D61">
        <v>0.98061699999999996</v>
      </c>
      <c r="E61">
        <v>-3.2480600000000001E-3</v>
      </c>
      <c r="F61">
        <v>3.09216E-3</v>
      </c>
      <c r="G61">
        <v>-0.195881</v>
      </c>
    </row>
    <row r="62" spans="1:7" x14ac:dyDescent="0.25">
      <c r="A62">
        <v>-0.14075499999999999</v>
      </c>
      <c r="B62">
        <v>-0.56686800000000004</v>
      </c>
      <c r="C62">
        <v>0</v>
      </c>
      <c r="D62">
        <v>0.95693499999999998</v>
      </c>
      <c r="E62">
        <v>6.3383300000000004E-2</v>
      </c>
      <c r="F62">
        <v>5.5772200000000001E-2</v>
      </c>
      <c r="G62">
        <v>-0.27775499999999997</v>
      </c>
    </row>
    <row r="63" spans="1:7" x14ac:dyDescent="0.25">
      <c r="A63">
        <v>-0.25351600000000002</v>
      </c>
      <c r="B63">
        <v>-0.54262500000000002</v>
      </c>
      <c r="C63">
        <v>0</v>
      </c>
      <c r="D63">
        <v>0.97988799999999998</v>
      </c>
      <c r="E63">
        <v>5.7511300000000001E-2</v>
      </c>
      <c r="F63">
        <v>1.2223599999999999E-2</v>
      </c>
      <c r="G63">
        <v>-0.190688</v>
      </c>
    </row>
    <row r="64" spans="1:7" x14ac:dyDescent="0.25">
      <c r="A64">
        <v>-0.366728</v>
      </c>
      <c r="B64">
        <v>-0.59496000000000004</v>
      </c>
      <c r="C64">
        <v>0</v>
      </c>
      <c r="D64">
        <v>0.97733800000000004</v>
      </c>
      <c r="E64">
        <v>-5.6440299999999999E-2</v>
      </c>
      <c r="F64">
        <v>2.1321900000000001E-2</v>
      </c>
      <c r="G64">
        <v>-0.202906</v>
      </c>
    </row>
    <row r="65" spans="1:7" x14ac:dyDescent="0.25">
      <c r="A65">
        <v>-0.43203399999999997</v>
      </c>
      <c r="B65">
        <v>-0.69999400000000001</v>
      </c>
      <c r="C65">
        <v>0</v>
      </c>
      <c r="D65">
        <v>0.98062099999999996</v>
      </c>
      <c r="E65">
        <v>-2.7619700000000001E-2</v>
      </c>
      <c r="F65">
        <v>1.0975E-2</v>
      </c>
      <c r="G65">
        <v>-0.19364500000000001</v>
      </c>
    </row>
    <row r="66" spans="1:7" x14ac:dyDescent="0.25">
      <c r="A66">
        <v>-0.38099300000000003</v>
      </c>
      <c r="B66">
        <v>-0.80063399999999996</v>
      </c>
      <c r="C66">
        <v>0</v>
      </c>
      <c r="D66">
        <v>0.99069700000000005</v>
      </c>
      <c r="E66">
        <v>1.5273800000000001E-2</v>
      </c>
      <c r="F66">
        <v>1.8351299999999999E-3</v>
      </c>
      <c r="G66">
        <v>-0.135214</v>
      </c>
    </row>
    <row r="67" spans="1:7" x14ac:dyDescent="0.25">
      <c r="A67">
        <v>-0.45639600000000002</v>
      </c>
      <c r="B67">
        <v>-0.74413499999999999</v>
      </c>
      <c r="C67">
        <v>0</v>
      </c>
      <c r="D67">
        <v>0.98481200000000002</v>
      </c>
      <c r="E67">
        <v>5.0854400000000001E-2</v>
      </c>
      <c r="F67">
        <v>-1.0489E-2</v>
      </c>
      <c r="G67">
        <v>-0.16567699999999999</v>
      </c>
    </row>
    <row r="68" spans="1:7" x14ac:dyDescent="0.25">
      <c r="A68">
        <v>-0.54012199999999999</v>
      </c>
      <c r="B68">
        <v>-0.68052699999999999</v>
      </c>
      <c r="C68">
        <v>0</v>
      </c>
      <c r="D68">
        <v>0.98566799999999999</v>
      </c>
      <c r="E68">
        <v>4.1832099999999997E-2</v>
      </c>
      <c r="F68">
        <v>-9.4509399999999997E-3</v>
      </c>
      <c r="G68">
        <v>-0.16315299999999999</v>
      </c>
    </row>
    <row r="69" spans="1:7" x14ac:dyDescent="0.25">
      <c r="A69">
        <v>-0.61077199999999998</v>
      </c>
      <c r="B69">
        <v>-0.761911</v>
      </c>
      <c r="C69">
        <v>0</v>
      </c>
      <c r="D69">
        <v>0.989699</v>
      </c>
      <c r="E69">
        <v>1.2670799999999999E-2</v>
      </c>
      <c r="F69">
        <v>-1.7866799999999999E-2</v>
      </c>
      <c r="G69">
        <v>-0.141481</v>
      </c>
    </row>
    <row r="70" spans="1:7" x14ac:dyDescent="0.25">
      <c r="A70">
        <v>-0.61492500000000005</v>
      </c>
      <c r="B70">
        <v>-0.93058600000000002</v>
      </c>
      <c r="C70">
        <v>0</v>
      </c>
      <c r="D70">
        <v>0.98361600000000005</v>
      </c>
      <c r="E70">
        <v>3.6148600000000001E-3</v>
      </c>
      <c r="F70">
        <v>-3.8834100000000003E-2</v>
      </c>
      <c r="G70">
        <v>-0.176007</v>
      </c>
    </row>
    <row r="71" spans="1:7" x14ac:dyDescent="0.25">
      <c r="A71">
        <v>-0.58066399999999996</v>
      </c>
      <c r="B71">
        <v>-1.0591699999999999</v>
      </c>
      <c r="C71">
        <v>0</v>
      </c>
      <c r="D71">
        <v>0.985093</v>
      </c>
      <c r="E71">
        <v>-1.6732899999999998E-2</v>
      </c>
      <c r="F71">
        <v>5.0915300000000004E-3</v>
      </c>
      <c r="G71">
        <v>-0.17113</v>
      </c>
    </row>
    <row r="72" spans="1:7" x14ac:dyDescent="0.25">
      <c r="A72">
        <v>-0.57488799999999995</v>
      </c>
      <c r="B72">
        <v>-1.0776699999999999</v>
      </c>
      <c r="C72">
        <v>0</v>
      </c>
      <c r="D72">
        <v>0.98138800000000004</v>
      </c>
      <c r="E72">
        <v>5.4999300000000001E-2</v>
      </c>
      <c r="F72">
        <v>-2.1250700000000001E-2</v>
      </c>
      <c r="G72">
        <v>-0.182758</v>
      </c>
    </row>
    <row r="73" spans="1:7" x14ac:dyDescent="0.25">
      <c r="A73">
        <v>-0.58795299999999995</v>
      </c>
      <c r="B73">
        <v>-1.0481799999999999</v>
      </c>
      <c r="C73">
        <v>0</v>
      </c>
      <c r="D73">
        <v>0.98296099999999997</v>
      </c>
      <c r="E73">
        <v>3.9367300000000001E-2</v>
      </c>
      <c r="F73">
        <v>-1.5236400000000001E-2</v>
      </c>
      <c r="G73">
        <v>-0.17890200000000001</v>
      </c>
    </row>
    <row r="74" spans="1:7" x14ac:dyDescent="0.25">
      <c r="A74">
        <v>-0.61152700000000004</v>
      </c>
      <c r="B74">
        <v>-1.08832</v>
      </c>
      <c r="C74">
        <v>0</v>
      </c>
      <c r="D74">
        <v>0.983012</v>
      </c>
      <c r="E74">
        <v>-4.3019099999999998E-2</v>
      </c>
      <c r="F74" s="1">
        <v>4.9339600000000003E-6</v>
      </c>
      <c r="G74">
        <v>-0.178428</v>
      </c>
    </row>
    <row r="75" spans="1:7" x14ac:dyDescent="0.25">
      <c r="A75">
        <v>-0.63864900000000002</v>
      </c>
      <c r="B75">
        <v>-1.18215</v>
      </c>
      <c r="C75">
        <v>0</v>
      </c>
      <c r="D75">
        <v>0.98051500000000003</v>
      </c>
      <c r="E75">
        <v>1.1584199999999999E-2</v>
      </c>
      <c r="F75">
        <v>-1.44023E-2</v>
      </c>
      <c r="G75">
        <v>-0.195572</v>
      </c>
    </row>
    <row r="76" spans="1:7" x14ac:dyDescent="0.25">
      <c r="A76">
        <v>-0.65441400000000005</v>
      </c>
      <c r="B76">
        <v>-1.2299800000000001</v>
      </c>
      <c r="C76">
        <v>0</v>
      </c>
      <c r="D76">
        <v>0.97927900000000001</v>
      </c>
      <c r="E76">
        <v>1.62893E-2</v>
      </c>
      <c r="F76">
        <v>2.89866E-3</v>
      </c>
      <c r="G76">
        <v>-0.20183899999999999</v>
      </c>
    </row>
    <row r="77" spans="1:7" x14ac:dyDescent="0.25">
      <c r="A77">
        <v>-0.62402199999999997</v>
      </c>
      <c r="B77">
        <v>-1.2014899999999999</v>
      </c>
      <c r="C77">
        <v>0</v>
      </c>
      <c r="D77">
        <v>0.98392500000000005</v>
      </c>
      <c r="E77">
        <v>1.64762E-2</v>
      </c>
      <c r="F77">
        <v>5.1555400000000001E-2</v>
      </c>
      <c r="G77">
        <v>-0.170184</v>
      </c>
    </row>
    <row r="78" spans="1:7" x14ac:dyDescent="0.25">
      <c r="A78">
        <v>-0.55168799999999996</v>
      </c>
      <c r="B78">
        <v>-1.1735199999999999</v>
      </c>
      <c r="C78">
        <v>0</v>
      </c>
      <c r="D78">
        <v>0.98637799999999998</v>
      </c>
      <c r="E78">
        <v>8.8204100000000007E-3</v>
      </c>
      <c r="F78">
        <v>1.9804800000000001E-2</v>
      </c>
      <c r="G78">
        <v>-0.16305900000000001</v>
      </c>
    </row>
    <row r="79" spans="1:7" x14ac:dyDescent="0.25">
      <c r="A79">
        <v>-0.45194600000000001</v>
      </c>
      <c r="B79">
        <v>-1.19434</v>
      </c>
      <c r="C79">
        <v>0</v>
      </c>
      <c r="D79">
        <v>0.99490299999999998</v>
      </c>
      <c r="E79">
        <v>1.00854E-2</v>
      </c>
      <c r="F79">
        <v>7.9678299999999994E-2</v>
      </c>
      <c r="G79">
        <v>-6.0972899999999997E-2</v>
      </c>
    </row>
    <row r="80" spans="1:7" x14ac:dyDescent="0.25">
      <c r="A80">
        <v>-0.43990600000000002</v>
      </c>
      <c r="B80">
        <v>-1.22783</v>
      </c>
      <c r="C80">
        <v>0</v>
      </c>
      <c r="D80">
        <v>0.99855799999999995</v>
      </c>
      <c r="E80">
        <v>5.18842E-3</v>
      </c>
      <c r="F80">
        <v>5.0400200000000001E-3</v>
      </c>
      <c r="G80">
        <v>-5.3189199999999999E-2</v>
      </c>
    </row>
    <row r="81" spans="1:7" x14ac:dyDescent="0.25">
      <c r="A81">
        <v>-0.48825200000000002</v>
      </c>
      <c r="B81">
        <v>-1.2495400000000001</v>
      </c>
      <c r="C81">
        <v>0</v>
      </c>
      <c r="D81">
        <v>0.99310699999999996</v>
      </c>
      <c r="E81">
        <v>-5.5581900000000002E-3</v>
      </c>
      <c r="F81">
        <v>1.02764E-2</v>
      </c>
      <c r="G81">
        <v>-0.11662400000000001</v>
      </c>
    </row>
    <row r="82" spans="1:7" x14ac:dyDescent="0.25">
      <c r="A82">
        <v>-0.53758600000000001</v>
      </c>
      <c r="B82">
        <v>-1.2360100000000001</v>
      </c>
      <c r="C82">
        <v>0</v>
      </c>
      <c r="D82">
        <v>0.98485</v>
      </c>
      <c r="E82">
        <v>1.9992200000000002E-2</v>
      </c>
      <c r="F82">
        <v>2.8776100000000001E-3</v>
      </c>
      <c r="G82">
        <v>-0.17222499999999999</v>
      </c>
    </row>
    <row r="83" spans="1:7" x14ac:dyDescent="0.25">
      <c r="A83">
        <v>-0.56883799999999995</v>
      </c>
      <c r="B83">
        <v>-1.23041</v>
      </c>
      <c r="C83">
        <v>0</v>
      </c>
      <c r="D83">
        <v>0.983568</v>
      </c>
      <c r="E83">
        <v>4.4902699999999997E-2</v>
      </c>
      <c r="F83">
        <v>-1.7891000000000001E-3</v>
      </c>
      <c r="G83">
        <v>-0.17485300000000001</v>
      </c>
    </row>
    <row r="84" spans="1:7" x14ac:dyDescent="0.25">
      <c r="A84">
        <v>-0.56461600000000001</v>
      </c>
      <c r="B84">
        <v>-1.2697099999999999</v>
      </c>
      <c r="C84">
        <v>0</v>
      </c>
      <c r="D84">
        <v>0.98398300000000005</v>
      </c>
      <c r="E84">
        <v>-2.89424E-2</v>
      </c>
      <c r="F84">
        <v>-6.3045899999999999E-4</v>
      </c>
      <c r="G84">
        <v>-0.175895</v>
      </c>
    </row>
    <row r="85" spans="1:7" x14ac:dyDescent="0.25">
      <c r="A85">
        <v>-0.58140199999999997</v>
      </c>
      <c r="B85">
        <v>-1.3133600000000001</v>
      </c>
      <c r="C85">
        <v>0</v>
      </c>
      <c r="D85">
        <v>0.98241900000000004</v>
      </c>
      <c r="E85">
        <v>-2.0797E-2</v>
      </c>
      <c r="F85">
        <v>-4.9813700000000002E-2</v>
      </c>
      <c r="G85">
        <v>-0.17871500000000001</v>
      </c>
    </row>
    <row r="86" spans="1:7" x14ac:dyDescent="0.25">
      <c r="A86">
        <v>-0.65643799999999997</v>
      </c>
      <c r="B86">
        <v>-1.32378</v>
      </c>
      <c r="C86">
        <v>0</v>
      </c>
      <c r="D86">
        <v>0.98200500000000002</v>
      </c>
      <c r="E86">
        <v>1.2440299999999999E-3</v>
      </c>
      <c r="F86">
        <v>-3.5553099999999999E-3</v>
      </c>
      <c r="G86">
        <v>-0.18881999999999999</v>
      </c>
    </row>
    <row r="87" spans="1:7" x14ac:dyDescent="0.25">
      <c r="A87">
        <v>-0.71790299999999996</v>
      </c>
      <c r="B87">
        <v>-1.27261</v>
      </c>
      <c r="C87">
        <v>0</v>
      </c>
      <c r="D87">
        <v>0.97639200000000004</v>
      </c>
      <c r="E87">
        <v>-5.5946700000000002E-2</v>
      </c>
      <c r="F87">
        <v>-5.7126700000000002E-2</v>
      </c>
      <c r="G87">
        <v>-0.20066000000000001</v>
      </c>
    </row>
    <row r="88" spans="1:7" x14ac:dyDescent="0.25">
      <c r="A88">
        <v>-0.67319499999999999</v>
      </c>
      <c r="B88">
        <v>-1.18286</v>
      </c>
      <c r="C88">
        <v>0</v>
      </c>
      <c r="D88">
        <v>0.98415900000000001</v>
      </c>
      <c r="E88">
        <v>-5.1163300000000002E-2</v>
      </c>
      <c r="F88">
        <v>-3.4172399999999999E-2</v>
      </c>
      <c r="G88">
        <v>-0.166271</v>
      </c>
    </row>
    <row r="89" spans="1:7" x14ac:dyDescent="0.25">
      <c r="A89">
        <v>-0.59313800000000005</v>
      </c>
      <c r="B89">
        <v>-1.0649999999999999</v>
      </c>
      <c r="C89">
        <v>0</v>
      </c>
      <c r="D89">
        <v>0.98824699999999999</v>
      </c>
      <c r="E89">
        <v>-3.9013100000000002E-2</v>
      </c>
      <c r="F89">
        <v>-3.6728999999999998E-2</v>
      </c>
      <c r="G89">
        <v>-0.14316699999999999</v>
      </c>
    </row>
    <row r="90" spans="1:7" x14ac:dyDescent="0.25">
      <c r="A90">
        <v>-0.52248300000000003</v>
      </c>
      <c r="B90">
        <v>-0.93949499999999997</v>
      </c>
      <c r="C90">
        <v>0</v>
      </c>
      <c r="D90">
        <v>0.98652899999999999</v>
      </c>
      <c r="E90">
        <v>-2.06596E-2</v>
      </c>
      <c r="F90">
        <v>-5.8707799999999999E-3</v>
      </c>
      <c r="G90">
        <v>-0.16217000000000001</v>
      </c>
    </row>
    <row r="91" spans="1:7" x14ac:dyDescent="0.25">
      <c r="A91">
        <v>-0.45417800000000003</v>
      </c>
      <c r="B91">
        <v>-0.790713</v>
      </c>
      <c r="C91">
        <v>0</v>
      </c>
      <c r="D91">
        <v>0.98458999999999997</v>
      </c>
      <c r="E91">
        <v>-1.7835299999999998E-2</v>
      </c>
      <c r="F91">
        <v>2.0270499999999999E-3</v>
      </c>
      <c r="G91">
        <v>-0.173953</v>
      </c>
    </row>
    <row r="92" spans="1:7" x14ac:dyDescent="0.25">
      <c r="A92">
        <v>-0.433894</v>
      </c>
      <c r="B92">
        <v>-0.65725</v>
      </c>
      <c r="C92">
        <v>0</v>
      </c>
      <c r="D92">
        <v>0.98363500000000004</v>
      </c>
      <c r="E92">
        <v>-2.69182E-2</v>
      </c>
      <c r="F92">
        <v>7.75013E-3</v>
      </c>
      <c r="G92">
        <v>-0.177981</v>
      </c>
    </row>
    <row r="93" spans="1:7" x14ac:dyDescent="0.25">
      <c r="A93">
        <v>-0.44366800000000001</v>
      </c>
      <c r="B93">
        <v>-0.55544700000000002</v>
      </c>
      <c r="C93">
        <v>0</v>
      </c>
      <c r="D93">
        <v>0.98209100000000005</v>
      </c>
      <c r="E93">
        <v>-2.33464E-2</v>
      </c>
      <c r="F93">
        <v>1.6549899999999999E-2</v>
      </c>
      <c r="G93">
        <v>-0.186219</v>
      </c>
    </row>
    <row r="94" spans="1:7" x14ac:dyDescent="0.25">
      <c r="A94">
        <v>-0.40875299999999998</v>
      </c>
      <c r="B94">
        <v>-0.50111000000000006</v>
      </c>
      <c r="C94">
        <v>0</v>
      </c>
      <c r="D94">
        <v>0.98301099999999997</v>
      </c>
      <c r="E94">
        <v>2.1446799999999999E-2</v>
      </c>
      <c r="F94">
        <v>4.1092799999999999E-2</v>
      </c>
      <c r="G94">
        <v>-0.17760000000000001</v>
      </c>
    </row>
    <row r="95" spans="1:7" x14ac:dyDescent="0.25">
      <c r="A95">
        <v>-0.33966499999999999</v>
      </c>
      <c r="B95">
        <v>-0.487618</v>
      </c>
      <c r="C95">
        <v>0</v>
      </c>
      <c r="D95">
        <v>0.97395299999999996</v>
      </c>
      <c r="E95">
        <v>5.6822000000000001E-3</v>
      </c>
      <c r="F95">
        <v>6.2580200000000002E-2</v>
      </c>
      <c r="G95">
        <v>-0.21786900000000001</v>
      </c>
    </row>
    <row r="96" spans="1:7" x14ac:dyDescent="0.25">
      <c r="A96">
        <v>-0.28562199999999999</v>
      </c>
      <c r="B96">
        <v>-0.51165799999999995</v>
      </c>
      <c r="C96">
        <v>0</v>
      </c>
      <c r="D96">
        <v>0.94660100000000003</v>
      </c>
      <c r="E96">
        <v>9.51763E-4</v>
      </c>
      <c r="F96">
        <v>0.10127</v>
      </c>
      <c r="G96">
        <v>-0.30608800000000003</v>
      </c>
    </row>
    <row r="97" spans="1:7" x14ac:dyDescent="0.25">
      <c r="A97">
        <v>-0.24654499999999999</v>
      </c>
      <c r="B97">
        <v>-0.52807700000000002</v>
      </c>
      <c r="C97">
        <v>0</v>
      </c>
      <c r="D97">
        <v>0.93257900000000005</v>
      </c>
      <c r="E97">
        <v>4.61716E-2</v>
      </c>
      <c r="F97">
        <v>0.117462</v>
      </c>
      <c r="G97">
        <v>-0.33818300000000001</v>
      </c>
    </row>
    <row r="98" spans="1:7" x14ac:dyDescent="0.25">
      <c r="A98">
        <v>-0.23822099999999999</v>
      </c>
      <c r="B98">
        <v>-0.51637</v>
      </c>
      <c r="C98">
        <v>0</v>
      </c>
      <c r="D98">
        <v>0.916381</v>
      </c>
      <c r="E98">
        <v>6.1484999999999998E-2</v>
      </c>
      <c r="F98">
        <v>8.0044400000000002E-2</v>
      </c>
      <c r="G98">
        <v>-0.38737500000000002</v>
      </c>
    </row>
    <row r="99" spans="1:7" x14ac:dyDescent="0.25">
      <c r="A99">
        <v>-0.21301700000000001</v>
      </c>
      <c r="B99">
        <v>-0.516208</v>
      </c>
      <c r="C99">
        <v>0</v>
      </c>
      <c r="D99">
        <v>0.91068400000000005</v>
      </c>
      <c r="E99">
        <v>5.4978399999999997E-2</v>
      </c>
      <c r="F99">
        <v>8.6373400000000003E-2</v>
      </c>
      <c r="G99">
        <v>-0.40021400000000001</v>
      </c>
    </row>
    <row r="100" spans="1:7" x14ac:dyDescent="0.25">
      <c r="A100">
        <v>-0.21735399999999999</v>
      </c>
      <c r="B100">
        <v>-0.50784200000000002</v>
      </c>
      <c r="C100">
        <v>0</v>
      </c>
      <c r="D100">
        <v>0.900142</v>
      </c>
      <c r="E100">
        <v>4.9119500000000003E-2</v>
      </c>
      <c r="F100">
        <v>0.14442199999999999</v>
      </c>
      <c r="G100">
        <v>-0.40801199999999999</v>
      </c>
    </row>
    <row r="101" spans="1:7" x14ac:dyDescent="0.25">
      <c r="A101">
        <v>-0.17782000000000001</v>
      </c>
      <c r="B101">
        <v>-0.50550600000000001</v>
      </c>
      <c r="C101">
        <v>0</v>
      </c>
      <c r="D101">
        <v>0.86783600000000005</v>
      </c>
      <c r="E101">
        <v>4.5795799999999998E-2</v>
      </c>
      <c r="F101">
        <v>0.12495000000000001</v>
      </c>
      <c r="G101">
        <v>-0.47869800000000001</v>
      </c>
    </row>
    <row r="102" spans="1:7" x14ac:dyDescent="0.25">
      <c r="A102">
        <v>-0.103945</v>
      </c>
      <c r="B102">
        <v>-0.52998000000000001</v>
      </c>
      <c r="C102">
        <v>0</v>
      </c>
      <c r="D102">
        <v>0.80438699999999996</v>
      </c>
      <c r="E102">
        <v>7.1550199999999998E-3</v>
      </c>
      <c r="F102">
        <v>3.6205599999999998E-2</v>
      </c>
      <c r="G102">
        <v>-0.59295900000000001</v>
      </c>
    </row>
    <row r="103" spans="1:7" x14ac:dyDescent="0.25">
      <c r="A103">
        <v>-0.111484</v>
      </c>
      <c r="B103">
        <v>-0.53799300000000005</v>
      </c>
      <c r="C103">
        <v>0</v>
      </c>
      <c r="D103">
        <v>0.77412700000000001</v>
      </c>
      <c r="E103">
        <v>1.2362400000000001E-2</v>
      </c>
      <c r="F103">
        <v>3.5170699999999999E-2</v>
      </c>
      <c r="G103">
        <v>-0.63193100000000002</v>
      </c>
    </row>
    <row r="104" spans="1:7" x14ac:dyDescent="0.25">
      <c r="A104">
        <v>-6.81369E-2</v>
      </c>
      <c r="B104">
        <v>-0.56730800000000003</v>
      </c>
      <c r="C104">
        <v>0</v>
      </c>
      <c r="D104">
        <v>0.72343299999999999</v>
      </c>
      <c r="E104">
        <v>-3.29927E-2</v>
      </c>
      <c r="F104">
        <v>8.3007499999999998E-2</v>
      </c>
      <c r="G104">
        <v>-0.68459199999999998</v>
      </c>
    </row>
    <row r="105" spans="1:7" x14ac:dyDescent="0.25">
      <c r="A105">
        <v>-3.7140900000000002E-3</v>
      </c>
      <c r="B105">
        <v>-0.57198199999999999</v>
      </c>
      <c r="C105">
        <v>0</v>
      </c>
      <c r="D105">
        <v>0.741815</v>
      </c>
      <c r="E105">
        <v>-9.1736700000000004E-2</v>
      </c>
      <c r="F105">
        <v>3.4798000000000003E-2</v>
      </c>
      <c r="G105">
        <v>-0.66338799999999998</v>
      </c>
    </row>
    <row r="106" spans="1:7" x14ac:dyDescent="0.25">
      <c r="A106">
        <v>5.7348900000000001E-2</v>
      </c>
      <c r="B106">
        <v>-0.49431700000000001</v>
      </c>
      <c r="C106">
        <v>0</v>
      </c>
      <c r="D106">
        <v>0.899142</v>
      </c>
      <c r="E106">
        <v>8.4967299999999992E-3</v>
      </c>
      <c r="F106">
        <v>-2.80731E-2</v>
      </c>
      <c r="G106">
        <v>-0.43667400000000001</v>
      </c>
    </row>
    <row r="107" spans="1:7" x14ac:dyDescent="0.25">
      <c r="A107">
        <v>0.123209</v>
      </c>
      <c r="B107">
        <v>-0.38160500000000003</v>
      </c>
      <c r="C107">
        <v>0</v>
      </c>
      <c r="D107">
        <v>0.98544200000000004</v>
      </c>
      <c r="E107">
        <v>1.6205899999999999E-2</v>
      </c>
      <c r="F107">
        <v>-1.31483E-2</v>
      </c>
      <c r="G107">
        <v>-0.16872400000000001</v>
      </c>
    </row>
    <row r="108" spans="1:7" x14ac:dyDescent="0.25">
      <c r="A108">
        <v>0.146372</v>
      </c>
      <c r="B108">
        <v>-0.28376099999999999</v>
      </c>
      <c r="C108">
        <v>0</v>
      </c>
      <c r="D108">
        <v>0.99865400000000004</v>
      </c>
      <c r="E108">
        <v>1.7742999999999998E-2</v>
      </c>
      <c r="F108">
        <v>3.0013700000000001E-2</v>
      </c>
      <c r="G108">
        <v>-3.8403600000000003E-2</v>
      </c>
    </row>
    <row r="109" spans="1:7" x14ac:dyDescent="0.25">
      <c r="A109">
        <v>0.132803</v>
      </c>
      <c r="B109">
        <v>-0.21878700000000001</v>
      </c>
      <c r="C109">
        <v>0</v>
      </c>
      <c r="D109">
        <v>0.99812800000000002</v>
      </c>
      <c r="E109">
        <v>-6.8334600000000004E-3</v>
      </c>
      <c r="F109">
        <v>5.8705199999999999E-2</v>
      </c>
      <c r="G109">
        <v>1.5752100000000002E-2</v>
      </c>
    </row>
    <row r="110" spans="1:7" x14ac:dyDescent="0.25">
      <c r="A110">
        <v>0.12576999999999999</v>
      </c>
      <c r="B110">
        <v>-0.15720100000000001</v>
      </c>
      <c r="C110">
        <v>0</v>
      </c>
      <c r="D110">
        <v>0.99762600000000001</v>
      </c>
      <c r="E110">
        <v>-1.83836E-2</v>
      </c>
      <c r="F110">
        <v>2.9935900000000001E-2</v>
      </c>
      <c r="G110">
        <v>5.9229900000000002E-2</v>
      </c>
    </row>
    <row r="111" spans="1:7" x14ac:dyDescent="0.25">
      <c r="A111">
        <v>0.25543300000000002</v>
      </c>
      <c r="B111">
        <v>-0.124753</v>
      </c>
      <c r="C111">
        <v>0</v>
      </c>
      <c r="D111">
        <v>0.99654699999999996</v>
      </c>
      <c r="E111">
        <v>-1.6524199999999999E-2</v>
      </c>
      <c r="F111">
        <v>2.54297E-2</v>
      </c>
      <c r="G111">
        <v>7.7292399999999997E-2</v>
      </c>
    </row>
    <row r="112" spans="1:7" x14ac:dyDescent="0.25">
      <c r="A112">
        <v>0.39522400000000002</v>
      </c>
      <c r="B112">
        <v>-9.8330500000000001E-2</v>
      </c>
      <c r="C112">
        <v>0</v>
      </c>
      <c r="D112">
        <v>0.96841900000000003</v>
      </c>
      <c r="E112">
        <v>-1.1975299999999999E-2</v>
      </c>
      <c r="F112">
        <v>9.1772500000000007E-2</v>
      </c>
      <c r="G112">
        <v>0.231514</v>
      </c>
    </row>
    <row r="113" spans="1:7" x14ac:dyDescent="0.25">
      <c r="A113">
        <v>0.48098200000000002</v>
      </c>
      <c r="B113">
        <v>-0.109213</v>
      </c>
      <c r="C113">
        <v>0</v>
      </c>
      <c r="D113">
        <v>0.95550500000000005</v>
      </c>
      <c r="E113">
        <v>-6.2412200000000001E-2</v>
      </c>
      <c r="F113">
        <v>9.68976E-2</v>
      </c>
      <c r="G113">
        <v>0.27152599999999999</v>
      </c>
    </row>
    <row r="114" spans="1:7" x14ac:dyDescent="0.25">
      <c r="A114">
        <v>0.48976999999999998</v>
      </c>
      <c r="B114">
        <v>-7.6767500000000002E-2</v>
      </c>
      <c r="C114">
        <v>0</v>
      </c>
      <c r="D114">
        <v>0.96596300000000002</v>
      </c>
      <c r="E114">
        <v>-4.9540399999999998E-2</v>
      </c>
      <c r="F114">
        <v>0.14372099999999999</v>
      </c>
      <c r="G114">
        <v>0.20929800000000001</v>
      </c>
    </row>
    <row r="115" spans="1:7" x14ac:dyDescent="0.25">
      <c r="A115">
        <v>0.33965699999999999</v>
      </c>
      <c r="B115">
        <v>-3.3008099999999999E-2</v>
      </c>
      <c r="C115">
        <v>0</v>
      </c>
      <c r="D115">
        <v>0.97883699999999996</v>
      </c>
      <c r="E115">
        <v>-4.2568799999999997E-2</v>
      </c>
      <c r="F115">
        <v>8.3598800000000001E-2</v>
      </c>
      <c r="G115">
        <v>0.18187400000000001</v>
      </c>
    </row>
    <row r="116" spans="1:7" x14ac:dyDescent="0.25">
      <c r="A116">
        <v>0.236017</v>
      </c>
      <c r="B116">
        <v>1.3342899999999999E-3</v>
      </c>
      <c r="C116">
        <v>0</v>
      </c>
      <c r="D116">
        <v>0.97545000000000004</v>
      </c>
      <c r="E116">
        <v>-5.7981500000000002E-3</v>
      </c>
      <c r="F116">
        <v>-1.18491E-3</v>
      </c>
      <c r="G116">
        <v>0.220142</v>
      </c>
    </row>
    <row r="117" spans="1:7" x14ac:dyDescent="0.25">
      <c r="A117">
        <v>0.206209</v>
      </c>
      <c r="B117">
        <v>-2.7106600000000002E-3</v>
      </c>
      <c r="C117">
        <v>0</v>
      </c>
      <c r="D117">
        <v>0.97840400000000005</v>
      </c>
      <c r="E117">
        <v>-1.8320599999999999E-2</v>
      </c>
      <c r="F117">
        <v>3.10484E-2</v>
      </c>
      <c r="G117">
        <v>0.20353599999999999</v>
      </c>
    </row>
    <row r="118" spans="1:7" x14ac:dyDescent="0.25">
      <c r="A118">
        <v>0.23325899999999999</v>
      </c>
      <c r="B118">
        <v>-1.58126E-2</v>
      </c>
      <c r="C118">
        <v>0</v>
      </c>
      <c r="D118">
        <v>0.98263599999999995</v>
      </c>
      <c r="E118">
        <v>-1.7316000000000002E-2</v>
      </c>
      <c r="F118">
        <v>4.2152000000000002E-2</v>
      </c>
      <c r="G118">
        <v>0.17985799999999999</v>
      </c>
    </row>
    <row r="119" spans="1:7" x14ac:dyDescent="0.25">
      <c r="A119">
        <v>0.228935</v>
      </c>
      <c r="B119">
        <v>1.1950199999999999E-2</v>
      </c>
      <c r="C119">
        <v>0</v>
      </c>
      <c r="D119">
        <v>0.98271200000000003</v>
      </c>
      <c r="E119">
        <v>-1.61146E-2</v>
      </c>
      <c r="F119">
        <v>3.2454999999999998E-2</v>
      </c>
      <c r="G119">
        <v>0.181563</v>
      </c>
    </row>
    <row r="120" spans="1:7" x14ac:dyDescent="0.25">
      <c r="A120">
        <v>0.140232</v>
      </c>
      <c r="B120">
        <v>4.8256899999999998E-2</v>
      </c>
      <c r="C120">
        <v>0</v>
      </c>
      <c r="D120">
        <v>0.98926599999999998</v>
      </c>
      <c r="E120">
        <v>-2.1265300000000001E-2</v>
      </c>
      <c r="F120">
        <v>9.2210700000000007E-2</v>
      </c>
      <c r="G120">
        <v>0.111342</v>
      </c>
    </row>
    <row r="121" spans="1:7" x14ac:dyDescent="0.25">
      <c r="A121">
        <v>0.119185</v>
      </c>
      <c r="B121">
        <v>5.08452E-2</v>
      </c>
      <c r="C121">
        <v>0</v>
      </c>
      <c r="D121">
        <v>0.99279200000000001</v>
      </c>
      <c r="E121">
        <v>-9.5313199999999994E-3</v>
      </c>
      <c r="F121">
        <v>4.8592999999999997E-2</v>
      </c>
      <c r="G121">
        <v>-0.109142</v>
      </c>
    </row>
    <row r="122" spans="1:7" x14ac:dyDescent="0.25">
      <c r="A122">
        <v>0.17729900000000001</v>
      </c>
      <c r="B122">
        <v>4.1355999999999997E-2</v>
      </c>
      <c r="C122">
        <v>0</v>
      </c>
      <c r="D122">
        <v>0.95310799999999996</v>
      </c>
      <c r="E122">
        <v>-2.1128000000000001E-2</v>
      </c>
      <c r="F122">
        <v>1.1288899999999999E-2</v>
      </c>
      <c r="G122">
        <v>-0.30168</v>
      </c>
    </row>
    <row r="123" spans="1:7" x14ac:dyDescent="0.25">
      <c r="A123">
        <v>0.222355</v>
      </c>
      <c r="B123">
        <v>5.7252900000000002E-2</v>
      </c>
      <c r="C123">
        <v>0</v>
      </c>
      <c r="D123">
        <v>0.92845</v>
      </c>
      <c r="E123">
        <v>-8.1284200000000001E-2</v>
      </c>
      <c r="F123">
        <v>5.49247E-2</v>
      </c>
      <c r="G123">
        <v>-0.35826999999999998</v>
      </c>
    </row>
    <row r="124" spans="1:7" x14ac:dyDescent="0.25">
      <c r="A124">
        <v>0.207737</v>
      </c>
      <c r="B124">
        <v>5.0938999999999998E-2</v>
      </c>
      <c r="C124">
        <v>0</v>
      </c>
      <c r="D124">
        <v>0.868398</v>
      </c>
      <c r="E124">
        <v>-0.100963</v>
      </c>
      <c r="F124">
        <v>5.1436700000000002E-2</v>
      </c>
      <c r="G124">
        <v>-0.48274800000000001</v>
      </c>
    </row>
    <row r="125" spans="1:7" x14ac:dyDescent="0.25">
      <c r="A125">
        <v>0.26958300000000002</v>
      </c>
      <c r="B125">
        <v>-6.3252799999999998E-2</v>
      </c>
      <c r="C125">
        <v>0</v>
      </c>
      <c r="D125">
        <v>0.73675900000000005</v>
      </c>
      <c r="E125">
        <v>-0.102656</v>
      </c>
      <c r="F125">
        <v>-9.2562000000000005E-2</v>
      </c>
      <c r="G125">
        <v>-0.66187600000000002</v>
      </c>
    </row>
    <row r="126" spans="1:7" x14ac:dyDescent="0.25">
      <c r="A126">
        <v>0.38657000000000002</v>
      </c>
      <c r="B126">
        <v>-0.185275</v>
      </c>
      <c r="C126">
        <v>0</v>
      </c>
      <c r="D126">
        <v>0.72956299999999996</v>
      </c>
      <c r="E126">
        <v>5.1765899999999997E-2</v>
      </c>
      <c r="F126">
        <v>-0.10012600000000001</v>
      </c>
      <c r="G126">
        <v>-0.67456199999999999</v>
      </c>
    </row>
    <row r="127" spans="1:7" x14ac:dyDescent="0.25">
      <c r="A127">
        <v>0.35804799999999998</v>
      </c>
      <c r="B127">
        <v>-0.18617900000000001</v>
      </c>
      <c r="C127">
        <v>0</v>
      </c>
      <c r="D127">
        <v>0.72241200000000005</v>
      </c>
      <c r="E127">
        <v>4.8706799999999996E-3</v>
      </c>
      <c r="F127">
        <v>1.91887E-2</v>
      </c>
      <c r="G127">
        <v>-0.69117899999999999</v>
      </c>
    </row>
    <row r="128" spans="1:7" x14ac:dyDescent="0.25">
      <c r="A128">
        <v>0.28355799999999998</v>
      </c>
      <c r="B128">
        <v>-0.13905200000000001</v>
      </c>
      <c r="C128">
        <v>0</v>
      </c>
      <c r="D128">
        <v>0.72132499999999999</v>
      </c>
      <c r="E128">
        <v>-1.7158300000000001E-2</v>
      </c>
      <c r="F128">
        <v>3.5142100000000003E-2</v>
      </c>
      <c r="G128">
        <v>-0.69149099999999997</v>
      </c>
    </row>
    <row r="129" spans="1:7" x14ac:dyDescent="0.25">
      <c r="A129">
        <v>0.26934399999999997</v>
      </c>
      <c r="B129">
        <v>-0.10574600000000001</v>
      </c>
      <c r="C129">
        <v>0</v>
      </c>
      <c r="D129">
        <v>0.71827700000000005</v>
      </c>
      <c r="E129">
        <v>2.40755E-2</v>
      </c>
      <c r="F129">
        <v>2.7273499999999999E-2</v>
      </c>
      <c r="G129">
        <v>-0.69480500000000001</v>
      </c>
    </row>
    <row r="130" spans="1:7" x14ac:dyDescent="0.25">
      <c r="A130">
        <v>0.27240300000000001</v>
      </c>
      <c r="B130">
        <v>-9.8087800000000003E-2</v>
      </c>
      <c r="C130">
        <v>0</v>
      </c>
      <c r="D130">
        <v>0.70965400000000001</v>
      </c>
      <c r="E130">
        <v>3.5384499999999999E-2</v>
      </c>
      <c r="F130">
        <v>3.45098E-2</v>
      </c>
      <c r="G130">
        <v>-0.70281499999999997</v>
      </c>
    </row>
    <row r="131" spans="1:7" x14ac:dyDescent="0.25">
      <c r="A131">
        <v>0.27905000000000002</v>
      </c>
      <c r="B131">
        <v>-0.13614699999999999</v>
      </c>
      <c r="C131">
        <v>0</v>
      </c>
      <c r="D131">
        <v>0.70898300000000003</v>
      </c>
      <c r="E131">
        <v>1.22142E-2</v>
      </c>
      <c r="F131">
        <v>1.1060800000000001E-2</v>
      </c>
      <c r="G131">
        <v>-0.70503300000000002</v>
      </c>
    </row>
    <row r="132" spans="1:7" x14ac:dyDescent="0.25">
      <c r="A132">
        <v>0.27272999999999997</v>
      </c>
      <c r="B132">
        <v>-0.216473</v>
      </c>
      <c r="C132">
        <v>0</v>
      </c>
      <c r="D132">
        <v>0.70601499999999995</v>
      </c>
      <c r="E132">
        <v>-1.19249E-2</v>
      </c>
      <c r="F132">
        <v>-1.26131E-2</v>
      </c>
      <c r="G132">
        <v>-0.70798399999999995</v>
      </c>
    </row>
    <row r="133" spans="1:7" x14ac:dyDescent="0.25">
      <c r="A133">
        <v>0.28249099999999999</v>
      </c>
      <c r="B133">
        <v>-0.29358800000000002</v>
      </c>
      <c r="C133">
        <v>0</v>
      </c>
      <c r="D133">
        <v>0.72791799999999995</v>
      </c>
      <c r="E133">
        <v>-1.9338600000000001E-2</v>
      </c>
      <c r="F133">
        <v>-2.16007E-2</v>
      </c>
      <c r="G133">
        <v>-0.68505099999999997</v>
      </c>
    </row>
    <row r="134" spans="1:7" x14ac:dyDescent="0.25">
      <c r="A134">
        <v>0.36010399999999998</v>
      </c>
      <c r="B134">
        <v>-0.32549899999999998</v>
      </c>
      <c r="C134">
        <v>0</v>
      </c>
      <c r="D134">
        <v>0.81055299999999997</v>
      </c>
      <c r="E134">
        <v>3.3943900000000002E-3</v>
      </c>
      <c r="F134">
        <v>3.4419300000000002E-3</v>
      </c>
      <c r="G134">
        <v>-0.585646</v>
      </c>
    </row>
    <row r="135" spans="1:7" x14ac:dyDescent="0.25">
      <c r="A135">
        <v>0.44420199999999999</v>
      </c>
      <c r="B135">
        <v>-0.27954699999999999</v>
      </c>
      <c r="C135">
        <v>0</v>
      </c>
      <c r="D135">
        <v>0.92675300000000005</v>
      </c>
      <c r="E135">
        <v>5.9855400000000001E-3</v>
      </c>
      <c r="F135">
        <v>6.65915E-3</v>
      </c>
      <c r="G135">
        <v>-0.37556400000000001</v>
      </c>
    </row>
    <row r="136" spans="1:7" x14ac:dyDescent="0.25">
      <c r="A136">
        <v>0.44499100000000003</v>
      </c>
      <c r="B136">
        <v>-0.20785200000000001</v>
      </c>
      <c r="C136">
        <v>0</v>
      </c>
      <c r="D136">
        <v>0.98177099999999995</v>
      </c>
      <c r="E136">
        <v>1.3491100000000001E-2</v>
      </c>
      <c r="F136">
        <v>2.3627100000000002E-2</v>
      </c>
      <c r="G136">
        <v>-0.188109</v>
      </c>
    </row>
    <row r="137" spans="1:7" x14ac:dyDescent="0.25">
      <c r="A137">
        <v>0.40214</v>
      </c>
      <c r="B137">
        <v>-0.17344300000000001</v>
      </c>
      <c r="C137">
        <v>0</v>
      </c>
      <c r="D137">
        <v>0.98404000000000003</v>
      </c>
      <c r="E137">
        <v>1.01802E-2</v>
      </c>
      <c r="F137">
        <v>6.03577E-2</v>
      </c>
      <c r="G137">
        <v>-0.16708899999999999</v>
      </c>
    </row>
    <row r="138" spans="1:7" x14ac:dyDescent="0.25">
      <c r="A138">
        <v>0.40416000000000002</v>
      </c>
      <c r="B138">
        <v>-0.18050099999999999</v>
      </c>
      <c r="C138">
        <v>0</v>
      </c>
      <c r="D138">
        <v>0.98680900000000005</v>
      </c>
      <c r="E138">
        <v>-2.2192800000000001E-3</v>
      </c>
      <c r="F138">
        <v>3.1544200000000001E-2</v>
      </c>
      <c r="G138">
        <v>-0.15876899999999999</v>
      </c>
    </row>
    <row r="139" spans="1:7" x14ac:dyDescent="0.25">
      <c r="A139">
        <v>0.45313199999999998</v>
      </c>
      <c r="B139">
        <v>-0.17851700000000001</v>
      </c>
      <c r="C139">
        <v>0</v>
      </c>
      <c r="D139">
        <v>0.98835600000000001</v>
      </c>
      <c r="E139">
        <v>1.9559500000000001E-3</v>
      </c>
      <c r="F139">
        <v>2.4011000000000001E-2</v>
      </c>
      <c r="G139">
        <v>-0.15024199999999999</v>
      </c>
    </row>
    <row r="140" spans="1:7" x14ac:dyDescent="0.25">
      <c r="A140">
        <v>0.58798099999999998</v>
      </c>
      <c r="B140">
        <v>-0.18572900000000001</v>
      </c>
      <c r="C140">
        <v>0</v>
      </c>
      <c r="D140">
        <v>0.98703099999999999</v>
      </c>
      <c r="E140">
        <v>3.7250600000000002E-2</v>
      </c>
      <c r="F140">
        <v>2.3842499999999999E-2</v>
      </c>
      <c r="G140">
        <v>-0.15431500000000001</v>
      </c>
    </row>
    <row r="141" spans="1:7" x14ac:dyDescent="0.25">
      <c r="A141">
        <v>0.74755099999999997</v>
      </c>
      <c r="B141">
        <v>-0.23125499999999999</v>
      </c>
      <c r="C141">
        <v>0</v>
      </c>
      <c r="D141">
        <v>0.98744100000000001</v>
      </c>
      <c r="E141">
        <v>2.5486399999999999E-2</v>
      </c>
      <c r="F141">
        <v>3.12102E-2</v>
      </c>
      <c r="G141">
        <v>-0.15276600000000001</v>
      </c>
    </row>
    <row r="142" spans="1:7" x14ac:dyDescent="0.25">
      <c r="A142">
        <v>0.86376900000000001</v>
      </c>
      <c r="B142">
        <v>-0.30172599999999999</v>
      </c>
      <c r="C142">
        <v>0</v>
      </c>
      <c r="D142">
        <v>0.98945499999999997</v>
      </c>
      <c r="E142">
        <v>-1.52129E-2</v>
      </c>
      <c r="F142">
        <v>4.0677400000000002E-2</v>
      </c>
      <c r="G142">
        <v>-0.138178</v>
      </c>
    </row>
    <row r="143" spans="1:7" x14ac:dyDescent="0.25">
      <c r="A143">
        <v>0.95326500000000003</v>
      </c>
      <c r="B143">
        <v>-0.399899</v>
      </c>
      <c r="C143">
        <v>0</v>
      </c>
      <c r="D143">
        <v>0.99037699999999995</v>
      </c>
      <c r="E143">
        <v>-2.9031299999999999E-3</v>
      </c>
      <c r="F143">
        <v>3.4348799999999999E-2</v>
      </c>
      <c r="G143">
        <v>-0.13403699999999999</v>
      </c>
    </row>
    <row r="144" spans="1:7" x14ac:dyDescent="0.25">
      <c r="A144">
        <v>1.0869899999999999</v>
      </c>
      <c r="B144">
        <v>-0.46713199999999999</v>
      </c>
      <c r="C144">
        <v>0</v>
      </c>
      <c r="D144">
        <v>0.98796700000000004</v>
      </c>
      <c r="E144">
        <v>5.1172599999999999E-2</v>
      </c>
      <c r="F144">
        <v>-2.22954E-2</v>
      </c>
      <c r="G144">
        <v>-0.14424300000000001</v>
      </c>
    </row>
    <row r="145" spans="1:7" x14ac:dyDescent="0.25">
      <c r="A145">
        <v>1.2018899999999999</v>
      </c>
      <c r="B145">
        <v>-0.48456700000000003</v>
      </c>
      <c r="C145">
        <v>0</v>
      </c>
      <c r="D145">
        <v>0.989653</v>
      </c>
      <c r="E145">
        <v>3.3517100000000001E-2</v>
      </c>
      <c r="F145">
        <v>1.3939399999999999E-2</v>
      </c>
      <c r="G145">
        <v>-0.13881599999999999</v>
      </c>
    </row>
    <row r="146" spans="1:7" x14ac:dyDescent="0.25">
      <c r="A146">
        <v>1.23142</v>
      </c>
      <c r="B146">
        <v>-0.52459299999999998</v>
      </c>
      <c r="C146">
        <v>0</v>
      </c>
      <c r="D146">
        <v>0.99013300000000004</v>
      </c>
      <c r="E146">
        <v>-1.67572E-2</v>
      </c>
      <c r="F146">
        <v>3.8491900000000003E-2</v>
      </c>
      <c r="G146">
        <v>-0.13369200000000001</v>
      </c>
    </row>
    <row r="147" spans="1:7" x14ac:dyDescent="0.25">
      <c r="A147">
        <v>1.2085600000000001</v>
      </c>
      <c r="B147">
        <v>-0.62231800000000004</v>
      </c>
      <c r="C147">
        <v>0</v>
      </c>
      <c r="D147">
        <v>0.98994599999999999</v>
      </c>
      <c r="E147">
        <v>1.9947099999999999E-2</v>
      </c>
      <c r="F147">
        <v>4.4364300000000002E-2</v>
      </c>
      <c r="G147">
        <v>-0.13281699999999999</v>
      </c>
    </row>
    <row r="148" spans="1:7" x14ac:dyDescent="0.25">
      <c r="A148">
        <v>1.2104200000000001</v>
      </c>
      <c r="B148">
        <v>-0.75395000000000001</v>
      </c>
      <c r="C148">
        <v>0</v>
      </c>
      <c r="D148">
        <v>0.98948100000000005</v>
      </c>
      <c r="E148">
        <v>4.4139499999999998E-2</v>
      </c>
      <c r="F148">
        <v>-2.3543399999999999E-3</v>
      </c>
      <c r="G148">
        <v>-0.13774400000000001</v>
      </c>
    </row>
    <row r="149" spans="1:7" x14ac:dyDescent="0.25">
      <c r="A149">
        <v>1.2901</v>
      </c>
      <c r="B149">
        <v>-0.84025899999999998</v>
      </c>
      <c r="C149">
        <v>0</v>
      </c>
      <c r="D149">
        <v>0.98849699999999996</v>
      </c>
      <c r="E149">
        <v>-2.6371800000000001E-2</v>
      </c>
      <c r="F149">
        <v>2.0124300000000001E-2</v>
      </c>
      <c r="G149">
        <v>-0.14756</v>
      </c>
    </row>
    <row r="150" spans="1:7" x14ac:dyDescent="0.25">
      <c r="A150">
        <v>1.3718699999999999</v>
      </c>
      <c r="B150">
        <v>-0.88162600000000002</v>
      </c>
      <c r="C150">
        <v>0</v>
      </c>
      <c r="D150">
        <v>0.98902500000000004</v>
      </c>
      <c r="E150">
        <v>-3.5613699999999999E-3</v>
      </c>
      <c r="F150">
        <v>1.69692E-2</v>
      </c>
      <c r="G150">
        <v>-0.146729</v>
      </c>
    </row>
    <row r="151" spans="1:7" x14ac:dyDescent="0.25">
      <c r="A151">
        <v>1.4083000000000001</v>
      </c>
      <c r="B151">
        <v>-0.87713799999999997</v>
      </c>
      <c r="C151">
        <v>0</v>
      </c>
      <c r="D151">
        <v>0.98833300000000002</v>
      </c>
      <c r="E151">
        <v>1.1385899999999999E-2</v>
      </c>
      <c r="F151">
        <v>1.09979E-2</v>
      </c>
      <c r="G151">
        <v>-0.15148200000000001</v>
      </c>
    </row>
    <row r="152" spans="1:7" x14ac:dyDescent="0.25">
      <c r="A152">
        <v>1.40822</v>
      </c>
      <c r="B152">
        <v>-0.82844799999999996</v>
      </c>
      <c r="C152">
        <v>0</v>
      </c>
      <c r="D152">
        <v>0.988676</v>
      </c>
      <c r="E152">
        <v>1.13913E-2</v>
      </c>
      <c r="F152">
        <v>9.4165099999999995E-3</v>
      </c>
      <c r="G152">
        <v>-0.149336</v>
      </c>
    </row>
    <row r="153" spans="1:7" x14ac:dyDescent="0.25">
      <c r="A153">
        <v>1.41984</v>
      </c>
      <c r="B153">
        <v>-0.77139500000000005</v>
      </c>
      <c r="C153">
        <v>0</v>
      </c>
      <c r="D153">
        <v>0.98873900000000003</v>
      </c>
      <c r="E153">
        <v>8.6832899999999998E-3</v>
      </c>
      <c r="F153">
        <v>8.50594E-3</v>
      </c>
      <c r="G153">
        <v>-0.14915500000000001</v>
      </c>
    </row>
    <row r="154" spans="1:7" x14ac:dyDescent="0.25">
      <c r="A154">
        <v>1.4588099999999999</v>
      </c>
      <c r="B154">
        <v>-0.75751199999999996</v>
      </c>
      <c r="C154">
        <v>0</v>
      </c>
      <c r="D154">
        <v>0.98884899999999998</v>
      </c>
      <c r="E154">
        <v>6.13088E-3</v>
      </c>
      <c r="F154">
        <v>7.8414399999999999E-3</v>
      </c>
      <c r="G154">
        <v>-0.148587</v>
      </c>
    </row>
    <row r="155" spans="1:7" x14ac:dyDescent="0.25">
      <c r="A155">
        <v>1.4877899999999999</v>
      </c>
      <c r="B155">
        <v>-0.78534700000000002</v>
      </c>
      <c r="C155">
        <v>0</v>
      </c>
      <c r="D155">
        <v>0.98882999999999999</v>
      </c>
      <c r="E155">
        <v>5.5082400000000002E-3</v>
      </c>
      <c r="F155">
        <v>7.0813899999999999E-3</v>
      </c>
      <c r="G155">
        <v>-0.14877799999999999</v>
      </c>
    </row>
    <row r="156" spans="1:7" x14ac:dyDescent="0.25">
      <c r="A156">
        <v>1.50651</v>
      </c>
      <c r="B156">
        <v>-0.82444399999999995</v>
      </c>
      <c r="C156">
        <v>0</v>
      </c>
      <c r="D156">
        <v>0.98898200000000003</v>
      </c>
      <c r="E156">
        <v>4.58758E-3</v>
      </c>
      <c r="F156">
        <v>5.9128899999999996E-3</v>
      </c>
      <c r="G156">
        <v>-0.14784600000000001</v>
      </c>
    </row>
    <row r="157" spans="1:7" x14ac:dyDescent="0.25">
      <c r="A157">
        <v>1.49655</v>
      </c>
      <c r="B157">
        <v>-0.83376700000000004</v>
      </c>
      <c r="C157">
        <v>0</v>
      </c>
      <c r="D157">
        <v>0.98913499999999999</v>
      </c>
      <c r="E157">
        <v>4.2126400000000001E-3</v>
      </c>
      <c r="F157">
        <v>5.15059E-3</v>
      </c>
      <c r="G157">
        <v>-0.14685699999999999</v>
      </c>
    </row>
    <row r="158" spans="1:7" x14ac:dyDescent="0.25">
      <c r="A158">
        <v>1.48088</v>
      </c>
      <c r="B158">
        <v>-0.81873399999999996</v>
      </c>
      <c r="C158">
        <v>0</v>
      </c>
      <c r="D158">
        <v>0.98900100000000002</v>
      </c>
      <c r="E158">
        <v>4.5845900000000004E-3</v>
      </c>
      <c r="F158">
        <v>7.9966199999999994E-3</v>
      </c>
      <c r="G158">
        <v>-0.147623</v>
      </c>
    </row>
    <row r="159" spans="1:7" x14ac:dyDescent="0.25">
      <c r="A159">
        <v>1.48512</v>
      </c>
      <c r="B159">
        <v>-0.81300399999999995</v>
      </c>
      <c r="C159">
        <v>0</v>
      </c>
      <c r="D159">
        <v>0.98810799999999999</v>
      </c>
      <c r="E159">
        <v>3.80022E-2</v>
      </c>
      <c r="F159">
        <v>1.4299299999999999E-2</v>
      </c>
      <c r="G159">
        <v>-0.14830099999999999</v>
      </c>
    </row>
    <row r="160" spans="1:7" x14ac:dyDescent="0.25">
      <c r="A160">
        <v>1.51698</v>
      </c>
      <c r="B160">
        <v>-0.85557700000000003</v>
      </c>
      <c r="C160">
        <v>0</v>
      </c>
      <c r="D160">
        <v>0.98793900000000001</v>
      </c>
      <c r="E160">
        <v>3.9650600000000001E-2</v>
      </c>
      <c r="F160">
        <v>2.39077E-3</v>
      </c>
      <c r="G160">
        <v>-0.14966499999999999</v>
      </c>
    </row>
    <row r="161" spans="1:7" x14ac:dyDescent="0.25">
      <c r="A161">
        <v>1.5507</v>
      </c>
      <c r="B161">
        <v>-0.93565100000000001</v>
      </c>
      <c r="C161">
        <v>0</v>
      </c>
      <c r="D161">
        <v>0.98860800000000004</v>
      </c>
      <c r="E161">
        <v>-3.3283699999999999E-2</v>
      </c>
      <c r="F161">
        <v>9.0528799999999993E-3</v>
      </c>
      <c r="G161">
        <v>-0.14651</v>
      </c>
    </row>
    <row r="162" spans="1:7" x14ac:dyDescent="0.25">
      <c r="A162">
        <v>1.5465100000000001</v>
      </c>
      <c r="B162">
        <v>-0.99738300000000002</v>
      </c>
      <c r="C162">
        <v>0</v>
      </c>
      <c r="D162">
        <v>0.98558699999999999</v>
      </c>
      <c r="E162">
        <v>2.8993399999999999E-2</v>
      </c>
      <c r="F162">
        <v>-9.6793199999999999E-3</v>
      </c>
      <c r="G162">
        <v>-0.166382</v>
      </c>
    </row>
    <row r="163" spans="1:7" x14ac:dyDescent="0.25">
      <c r="A163">
        <v>1.4822200000000001</v>
      </c>
      <c r="B163">
        <v>-0.94816800000000001</v>
      </c>
      <c r="C163">
        <v>0</v>
      </c>
      <c r="D163">
        <v>0.98529900000000004</v>
      </c>
      <c r="E163">
        <v>2.9615900000000001E-2</v>
      </c>
      <c r="F163">
        <v>-6.1783100000000002E-3</v>
      </c>
      <c r="G163">
        <v>-0.16814100000000001</v>
      </c>
    </row>
    <row r="164" spans="1:7" x14ac:dyDescent="0.25">
      <c r="A164">
        <v>1.3666499999999999</v>
      </c>
      <c r="B164">
        <v>-0.85753599999999996</v>
      </c>
      <c r="C164">
        <v>0</v>
      </c>
      <c r="D164">
        <v>0.98791499999999999</v>
      </c>
      <c r="E164">
        <v>1.1665500000000001E-2</v>
      </c>
      <c r="F164">
        <v>2.3689100000000001E-2</v>
      </c>
      <c r="G164">
        <v>-0.15273</v>
      </c>
    </row>
    <row r="165" spans="1:7" x14ac:dyDescent="0.25">
      <c r="A165">
        <v>1.2811600000000001</v>
      </c>
      <c r="B165">
        <v>-0.84291300000000002</v>
      </c>
      <c r="C165">
        <v>0</v>
      </c>
      <c r="D165">
        <v>0.98848999999999998</v>
      </c>
      <c r="E165">
        <v>1.9423200000000002E-2</v>
      </c>
      <c r="F165">
        <v>2.7254E-2</v>
      </c>
      <c r="G165">
        <v>-0.147535</v>
      </c>
    </row>
    <row r="166" spans="1:7" x14ac:dyDescent="0.25">
      <c r="A166">
        <v>1.2902100000000001</v>
      </c>
      <c r="B166">
        <v>-0.88689399999999996</v>
      </c>
      <c r="C166">
        <v>0</v>
      </c>
      <c r="D166">
        <v>0.987738</v>
      </c>
      <c r="E166">
        <v>4.7159E-2</v>
      </c>
      <c r="F166">
        <v>-7.5648800000000004E-3</v>
      </c>
      <c r="G166">
        <v>-0.14863599999999999</v>
      </c>
    </row>
    <row r="167" spans="1:7" x14ac:dyDescent="0.25">
      <c r="A167">
        <v>1.35595</v>
      </c>
      <c r="B167">
        <v>-0.95193000000000005</v>
      </c>
      <c r="C167">
        <v>0</v>
      </c>
      <c r="D167">
        <v>0.98872800000000005</v>
      </c>
      <c r="E167">
        <v>4.1190400000000002E-2</v>
      </c>
      <c r="F167">
        <v>-9.5903299999999993E-3</v>
      </c>
      <c r="G167">
        <v>-0.143623</v>
      </c>
    </row>
    <row r="168" spans="1:7" x14ac:dyDescent="0.25">
      <c r="A168">
        <v>1.3628499999999999</v>
      </c>
      <c r="B168">
        <v>-1.0882499999999999</v>
      </c>
      <c r="C168">
        <v>0</v>
      </c>
      <c r="D168">
        <v>0.98148100000000005</v>
      </c>
      <c r="E168">
        <v>1.34641E-2</v>
      </c>
      <c r="F168">
        <v>2.3721099999999998E-2</v>
      </c>
      <c r="G168">
        <v>-0.189606</v>
      </c>
    </row>
    <row r="169" spans="1:7" x14ac:dyDescent="0.25">
      <c r="A169">
        <v>1.2834099999999999</v>
      </c>
      <c r="B169">
        <v>-1.2573099999999999</v>
      </c>
      <c r="C169">
        <v>0</v>
      </c>
      <c r="D169">
        <v>0.98304400000000003</v>
      </c>
      <c r="E169">
        <v>-1.7313499999999999E-2</v>
      </c>
      <c r="F169">
        <v>2.0971500000000001E-2</v>
      </c>
      <c r="G169">
        <v>-0.18134400000000001</v>
      </c>
    </row>
    <row r="170" spans="1:7" x14ac:dyDescent="0.25">
      <c r="A170">
        <v>1.2295799999999999</v>
      </c>
      <c r="B170">
        <v>-1.3678999999999999</v>
      </c>
      <c r="C170">
        <v>0</v>
      </c>
      <c r="D170">
        <v>0.99184700000000003</v>
      </c>
      <c r="E170">
        <v>-1.1454000000000001E-2</v>
      </c>
      <c r="F170">
        <v>5.39625E-3</v>
      </c>
      <c r="G170">
        <v>-0.126805</v>
      </c>
    </row>
    <row r="171" spans="1:7" x14ac:dyDescent="0.25">
      <c r="A171">
        <v>1.22719</v>
      </c>
      <c r="B171">
        <v>-1.3806499999999999</v>
      </c>
      <c r="C171">
        <v>0</v>
      </c>
      <c r="D171">
        <v>0.99002199999999996</v>
      </c>
      <c r="E171">
        <v>1.38932E-2</v>
      </c>
      <c r="F171">
        <v>2.8424499999999997E-4</v>
      </c>
      <c r="G171">
        <v>-0.14022599999999999</v>
      </c>
    </row>
    <row r="172" spans="1:7" x14ac:dyDescent="0.25">
      <c r="A172">
        <v>1.2494499999999999</v>
      </c>
      <c r="B172">
        <v>-1.34927</v>
      </c>
      <c r="C172">
        <v>0</v>
      </c>
      <c r="D172">
        <v>0.98924699999999999</v>
      </c>
      <c r="E172">
        <v>5.8861900000000002E-2</v>
      </c>
      <c r="F172">
        <v>5.6812300000000002E-4</v>
      </c>
      <c r="G172">
        <v>-0.133884</v>
      </c>
    </row>
    <row r="173" spans="1:7" x14ac:dyDescent="0.25">
      <c r="A173">
        <v>1.2588900000000001</v>
      </c>
      <c r="B173">
        <v>-1.3549199999999999</v>
      </c>
      <c r="C173">
        <v>0</v>
      </c>
      <c r="D173">
        <v>0.98961299999999996</v>
      </c>
      <c r="E173">
        <v>4.1473500000000003E-2</v>
      </c>
      <c r="F173">
        <v>-8.6301100000000001E-4</v>
      </c>
      <c r="G173">
        <v>-0.13764100000000001</v>
      </c>
    </row>
    <row r="174" spans="1:7" x14ac:dyDescent="0.25">
      <c r="A174">
        <v>1.22861</v>
      </c>
      <c r="B174">
        <v>-1.4227000000000001</v>
      </c>
      <c r="C174">
        <v>0</v>
      </c>
      <c r="D174">
        <v>0.99353800000000003</v>
      </c>
      <c r="E174">
        <v>6.8540199999999996E-2</v>
      </c>
      <c r="F174">
        <v>-1.93053E-3</v>
      </c>
      <c r="G174">
        <v>-9.0445300000000006E-2</v>
      </c>
    </row>
    <row r="175" spans="1:7" x14ac:dyDescent="0.25">
      <c r="A175">
        <v>1.18161</v>
      </c>
      <c r="B175">
        <v>-1.5061899999999999</v>
      </c>
      <c r="C175">
        <v>0</v>
      </c>
      <c r="D175">
        <v>0.99390199999999995</v>
      </c>
      <c r="E175">
        <v>-2.04656E-2</v>
      </c>
      <c r="F175">
        <v>1.45875E-2</v>
      </c>
      <c r="G175">
        <v>-0.10736800000000001</v>
      </c>
    </row>
    <row r="176" spans="1:7" x14ac:dyDescent="0.25">
      <c r="A176">
        <v>1.1512899999999999</v>
      </c>
      <c r="B176">
        <v>-1.5888100000000001</v>
      </c>
      <c r="C176">
        <v>0</v>
      </c>
      <c r="D176">
        <v>0.99189099999999997</v>
      </c>
      <c r="E176">
        <v>2.8193099999999998E-3</v>
      </c>
      <c r="F176">
        <v>5.9160100000000002E-3</v>
      </c>
      <c r="G176">
        <v>-0.12692300000000001</v>
      </c>
    </row>
    <row r="177" spans="1:7" x14ac:dyDescent="0.25">
      <c r="A177">
        <v>1.15767</v>
      </c>
      <c r="B177">
        <v>-1.62391</v>
      </c>
      <c r="C177">
        <v>0</v>
      </c>
      <c r="D177">
        <v>0.99019800000000002</v>
      </c>
      <c r="E177">
        <v>2.67113E-2</v>
      </c>
      <c r="F177">
        <v>5.6020799999999997E-3</v>
      </c>
      <c r="G177">
        <v>-0.13697899999999999</v>
      </c>
    </row>
    <row r="178" spans="1:7" x14ac:dyDescent="0.25">
      <c r="A178">
        <v>1.1684399999999999</v>
      </c>
      <c r="B178">
        <v>-1.6144799999999999</v>
      </c>
      <c r="C178">
        <v>0</v>
      </c>
      <c r="D178">
        <v>0.99125399999999997</v>
      </c>
      <c r="E178">
        <v>1.0460000000000001E-2</v>
      </c>
      <c r="F178">
        <v>4.98863E-3</v>
      </c>
      <c r="G178">
        <v>-0.13145899999999999</v>
      </c>
    </row>
    <row r="179" spans="1:7" x14ac:dyDescent="0.25">
      <c r="A179">
        <v>1.16757</v>
      </c>
      <c r="B179">
        <v>-1.5771900000000001</v>
      </c>
      <c r="C179">
        <v>0</v>
      </c>
      <c r="D179">
        <v>0.99009599999999998</v>
      </c>
      <c r="E179">
        <v>-3.1974500000000003E-2</v>
      </c>
      <c r="F179">
        <v>1.98423E-2</v>
      </c>
      <c r="G179">
        <v>-0.13525499999999999</v>
      </c>
    </row>
    <row r="180" spans="1:7" x14ac:dyDescent="0.25">
      <c r="A180">
        <v>1.1820299999999999</v>
      </c>
      <c r="B180">
        <v>-1.4977400000000001</v>
      </c>
      <c r="C180">
        <v>0</v>
      </c>
      <c r="D180">
        <v>0.99331499999999995</v>
      </c>
      <c r="E180">
        <v>2.8670800000000001E-3</v>
      </c>
      <c r="F180">
        <v>1.8170499999999999E-2</v>
      </c>
      <c r="G180">
        <v>-0.11396299999999999</v>
      </c>
    </row>
    <row r="181" spans="1:7" x14ac:dyDescent="0.25">
      <c r="A181">
        <v>1.2344299999999999</v>
      </c>
      <c r="B181">
        <v>-1.3637900000000001</v>
      </c>
      <c r="C181">
        <v>0</v>
      </c>
      <c r="D181">
        <v>0.99111099999999996</v>
      </c>
      <c r="E181">
        <v>1.0473699999999999E-3</v>
      </c>
      <c r="F181">
        <v>1.33334E-2</v>
      </c>
      <c r="G181">
        <v>-0.13236500000000001</v>
      </c>
    </row>
    <row r="182" spans="1:7" x14ac:dyDescent="0.25">
      <c r="A182">
        <v>1.2884199999999999</v>
      </c>
      <c r="B182">
        <v>-1.23994</v>
      </c>
      <c r="C182">
        <v>0</v>
      </c>
      <c r="D182">
        <v>0.98537600000000003</v>
      </c>
      <c r="E182">
        <v>-2.5477199999999998E-2</v>
      </c>
      <c r="F182">
        <v>1.7639800000000001E-2</v>
      </c>
      <c r="G182">
        <v>-0.16755500000000001</v>
      </c>
    </row>
    <row r="183" spans="1:7" x14ac:dyDescent="0.25">
      <c r="A183">
        <v>1.3102499999999999</v>
      </c>
      <c r="B183">
        <v>-1.1561699999999999</v>
      </c>
      <c r="C183">
        <v>0</v>
      </c>
      <c r="D183">
        <v>0.98319599999999996</v>
      </c>
      <c r="E183">
        <v>-2.3492800000000001E-2</v>
      </c>
      <c r="F183">
        <v>1.6705399999999999E-2</v>
      </c>
      <c r="G183">
        <v>-0.18026200000000001</v>
      </c>
    </row>
    <row r="184" spans="1:7" x14ac:dyDescent="0.25">
      <c r="A184">
        <v>1.3042800000000001</v>
      </c>
      <c r="B184">
        <v>-1.0974299999999999</v>
      </c>
      <c r="C184">
        <v>0</v>
      </c>
      <c r="D184">
        <v>0.98292500000000005</v>
      </c>
      <c r="E184">
        <v>-3.4701000000000003E-2</v>
      </c>
      <c r="F184">
        <v>1.0584700000000001E-2</v>
      </c>
      <c r="G184">
        <v>-0.180396</v>
      </c>
    </row>
    <row r="185" spans="1:7" x14ac:dyDescent="0.25">
      <c r="A185">
        <v>1.3149500000000001</v>
      </c>
      <c r="B185">
        <v>-1.0059199999999999</v>
      </c>
      <c r="C185">
        <v>0</v>
      </c>
      <c r="D185">
        <v>0.98500900000000002</v>
      </c>
      <c r="E185">
        <v>-1.1905900000000001E-2</v>
      </c>
      <c r="F185">
        <v>1.06406E-2</v>
      </c>
      <c r="G185">
        <v>-0.171765</v>
      </c>
    </row>
    <row r="186" spans="1:7" x14ac:dyDescent="0.25">
      <c r="A186">
        <v>1.3438099999999999</v>
      </c>
      <c r="B186">
        <v>-0.91475600000000001</v>
      </c>
      <c r="C186">
        <v>0</v>
      </c>
      <c r="D186">
        <v>0.98690100000000003</v>
      </c>
      <c r="E186">
        <v>2.57218E-2</v>
      </c>
      <c r="F186">
        <v>4.2125699999999997E-3</v>
      </c>
      <c r="G186">
        <v>-0.15921099999999999</v>
      </c>
    </row>
    <row r="187" spans="1:7" x14ac:dyDescent="0.25">
      <c r="A187">
        <v>1.38348</v>
      </c>
      <c r="B187">
        <v>-0.86480500000000005</v>
      </c>
      <c r="C187">
        <v>0</v>
      </c>
      <c r="D187">
        <v>0.98833099999999996</v>
      </c>
      <c r="E187">
        <v>-1.6451299999999999E-2</v>
      </c>
      <c r="F187">
        <v>6.0878499999999997E-3</v>
      </c>
      <c r="G187">
        <v>-0.15131</v>
      </c>
    </row>
    <row r="188" spans="1:7" x14ac:dyDescent="0.25">
      <c r="A188">
        <v>1.4016200000000001</v>
      </c>
      <c r="B188">
        <v>-0.86416099999999996</v>
      </c>
      <c r="C188">
        <v>0</v>
      </c>
      <c r="D188">
        <v>0.98868800000000001</v>
      </c>
      <c r="E188">
        <v>1.26089E-3</v>
      </c>
      <c r="F188">
        <v>3.8233899999999999E-3</v>
      </c>
      <c r="G188">
        <v>-0.14993300000000001</v>
      </c>
    </row>
    <row r="189" spans="1:7" x14ac:dyDescent="0.25">
      <c r="A189">
        <v>1.4020600000000001</v>
      </c>
      <c r="B189">
        <v>-0.87382099999999996</v>
      </c>
      <c r="C189">
        <v>0</v>
      </c>
      <c r="D189">
        <v>0.98868999999999996</v>
      </c>
      <c r="E189">
        <v>-4.3805399999999996E-3</v>
      </c>
      <c r="F189">
        <v>3.09994E-2</v>
      </c>
      <c r="G189">
        <v>-0.146671</v>
      </c>
    </row>
    <row r="190" spans="1:7" x14ac:dyDescent="0.25">
      <c r="A190">
        <v>1.42144</v>
      </c>
      <c r="B190">
        <v>-0.87141000000000002</v>
      </c>
      <c r="C190">
        <v>0</v>
      </c>
      <c r="D190">
        <v>0.98768500000000004</v>
      </c>
      <c r="E190">
        <v>2.0205599999999999E-4</v>
      </c>
      <c r="F190">
        <v>5.7551600000000001E-2</v>
      </c>
      <c r="G190">
        <v>-0.145486</v>
      </c>
    </row>
    <row r="191" spans="1:7" x14ac:dyDescent="0.25">
      <c r="A191">
        <v>1.5206599999999999</v>
      </c>
      <c r="B191">
        <v>-0.88004400000000005</v>
      </c>
      <c r="C191">
        <v>0</v>
      </c>
      <c r="D191">
        <v>0.98934699999999998</v>
      </c>
      <c r="E191">
        <v>-1.9560799999999998E-3</v>
      </c>
      <c r="F191">
        <v>2.3602600000000001E-2</v>
      </c>
      <c r="G191">
        <v>-0.14363600000000001</v>
      </c>
    </row>
    <row r="192" spans="1:7" x14ac:dyDescent="0.25">
      <c r="A192">
        <v>1.64785</v>
      </c>
      <c r="B192">
        <v>-0.92837199999999998</v>
      </c>
      <c r="C192">
        <v>0</v>
      </c>
      <c r="D192">
        <v>0.98859600000000003</v>
      </c>
      <c r="E192">
        <v>-2.5926900000000001E-4</v>
      </c>
      <c r="F192">
        <v>2.0442800000000001E-2</v>
      </c>
      <c r="G192">
        <v>-0.149196</v>
      </c>
    </row>
    <row r="193" spans="1:7" x14ac:dyDescent="0.25">
      <c r="A193">
        <v>1.81321</v>
      </c>
      <c r="B193">
        <v>-0.95325000000000004</v>
      </c>
      <c r="C193">
        <v>0</v>
      </c>
      <c r="D193">
        <v>0.98849900000000002</v>
      </c>
      <c r="E193">
        <v>-1.96764E-2</v>
      </c>
      <c r="F193">
        <v>2.8397599999999999E-2</v>
      </c>
      <c r="G193">
        <v>-0.14723</v>
      </c>
    </row>
    <row r="194" spans="1:7" x14ac:dyDescent="0.25">
      <c r="A194">
        <v>1.9007000000000001</v>
      </c>
      <c r="B194">
        <v>-0.94000799999999995</v>
      </c>
      <c r="C194">
        <v>0</v>
      </c>
      <c r="D194">
        <v>0.98734500000000003</v>
      </c>
      <c r="E194">
        <v>1.39381E-2</v>
      </c>
      <c r="F194">
        <v>2.5835799999999999E-2</v>
      </c>
      <c r="G194">
        <v>-0.15584700000000001</v>
      </c>
    </row>
    <row r="195" spans="1:7" x14ac:dyDescent="0.25">
      <c r="A195">
        <v>1.9556899999999999</v>
      </c>
      <c r="B195">
        <v>-0.93665399999999999</v>
      </c>
      <c r="C195">
        <v>0</v>
      </c>
      <c r="D195">
        <v>0.98658299999999999</v>
      </c>
      <c r="E195">
        <v>-1.9858500000000001E-2</v>
      </c>
      <c r="F195">
        <v>-1.24073E-2</v>
      </c>
      <c r="G195">
        <v>-0.161575</v>
      </c>
    </row>
    <row r="196" spans="1:7" x14ac:dyDescent="0.25">
      <c r="A196">
        <v>2.0430799999999998</v>
      </c>
      <c r="B196">
        <v>-0.90232900000000005</v>
      </c>
      <c r="C196">
        <v>0</v>
      </c>
      <c r="D196">
        <v>0.98545099999999997</v>
      </c>
      <c r="E196">
        <v>-5.1938199999999997E-2</v>
      </c>
      <c r="F196">
        <v>6.6873799999999997E-3</v>
      </c>
      <c r="G196">
        <v>-0.16169</v>
      </c>
    </row>
    <row r="197" spans="1:7" x14ac:dyDescent="0.25">
      <c r="A197">
        <v>2.10724</v>
      </c>
      <c r="B197">
        <v>-0.81496800000000003</v>
      </c>
      <c r="C197">
        <v>0</v>
      </c>
      <c r="D197">
        <v>0.98685299999999998</v>
      </c>
      <c r="E197">
        <v>-1.8863899999999999E-2</v>
      </c>
      <c r="F197">
        <v>2.3007699999999999E-2</v>
      </c>
      <c r="G197">
        <v>-0.158856</v>
      </c>
    </row>
    <row r="198" spans="1:7" x14ac:dyDescent="0.25">
      <c r="A198">
        <v>2.1575000000000002</v>
      </c>
      <c r="B198">
        <v>-0.68451499999999998</v>
      </c>
      <c r="C198">
        <v>0</v>
      </c>
      <c r="D198">
        <v>0.98707500000000004</v>
      </c>
      <c r="E198">
        <v>1.17252E-2</v>
      </c>
      <c r="F198">
        <v>1.5913199999999999E-2</v>
      </c>
      <c r="G198">
        <v>-0.15903200000000001</v>
      </c>
    </row>
    <row r="199" spans="1:7" x14ac:dyDescent="0.25">
      <c r="A199">
        <v>2.1896200000000001</v>
      </c>
      <c r="B199">
        <v>-0.59109699999999998</v>
      </c>
      <c r="C199">
        <v>0</v>
      </c>
      <c r="D199">
        <v>0.98716800000000005</v>
      </c>
      <c r="E199">
        <v>2.7354E-2</v>
      </c>
      <c r="F199">
        <v>8.95637E-3</v>
      </c>
      <c r="G199">
        <v>-0.15707199999999999</v>
      </c>
    </row>
    <row r="200" spans="1:7" x14ac:dyDescent="0.25">
      <c r="A200">
        <v>2.2061600000000001</v>
      </c>
      <c r="B200">
        <v>-0.55876700000000001</v>
      </c>
      <c r="C200">
        <v>0</v>
      </c>
      <c r="D200">
        <v>0.98710600000000004</v>
      </c>
      <c r="E200">
        <v>1.8172000000000001E-2</v>
      </c>
      <c r="F200">
        <v>7.1450799999999998E-3</v>
      </c>
      <c r="G200">
        <v>-0.15887299999999999</v>
      </c>
    </row>
    <row r="201" spans="1:7" x14ac:dyDescent="0.25">
      <c r="A201">
        <v>2.2025999999999999</v>
      </c>
      <c r="B201">
        <v>-0.60394800000000004</v>
      </c>
      <c r="C201">
        <v>0</v>
      </c>
      <c r="D201">
        <v>0.98674600000000001</v>
      </c>
      <c r="E201">
        <v>3.86501E-2</v>
      </c>
      <c r="F201">
        <v>2.10268E-3</v>
      </c>
      <c r="G201">
        <v>-0.15758800000000001</v>
      </c>
    </row>
    <row r="202" spans="1:7" x14ac:dyDescent="0.25">
      <c r="A202">
        <v>2.2046800000000002</v>
      </c>
      <c r="B202">
        <v>-0.69735599999999998</v>
      </c>
      <c r="C202">
        <v>0</v>
      </c>
      <c r="D202">
        <v>0.98848499999999995</v>
      </c>
      <c r="E202">
        <v>1.1982E-2</v>
      </c>
      <c r="F202">
        <v>4.8490699999999996E-3</v>
      </c>
      <c r="G202">
        <v>-0.15076899999999999</v>
      </c>
    </row>
    <row r="203" spans="1:7" x14ac:dyDescent="0.25">
      <c r="A203">
        <v>2.1631900000000002</v>
      </c>
      <c r="B203">
        <v>-0.78311399999999998</v>
      </c>
      <c r="C203">
        <v>0</v>
      </c>
      <c r="D203">
        <v>0.98708399999999996</v>
      </c>
      <c r="E203">
        <v>9.3327600000000007E-3</v>
      </c>
      <c r="F203">
        <v>4.2958400000000004E-3</v>
      </c>
      <c r="G203">
        <v>-0.15987599999999999</v>
      </c>
    </row>
    <row r="204" spans="1:7" x14ac:dyDescent="0.25">
      <c r="A204">
        <v>2.1261100000000002</v>
      </c>
      <c r="B204">
        <v>-0.88951400000000003</v>
      </c>
      <c r="C204">
        <v>0</v>
      </c>
      <c r="D204">
        <v>0.98843899999999996</v>
      </c>
      <c r="E204">
        <v>1.6467099999999998E-2</v>
      </c>
      <c r="F204">
        <v>3.10473E-3</v>
      </c>
      <c r="G204">
        <v>-0.15068999999999999</v>
      </c>
    </row>
    <row r="205" spans="1:7" x14ac:dyDescent="0.25">
      <c r="A205">
        <v>2.1102099999999999</v>
      </c>
      <c r="B205">
        <v>-0.99254500000000001</v>
      </c>
      <c r="C205">
        <v>0</v>
      </c>
      <c r="D205">
        <v>0.98787800000000003</v>
      </c>
      <c r="E205">
        <v>2.1215299999999999E-2</v>
      </c>
      <c r="F205">
        <v>1.8548499999999999E-3</v>
      </c>
      <c r="G205">
        <v>-0.15376300000000001</v>
      </c>
    </row>
    <row r="206" spans="1:7" x14ac:dyDescent="0.25">
      <c r="A206">
        <v>2.0979199999999998</v>
      </c>
      <c r="B206">
        <v>-1.07012</v>
      </c>
      <c r="C206">
        <v>0</v>
      </c>
      <c r="D206">
        <v>0.98778600000000005</v>
      </c>
      <c r="E206">
        <v>2.4235400000000001E-2</v>
      </c>
      <c r="F206">
        <v>-5.07333E-3</v>
      </c>
      <c r="G206">
        <v>-0.153834</v>
      </c>
    </row>
    <row r="207" spans="1:7" x14ac:dyDescent="0.25">
      <c r="A207">
        <v>2.08413</v>
      </c>
      <c r="B207">
        <v>-1.1519299999999999</v>
      </c>
      <c r="C207">
        <v>0</v>
      </c>
      <c r="D207">
        <v>0.98768</v>
      </c>
      <c r="E207">
        <v>2.7669599999999999E-2</v>
      </c>
      <c r="F207">
        <v>3.2913999999999999E-3</v>
      </c>
      <c r="G207">
        <v>-0.15398700000000001</v>
      </c>
    </row>
    <row r="208" spans="1:7" x14ac:dyDescent="0.25">
      <c r="A208">
        <v>2.0588099999999998</v>
      </c>
      <c r="B208">
        <v>-1.2543200000000001</v>
      </c>
      <c r="C208">
        <v>0</v>
      </c>
      <c r="D208">
        <v>0.98728499999999997</v>
      </c>
      <c r="E208">
        <v>2.89337E-2</v>
      </c>
      <c r="F208">
        <v>7.28515E-4</v>
      </c>
      <c r="G208">
        <v>-0.156301</v>
      </c>
    </row>
    <row r="209" spans="1:7" x14ac:dyDescent="0.25">
      <c r="A209">
        <v>2.0600299999999998</v>
      </c>
      <c r="B209">
        <v>-1.3512599999999999</v>
      </c>
      <c r="C209">
        <v>0</v>
      </c>
      <c r="D209">
        <v>0.98821599999999998</v>
      </c>
      <c r="E209">
        <v>3.0017800000000001E-2</v>
      </c>
      <c r="F209">
        <v>-3.1148200000000002E-4</v>
      </c>
      <c r="G209">
        <v>-0.150092</v>
      </c>
    </row>
    <row r="210" spans="1:7" x14ac:dyDescent="0.25">
      <c r="A210">
        <v>2.0379700000000001</v>
      </c>
      <c r="B210">
        <v>-1.4406300000000001</v>
      </c>
      <c r="C210">
        <v>0</v>
      </c>
      <c r="D210">
        <v>0.98815299999999995</v>
      </c>
      <c r="E210">
        <v>3.0699899999999999E-2</v>
      </c>
      <c r="F210" s="1">
        <v>-2.6820000000000001E-5</v>
      </c>
      <c r="G210">
        <v>-0.15037</v>
      </c>
    </row>
    <row r="211" spans="1:7" x14ac:dyDescent="0.25">
      <c r="A211">
        <v>1.9986600000000001</v>
      </c>
      <c r="B211">
        <v>-1.55802</v>
      </c>
      <c r="C211">
        <v>0</v>
      </c>
      <c r="D211">
        <v>0.98712800000000001</v>
      </c>
      <c r="E211">
        <v>3.1533600000000002E-2</v>
      </c>
      <c r="F211">
        <v>3.3241100000000001E-4</v>
      </c>
      <c r="G211">
        <v>-0.15679000000000001</v>
      </c>
    </row>
    <row r="212" spans="1:7" x14ac:dyDescent="0.25">
      <c r="A212">
        <v>1.9506699999999999</v>
      </c>
      <c r="B212">
        <v>-1.6893100000000001</v>
      </c>
      <c r="C212">
        <v>0</v>
      </c>
      <c r="D212">
        <v>0.98825399999999997</v>
      </c>
      <c r="E212">
        <v>3.4589799999999997E-2</v>
      </c>
      <c r="F212">
        <v>2.62407E-3</v>
      </c>
      <c r="G212">
        <v>-0.14883299999999999</v>
      </c>
    </row>
    <row r="213" spans="1:7" x14ac:dyDescent="0.25">
      <c r="A213">
        <v>1.9195</v>
      </c>
      <c r="B213">
        <v>-1.75145</v>
      </c>
      <c r="C213">
        <v>0</v>
      </c>
      <c r="D213">
        <v>0.989541</v>
      </c>
      <c r="E213">
        <v>3.8886299999999999E-2</v>
      </c>
      <c r="F213">
        <v>4.5903100000000002E-3</v>
      </c>
      <c r="G213">
        <v>-0.13883599999999999</v>
      </c>
    </row>
    <row r="214" spans="1:7" x14ac:dyDescent="0.25">
      <c r="A214">
        <v>1.8932100000000001</v>
      </c>
      <c r="B214">
        <v>-1.8402099999999999</v>
      </c>
      <c r="C214">
        <v>0</v>
      </c>
      <c r="D214">
        <v>0.98970599999999997</v>
      </c>
      <c r="E214">
        <v>3.4697800000000001E-2</v>
      </c>
      <c r="F214">
        <v>3.4623599999999998E-3</v>
      </c>
      <c r="G214">
        <v>-0.13880500000000001</v>
      </c>
    </row>
    <row r="215" spans="1:7" x14ac:dyDescent="0.25">
      <c r="A215">
        <v>1.88432</v>
      </c>
      <c r="B215">
        <v>-1.9082699999999999</v>
      </c>
      <c r="C215">
        <v>0</v>
      </c>
      <c r="D215">
        <v>0.98941900000000005</v>
      </c>
      <c r="E215">
        <v>3.0393099999999999E-2</v>
      </c>
      <c r="F215">
        <v>2.1439800000000002E-3</v>
      </c>
      <c r="G215">
        <v>-0.14185200000000001</v>
      </c>
    </row>
    <row r="216" spans="1:7" x14ac:dyDescent="0.25">
      <c r="A216">
        <v>1.86947</v>
      </c>
      <c r="B216">
        <v>-2.0448900000000001</v>
      </c>
      <c r="C216">
        <v>0</v>
      </c>
      <c r="D216">
        <v>0.98464799999999997</v>
      </c>
      <c r="E216">
        <v>3.2712499999999999E-2</v>
      </c>
      <c r="F216">
        <v>-9.2483099999999998E-4</v>
      </c>
      <c r="G216">
        <v>-0.171455</v>
      </c>
    </row>
    <row r="217" spans="1:7" x14ac:dyDescent="0.25">
      <c r="A217">
        <v>1.84887</v>
      </c>
      <c r="B217">
        <v>-2.1603599999999998</v>
      </c>
      <c r="C217">
        <v>0</v>
      </c>
      <c r="D217">
        <v>0.988981</v>
      </c>
      <c r="E217">
        <v>3.3191199999999997E-2</v>
      </c>
      <c r="F217">
        <v>-1.50555E-4</v>
      </c>
      <c r="G217">
        <v>-0.14427200000000001</v>
      </c>
    </row>
    <row r="218" spans="1:7" x14ac:dyDescent="0.25">
      <c r="A218">
        <v>1.82307</v>
      </c>
      <c r="B218">
        <v>-2.2466300000000001</v>
      </c>
      <c r="C218">
        <v>0</v>
      </c>
      <c r="D218">
        <v>0.98919400000000002</v>
      </c>
      <c r="E218">
        <v>3.3703900000000002E-2</v>
      </c>
      <c r="F218">
        <v>4.2441000000000001E-4</v>
      </c>
      <c r="G218">
        <v>-0.14268800000000001</v>
      </c>
    </row>
    <row r="219" spans="1:7" x14ac:dyDescent="0.25">
      <c r="A219">
        <v>1.7881800000000001</v>
      </c>
      <c r="B219">
        <v>-2.3675299999999999</v>
      </c>
      <c r="C219">
        <v>0</v>
      </c>
      <c r="D219">
        <v>0.98966799999999999</v>
      </c>
      <c r="E219">
        <v>3.35955E-2</v>
      </c>
      <c r="F219">
        <v>1.2160999999999999E-3</v>
      </c>
      <c r="G219">
        <v>-0.13938400000000001</v>
      </c>
    </row>
    <row r="220" spans="1:7" x14ac:dyDescent="0.25">
      <c r="A220">
        <v>1.75861</v>
      </c>
      <c r="B220">
        <v>-2.4673500000000002</v>
      </c>
      <c r="C220">
        <v>0</v>
      </c>
      <c r="D220">
        <v>0.98472499999999996</v>
      </c>
      <c r="E220">
        <v>3.3727399999999998E-2</v>
      </c>
      <c r="F220">
        <v>1.76727E-4</v>
      </c>
      <c r="G220">
        <v>-0.170817</v>
      </c>
    </row>
    <row r="221" spans="1:7" x14ac:dyDescent="0.25">
      <c r="A221">
        <v>1.7607900000000001</v>
      </c>
      <c r="B221">
        <v>-2.5748700000000002</v>
      </c>
      <c r="C221">
        <v>0</v>
      </c>
      <c r="D221">
        <v>0.988564</v>
      </c>
      <c r="E221">
        <v>3.4400100000000003E-2</v>
      </c>
      <c r="F221">
        <v>7.9380599999999998E-4</v>
      </c>
      <c r="G221">
        <v>-0.14682200000000001</v>
      </c>
    </row>
    <row r="222" spans="1:7" x14ac:dyDescent="0.25">
      <c r="A222">
        <v>1.76814</v>
      </c>
      <c r="B222">
        <v>-2.6953299999999998</v>
      </c>
      <c r="C222">
        <v>0</v>
      </c>
      <c r="D222">
        <v>0.99162099999999997</v>
      </c>
      <c r="E222">
        <v>3.4300799999999999E-2</v>
      </c>
      <c r="F222">
        <v>2.0074699999999999E-3</v>
      </c>
      <c r="G222">
        <v>-0.124529</v>
      </c>
    </row>
    <row r="223" spans="1:7" x14ac:dyDescent="0.25">
      <c r="A223">
        <v>1.7309099999999999</v>
      </c>
      <c r="B223">
        <v>-2.7903199999999999</v>
      </c>
      <c r="C223">
        <v>0</v>
      </c>
      <c r="D223">
        <v>0.99055499999999996</v>
      </c>
      <c r="E223">
        <v>3.4540899999999999E-2</v>
      </c>
      <c r="F223">
        <v>1.7390000000000001E-3</v>
      </c>
      <c r="G223">
        <v>-0.132685</v>
      </c>
    </row>
    <row r="224" spans="1:7" x14ac:dyDescent="0.25">
      <c r="A224">
        <v>1.6854499999999999</v>
      </c>
      <c r="B224">
        <v>-2.9190299999999998</v>
      </c>
      <c r="C224">
        <v>0</v>
      </c>
      <c r="D224">
        <v>0.98933599999999999</v>
      </c>
      <c r="E224">
        <v>7.4927199999999996E-3</v>
      </c>
      <c r="F224">
        <v>4.8009100000000002E-3</v>
      </c>
      <c r="G224">
        <v>-0.14538100000000001</v>
      </c>
    </row>
    <row r="225" spans="1:7" x14ac:dyDescent="0.25">
      <c r="A225">
        <v>1.6662999999999999</v>
      </c>
      <c r="B225">
        <v>-3.0149599999999999</v>
      </c>
      <c r="C225">
        <v>0</v>
      </c>
      <c r="D225">
        <v>0.98782599999999998</v>
      </c>
      <c r="E225">
        <v>1.9865299999999999E-2</v>
      </c>
      <c r="F225">
        <v>1.44528E-2</v>
      </c>
      <c r="G225">
        <v>-0.153609</v>
      </c>
    </row>
    <row r="226" spans="1:7" x14ac:dyDescent="0.25">
      <c r="A226">
        <v>1.6062799999999999</v>
      </c>
      <c r="B226">
        <v>-2.96204</v>
      </c>
      <c r="C226">
        <v>0</v>
      </c>
      <c r="D226">
        <v>0.96404100000000004</v>
      </c>
      <c r="E226">
        <v>8.1055799999999997E-2</v>
      </c>
      <c r="F226">
        <v>0.100355</v>
      </c>
      <c r="G226">
        <v>-0.232345</v>
      </c>
    </row>
    <row r="227" spans="1:7" x14ac:dyDescent="0.25">
      <c r="A227">
        <v>1.54931</v>
      </c>
      <c r="B227">
        <v>-2.8518599999999998</v>
      </c>
      <c r="C227">
        <v>0</v>
      </c>
      <c r="D227">
        <v>0.98208099999999998</v>
      </c>
      <c r="E227">
        <v>-2.9839299999999999E-2</v>
      </c>
      <c r="F227">
        <v>1.07133E-2</v>
      </c>
      <c r="G227">
        <v>-0.18577199999999999</v>
      </c>
    </row>
    <row r="228" spans="1:7" x14ac:dyDescent="0.25">
      <c r="A228">
        <v>1.5761799999999999</v>
      </c>
      <c r="B228">
        <v>-2.7480199999999999</v>
      </c>
      <c r="C228">
        <v>0</v>
      </c>
      <c r="D228">
        <v>0.98872700000000002</v>
      </c>
      <c r="E228">
        <v>-1.8505199999999999E-2</v>
      </c>
      <c r="F228">
        <v>-2.1318499999999998E-3</v>
      </c>
      <c r="G228">
        <v>-0.14857000000000001</v>
      </c>
    </row>
    <row r="229" spans="1:7" x14ac:dyDescent="0.25">
      <c r="A229">
        <v>1.6677900000000001</v>
      </c>
      <c r="B229">
        <v>-2.6756799999999998</v>
      </c>
      <c r="C229">
        <v>0</v>
      </c>
      <c r="D229">
        <v>0.99052099999999998</v>
      </c>
      <c r="E229">
        <v>-1.33013E-2</v>
      </c>
      <c r="F229">
        <v>2.2474700000000001E-3</v>
      </c>
      <c r="G229">
        <v>-0.13669899999999999</v>
      </c>
    </row>
    <row r="230" spans="1:7" x14ac:dyDescent="0.25">
      <c r="A230">
        <v>1.74394</v>
      </c>
      <c r="B230">
        <v>-2.57823</v>
      </c>
      <c r="C230">
        <v>0</v>
      </c>
      <c r="D230">
        <v>0.98821999999999999</v>
      </c>
      <c r="E230">
        <v>-1.86769E-2</v>
      </c>
      <c r="F230">
        <v>5.8755600000000002E-3</v>
      </c>
      <c r="G230">
        <v>-0.151784</v>
      </c>
    </row>
    <row r="231" spans="1:7" x14ac:dyDescent="0.25">
      <c r="A231">
        <v>1.77762</v>
      </c>
      <c r="B231">
        <v>-2.4681600000000001</v>
      </c>
      <c r="C231">
        <v>0</v>
      </c>
      <c r="D231">
        <v>0.98946699999999999</v>
      </c>
      <c r="E231">
        <v>-2.26956E-2</v>
      </c>
      <c r="F231">
        <v>7.8842099999999991E-3</v>
      </c>
      <c r="G231">
        <v>-0.14275099999999999</v>
      </c>
    </row>
    <row r="232" spans="1:7" x14ac:dyDescent="0.25">
      <c r="A232">
        <v>1.7866899999999999</v>
      </c>
      <c r="B232">
        <v>-2.3554599999999999</v>
      </c>
      <c r="C232">
        <v>0</v>
      </c>
      <c r="D232">
        <v>0.98941299999999999</v>
      </c>
      <c r="E232">
        <v>-2.55769E-2</v>
      </c>
      <c r="F232">
        <v>9.3186499999999995E-3</v>
      </c>
      <c r="G232">
        <v>-0.14255000000000001</v>
      </c>
    </row>
    <row r="233" spans="1:7" x14ac:dyDescent="0.25">
      <c r="A233">
        <v>1.81165</v>
      </c>
      <c r="B233">
        <v>-2.2271800000000002</v>
      </c>
      <c r="C233">
        <v>0</v>
      </c>
      <c r="D233">
        <v>0.98909999999999998</v>
      </c>
      <c r="E233">
        <v>-2.7185600000000001E-2</v>
      </c>
      <c r="F233">
        <v>9.7905500000000003E-3</v>
      </c>
      <c r="G233">
        <v>-0.14438400000000001</v>
      </c>
    </row>
    <row r="234" spans="1:7" x14ac:dyDescent="0.25">
      <c r="A234">
        <v>1.8629599999999999</v>
      </c>
      <c r="B234">
        <v>-2.0991900000000001</v>
      </c>
      <c r="C234">
        <v>0</v>
      </c>
      <c r="D234">
        <v>0.98954399999999998</v>
      </c>
      <c r="E234">
        <v>-2.8810800000000001E-2</v>
      </c>
      <c r="F234">
        <v>1.0290199999999999E-2</v>
      </c>
      <c r="G234">
        <v>-0.14095199999999999</v>
      </c>
    </row>
    <row r="235" spans="1:7" x14ac:dyDescent="0.25">
      <c r="A235">
        <v>1.9177</v>
      </c>
      <c r="B235">
        <v>-1.9922899999999999</v>
      </c>
      <c r="C235">
        <v>0</v>
      </c>
      <c r="D235">
        <v>0.98865700000000001</v>
      </c>
      <c r="E235">
        <v>-2.9911699999999999E-2</v>
      </c>
      <c r="F235">
        <v>1.1377399999999999E-2</v>
      </c>
      <c r="G235">
        <v>-0.14674200000000001</v>
      </c>
    </row>
    <row r="236" spans="1:7" x14ac:dyDescent="0.25">
      <c r="A236">
        <v>1.96014</v>
      </c>
      <c r="B236">
        <v>-1.9246099999999999</v>
      </c>
      <c r="C236">
        <v>0</v>
      </c>
      <c r="D236">
        <v>0.98987800000000004</v>
      </c>
      <c r="E236">
        <v>-3.09089E-2</v>
      </c>
      <c r="F236">
        <v>1.1273399999999999E-2</v>
      </c>
      <c r="G236">
        <v>-0.13805200000000001</v>
      </c>
    </row>
    <row r="237" spans="1:7" x14ac:dyDescent="0.25">
      <c r="A237">
        <v>1.9762599999999999</v>
      </c>
      <c r="B237">
        <v>-1.8177300000000001</v>
      </c>
      <c r="C237">
        <v>0</v>
      </c>
      <c r="D237">
        <v>0.99352399999999996</v>
      </c>
      <c r="E237">
        <v>-3.4293399999999999E-3</v>
      </c>
      <c r="F237">
        <v>0.109829</v>
      </c>
      <c r="G237">
        <v>2.89278E-2</v>
      </c>
    </row>
    <row r="238" spans="1:7" x14ac:dyDescent="0.25">
      <c r="A238">
        <v>1.9335800000000001</v>
      </c>
      <c r="B238">
        <v>-1.6480699999999999</v>
      </c>
      <c r="C238">
        <v>0</v>
      </c>
      <c r="D238">
        <v>0.996193</v>
      </c>
      <c r="E238">
        <v>-2.5229700000000001E-2</v>
      </c>
      <c r="F238">
        <v>1.2172799999999999E-2</v>
      </c>
      <c r="G238">
        <v>-8.2555000000000003E-2</v>
      </c>
    </row>
    <row r="239" spans="1:7" x14ac:dyDescent="0.25">
      <c r="A239">
        <v>1.9624200000000001</v>
      </c>
      <c r="B239">
        <v>-1.51166</v>
      </c>
      <c r="C239">
        <v>0</v>
      </c>
      <c r="D239">
        <v>0.98833599999999999</v>
      </c>
      <c r="E239">
        <v>-3.3086600000000001E-2</v>
      </c>
      <c r="F239">
        <v>5.9276600000000004E-3</v>
      </c>
      <c r="G239">
        <v>-0.148535</v>
      </c>
    </row>
    <row r="240" spans="1:7" x14ac:dyDescent="0.25">
      <c r="A240">
        <v>2.0478700000000001</v>
      </c>
      <c r="B240">
        <v>-1.3885099999999999</v>
      </c>
      <c r="C240">
        <v>0</v>
      </c>
      <c r="D240">
        <v>0.98242399999999996</v>
      </c>
      <c r="E240">
        <v>-4.0503499999999998E-2</v>
      </c>
      <c r="F240">
        <v>1.4549100000000001E-2</v>
      </c>
      <c r="G240">
        <v>-0.18163099999999999</v>
      </c>
    </row>
    <row r="241" spans="1:7" x14ac:dyDescent="0.25">
      <c r="A241">
        <v>2.0983999999999998</v>
      </c>
      <c r="B241">
        <v>-1.2900199999999999</v>
      </c>
      <c r="C241">
        <v>0</v>
      </c>
      <c r="D241">
        <v>0.97712900000000003</v>
      </c>
      <c r="E241">
        <v>-5.6263100000000003E-2</v>
      </c>
      <c r="F241">
        <v>1.5075E-2</v>
      </c>
      <c r="G241">
        <v>-0.204514</v>
      </c>
    </row>
    <row r="242" spans="1:7" x14ac:dyDescent="0.25">
      <c r="A242">
        <v>2.1101899999999998</v>
      </c>
      <c r="B242">
        <v>-1.1675800000000001</v>
      </c>
      <c r="C242">
        <v>0</v>
      </c>
      <c r="D242">
        <v>0.97968</v>
      </c>
      <c r="E242">
        <v>-3.7329500000000002E-2</v>
      </c>
      <c r="F242">
        <v>1.5832700000000002E-2</v>
      </c>
      <c r="G242">
        <v>-0.19642399999999999</v>
      </c>
    </row>
    <row r="243" spans="1:7" x14ac:dyDescent="0.25">
      <c r="A243">
        <v>2.1286299999999998</v>
      </c>
      <c r="B243">
        <v>-1.07084</v>
      </c>
      <c r="C243">
        <v>0</v>
      </c>
      <c r="D243">
        <v>0.98177499999999995</v>
      </c>
      <c r="E243">
        <v>-1.13649E-3</v>
      </c>
      <c r="F243">
        <v>6.7353600000000001E-3</v>
      </c>
      <c r="G243">
        <v>-0.18992300000000001</v>
      </c>
    </row>
    <row r="244" spans="1:7" x14ac:dyDescent="0.25">
      <c r="A244">
        <v>2.1685599999999998</v>
      </c>
      <c r="B244">
        <v>-1.0004200000000001</v>
      </c>
      <c r="C244">
        <v>0</v>
      </c>
      <c r="D244">
        <v>0.98216499999999995</v>
      </c>
      <c r="E244">
        <v>1.1615E-2</v>
      </c>
      <c r="F244">
        <v>-4.0766299999999998E-2</v>
      </c>
      <c r="G244">
        <v>-0.18318100000000001</v>
      </c>
    </row>
    <row r="245" spans="1:7" x14ac:dyDescent="0.25">
      <c r="A245">
        <v>2.16622</v>
      </c>
      <c r="B245">
        <v>-0.94587200000000005</v>
      </c>
      <c r="C245">
        <v>0</v>
      </c>
      <c r="D245">
        <v>0.98211899999999996</v>
      </c>
      <c r="E245">
        <v>-4.6071599999999997E-2</v>
      </c>
      <c r="F245">
        <v>-2.4720499999999999E-2</v>
      </c>
      <c r="G245">
        <v>-0.18085300000000001</v>
      </c>
    </row>
    <row r="246" spans="1:7" x14ac:dyDescent="0.25">
      <c r="A246">
        <v>2.0620099999999999</v>
      </c>
      <c r="B246">
        <v>-0.87439100000000003</v>
      </c>
      <c r="C246">
        <v>0</v>
      </c>
      <c r="D246">
        <v>0.98849200000000004</v>
      </c>
      <c r="E246">
        <v>-6.3758199999999999E-3</v>
      </c>
      <c r="F246">
        <v>-9.2119899999999998E-3</v>
      </c>
      <c r="G246">
        <v>-0.15085999999999999</v>
      </c>
    </row>
    <row r="247" spans="1:7" x14ac:dyDescent="0.25">
      <c r="A247">
        <v>1.95906</v>
      </c>
      <c r="B247">
        <v>-0.790663</v>
      </c>
      <c r="C247">
        <v>0</v>
      </c>
      <c r="D247">
        <v>0.98662399999999995</v>
      </c>
      <c r="E247">
        <v>-2.6588299999999999E-2</v>
      </c>
      <c r="F247">
        <v>2.5120400000000001E-2</v>
      </c>
      <c r="G247">
        <v>-0.15885299999999999</v>
      </c>
    </row>
    <row r="248" spans="1:7" x14ac:dyDescent="0.25">
      <c r="A248">
        <v>1.91981</v>
      </c>
      <c r="B248">
        <v>-0.71356799999999998</v>
      </c>
      <c r="C248">
        <v>0</v>
      </c>
      <c r="D248">
        <v>0.98371799999999998</v>
      </c>
      <c r="E248">
        <v>-5.2542499999999999E-2</v>
      </c>
      <c r="F248">
        <v>3.4343499999999999E-2</v>
      </c>
      <c r="G248">
        <v>-0.16839899999999999</v>
      </c>
    </row>
    <row r="249" spans="1:7" x14ac:dyDescent="0.25">
      <c r="A249">
        <v>1.9313899999999999</v>
      </c>
      <c r="B249">
        <v>-0.62441000000000002</v>
      </c>
      <c r="C249">
        <v>0</v>
      </c>
      <c r="D249">
        <v>0.97722299999999995</v>
      </c>
      <c r="E249">
        <v>2.3497299999999999E-2</v>
      </c>
      <c r="F249">
        <v>-5.6897900000000001E-3</v>
      </c>
      <c r="G249">
        <v>-0.21083299999999999</v>
      </c>
    </row>
    <row r="250" spans="1:7" x14ac:dyDescent="0.25">
      <c r="A250">
        <v>1.96574</v>
      </c>
      <c r="B250">
        <v>-0.57623000000000002</v>
      </c>
      <c r="C250">
        <v>0</v>
      </c>
      <c r="D250">
        <v>0.94401999999999997</v>
      </c>
      <c r="E250">
        <v>4.5947499999999999E-3</v>
      </c>
      <c r="F250">
        <v>-9.7915399999999996E-3</v>
      </c>
      <c r="G250">
        <v>-0.32970899999999997</v>
      </c>
    </row>
    <row r="251" spans="1:7" x14ac:dyDescent="0.25">
      <c r="A251">
        <v>1.97143</v>
      </c>
      <c r="B251">
        <v>-0.57419399999999998</v>
      </c>
      <c r="C251">
        <v>0</v>
      </c>
      <c r="D251">
        <v>0.93634700000000004</v>
      </c>
      <c r="E251">
        <v>-9.8405699999999999E-3</v>
      </c>
      <c r="F251">
        <v>-1.41574E-3</v>
      </c>
      <c r="G251">
        <v>-0.35093600000000003</v>
      </c>
    </row>
    <row r="252" spans="1:7" x14ac:dyDescent="0.25">
      <c r="A252">
        <v>1.9696199999999999</v>
      </c>
      <c r="B252">
        <v>-0.58913599999999999</v>
      </c>
      <c r="C252">
        <v>0</v>
      </c>
      <c r="D252">
        <v>0.93998800000000005</v>
      </c>
      <c r="E252">
        <v>-5.8811699999999998E-3</v>
      </c>
      <c r="F252">
        <v>-1.51414E-3</v>
      </c>
      <c r="G252">
        <v>-0.34115400000000001</v>
      </c>
    </row>
    <row r="253" spans="1:7" x14ac:dyDescent="0.25">
      <c r="A253">
        <v>1.9808699999999999</v>
      </c>
      <c r="B253">
        <v>-0.59090100000000001</v>
      </c>
      <c r="C253">
        <v>0</v>
      </c>
      <c r="D253">
        <v>0.95988899999999999</v>
      </c>
      <c r="E253">
        <v>-5.5106E-3</v>
      </c>
      <c r="F253">
        <v>6.0738299999999997E-4</v>
      </c>
      <c r="G253">
        <v>-0.28032600000000002</v>
      </c>
    </row>
    <row r="254" spans="1:7" x14ac:dyDescent="0.25">
      <c r="A254">
        <v>1.98343</v>
      </c>
      <c r="B254">
        <v>-0.57845999999999997</v>
      </c>
      <c r="C254">
        <v>0</v>
      </c>
      <c r="D254">
        <v>0.99363199999999996</v>
      </c>
      <c r="E254">
        <v>-1.20584E-2</v>
      </c>
      <c r="F254">
        <v>1.6251999999999999E-2</v>
      </c>
      <c r="G254">
        <v>-0.11083800000000001</v>
      </c>
    </row>
    <row r="255" spans="1:7" x14ac:dyDescent="0.25">
      <c r="A255">
        <v>1.99254</v>
      </c>
      <c r="B255">
        <v>-0.55863499999999999</v>
      </c>
      <c r="C255">
        <v>0</v>
      </c>
      <c r="D255">
        <v>0.98419199999999996</v>
      </c>
      <c r="E255">
        <v>-4.3554900000000001E-3</v>
      </c>
      <c r="F255">
        <v>2.8501300000000002E-3</v>
      </c>
      <c r="G255">
        <v>0.17702999999999999</v>
      </c>
    </row>
    <row r="256" spans="1:7" x14ac:dyDescent="0.25">
      <c r="A256">
        <v>2.0344000000000002</v>
      </c>
      <c r="B256">
        <v>-0.54544000000000004</v>
      </c>
      <c r="C256">
        <v>0</v>
      </c>
      <c r="D256">
        <v>0.90659100000000004</v>
      </c>
      <c r="E256">
        <v>-5.6043500000000001E-3</v>
      </c>
      <c r="F256">
        <v>-9.6777500000000006E-3</v>
      </c>
      <c r="G256">
        <v>0.42186299999999999</v>
      </c>
    </row>
    <row r="257" spans="1:7" x14ac:dyDescent="0.25">
      <c r="A257">
        <v>2.05613</v>
      </c>
      <c r="B257">
        <v>-0.53566499999999995</v>
      </c>
      <c r="C257">
        <v>0</v>
      </c>
      <c r="D257">
        <v>0.77752699999999997</v>
      </c>
      <c r="E257">
        <v>-1.4198199999999999E-2</v>
      </c>
      <c r="F257">
        <v>3.2038999999999998E-2</v>
      </c>
      <c r="G257">
        <v>0.62787300000000001</v>
      </c>
    </row>
    <row r="258" spans="1:7" x14ac:dyDescent="0.25">
      <c r="A258">
        <v>2.0670500000000001</v>
      </c>
      <c r="B258">
        <v>-0.50192899999999996</v>
      </c>
      <c r="C258">
        <v>0</v>
      </c>
      <c r="D258">
        <v>0.71565900000000005</v>
      </c>
      <c r="E258">
        <v>-3.5012399999999999E-2</v>
      </c>
      <c r="F258">
        <v>4.4737499999999999E-2</v>
      </c>
      <c r="G258">
        <v>0.69613499999999995</v>
      </c>
    </row>
    <row r="259" spans="1:7" x14ac:dyDescent="0.25">
      <c r="A259">
        <v>2.0882999999999998</v>
      </c>
      <c r="B259">
        <v>-0.38391799999999998</v>
      </c>
      <c r="C259">
        <v>0</v>
      </c>
      <c r="D259">
        <v>0.70669899999999997</v>
      </c>
      <c r="E259">
        <v>-2.5563099999999998E-2</v>
      </c>
      <c r="F259">
        <v>1.3875500000000001E-2</v>
      </c>
      <c r="G259">
        <v>0.70691599999999999</v>
      </c>
    </row>
    <row r="260" spans="1:7" x14ac:dyDescent="0.25">
      <c r="A260">
        <v>2.0913400000000002</v>
      </c>
      <c r="B260">
        <v>-0.230964</v>
      </c>
      <c r="C260">
        <v>0</v>
      </c>
      <c r="D260">
        <v>0.70896599999999999</v>
      </c>
      <c r="E260">
        <v>-1.9824700000000001E-2</v>
      </c>
      <c r="F260">
        <v>1.7468500000000001E-2</v>
      </c>
      <c r="G260">
        <v>0.70474700000000001</v>
      </c>
    </row>
    <row r="261" spans="1:7" x14ac:dyDescent="0.25">
      <c r="A261">
        <v>2.0809199999999999</v>
      </c>
      <c r="B261">
        <v>-8.9246599999999995E-2</v>
      </c>
      <c r="C261">
        <v>0</v>
      </c>
      <c r="D261">
        <v>0.72553699999999999</v>
      </c>
      <c r="E261">
        <v>-1.9786399999999999E-2</v>
      </c>
      <c r="F261">
        <v>2.3709600000000001E-2</v>
      </c>
      <c r="G261">
        <v>0.68749000000000005</v>
      </c>
    </row>
    <row r="262" spans="1:7" x14ac:dyDescent="0.25">
      <c r="A262">
        <v>2.0813700000000002</v>
      </c>
      <c r="B262">
        <v>2.8687899999999999E-2</v>
      </c>
      <c r="C262">
        <v>0</v>
      </c>
      <c r="D262">
        <v>0.76688800000000001</v>
      </c>
      <c r="E262">
        <v>-2.1039100000000002E-2</v>
      </c>
      <c r="F262">
        <v>2.8323600000000001E-2</v>
      </c>
      <c r="G262">
        <v>0.64081100000000002</v>
      </c>
    </row>
    <row r="263" spans="1:7" x14ac:dyDescent="0.25">
      <c r="A263">
        <v>2.08745</v>
      </c>
      <c r="B263">
        <v>0.17300099999999999</v>
      </c>
      <c r="C263">
        <v>0</v>
      </c>
      <c r="D263">
        <v>0.82035899999999995</v>
      </c>
      <c r="E263">
        <v>-1.9343300000000001E-2</v>
      </c>
      <c r="F263">
        <v>3.2987299999999997E-2</v>
      </c>
      <c r="G263">
        <v>0.57056899999999999</v>
      </c>
    </row>
    <row r="264" spans="1:7" x14ac:dyDescent="0.25">
      <c r="A264">
        <v>2.1178599999999999</v>
      </c>
      <c r="B264">
        <v>0.34071299999999999</v>
      </c>
      <c r="C264">
        <v>0</v>
      </c>
      <c r="D264">
        <v>0.91408900000000004</v>
      </c>
      <c r="E264">
        <v>-1.72479E-2</v>
      </c>
      <c r="F264">
        <v>3.3591599999999999E-2</v>
      </c>
      <c r="G264">
        <v>0.40375299999999997</v>
      </c>
    </row>
    <row r="265" spans="1:7" x14ac:dyDescent="0.25">
      <c r="A265">
        <v>2.1608900000000002</v>
      </c>
      <c r="B265">
        <v>0.47137400000000002</v>
      </c>
      <c r="C265">
        <v>0</v>
      </c>
      <c r="D265">
        <v>0.98195900000000003</v>
      </c>
      <c r="E265">
        <v>-1.0859199999999999E-2</v>
      </c>
      <c r="F265">
        <v>3.1717599999999999E-2</v>
      </c>
      <c r="G265">
        <v>0.18609999999999999</v>
      </c>
    </row>
    <row r="266" spans="1:7" x14ac:dyDescent="0.25">
      <c r="A266">
        <v>2.1892800000000001</v>
      </c>
      <c r="B266">
        <v>0.550929</v>
      </c>
      <c r="C266">
        <v>0</v>
      </c>
      <c r="D266">
        <v>0.99918899999999999</v>
      </c>
      <c r="E266">
        <v>-8.32514E-3</v>
      </c>
      <c r="F266">
        <v>2.69029E-2</v>
      </c>
      <c r="G266">
        <v>-2.878E-2</v>
      </c>
    </row>
    <row r="267" spans="1:7" x14ac:dyDescent="0.25">
      <c r="A267">
        <v>2.2781199999999999</v>
      </c>
      <c r="B267">
        <v>0.63109300000000002</v>
      </c>
      <c r="C267">
        <v>0</v>
      </c>
      <c r="D267">
        <v>0.987568</v>
      </c>
      <c r="E267">
        <v>-6.9667599999999998E-3</v>
      </c>
      <c r="F267">
        <v>2.37523E-2</v>
      </c>
      <c r="G267">
        <v>-0.15523300000000001</v>
      </c>
    </row>
    <row r="268" spans="1:7" x14ac:dyDescent="0.25">
      <c r="A268">
        <v>2.3794300000000002</v>
      </c>
      <c r="B268">
        <v>0.659277</v>
      </c>
      <c r="C268">
        <v>0</v>
      </c>
      <c r="D268">
        <v>0.98320300000000005</v>
      </c>
      <c r="E268">
        <v>-8.8129200000000001E-3</v>
      </c>
      <c r="F268">
        <v>1.98453E-2</v>
      </c>
      <c r="G268">
        <v>-0.18121999999999999</v>
      </c>
    </row>
    <row r="269" spans="1:7" x14ac:dyDescent="0.25">
      <c r="A269">
        <v>2.4843199999999999</v>
      </c>
      <c r="B269">
        <v>0.67196100000000003</v>
      </c>
      <c r="C269">
        <v>0</v>
      </c>
      <c r="D269">
        <v>0.98257399999999995</v>
      </c>
      <c r="E269">
        <v>-1.28863E-2</v>
      </c>
      <c r="F269">
        <v>2.0081999999999999E-2</v>
      </c>
      <c r="G269">
        <v>-0.184333</v>
      </c>
    </row>
    <row r="270" spans="1:7" x14ac:dyDescent="0.25">
      <c r="A270">
        <v>2.5680000000000001</v>
      </c>
      <c r="B270">
        <v>0.67243399999999998</v>
      </c>
      <c r="C270">
        <v>0</v>
      </c>
      <c r="D270">
        <v>0.98195600000000005</v>
      </c>
      <c r="E270">
        <v>-1.41058E-2</v>
      </c>
      <c r="F270">
        <v>2.3400799999999999E-2</v>
      </c>
      <c r="G270">
        <v>-0.18712699999999999</v>
      </c>
    </row>
    <row r="271" spans="1:7" x14ac:dyDescent="0.25">
      <c r="A271">
        <v>2.64493</v>
      </c>
      <c r="B271">
        <v>0.65425900000000003</v>
      </c>
      <c r="C271">
        <v>0</v>
      </c>
      <c r="D271">
        <v>0.98268299999999997</v>
      </c>
      <c r="E271">
        <v>-1.1512E-2</v>
      </c>
      <c r="F271">
        <v>2.7415999999999999E-2</v>
      </c>
      <c r="G271">
        <v>-0.182896</v>
      </c>
    </row>
    <row r="272" spans="1:7" x14ac:dyDescent="0.25">
      <c r="A272">
        <v>2.76559</v>
      </c>
      <c r="B272">
        <v>0.62741000000000002</v>
      </c>
      <c r="C272">
        <v>0</v>
      </c>
      <c r="D272">
        <v>0.980186</v>
      </c>
      <c r="E272">
        <v>-7.3050700000000003E-3</v>
      </c>
      <c r="F272">
        <v>2.9537899999999999E-2</v>
      </c>
      <c r="G272">
        <v>-0.19572999999999999</v>
      </c>
    </row>
    <row r="273" spans="1:7" x14ac:dyDescent="0.25">
      <c r="A273">
        <v>2.8971800000000001</v>
      </c>
      <c r="B273">
        <v>0.60295200000000004</v>
      </c>
      <c r="C273">
        <v>0</v>
      </c>
      <c r="D273">
        <v>0.97850499999999996</v>
      </c>
      <c r="E273">
        <v>-4.5909999999999996E-3</v>
      </c>
      <c r="F273">
        <v>3.0974999999999999E-2</v>
      </c>
      <c r="G273">
        <v>-0.20383399999999999</v>
      </c>
    </row>
    <row r="274" spans="1:7" x14ac:dyDescent="0.25">
      <c r="A274">
        <v>2.9918300000000002</v>
      </c>
      <c r="B274">
        <v>0.58654899999999999</v>
      </c>
      <c r="C274">
        <v>0</v>
      </c>
      <c r="D274">
        <v>0.97731500000000004</v>
      </c>
      <c r="E274">
        <v>-2.6362400000000002E-3</v>
      </c>
      <c r="F274">
        <v>3.2170200000000003E-2</v>
      </c>
      <c r="G274">
        <v>-0.209317</v>
      </c>
    </row>
    <row r="275" spans="1:7" x14ac:dyDescent="0.25">
      <c r="A275">
        <v>3.07972</v>
      </c>
      <c r="B275">
        <v>0.56726600000000005</v>
      </c>
      <c r="C275">
        <v>0</v>
      </c>
      <c r="D275">
        <v>0.97712600000000005</v>
      </c>
      <c r="E275">
        <v>-8.1823099999999999E-4</v>
      </c>
      <c r="F275">
        <v>3.3570500000000003E-2</v>
      </c>
      <c r="G275">
        <v>-0.20999300000000001</v>
      </c>
    </row>
    <row r="276" spans="1:7" x14ac:dyDescent="0.25">
      <c r="A276">
        <v>3.2164100000000002</v>
      </c>
      <c r="B276">
        <v>0.54433799999999999</v>
      </c>
      <c r="C276">
        <v>0</v>
      </c>
      <c r="D276">
        <v>0.97718000000000005</v>
      </c>
      <c r="E276">
        <v>1.00803E-3</v>
      </c>
      <c r="F276">
        <v>3.4517699999999998E-2</v>
      </c>
      <c r="G276">
        <v>-0.209588</v>
      </c>
    </row>
    <row r="277" spans="1:7" x14ac:dyDescent="0.25">
      <c r="A277">
        <v>3.3118400000000001</v>
      </c>
      <c r="B277">
        <v>0.52142200000000005</v>
      </c>
      <c r="C277">
        <v>0</v>
      </c>
      <c r="D277">
        <v>0.977935</v>
      </c>
      <c r="E277">
        <v>1.9727E-3</v>
      </c>
      <c r="F277">
        <v>3.51601E-2</v>
      </c>
      <c r="G277">
        <v>-0.20591999999999999</v>
      </c>
    </row>
    <row r="278" spans="1:7" x14ac:dyDescent="0.25">
      <c r="A278">
        <v>3.3981300000000001</v>
      </c>
      <c r="B278">
        <v>0.51936599999999999</v>
      </c>
      <c r="C278">
        <v>0</v>
      </c>
      <c r="D278">
        <v>0.97707999999999995</v>
      </c>
      <c r="E278">
        <v>6.3250900000000002E-3</v>
      </c>
      <c r="F278">
        <v>4.2441E-2</v>
      </c>
      <c r="G278">
        <v>-0.20850299999999999</v>
      </c>
    </row>
    <row r="279" spans="1:7" x14ac:dyDescent="0.25">
      <c r="A279">
        <v>3.5118399999999999</v>
      </c>
      <c r="B279">
        <v>0.47406100000000001</v>
      </c>
      <c r="C279">
        <v>0</v>
      </c>
      <c r="D279">
        <v>0.97883200000000004</v>
      </c>
      <c r="E279">
        <v>9.9742100000000007E-3</v>
      </c>
      <c r="F279">
        <v>3.8370599999999998E-2</v>
      </c>
      <c r="G279">
        <v>-0.20079</v>
      </c>
    </row>
    <row r="280" spans="1:7" x14ac:dyDescent="0.25">
      <c r="A280">
        <v>3.6515900000000001</v>
      </c>
      <c r="B280">
        <v>0.431004</v>
      </c>
      <c r="C280">
        <v>0</v>
      </c>
      <c r="D280">
        <v>0.97820799999999997</v>
      </c>
      <c r="E280">
        <v>5.4970799999999997E-3</v>
      </c>
      <c r="F280">
        <v>3.8517799999999998E-2</v>
      </c>
      <c r="G280">
        <v>-0.20394999999999999</v>
      </c>
    </row>
    <row r="281" spans="1:7" x14ac:dyDescent="0.25">
      <c r="A281">
        <v>3.7864900000000001</v>
      </c>
      <c r="B281">
        <v>0.39566499999999999</v>
      </c>
      <c r="C281">
        <v>0</v>
      </c>
      <c r="D281">
        <v>0.97930200000000001</v>
      </c>
      <c r="E281">
        <v>6.5046499999999998E-3</v>
      </c>
      <c r="F281">
        <v>3.7585199999999999E-2</v>
      </c>
      <c r="G281">
        <v>-0.19877700000000001</v>
      </c>
    </row>
    <row r="282" spans="1:7" x14ac:dyDescent="0.25">
      <c r="A282">
        <v>3.89581</v>
      </c>
      <c r="B282">
        <v>0.35558400000000001</v>
      </c>
      <c r="C282">
        <v>0</v>
      </c>
      <c r="D282">
        <v>0.97947099999999998</v>
      </c>
      <c r="E282">
        <v>4.1490399999999997E-3</v>
      </c>
      <c r="F282">
        <v>3.6269500000000003E-2</v>
      </c>
      <c r="G282">
        <v>-0.19825100000000001</v>
      </c>
    </row>
    <row r="283" spans="1:7" x14ac:dyDescent="0.25">
      <c r="A283">
        <v>4.0077699999999998</v>
      </c>
      <c r="B283">
        <v>0.31314799999999998</v>
      </c>
      <c r="C283">
        <v>0</v>
      </c>
      <c r="D283">
        <v>0.97904500000000005</v>
      </c>
      <c r="E283">
        <v>5.2578399999999997E-3</v>
      </c>
      <c r="F283">
        <v>3.66475E-2</v>
      </c>
      <c r="G283">
        <v>-0.20024900000000001</v>
      </c>
    </row>
    <row r="284" spans="1:7" x14ac:dyDescent="0.25">
      <c r="A284">
        <v>4.1419899999999998</v>
      </c>
      <c r="B284">
        <v>0.26732499999999998</v>
      </c>
      <c r="C284">
        <v>0</v>
      </c>
      <c r="D284">
        <v>0.97875000000000001</v>
      </c>
      <c r="E284">
        <v>6.0634399999999998E-3</v>
      </c>
      <c r="F284">
        <v>3.7256400000000002E-2</v>
      </c>
      <c r="G284">
        <v>-0.20155200000000001</v>
      </c>
    </row>
    <row r="285" spans="1:7" x14ac:dyDescent="0.25">
      <c r="A285">
        <v>4.2996299999999996</v>
      </c>
      <c r="B285">
        <v>0.204178</v>
      </c>
      <c r="C285">
        <v>0</v>
      </c>
      <c r="D285">
        <v>0.97883900000000001</v>
      </c>
      <c r="E285">
        <v>6.5895299999999997E-3</v>
      </c>
      <c r="F285">
        <v>3.7654100000000003E-2</v>
      </c>
      <c r="G285">
        <v>-0.20103199999999999</v>
      </c>
    </row>
    <row r="286" spans="1:7" x14ac:dyDescent="0.25">
      <c r="A286">
        <v>4.4136600000000001</v>
      </c>
      <c r="B286">
        <v>0.15712999999999999</v>
      </c>
      <c r="C286">
        <v>0</v>
      </c>
      <c r="D286">
        <v>0.97971900000000001</v>
      </c>
      <c r="E286">
        <v>7.4847100000000003E-3</v>
      </c>
      <c r="F286">
        <v>3.7685400000000001E-2</v>
      </c>
      <c r="G286">
        <v>-0.19666</v>
      </c>
    </row>
    <row r="287" spans="1:7" x14ac:dyDescent="0.25">
      <c r="A287">
        <v>4.5311500000000002</v>
      </c>
      <c r="B287">
        <v>0.10652300000000001</v>
      </c>
      <c r="C287">
        <v>0</v>
      </c>
      <c r="D287">
        <v>0.97896000000000005</v>
      </c>
      <c r="E287">
        <v>8.0201300000000003E-3</v>
      </c>
      <c r="F287">
        <v>3.8030399999999999E-2</v>
      </c>
      <c r="G287">
        <v>-0.200318</v>
      </c>
    </row>
    <row r="288" spans="1:7" x14ac:dyDescent="0.25">
      <c r="A288">
        <v>4.6428599999999998</v>
      </c>
      <c r="B288">
        <v>6.1598800000000002E-2</v>
      </c>
      <c r="C288">
        <v>0</v>
      </c>
      <c r="D288">
        <v>0.97954600000000003</v>
      </c>
      <c r="E288">
        <v>8.4637600000000007E-3</v>
      </c>
      <c r="F288">
        <v>3.8752799999999997E-2</v>
      </c>
      <c r="G288">
        <v>-0.197274</v>
      </c>
    </row>
    <row r="289" spans="1:7" x14ac:dyDescent="0.25">
      <c r="A289">
        <v>4.7548700000000004</v>
      </c>
      <c r="B289">
        <v>1.2593399999999999E-2</v>
      </c>
      <c r="C289">
        <v>0</v>
      </c>
      <c r="D289">
        <v>0.98019800000000001</v>
      </c>
      <c r="E289">
        <v>8.8171599999999992E-3</v>
      </c>
      <c r="F289">
        <v>3.8895399999999997E-2</v>
      </c>
      <c r="G289">
        <v>-0.193963</v>
      </c>
    </row>
    <row r="290" spans="1:7" x14ac:dyDescent="0.25">
      <c r="A290">
        <v>4.8861999999999997</v>
      </c>
      <c r="B290">
        <v>-4.8356000000000003E-2</v>
      </c>
      <c r="C290">
        <v>0</v>
      </c>
      <c r="D290">
        <v>0.98162499999999997</v>
      </c>
      <c r="E290">
        <v>8.4294599999999997E-3</v>
      </c>
      <c r="F290">
        <v>3.9365700000000003E-2</v>
      </c>
      <c r="G290">
        <v>-0.186525</v>
      </c>
    </row>
    <row r="291" spans="1:7" x14ac:dyDescent="0.25">
      <c r="A291">
        <v>4.6187800000000001</v>
      </c>
      <c r="B291">
        <v>-3.4568799999999997E-2</v>
      </c>
      <c r="C291">
        <v>0</v>
      </c>
      <c r="D291">
        <v>0.98466799999999999</v>
      </c>
      <c r="E291">
        <v>5.6415299999999996E-3</v>
      </c>
      <c r="F291">
        <v>2.2890600000000001E-2</v>
      </c>
      <c r="G291">
        <v>-0.17283899999999999</v>
      </c>
    </row>
    <row r="292" spans="1:7" x14ac:dyDescent="0.25">
      <c r="A292">
        <v>4.8788799999999997</v>
      </c>
      <c r="B292">
        <v>-0.13139100000000001</v>
      </c>
      <c r="C292">
        <v>0</v>
      </c>
      <c r="D292">
        <v>0.97199199999999997</v>
      </c>
      <c r="E292">
        <v>-3.5806699999999997E-2</v>
      </c>
      <c r="F292">
        <v>6.1786500000000001E-2</v>
      </c>
      <c r="G292">
        <v>-0.22390199999999999</v>
      </c>
    </row>
    <row r="293" spans="1:7" x14ac:dyDescent="0.25">
      <c r="A293">
        <v>5.0389799999999996</v>
      </c>
      <c r="B293">
        <v>-0.147235</v>
      </c>
      <c r="C293">
        <v>0</v>
      </c>
      <c r="D293">
        <v>0.97459899999999999</v>
      </c>
      <c r="E293">
        <v>3.53798E-3</v>
      </c>
      <c r="F293">
        <v>4.3635899999999998E-2</v>
      </c>
      <c r="G293">
        <v>-0.219638</v>
      </c>
    </row>
    <row r="294" spans="1:7" x14ac:dyDescent="0.25">
      <c r="A294">
        <v>5.0238199999999997</v>
      </c>
      <c r="B294">
        <v>-0.13856199999999999</v>
      </c>
      <c r="C294">
        <v>0</v>
      </c>
      <c r="D294">
        <v>0.97493600000000002</v>
      </c>
      <c r="E294">
        <v>3.5304199999999998E-3</v>
      </c>
      <c r="F294">
        <v>3.49311E-2</v>
      </c>
      <c r="G294">
        <v>-0.219696</v>
      </c>
    </row>
    <row r="295" spans="1:7" x14ac:dyDescent="0.25">
      <c r="A295">
        <v>4.9805799999999998</v>
      </c>
      <c r="B295">
        <v>-0.13438600000000001</v>
      </c>
      <c r="C295">
        <v>0</v>
      </c>
      <c r="D295">
        <v>0.97529200000000005</v>
      </c>
      <c r="E295">
        <v>3.8920999999999999E-3</v>
      </c>
      <c r="F295">
        <v>2.95663E-2</v>
      </c>
      <c r="G295">
        <v>-0.21889700000000001</v>
      </c>
    </row>
    <row r="296" spans="1:7" x14ac:dyDescent="0.25">
      <c r="A296">
        <v>4.9739599999999999</v>
      </c>
      <c r="B296">
        <v>-0.13589799999999999</v>
      </c>
      <c r="C296">
        <v>0</v>
      </c>
      <c r="D296">
        <v>0.97600900000000002</v>
      </c>
      <c r="E296">
        <v>7.8314000000000005E-3</v>
      </c>
      <c r="F296">
        <v>2.8112700000000001E-2</v>
      </c>
      <c r="G296">
        <v>-0.21576699999999999</v>
      </c>
    </row>
    <row r="297" spans="1:7" x14ac:dyDescent="0.25">
      <c r="A297">
        <v>4.9848400000000002</v>
      </c>
      <c r="B297">
        <v>-0.13952600000000001</v>
      </c>
      <c r="C297">
        <v>0</v>
      </c>
      <c r="D297">
        <v>0.97660800000000003</v>
      </c>
      <c r="E297">
        <v>8.0477399999999994E-3</v>
      </c>
      <c r="F297">
        <v>2.7684E-2</v>
      </c>
      <c r="G297">
        <v>-0.213088</v>
      </c>
    </row>
    <row r="298" spans="1:7" x14ac:dyDescent="0.25">
      <c r="A298">
        <v>4.9915799999999999</v>
      </c>
      <c r="B298">
        <v>-0.14219399999999999</v>
      </c>
      <c r="C298">
        <v>0</v>
      </c>
      <c r="D298">
        <v>0.97698499999999999</v>
      </c>
      <c r="E298">
        <v>1.2145E-2</v>
      </c>
      <c r="F298">
        <v>2.6632400000000001E-2</v>
      </c>
      <c r="G298">
        <v>-0.211288</v>
      </c>
    </row>
    <row r="299" spans="1:7" x14ac:dyDescent="0.25">
      <c r="A299">
        <v>4.9943299999999997</v>
      </c>
      <c r="B299">
        <v>-0.14563899999999999</v>
      </c>
      <c r="C299">
        <v>0</v>
      </c>
      <c r="D299">
        <v>0.97780199999999995</v>
      </c>
      <c r="E299">
        <v>1.34021E-2</v>
      </c>
      <c r="F299">
        <v>2.7449399999999999E-2</v>
      </c>
      <c r="G299">
        <v>-0.20729400000000001</v>
      </c>
    </row>
    <row r="300" spans="1:7" x14ac:dyDescent="0.25">
      <c r="A300">
        <v>4.9923400000000004</v>
      </c>
      <c r="B300">
        <v>-0.148785</v>
      </c>
      <c r="C300">
        <v>0</v>
      </c>
      <c r="D300">
        <v>0.97850400000000004</v>
      </c>
      <c r="E300">
        <v>1.38514E-2</v>
      </c>
      <c r="F300">
        <v>2.7504299999999999E-2</v>
      </c>
      <c r="G300">
        <v>-0.20391699999999999</v>
      </c>
    </row>
    <row r="301" spans="1:7" x14ac:dyDescent="0.25">
      <c r="A301">
        <v>4.99472</v>
      </c>
      <c r="B301">
        <v>-0.15102399999999999</v>
      </c>
      <c r="C301">
        <v>0</v>
      </c>
      <c r="D301">
        <v>0.97898499999999999</v>
      </c>
      <c r="E301">
        <v>1.46213E-2</v>
      </c>
      <c r="F301">
        <v>2.5427499999999999E-2</v>
      </c>
      <c r="G301">
        <v>-0.20181199999999999</v>
      </c>
    </row>
    <row r="302" spans="1:7" x14ac:dyDescent="0.25">
      <c r="A302">
        <v>4.9513999999999996</v>
      </c>
      <c r="B302">
        <v>-0.15057400000000001</v>
      </c>
      <c r="C302">
        <v>0</v>
      </c>
      <c r="D302">
        <v>0.97775800000000002</v>
      </c>
      <c r="E302">
        <v>1.69068E-2</v>
      </c>
      <c r="F302">
        <v>2.5434200000000001E-2</v>
      </c>
      <c r="G302">
        <v>-0.20750199999999999</v>
      </c>
    </row>
    <row r="303" spans="1:7" x14ac:dyDescent="0.25">
      <c r="A303">
        <v>4.94076</v>
      </c>
      <c r="B303">
        <v>-0.158804</v>
      </c>
      <c r="C303">
        <v>0</v>
      </c>
      <c r="D303">
        <v>0.97692900000000005</v>
      </c>
      <c r="E303">
        <v>2.7521400000000001E-2</v>
      </c>
      <c r="F303">
        <v>2.3411899999999999E-2</v>
      </c>
      <c r="G303">
        <v>-0.21048600000000001</v>
      </c>
    </row>
    <row r="304" spans="1:7" x14ac:dyDescent="0.25">
      <c r="A304">
        <v>4.9603299999999999</v>
      </c>
      <c r="B304">
        <v>-0.185613</v>
      </c>
      <c r="C304">
        <v>0</v>
      </c>
      <c r="D304">
        <v>0.97783200000000003</v>
      </c>
      <c r="E304">
        <v>5.8128300000000001E-2</v>
      </c>
      <c r="F304">
        <v>-7.2371400000000004E-3</v>
      </c>
      <c r="G304">
        <v>-0.20102900000000001</v>
      </c>
    </row>
    <row r="305" spans="1:7" x14ac:dyDescent="0.25">
      <c r="A305">
        <v>4.9529100000000001</v>
      </c>
      <c r="B305">
        <v>-0.269783</v>
      </c>
      <c r="C305">
        <v>0</v>
      </c>
      <c r="D305">
        <v>0.97797699999999999</v>
      </c>
      <c r="E305">
        <v>2.8901099999999999E-2</v>
      </c>
      <c r="F305">
        <v>-1.6704E-2</v>
      </c>
      <c r="G305">
        <v>-0.20602599999999999</v>
      </c>
    </row>
    <row r="306" spans="1:7" x14ac:dyDescent="0.25">
      <c r="A306">
        <v>4.8326000000000002</v>
      </c>
      <c r="B306">
        <v>-0.245034</v>
      </c>
      <c r="C306">
        <v>0</v>
      </c>
      <c r="D306">
        <v>0.90159500000000004</v>
      </c>
      <c r="E306">
        <v>0.165773</v>
      </c>
      <c r="F306">
        <v>0.17209199999999999</v>
      </c>
      <c r="G306">
        <v>-0.36059799999999997</v>
      </c>
    </row>
    <row r="307" spans="1:7" x14ac:dyDescent="0.25">
      <c r="A307">
        <v>4.7200100000000003</v>
      </c>
      <c r="B307">
        <v>-0.209786</v>
      </c>
      <c r="C307">
        <v>0</v>
      </c>
      <c r="D307">
        <v>0.86661600000000005</v>
      </c>
      <c r="E307">
        <v>6.1190799999999997E-2</v>
      </c>
      <c r="F307">
        <v>0.11469600000000001</v>
      </c>
      <c r="G307">
        <v>-0.48174400000000001</v>
      </c>
    </row>
    <row r="308" spans="1:7" x14ac:dyDescent="0.25">
      <c r="A308">
        <v>4.71225</v>
      </c>
      <c r="B308">
        <v>-0.17213500000000001</v>
      </c>
      <c r="C308">
        <v>0</v>
      </c>
      <c r="D308">
        <v>0.85072499999999995</v>
      </c>
      <c r="E308">
        <v>6.1274000000000002E-2</v>
      </c>
      <c r="F308">
        <v>4.3763200000000002E-2</v>
      </c>
      <c r="G308">
        <v>-0.52019000000000004</v>
      </c>
    </row>
    <row r="309" spans="1:7" x14ac:dyDescent="0.25">
      <c r="A309">
        <v>4.7864000000000004</v>
      </c>
      <c r="B309">
        <v>-0.17119000000000001</v>
      </c>
      <c r="C309">
        <v>0</v>
      </c>
      <c r="D309">
        <v>0.93113299999999999</v>
      </c>
      <c r="E309">
        <v>-3.00419E-2</v>
      </c>
      <c r="F309">
        <v>-1.26236E-2</v>
      </c>
      <c r="G309">
        <v>-0.36322199999999999</v>
      </c>
    </row>
    <row r="310" spans="1:7" x14ac:dyDescent="0.25">
      <c r="A310">
        <v>4.8706899999999997</v>
      </c>
      <c r="B310">
        <v>-0.13195999999999999</v>
      </c>
      <c r="C310">
        <v>0</v>
      </c>
      <c r="D310">
        <v>0.96075200000000005</v>
      </c>
      <c r="E310">
        <v>-1.59147E-2</v>
      </c>
      <c r="F310">
        <v>-4.6970199999999997E-3</v>
      </c>
      <c r="G310">
        <v>-0.27691399999999999</v>
      </c>
    </row>
    <row r="311" spans="1:7" x14ac:dyDescent="0.25">
      <c r="A311">
        <v>4.9187399999999997</v>
      </c>
      <c r="B311">
        <v>-7.1194599999999997E-2</v>
      </c>
      <c r="C311">
        <v>0</v>
      </c>
      <c r="D311">
        <v>0.97267000000000003</v>
      </c>
      <c r="E311">
        <v>9.3177999999999993E-3</v>
      </c>
      <c r="F311">
        <v>3.6993900000000001E-4</v>
      </c>
      <c r="G311">
        <v>-0.23200299999999999</v>
      </c>
    </row>
    <row r="312" spans="1:7" x14ac:dyDescent="0.25">
      <c r="A312">
        <v>4.9681199999999999</v>
      </c>
      <c r="B312">
        <v>-1.47615E-2</v>
      </c>
      <c r="C312">
        <v>0</v>
      </c>
      <c r="D312">
        <v>0.97958000000000001</v>
      </c>
      <c r="E312">
        <v>4.1563900000000001E-2</v>
      </c>
      <c r="F312">
        <v>-3.7345099999999999E-3</v>
      </c>
      <c r="G312">
        <v>-0.19667699999999999</v>
      </c>
    </row>
    <row r="313" spans="1:7" x14ac:dyDescent="0.25">
      <c r="A313">
        <v>5.00603</v>
      </c>
      <c r="B313">
        <v>-4.5554200000000003E-2</v>
      </c>
      <c r="C313">
        <v>0</v>
      </c>
      <c r="D313">
        <v>0.98111300000000001</v>
      </c>
      <c r="E313">
        <v>-4.2484199999999998E-4</v>
      </c>
      <c r="F313">
        <v>5.5153399999999997E-3</v>
      </c>
      <c r="G313">
        <v>-0.193356</v>
      </c>
    </row>
    <row r="314" spans="1:7" x14ac:dyDescent="0.25">
      <c r="A314">
        <v>5.00617</v>
      </c>
      <c r="B314">
        <v>-8.7077100000000004E-2</v>
      </c>
      <c r="C314">
        <v>0</v>
      </c>
      <c r="D314">
        <v>0.981151</v>
      </c>
      <c r="E314">
        <v>-5.7160700000000002E-3</v>
      </c>
      <c r="F314">
        <v>7.6965799999999997E-3</v>
      </c>
      <c r="G314">
        <v>-0.19300700000000001</v>
      </c>
    </row>
    <row r="315" spans="1:7" x14ac:dyDescent="0.25">
      <c r="A315">
        <v>4.97377</v>
      </c>
      <c r="B315">
        <v>-0.152614</v>
      </c>
      <c r="C315">
        <v>0</v>
      </c>
      <c r="D315">
        <v>0.97529200000000005</v>
      </c>
      <c r="E315">
        <v>-1.7824E-2</v>
      </c>
      <c r="F315">
        <v>2.01596E-2</v>
      </c>
      <c r="G315">
        <v>-0.219276</v>
      </c>
    </row>
    <row r="316" spans="1:7" x14ac:dyDescent="0.25">
      <c r="A316">
        <v>4.9432600000000004</v>
      </c>
      <c r="B316">
        <v>-0.165823</v>
      </c>
      <c r="C316">
        <v>0</v>
      </c>
      <c r="D316">
        <v>0.97793300000000005</v>
      </c>
      <c r="E316">
        <v>1.5670300000000002E-2</v>
      </c>
      <c r="F316">
        <v>2.4992899999999998E-2</v>
      </c>
      <c r="G316">
        <v>-0.20682400000000001</v>
      </c>
    </row>
    <row r="317" spans="1:7" x14ac:dyDescent="0.25">
      <c r="A317">
        <v>4.9526700000000003</v>
      </c>
      <c r="B317">
        <v>-0.165215</v>
      </c>
      <c r="C317">
        <v>0</v>
      </c>
      <c r="D317">
        <v>0.97806000000000004</v>
      </c>
      <c r="E317">
        <v>1.9559799999999999E-2</v>
      </c>
      <c r="F317">
        <v>2.6573699999999999E-2</v>
      </c>
      <c r="G317">
        <v>-0.20569499999999999</v>
      </c>
    </row>
    <row r="318" spans="1:7" x14ac:dyDescent="0.25">
      <c r="A318">
        <v>4.9648099999999999</v>
      </c>
      <c r="B318">
        <v>-0.169431</v>
      </c>
      <c r="C318">
        <v>0</v>
      </c>
      <c r="D318">
        <v>0.98125600000000002</v>
      </c>
      <c r="E318">
        <v>1.0044600000000001E-2</v>
      </c>
      <c r="F318">
        <v>1.6522999999999999E-2</v>
      </c>
      <c r="G318">
        <v>-0.19173399999999999</v>
      </c>
    </row>
    <row r="319" spans="1:7" x14ac:dyDescent="0.25">
      <c r="A319">
        <v>4.97316</v>
      </c>
      <c r="B319">
        <v>-0.17924799999999999</v>
      </c>
      <c r="C319">
        <v>0</v>
      </c>
      <c r="D319">
        <v>0.98226100000000005</v>
      </c>
      <c r="E319">
        <v>1.2947E-2</v>
      </c>
      <c r="F319">
        <v>2.1350500000000001E-2</v>
      </c>
      <c r="G319">
        <v>-0.18584999999999999</v>
      </c>
    </row>
    <row r="320" spans="1:7" x14ac:dyDescent="0.25">
      <c r="A320">
        <v>4.9757600000000002</v>
      </c>
      <c r="B320">
        <v>-0.18659600000000001</v>
      </c>
      <c r="C320">
        <v>0</v>
      </c>
      <c r="D320">
        <v>0.98253900000000005</v>
      </c>
      <c r="E320">
        <v>1.45922E-2</v>
      </c>
      <c r="F320">
        <v>2.2252500000000001E-2</v>
      </c>
      <c r="G320">
        <v>-0.184144</v>
      </c>
    </row>
    <row r="321" spans="1:7" x14ac:dyDescent="0.25">
      <c r="A321">
        <v>4.9732099999999999</v>
      </c>
      <c r="B321">
        <v>-0.18571299999999999</v>
      </c>
      <c r="C321">
        <v>0</v>
      </c>
      <c r="D321">
        <v>0.98200299999999996</v>
      </c>
      <c r="E321">
        <v>1.3033299999999999E-2</v>
      </c>
      <c r="F321">
        <v>1.4525100000000001E-2</v>
      </c>
      <c r="G321">
        <v>-0.18785399999999999</v>
      </c>
    </row>
    <row r="322" spans="1:7" x14ac:dyDescent="0.25">
      <c r="A322">
        <v>4.8593299999999999</v>
      </c>
      <c r="B322">
        <v>-0.19653499999999999</v>
      </c>
      <c r="C322">
        <v>0</v>
      </c>
      <c r="D322">
        <v>0.97428800000000004</v>
      </c>
      <c r="E322">
        <v>3.2175400000000001E-3</v>
      </c>
      <c r="F322">
        <v>2.6009000000000002E-3</v>
      </c>
      <c r="G322">
        <v>-0.22527</v>
      </c>
    </row>
    <row r="323" spans="1:7" x14ac:dyDescent="0.25">
      <c r="A323">
        <v>4.8680399999999997</v>
      </c>
      <c r="B323">
        <v>-0.21163399999999999</v>
      </c>
      <c r="C323">
        <v>0</v>
      </c>
      <c r="D323">
        <v>0.97128599999999998</v>
      </c>
      <c r="E323">
        <v>-4.4592500000000001E-4</v>
      </c>
      <c r="F323">
        <v>3.43443E-3</v>
      </c>
      <c r="G323">
        <v>-0.23789099999999999</v>
      </c>
    </row>
    <row r="324" spans="1:7" x14ac:dyDescent="0.25">
      <c r="A324">
        <v>4.8961499999999996</v>
      </c>
      <c r="B324">
        <v>-0.22012000000000001</v>
      </c>
      <c r="C324">
        <v>0</v>
      </c>
      <c r="D324">
        <v>0.97059200000000001</v>
      </c>
      <c r="E324">
        <v>1.45439E-2</v>
      </c>
      <c r="F324">
        <v>1.00967E-2</v>
      </c>
      <c r="G324">
        <v>-0.24007700000000001</v>
      </c>
    </row>
    <row r="325" spans="1:7" x14ac:dyDescent="0.25">
      <c r="A325">
        <v>4.9404700000000004</v>
      </c>
      <c r="B325">
        <v>-0.24221500000000001</v>
      </c>
      <c r="C325">
        <v>0</v>
      </c>
      <c r="D325">
        <v>0.97304999999999997</v>
      </c>
      <c r="E325">
        <v>1.95935E-2</v>
      </c>
      <c r="F325">
        <v>1.4112E-2</v>
      </c>
      <c r="G325">
        <v>-0.229325</v>
      </c>
    </row>
    <row r="326" spans="1:7" x14ac:dyDescent="0.25">
      <c r="A326">
        <v>4.9260000000000002</v>
      </c>
      <c r="B326">
        <v>-0.22856499999999999</v>
      </c>
      <c r="C326">
        <v>0</v>
      </c>
      <c r="D326">
        <v>0.97649399999999997</v>
      </c>
      <c r="E326">
        <v>-1.33972E-2</v>
      </c>
      <c r="F326">
        <v>3.1197800000000001E-2</v>
      </c>
      <c r="G326">
        <v>-0.21285499999999999</v>
      </c>
    </row>
    <row r="327" spans="1:7" x14ac:dyDescent="0.25">
      <c r="A327">
        <v>4.8827699999999998</v>
      </c>
      <c r="B327">
        <v>-0.209366</v>
      </c>
      <c r="C327">
        <v>0</v>
      </c>
      <c r="D327">
        <v>0.96113000000000004</v>
      </c>
      <c r="E327">
        <v>-4.7035800000000003E-2</v>
      </c>
      <c r="F327">
        <v>4.4919100000000003E-2</v>
      </c>
      <c r="G327">
        <v>-0.26832800000000001</v>
      </c>
    </row>
    <row r="328" spans="1:7" x14ac:dyDescent="0.25">
      <c r="A328">
        <v>4.9291799999999997</v>
      </c>
      <c r="B328">
        <v>-0.14276800000000001</v>
      </c>
      <c r="C328">
        <v>0</v>
      </c>
      <c r="D328">
        <v>0.962897</v>
      </c>
      <c r="E328">
        <v>-3.2802499999999998E-2</v>
      </c>
      <c r="F328">
        <v>2.7905200000000002E-2</v>
      </c>
      <c r="G328">
        <v>-0.26640900000000001</v>
      </c>
    </row>
    <row r="329" spans="1:7" x14ac:dyDescent="0.25">
      <c r="A329">
        <v>5.0099600000000004</v>
      </c>
      <c r="B329">
        <v>-7.7907799999999999E-2</v>
      </c>
      <c r="C329">
        <v>0</v>
      </c>
      <c r="D329">
        <v>0.96416199999999996</v>
      </c>
      <c r="E329">
        <v>-2.4111799999999999E-2</v>
      </c>
      <c r="F329">
        <v>2.0315900000000001E-2</v>
      </c>
      <c r="G329">
        <v>-0.26343499999999997</v>
      </c>
    </row>
    <row r="330" spans="1:7" x14ac:dyDescent="0.25">
      <c r="A330">
        <v>5.0681700000000003</v>
      </c>
      <c r="B330">
        <v>-3.1782999999999999E-2</v>
      </c>
      <c r="C330">
        <v>0</v>
      </c>
      <c r="D330">
        <v>0.95525000000000004</v>
      </c>
      <c r="E330">
        <v>-4.84874E-2</v>
      </c>
      <c r="F330">
        <v>2.4529599999999999E-2</v>
      </c>
      <c r="G330">
        <v>-0.29076600000000002</v>
      </c>
    </row>
    <row r="331" spans="1:7" x14ac:dyDescent="0.25">
      <c r="A331">
        <v>5.0900400000000001</v>
      </c>
      <c r="B331">
        <v>6.2994499999999995E-2</v>
      </c>
      <c r="C331">
        <v>0</v>
      </c>
      <c r="D331">
        <v>0.96789599999999998</v>
      </c>
      <c r="E331">
        <v>1.0869500000000001E-2</v>
      </c>
      <c r="F331">
        <v>2.7175700000000001E-2</v>
      </c>
      <c r="G331">
        <v>-0.249641</v>
      </c>
    </row>
    <row r="332" spans="1:7" x14ac:dyDescent="0.25">
      <c r="A332">
        <v>5.1455099999999998</v>
      </c>
      <c r="B332">
        <v>0.116087</v>
      </c>
      <c r="C332">
        <v>0</v>
      </c>
      <c r="D332">
        <v>0.97392699999999999</v>
      </c>
      <c r="E332">
        <v>-1.27922E-2</v>
      </c>
      <c r="F332">
        <v>5.9688999999999999E-2</v>
      </c>
      <c r="G332">
        <v>-0.21849499999999999</v>
      </c>
    </row>
    <row r="333" spans="1:7" x14ac:dyDescent="0.25">
      <c r="A333">
        <v>5.2485900000000001</v>
      </c>
      <c r="B333">
        <v>0.13297800000000001</v>
      </c>
      <c r="C333">
        <v>0</v>
      </c>
      <c r="D333">
        <v>0.97928300000000001</v>
      </c>
      <c r="E333">
        <v>-1.04107E-2</v>
      </c>
      <c r="F333">
        <v>3.4817500000000001E-2</v>
      </c>
      <c r="G333">
        <v>-0.199211</v>
      </c>
    </row>
    <row r="334" spans="1:7" x14ac:dyDescent="0.25">
      <c r="A334">
        <v>5.3826400000000003</v>
      </c>
      <c r="B334">
        <v>0.124363</v>
      </c>
      <c r="C334">
        <v>0</v>
      </c>
      <c r="D334">
        <v>0.97821999999999998</v>
      </c>
      <c r="E334">
        <v>2.2480099999999999E-2</v>
      </c>
      <c r="F334">
        <v>9.8258200000000007E-3</v>
      </c>
      <c r="G334">
        <v>-0.20611599999999999</v>
      </c>
    </row>
    <row r="335" spans="1:7" x14ac:dyDescent="0.25">
      <c r="A335">
        <v>5.49871</v>
      </c>
      <c r="B335">
        <v>9.3619599999999997E-2</v>
      </c>
      <c r="C335">
        <v>0</v>
      </c>
      <c r="D335">
        <v>0.97674300000000003</v>
      </c>
      <c r="E335">
        <v>-5.9677300000000003E-2</v>
      </c>
      <c r="F335">
        <v>-1.9669200000000001E-2</v>
      </c>
      <c r="G335">
        <v>-0.20499899999999999</v>
      </c>
    </row>
    <row r="336" spans="1:7" x14ac:dyDescent="0.25">
      <c r="A336">
        <v>5.5426500000000001</v>
      </c>
      <c r="B336">
        <v>0.133654</v>
      </c>
      <c r="C336">
        <v>0</v>
      </c>
      <c r="D336">
        <v>0.97860199999999997</v>
      </c>
      <c r="E336">
        <v>-3.0615300000000002E-2</v>
      </c>
      <c r="F336">
        <v>1.0132E-2</v>
      </c>
      <c r="G336">
        <v>-0.20322200000000001</v>
      </c>
    </row>
    <row r="337" spans="1:7" x14ac:dyDescent="0.25">
      <c r="A337">
        <v>5.5941799999999997</v>
      </c>
      <c r="B337">
        <v>0.20627799999999999</v>
      </c>
      <c r="C337">
        <v>0</v>
      </c>
      <c r="D337">
        <v>0.97668699999999997</v>
      </c>
      <c r="E337">
        <v>3.3749899999999999E-2</v>
      </c>
      <c r="F337">
        <v>1.69611E-2</v>
      </c>
      <c r="G337">
        <v>-0.21132100000000001</v>
      </c>
    </row>
    <row r="338" spans="1:7" x14ac:dyDescent="0.25">
      <c r="A338">
        <v>5.6609400000000001</v>
      </c>
      <c r="B338">
        <v>0.208449</v>
      </c>
      <c r="C338">
        <v>0</v>
      </c>
      <c r="D338">
        <v>0.96863999999999995</v>
      </c>
      <c r="E338">
        <v>1.09938E-2</v>
      </c>
      <c r="F338">
        <v>6.0414200000000001E-2</v>
      </c>
      <c r="G338">
        <v>-0.24076</v>
      </c>
    </row>
    <row r="339" spans="1:7" x14ac:dyDescent="0.25">
      <c r="A339">
        <v>5.7340499999999999</v>
      </c>
      <c r="B339">
        <v>0.16921800000000001</v>
      </c>
      <c r="C339">
        <v>0</v>
      </c>
      <c r="D339">
        <v>0.93141600000000002</v>
      </c>
      <c r="E339">
        <v>1.1843599999999999E-2</v>
      </c>
      <c r="F339">
        <v>4.3574000000000002E-2</v>
      </c>
      <c r="G339">
        <v>-0.36114499999999999</v>
      </c>
    </row>
    <row r="340" spans="1:7" x14ac:dyDescent="0.25">
      <c r="A340">
        <v>5.8228900000000001</v>
      </c>
      <c r="B340">
        <v>9.3116199999999996E-2</v>
      </c>
      <c r="C340">
        <v>0</v>
      </c>
      <c r="D340">
        <v>0.87071900000000002</v>
      </c>
      <c r="E340">
        <v>2.3306500000000001E-3</v>
      </c>
      <c r="F340">
        <v>2.4669199999999999E-2</v>
      </c>
      <c r="G340">
        <v>-0.49115599999999998</v>
      </c>
    </row>
    <row r="341" spans="1:7" x14ac:dyDescent="0.25">
      <c r="A341">
        <v>5.8673200000000003</v>
      </c>
      <c r="B341">
        <v>-1.7363999999999999E-3</v>
      </c>
      <c r="C341">
        <v>0</v>
      </c>
      <c r="D341">
        <v>0.83217200000000002</v>
      </c>
      <c r="E341">
        <v>-1.4001899999999999E-2</v>
      </c>
      <c r="F341">
        <v>-1.57372E-2</v>
      </c>
      <c r="G341">
        <v>-0.55411699999999997</v>
      </c>
    </row>
    <row r="342" spans="1:7" x14ac:dyDescent="0.25">
      <c r="A342">
        <v>5.9190199999999997</v>
      </c>
      <c r="B342">
        <v>-4.0791399999999998E-2</v>
      </c>
      <c r="C342">
        <v>0</v>
      </c>
      <c r="D342">
        <v>0.83259499999999997</v>
      </c>
      <c r="E342">
        <v>-1.29902E-2</v>
      </c>
      <c r="F342">
        <v>-7.0858400000000004E-3</v>
      </c>
      <c r="G342">
        <v>-0.55368499999999998</v>
      </c>
    </row>
    <row r="343" spans="1:7" x14ac:dyDescent="0.25">
      <c r="A343">
        <v>5.9577400000000003</v>
      </c>
      <c r="B343">
        <v>-4.8009799999999998E-2</v>
      </c>
      <c r="C343">
        <v>0</v>
      </c>
      <c r="D343">
        <v>0.84543500000000005</v>
      </c>
      <c r="E343">
        <v>-2.4832399999999998E-3</v>
      </c>
      <c r="F343">
        <v>1.5534600000000001E-2</v>
      </c>
      <c r="G343">
        <v>-0.53384600000000004</v>
      </c>
    </row>
    <row r="344" spans="1:7" x14ac:dyDescent="0.25">
      <c r="A344">
        <v>5.9899399999999998</v>
      </c>
      <c r="B344">
        <v>-5.55685E-2</v>
      </c>
      <c r="C344">
        <v>0</v>
      </c>
      <c r="D344">
        <v>0.90598800000000002</v>
      </c>
      <c r="E344">
        <v>-3.1316400000000002E-3</v>
      </c>
      <c r="F344">
        <v>1.76697E-2</v>
      </c>
      <c r="G344">
        <v>-0.42292200000000002</v>
      </c>
    </row>
    <row r="345" spans="1:7" x14ac:dyDescent="0.25">
      <c r="A345">
        <v>5.9988099999999998</v>
      </c>
      <c r="B345">
        <v>-5.2754000000000002E-2</v>
      </c>
      <c r="C345">
        <v>0</v>
      </c>
      <c r="D345">
        <v>0.978576</v>
      </c>
      <c r="E345">
        <v>-6.3675600000000004E-4</v>
      </c>
      <c r="F345">
        <v>1.4066E-2</v>
      </c>
      <c r="G345">
        <v>-0.205404</v>
      </c>
    </row>
    <row r="346" spans="1:7" x14ac:dyDescent="0.25">
      <c r="A346">
        <v>6.0158800000000001</v>
      </c>
      <c r="B346">
        <v>-6.1880299999999999E-2</v>
      </c>
      <c r="C346">
        <v>0</v>
      </c>
      <c r="D346">
        <v>0.99819000000000002</v>
      </c>
      <c r="E346">
        <v>8.4613899999999992E-3</v>
      </c>
      <c r="F346">
        <v>5.1046099999999997E-2</v>
      </c>
      <c r="G346">
        <v>3.06488E-2</v>
      </c>
    </row>
    <row r="347" spans="1:7" x14ac:dyDescent="0.25">
      <c r="A347">
        <v>6.0616099999999999</v>
      </c>
      <c r="B347">
        <v>-7.4547100000000005E-2</v>
      </c>
      <c r="C347">
        <v>0</v>
      </c>
      <c r="D347">
        <v>0.98140899999999998</v>
      </c>
      <c r="E347">
        <v>3.2864000000000001E-3</v>
      </c>
      <c r="F347">
        <v>5.7804399999999999E-2</v>
      </c>
      <c r="G347">
        <v>0.18298900000000001</v>
      </c>
    </row>
    <row r="348" spans="1:7" x14ac:dyDescent="0.25">
      <c r="A348">
        <v>6.1856900000000001</v>
      </c>
      <c r="B348">
        <v>-6.5983899999999998E-2</v>
      </c>
      <c r="C348">
        <v>0</v>
      </c>
      <c r="D348">
        <v>0.97577999999999998</v>
      </c>
      <c r="E348">
        <v>-1.6664399999999999E-2</v>
      </c>
      <c r="F348">
        <v>2.3990999999999998E-2</v>
      </c>
      <c r="G348">
        <v>0.21679300000000001</v>
      </c>
    </row>
    <row r="349" spans="1:7" x14ac:dyDescent="0.25">
      <c r="A349">
        <v>6.3668500000000003</v>
      </c>
      <c r="B349">
        <v>-5.2814600000000003E-2</v>
      </c>
      <c r="C349">
        <v>0</v>
      </c>
      <c r="D349">
        <v>0.97157199999999999</v>
      </c>
      <c r="E349">
        <v>-1.0696499999999999E-2</v>
      </c>
      <c r="F349">
        <v>2.1253899999999999E-2</v>
      </c>
      <c r="G349">
        <v>0.235544</v>
      </c>
    </row>
    <row r="350" spans="1:7" x14ac:dyDescent="0.25">
      <c r="A350">
        <v>6.4925499999999996</v>
      </c>
      <c r="B350">
        <v>5.7076499999999999E-4</v>
      </c>
      <c r="C350">
        <v>0</v>
      </c>
      <c r="D350">
        <v>0.96670800000000001</v>
      </c>
      <c r="E350">
        <v>-7.6931600000000001E-3</v>
      </c>
      <c r="F350">
        <v>2.62416E-2</v>
      </c>
      <c r="G350">
        <v>0.254415</v>
      </c>
    </row>
    <row r="351" spans="1:7" x14ac:dyDescent="0.25">
      <c r="A351">
        <v>6.5852899999999996</v>
      </c>
      <c r="B351">
        <v>4.73547E-2</v>
      </c>
      <c r="C351">
        <v>0</v>
      </c>
      <c r="D351">
        <v>0.95676000000000005</v>
      </c>
      <c r="E351">
        <v>-6.4620299999999997E-3</v>
      </c>
      <c r="F351">
        <v>3.0124100000000001E-2</v>
      </c>
      <c r="G351">
        <v>0.289242</v>
      </c>
    </row>
    <row r="352" spans="1:7" x14ac:dyDescent="0.25">
      <c r="A352">
        <v>6.7191900000000002</v>
      </c>
      <c r="B352">
        <v>0.108414</v>
      </c>
      <c r="C352">
        <v>0</v>
      </c>
      <c r="D352">
        <v>0.95186400000000004</v>
      </c>
      <c r="E352">
        <v>-1.04826E-2</v>
      </c>
      <c r="F352">
        <v>3.1461599999999999E-2</v>
      </c>
      <c r="G352">
        <v>0.30472199999999999</v>
      </c>
    </row>
    <row r="353" spans="1:7" x14ac:dyDescent="0.25">
      <c r="A353">
        <v>6.8164699999999998</v>
      </c>
      <c r="B353">
        <v>0.193966</v>
      </c>
      <c r="C353">
        <v>0</v>
      </c>
      <c r="D353">
        <v>0.94528999999999996</v>
      </c>
      <c r="E353">
        <v>-1.3284900000000001E-2</v>
      </c>
      <c r="F353">
        <v>3.22029E-2</v>
      </c>
      <c r="G353">
        <v>0.32436599999999999</v>
      </c>
    </row>
    <row r="354" spans="1:7" x14ac:dyDescent="0.25">
      <c r="A354">
        <v>6.9347099999999999</v>
      </c>
      <c r="B354">
        <v>0.28210000000000002</v>
      </c>
      <c r="C354">
        <v>0</v>
      </c>
      <c r="D354">
        <v>0.90975099999999998</v>
      </c>
      <c r="E354">
        <v>-1.49435E-2</v>
      </c>
      <c r="F354">
        <v>3.2607400000000002E-2</v>
      </c>
      <c r="G354">
        <v>0.413603</v>
      </c>
    </row>
    <row r="355" spans="1:7" x14ac:dyDescent="0.25">
      <c r="A355">
        <v>7.0491200000000003</v>
      </c>
      <c r="B355">
        <v>0.37563000000000002</v>
      </c>
      <c r="C355">
        <v>0</v>
      </c>
      <c r="D355">
        <v>0.87907500000000005</v>
      </c>
      <c r="E355">
        <v>-2.2173600000000002E-2</v>
      </c>
      <c r="F355">
        <v>2.9859E-2</v>
      </c>
      <c r="G355">
        <v>0.47522999999999999</v>
      </c>
    </row>
    <row r="356" spans="1:7" x14ac:dyDescent="0.25">
      <c r="A356">
        <v>7.1291700000000002</v>
      </c>
      <c r="B356">
        <v>0.48006900000000002</v>
      </c>
      <c r="C356">
        <v>0</v>
      </c>
      <c r="D356">
        <v>0.80626399999999998</v>
      </c>
      <c r="E356">
        <v>-2.2892599999999999E-2</v>
      </c>
      <c r="F356">
        <v>2.75217E-2</v>
      </c>
      <c r="G356">
        <v>0.59047099999999997</v>
      </c>
    </row>
    <row r="357" spans="1:7" x14ac:dyDescent="0.25">
      <c r="A357">
        <v>7.1605999999999996</v>
      </c>
      <c r="B357">
        <v>0.59508700000000003</v>
      </c>
      <c r="C357">
        <v>0</v>
      </c>
      <c r="D357">
        <v>0.72414400000000001</v>
      </c>
      <c r="E357">
        <v>-2.3382E-2</v>
      </c>
      <c r="F357">
        <v>2.7448199999999999E-2</v>
      </c>
      <c r="G357">
        <v>0.68870600000000004</v>
      </c>
    </row>
    <row r="358" spans="1:7" x14ac:dyDescent="0.25">
      <c r="A358">
        <v>7.1920999999999999</v>
      </c>
      <c r="B358">
        <v>0.72519400000000001</v>
      </c>
      <c r="C358">
        <v>0</v>
      </c>
      <c r="D358">
        <v>0.69289199999999995</v>
      </c>
      <c r="E358">
        <v>-2.5089899999999998E-2</v>
      </c>
      <c r="F358">
        <v>2.6086100000000001E-2</v>
      </c>
      <c r="G358">
        <v>0.72013199999999999</v>
      </c>
    </row>
    <row r="359" spans="1:7" x14ac:dyDescent="0.25">
      <c r="A359">
        <v>7.2084400000000004</v>
      </c>
      <c r="B359">
        <v>0.85870100000000005</v>
      </c>
      <c r="C359">
        <v>0</v>
      </c>
      <c r="D359">
        <v>0.67992300000000006</v>
      </c>
      <c r="E359">
        <v>-2.39463E-2</v>
      </c>
      <c r="F359">
        <v>2.5825299999999999E-2</v>
      </c>
      <c r="G359">
        <v>0.732437</v>
      </c>
    </row>
    <row r="360" spans="1:7" x14ac:dyDescent="0.25">
      <c r="A360">
        <v>7.1952699999999998</v>
      </c>
      <c r="B360">
        <v>0.98318399999999995</v>
      </c>
      <c r="C360">
        <v>0</v>
      </c>
      <c r="D360">
        <v>0.68023800000000001</v>
      </c>
      <c r="E360">
        <v>-2.1904699999999999E-2</v>
      </c>
      <c r="F360">
        <v>2.8763500000000001E-2</v>
      </c>
      <c r="G360">
        <v>0.73209900000000006</v>
      </c>
    </row>
    <row r="361" spans="1:7" x14ac:dyDescent="0.25">
      <c r="A361">
        <v>7.1828399999999997</v>
      </c>
      <c r="B361">
        <v>1.0950899999999999</v>
      </c>
      <c r="C361">
        <v>0</v>
      </c>
      <c r="D361">
        <v>0.679064</v>
      </c>
      <c r="E361">
        <v>-2.5689199999999999E-2</v>
      </c>
      <c r="F361">
        <v>2.70139E-2</v>
      </c>
      <c r="G361">
        <v>0.73313200000000001</v>
      </c>
    </row>
    <row r="362" spans="1:7" x14ac:dyDescent="0.25">
      <c r="A362">
        <v>7.1474900000000003</v>
      </c>
      <c r="B362">
        <v>1.2225200000000001</v>
      </c>
      <c r="C362">
        <v>0</v>
      </c>
      <c r="D362">
        <v>0.67405499999999996</v>
      </c>
      <c r="E362">
        <v>-2.8254899999999999E-2</v>
      </c>
      <c r="F362">
        <v>2.6436600000000001E-2</v>
      </c>
      <c r="G362">
        <v>0.73766699999999996</v>
      </c>
    </row>
    <row r="363" spans="1:7" x14ac:dyDescent="0.25">
      <c r="A363">
        <v>7.13375</v>
      </c>
      <c r="B363">
        <v>1.40703</v>
      </c>
      <c r="C363">
        <v>0</v>
      </c>
      <c r="D363">
        <v>0.700789</v>
      </c>
      <c r="E363">
        <v>-2.7951299999999998E-2</v>
      </c>
      <c r="F363">
        <v>2.7477399999999999E-2</v>
      </c>
      <c r="G363">
        <v>0.71229100000000001</v>
      </c>
    </row>
    <row r="364" spans="1:7" x14ac:dyDescent="0.25">
      <c r="A364">
        <v>7.1135099999999998</v>
      </c>
      <c r="B364">
        <v>1.52268</v>
      </c>
      <c r="C364">
        <v>0</v>
      </c>
      <c r="D364">
        <v>0.70579499999999995</v>
      </c>
      <c r="E364">
        <v>-3.0963500000000001E-2</v>
      </c>
      <c r="F364">
        <v>2.46783E-2</v>
      </c>
      <c r="G364">
        <v>0.70730899999999997</v>
      </c>
    </row>
    <row r="365" spans="1:7" x14ac:dyDescent="0.25">
      <c r="A365">
        <v>7.0901500000000004</v>
      </c>
      <c r="B365">
        <v>1.6365499999999999</v>
      </c>
      <c r="C365">
        <v>0</v>
      </c>
      <c r="D365">
        <v>0.73515299999999995</v>
      </c>
      <c r="E365">
        <v>-2.89757E-2</v>
      </c>
      <c r="F365">
        <v>2.7361300000000002E-2</v>
      </c>
      <c r="G365">
        <v>0.67672900000000002</v>
      </c>
    </row>
    <row r="366" spans="1:7" x14ac:dyDescent="0.25">
      <c r="A366">
        <v>7.04915</v>
      </c>
      <c r="B366">
        <v>1.74472</v>
      </c>
      <c r="C366">
        <v>0</v>
      </c>
      <c r="D366">
        <v>0.73958100000000004</v>
      </c>
      <c r="E366">
        <v>-3.2190499999999997E-2</v>
      </c>
      <c r="F366">
        <v>2.4143999999999999E-2</v>
      </c>
      <c r="G366">
        <v>0.67186400000000002</v>
      </c>
    </row>
    <row r="367" spans="1:7" x14ac:dyDescent="0.25">
      <c r="A367">
        <v>7.0476900000000002</v>
      </c>
      <c r="B367">
        <v>1.8993500000000001</v>
      </c>
      <c r="C367">
        <v>0</v>
      </c>
      <c r="D367">
        <v>0.76007199999999997</v>
      </c>
      <c r="E367">
        <v>-3.2120700000000002E-2</v>
      </c>
      <c r="F367">
        <v>2.4709200000000001E-2</v>
      </c>
      <c r="G367">
        <v>0.64857399999999998</v>
      </c>
    </row>
    <row r="368" spans="1:7" x14ac:dyDescent="0.25">
      <c r="A368">
        <v>7.0326199999999996</v>
      </c>
      <c r="B368">
        <v>1.9691799999999999</v>
      </c>
      <c r="C368">
        <v>0</v>
      </c>
      <c r="D368">
        <v>0.76156500000000005</v>
      </c>
      <c r="E368">
        <v>-3.2895000000000001E-2</v>
      </c>
      <c r="F368">
        <v>2.4839300000000002E-2</v>
      </c>
      <c r="G368">
        <v>0.64677600000000002</v>
      </c>
    </row>
    <row r="369" spans="1:7" x14ac:dyDescent="0.25">
      <c r="A369">
        <v>7.0269300000000001</v>
      </c>
      <c r="B369">
        <v>2.01614</v>
      </c>
      <c r="C369">
        <v>0</v>
      </c>
      <c r="D369">
        <v>0.76145399999999996</v>
      </c>
      <c r="E369">
        <v>-3.2946999999999997E-2</v>
      </c>
      <c r="F369">
        <v>2.5095599999999999E-2</v>
      </c>
      <c r="G369">
        <v>0.64689399999999997</v>
      </c>
    </row>
    <row r="370" spans="1:7" x14ac:dyDescent="0.25">
      <c r="A370">
        <v>7.0477600000000002</v>
      </c>
      <c r="B370">
        <v>2.24132</v>
      </c>
      <c r="C370">
        <v>0</v>
      </c>
      <c r="D370">
        <v>0.76473599999999997</v>
      </c>
      <c r="E370">
        <v>-3.2713300000000001E-2</v>
      </c>
      <c r="F370">
        <v>2.52549E-2</v>
      </c>
      <c r="G370">
        <v>0.64301699999999995</v>
      </c>
    </row>
    <row r="371" spans="1:7" x14ac:dyDescent="0.25">
      <c r="A371">
        <v>7.0505800000000001</v>
      </c>
      <c r="B371">
        <v>2.41296</v>
      </c>
      <c r="C371">
        <v>0</v>
      </c>
      <c r="D371">
        <v>0.76408799999999999</v>
      </c>
      <c r="E371">
        <v>-3.1321000000000002E-2</v>
      </c>
      <c r="F371">
        <v>2.6927099999999999E-2</v>
      </c>
      <c r="G371">
        <v>0.64378899999999994</v>
      </c>
    </row>
    <row r="372" spans="1:7" x14ac:dyDescent="0.25">
      <c r="A372">
        <v>7.0338000000000003</v>
      </c>
      <c r="B372">
        <v>2.54358</v>
      </c>
      <c r="C372">
        <v>0</v>
      </c>
      <c r="D372">
        <v>0.77812599999999998</v>
      </c>
      <c r="E372">
        <v>-2.9103899999999999E-2</v>
      </c>
      <c r="F372">
        <v>2.89722E-2</v>
      </c>
      <c r="G372">
        <v>0.62676500000000002</v>
      </c>
    </row>
    <row r="373" spans="1:7" x14ac:dyDescent="0.25">
      <c r="A373">
        <v>7.0421199999999997</v>
      </c>
      <c r="B373">
        <v>2.6228799999999999</v>
      </c>
      <c r="C373">
        <v>0</v>
      </c>
      <c r="D373">
        <v>0.85885500000000004</v>
      </c>
      <c r="E373">
        <v>-1.7474799999999999E-2</v>
      </c>
      <c r="F373">
        <v>1.99475E-2</v>
      </c>
      <c r="G373">
        <v>0.51153199999999999</v>
      </c>
    </row>
    <row r="374" spans="1:7" x14ac:dyDescent="0.25">
      <c r="A374">
        <v>7.0552599999999996</v>
      </c>
      <c r="B374">
        <v>2.6882299999999999</v>
      </c>
      <c r="C374">
        <v>0</v>
      </c>
      <c r="D374">
        <v>0.96044499999999999</v>
      </c>
      <c r="E374" s="1">
        <v>8.4460499999999995E-5</v>
      </c>
      <c r="F374">
        <v>-4.8863300000000004E-3</v>
      </c>
      <c r="G374">
        <v>0.27842699999999998</v>
      </c>
    </row>
    <row r="375" spans="1:7" x14ac:dyDescent="0.25">
      <c r="A375">
        <v>7.0783100000000001</v>
      </c>
      <c r="B375">
        <v>2.7652600000000001</v>
      </c>
      <c r="C375">
        <v>0</v>
      </c>
      <c r="D375">
        <v>0.99724000000000002</v>
      </c>
      <c r="E375">
        <v>-3.5221799999999998E-2</v>
      </c>
      <c r="F375">
        <v>6.3347200000000006E-2</v>
      </c>
      <c r="G375">
        <v>1.6083699999999999E-2</v>
      </c>
    </row>
    <row r="376" spans="1:7" x14ac:dyDescent="0.25">
      <c r="A376">
        <v>7.1645000000000003</v>
      </c>
      <c r="B376">
        <v>2.8241900000000002</v>
      </c>
      <c r="C376">
        <v>0</v>
      </c>
      <c r="D376">
        <v>0.96892100000000003</v>
      </c>
      <c r="E376">
        <v>7.4706499999999997E-3</v>
      </c>
      <c r="F376">
        <v>2.52164E-2</v>
      </c>
      <c r="G376">
        <v>-0.24596799999999999</v>
      </c>
    </row>
    <row r="377" spans="1:7" x14ac:dyDescent="0.25">
      <c r="A377">
        <v>7.2685500000000003</v>
      </c>
      <c r="B377">
        <v>2.8527399999999998</v>
      </c>
      <c r="C377">
        <v>0</v>
      </c>
      <c r="D377">
        <v>0.86621099999999995</v>
      </c>
      <c r="E377">
        <v>1.2225E-2</v>
      </c>
      <c r="F377">
        <v>5.73114E-3</v>
      </c>
      <c r="G377">
        <v>-0.499496</v>
      </c>
    </row>
    <row r="378" spans="1:7" x14ac:dyDescent="0.25">
      <c r="A378">
        <v>7.3536999999999999</v>
      </c>
      <c r="B378">
        <v>2.8072599999999999</v>
      </c>
      <c r="C378">
        <v>0</v>
      </c>
      <c r="D378">
        <v>0.72294999999999998</v>
      </c>
      <c r="E378">
        <v>1.4353400000000001E-2</v>
      </c>
      <c r="F378">
        <v>2.39946E-3</v>
      </c>
      <c r="G378">
        <v>-0.69074800000000003</v>
      </c>
    </row>
    <row r="379" spans="1:7" x14ac:dyDescent="0.25">
      <c r="A379">
        <v>7.4141700000000004</v>
      </c>
      <c r="B379">
        <v>2.7532000000000001</v>
      </c>
      <c r="C379">
        <v>0</v>
      </c>
      <c r="D379">
        <v>0.62671100000000002</v>
      </c>
      <c r="E379">
        <v>1.1102000000000001E-2</v>
      </c>
      <c r="F379">
        <v>6.4740199999999996E-3</v>
      </c>
      <c r="G379">
        <v>-0.77914499999999998</v>
      </c>
    </row>
    <row r="380" spans="1:7" x14ac:dyDescent="0.25">
      <c r="A380">
        <v>7.4298400000000004</v>
      </c>
      <c r="B380">
        <v>2.6667200000000002</v>
      </c>
      <c r="C380">
        <v>0</v>
      </c>
      <c r="D380">
        <v>0.60582599999999998</v>
      </c>
      <c r="E380">
        <v>8.9028500000000003E-3</v>
      </c>
      <c r="F380">
        <v>5.19836E-3</v>
      </c>
      <c r="G380">
        <v>-0.79553099999999999</v>
      </c>
    </row>
    <row r="381" spans="1:7" x14ac:dyDescent="0.25">
      <c r="A381">
        <v>7.4389099999999999</v>
      </c>
      <c r="B381">
        <v>2.5797500000000002</v>
      </c>
      <c r="C381">
        <v>0</v>
      </c>
      <c r="D381">
        <v>0.59486399999999995</v>
      </c>
      <c r="E381">
        <v>4.4864600000000003E-3</v>
      </c>
      <c r="F381">
        <v>1.51079E-2</v>
      </c>
      <c r="G381">
        <v>-0.80367200000000005</v>
      </c>
    </row>
    <row r="382" spans="1:7" x14ac:dyDescent="0.25">
      <c r="A382">
        <v>7.4263500000000002</v>
      </c>
      <c r="B382">
        <v>2.4727100000000002</v>
      </c>
      <c r="C382">
        <v>0</v>
      </c>
      <c r="D382">
        <v>0.57994900000000005</v>
      </c>
      <c r="E382">
        <v>6.9794799999999997E-3</v>
      </c>
      <c r="F382">
        <v>2.12205E-2</v>
      </c>
      <c r="G382">
        <v>-0.81434600000000001</v>
      </c>
    </row>
    <row r="383" spans="1:7" x14ac:dyDescent="0.25">
      <c r="A383">
        <v>7.4046000000000003</v>
      </c>
      <c r="B383">
        <v>2.3946100000000001</v>
      </c>
      <c r="C383">
        <v>0</v>
      </c>
      <c r="D383">
        <v>0.571882</v>
      </c>
      <c r="E383">
        <v>1.09792E-2</v>
      </c>
      <c r="F383">
        <v>2.4041E-2</v>
      </c>
      <c r="G383">
        <v>-0.81991000000000003</v>
      </c>
    </row>
    <row r="384" spans="1:7" x14ac:dyDescent="0.25">
      <c r="A384">
        <v>7.4036</v>
      </c>
      <c r="B384">
        <v>2.3103199999999999</v>
      </c>
      <c r="C384">
        <v>0</v>
      </c>
      <c r="D384">
        <v>0.57210099999999997</v>
      </c>
      <c r="E384">
        <v>1.4184799999999999E-2</v>
      </c>
      <c r="F384">
        <v>2.4923799999999999E-2</v>
      </c>
      <c r="G384">
        <v>-0.81968200000000002</v>
      </c>
    </row>
    <row r="385" spans="1:7" x14ac:dyDescent="0.25">
      <c r="A385">
        <v>7.4045699999999997</v>
      </c>
      <c r="B385">
        <v>2.23706</v>
      </c>
      <c r="C385">
        <v>0</v>
      </c>
      <c r="D385">
        <v>0.57641600000000004</v>
      </c>
      <c r="E385">
        <v>1.67671E-2</v>
      </c>
      <c r="F385">
        <v>2.6036400000000001E-2</v>
      </c>
      <c r="G385">
        <v>-0.81656899999999999</v>
      </c>
    </row>
    <row r="386" spans="1:7" x14ac:dyDescent="0.25">
      <c r="A386">
        <v>7.4119599999999997</v>
      </c>
      <c r="B386">
        <v>2.19089</v>
      </c>
      <c r="C386">
        <v>0</v>
      </c>
      <c r="D386">
        <v>0.58224100000000001</v>
      </c>
      <c r="E386">
        <v>1.8233699999999999E-2</v>
      </c>
      <c r="F386">
        <v>2.6412100000000001E-2</v>
      </c>
      <c r="G386">
        <v>-0.81238299999999997</v>
      </c>
    </row>
    <row r="387" spans="1:7" x14ac:dyDescent="0.25">
      <c r="A387">
        <v>7.4038300000000001</v>
      </c>
      <c r="B387">
        <v>2.0478399999999999</v>
      </c>
      <c r="C387">
        <v>0</v>
      </c>
      <c r="D387">
        <v>0.57970500000000003</v>
      </c>
      <c r="E387">
        <v>2.00865E-2</v>
      </c>
      <c r="F387">
        <v>2.6685400000000001E-2</v>
      </c>
      <c r="G387">
        <v>-0.814141</v>
      </c>
    </row>
    <row r="388" spans="1:7" x14ac:dyDescent="0.25">
      <c r="A388">
        <v>7.3804299999999996</v>
      </c>
      <c r="B388">
        <v>1.91553</v>
      </c>
      <c r="C388">
        <v>0</v>
      </c>
      <c r="D388">
        <v>0.57634399999999997</v>
      </c>
      <c r="E388">
        <v>2.2446799999999999E-2</v>
      </c>
      <c r="F388">
        <v>2.5429899999999998E-2</v>
      </c>
      <c r="G388">
        <v>-0.81650299999999998</v>
      </c>
    </row>
    <row r="389" spans="1:7" x14ac:dyDescent="0.25">
      <c r="A389">
        <v>7.34856</v>
      </c>
      <c r="B389">
        <v>1.7786200000000001</v>
      </c>
      <c r="C389">
        <v>0</v>
      </c>
      <c r="D389">
        <v>0.53786100000000003</v>
      </c>
      <c r="E389">
        <v>2.50487E-2</v>
      </c>
      <c r="F389">
        <v>2.3249700000000002E-2</v>
      </c>
      <c r="G389">
        <v>-0.84234100000000001</v>
      </c>
    </row>
    <row r="390" spans="1:7" x14ac:dyDescent="0.25">
      <c r="A390">
        <v>7.3454800000000002</v>
      </c>
      <c r="B390">
        <v>1.66465</v>
      </c>
      <c r="C390">
        <v>0</v>
      </c>
      <c r="D390">
        <v>0.44642999999999999</v>
      </c>
      <c r="E390">
        <v>2.3519700000000001E-2</v>
      </c>
      <c r="F390">
        <v>2.48588E-2</v>
      </c>
      <c r="G390">
        <v>-0.89416399999999996</v>
      </c>
    </row>
    <row r="391" spans="1:7" x14ac:dyDescent="0.25">
      <c r="A391">
        <v>7.3384</v>
      </c>
      <c r="B391">
        <v>1.5960700000000001</v>
      </c>
      <c r="C391">
        <v>0</v>
      </c>
      <c r="D391">
        <v>0.391069</v>
      </c>
      <c r="E391">
        <v>2.49074E-2</v>
      </c>
      <c r="F391">
        <v>2.1600299999999999E-2</v>
      </c>
      <c r="G391">
        <v>-0.91977100000000001</v>
      </c>
    </row>
    <row r="392" spans="1:7" x14ac:dyDescent="0.25">
      <c r="A392">
        <v>7.2929300000000001</v>
      </c>
      <c r="B392">
        <v>1.5330299999999999</v>
      </c>
      <c r="C392">
        <v>0</v>
      </c>
      <c r="D392">
        <v>0.37096000000000001</v>
      </c>
      <c r="E392">
        <v>2.4396500000000002E-2</v>
      </c>
      <c r="F392">
        <v>2.2515E-2</v>
      </c>
      <c r="G392">
        <v>-0.92805499999999996</v>
      </c>
    </row>
    <row r="393" spans="1:7" x14ac:dyDescent="0.25">
      <c r="A393">
        <v>7.2293900000000004</v>
      </c>
      <c r="B393">
        <v>1.4430099999999999</v>
      </c>
      <c r="C393">
        <v>0</v>
      </c>
      <c r="D393">
        <v>0.374803</v>
      </c>
      <c r="E393">
        <v>2.4246E-2</v>
      </c>
      <c r="F393">
        <v>2.5524000000000002E-2</v>
      </c>
      <c r="G393">
        <v>-0.92643600000000004</v>
      </c>
    </row>
    <row r="394" spans="1:7" x14ac:dyDescent="0.25">
      <c r="A394">
        <v>7.1708499999999997</v>
      </c>
      <c r="B394">
        <v>1.31477</v>
      </c>
      <c r="C394">
        <v>0</v>
      </c>
      <c r="D394">
        <v>0.37402299999999999</v>
      </c>
      <c r="E394">
        <v>2.4322799999999999E-2</v>
      </c>
      <c r="F394">
        <v>2.5691700000000001E-2</v>
      </c>
      <c r="G394">
        <v>-0.92674400000000001</v>
      </c>
    </row>
    <row r="395" spans="1:7" x14ac:dyDescent="0.25">
      <c r="A395">
        <v>7.11212</v>
      </c>
      <c r="B395">
        <v>1.2045699999999999</v>
      </c>
      <c r="C395">
        <v>0</v>
      </c>
      <c r="D395">
        <v>0.36410900000000002</v>
      </c>
      <c r="E395">
        <v>2.5786699999999999E-2</v>
      </c>
      <c r="F395">
        <v>2.4561300000000001E-2</v>
      </c>
      <c r="G395">
        <v>-0.93067500000000003</v>
      </c>
    </row>
    <row r="396" spans="1:7" x14ac:dyDescent="0.25">
      <c r="A396">
        <v>7.0596399999999999</v>
      </c>
      <c r="B396">
        <v>1.1173900000000001</v>
      </c>
      <c r="C396">
        <v>0</v>
      </c>
      <c r="D396">
        <v>0.35675099999999998</v>
      </c>
      <c r="E396">
        <v>2.68049E-2</v>
      </c>
      <c r="F396">
        <v>2.4030200000000002E-2</v>
      </c>
      <c r="G396">
        <v>-0.93350599999999995</v>
      </c>
    </row>
    <row r="397" spans="1:7" x14ac:dyDescent="0.25">
      <c r="A397">
        <v>7.0005800000000002</v>
      </c>
      <c r="B397">
        <v>1.00667</v>
      </c>
      <c r="C397">
        <v>0</v>
      </c>
      <c r="D397">
        <v>0.34099600000000002</v>
      </c>
      <c r="E397">
        <v>2.84738E-2</v>
      </c>
      <c r="F397">
        <v>2.0827700000000001E-2</v>
      </c>
      <c r="G397">
        <v>-0.93940299999999999</v>
      </c>
    </row>
    <row r="398" spans="1:7" x14ac:dyDescent="0.25">
      <c r="A398">
        <v>6.9306999999999999</v>
      </c>
      <c r="B398">
        <v>0.89768800000000004</v>
      </c>
      <c r="C398">
        <v>0</v>
      </c>
      <c r="D398">
        <v>0.31584000000000001</v>
      </c>
      <c r="E398">
        <v>2.7791900000000001E-2</v>
      </c>
      <c r="F398">
        <v>2.2100700000000001E-2</v>
      </c>
      <c r="G398">
        <v>-0.94814799999999999</v>
      </c>
    </row>
    <row r="399" spans="1:7" x14ac:dyDescent="0.25">
      <c r="A399">
        <v>6.83812</v>
      </c>
      <c r="B399">
        <v>0.80205099999999996</v>
      </c>
      <c r="C399">
        <v>0</v>
      </c>
      <c r="D399">
        <v>0.29882599999999998</v>
      </c>
      <c r="E399">
        <v>2.8998599999999999E-2</v>
      </c>
      <c r="F399">
        <v>1.8582700000000001E-2</v>
      </c>
      <c r="G399">
        <v>-0.95368600000000003</v>
      </c>
    </row>
    <row r="400" spans="1:7" x14ac:dyDescent="0.25">
      <c r="A400">
        <v>6.7194000000000003</v>
      </c>
      <c r="B400">
        <v>0.73041400000000001</v>
      </c>
      <c r="C400">
        <v>0</v>
      </c>
      <c r="D400">
        <v>0.24294399999999999</v>
      </c>
      <c r="E400">
        <v>2.92392E-2</v>
      </c>
      <c r="F400">
        <v>1.9021699999999999E-2</v>
      </c>
      <c r="G400">
        <v>-0.96941299999999997</v>
      </c>
    </row>
    <row r="401" spans="1:7" x14ac:dyDescent="0.25">
      <c r="A401">
        <v>6.6361699999999999</v>
      </c>
      <c r="B401">
        <v>0.63246400000000003</v>
      </c>
      <c r="C401">
        <v>0</v>
      </c>
      <c r="D401">
        <v>0.237014</v>
      </c>
      <c r="E401">
        <v>3.0297500000000002E-2</v>
      </c>
      <c r="F401">
        <v>1.6444299999999999E-2</v>
      </c>
      <c r="G401">
        <v>-0.97089499999999995</v>
      </c>
    </row>
    <row r="402" spans="1:7" x14ac:dyDescent="0.25">
      <c r="A402">
        <v>6.5597799999999999</v>
      </c>
      <c r="B402">
        <v>0.53260399999999997</v>
      </c>
      <c r="C402">
        <v>0</v>
      </c>
      <c r="D402">
        <v>0.225663</v>
      </c>
      <c r="E402">
        <v>3.0054000000000001E-2</v>
      </c>
      <c r="F402">
        <v>1.78251E-2</v>
      </c>
      <c r="G402">
        <v>-0.97357899999999997</v>
      </c>
    </row>
    <row r="403" spans="1:7" x14ac:dyDescent="0.25">
      <c r="A403">
        <v>6.4733499999999999</v>
      </c>
      <c r="B403">
        <v>0.41161300000000001</v>
      </c>
      <c r="C403">
        <v>0</v>
      </c>
      <c r="D403">
        <v>0.19344600000000001</v>
      </c>
      <c r="E403">
        <v>3.1316200000000002E-2</v>
      </c>
      <c r="F403">
        <v>1.3865000000000001E-2</v>
      </c>
      <c r="G403">
        <v>-0.98051299999999997</v>
      </c>
    </row>
    <row r="404" spans="1:7" x14ac:dyDescent="0.25">
      <c r="A404">
        <v>6.3693400000000002</v>
      </c>
      <c r="B404">
        <v>0.37872899999999998</v>
      </c>
      <c r="C404">
        <v>0</v>
      </c>
      <c r="D404">
        <v>0.13291900000000001</v>
      </c>
      <c r="E404">
        <v>3.15321E-2</v>
      </c>
      <c r="F404">
        <v>1.2344000000000001E-2</v>
      </c>
      <c r="G404">
        <v>-0.99054799999999998</v>
      </c>
    </row>
    <row r="405" spans="1:7" x14ac:dyDescent="0.25">
      <c r="A405">
        <v>6.2817699999999999</v>
      </c>
      <c r="B405">
        <v>0.33756599999999998</v>
      </c>
      <c r="C405">
        <v>0</v>
      </c>
      <c r="D405">
        <v>6.7084599999999994E-2</v>
      </c>
      <c r="E405">
        <v>3.1263399999999997E-2</v>
      </c>
      <c r="F405">
        <v>1.28541E-2</v>
      </c>
      <c r="G405">
        <v>-0.99717500000000003</v>
      </c>
    </row>
    <row r="406" spans="1:7" x14ac:dyDescent="0.25">
      <c r="A406">
        <v>6.1693600000000002</v>
      </c>
      <c r="B406">
        <v>0.27549699999999999</v>
      </c>
      <c r="C406">
        <v>0</v>
      </c>
      <c r="D406">
        <v>5.4079299999999997E-2</v>
      </c>
      <c r="E406">
        <v>3.1030200000000001E-2</v>
      </c>
      <c r="F406">
        <v>1.06535E-2</v>
      </c>
      <c r="G406">
        <v>-0.99799800000000005</v>
      </c>
    </row>
    <row r="407" spans="1:7" x14ac:dyDescent="0.25">
      <c r="A407">
        <v>6.0557600000000003</v>
      </c>
      <c r="B407">
        <v>0.22891300000000001</v>
      </c>
      <c r="C407">
        <v>0</v>
      </c>
      <c r="D407">
        <v>4.76882E-2</v>
      </c>
      <c r="E407">
        <v>3.1694600000000003E-2</v>
      </c>
      <c r="F407">
        <v>1.2154999999999999E-2</v>
      </c>
      <c r="G407">
        <v>-0.99828499999999998</v>
      </c>
    </row>
    <row r="408" spans="1:7" x14ac:dyDescent="0.25">
      <c r="A408">
        <v>5.9163399999999999</v>
      </c>
      <c r="B408">
        <v>0.197659</v>
      </c>
      <c r="C408">
        <v>0</v>
      </c>
      <c r="D408">
        <v>1.10451E-2</v>
      </c>
      <c r="E408">
        <v>3.2551999999999998E-2</v>
      </c>
      <c r="F408">
        <v>9.1170499999999998E-3</v>
      </c>
      <c r="G408">
        <v>-0.99936700000000001</v>
      </c>
    </row>
    <row r="409" spans="1:7" x14ac:dyDescent="0.25">
      <c r="A409">
        <v>5.7854999999999999</v>
      </c>
      <c r="B409">
        <v>0.18678700000000001</v>
      </c>
      <c r="C409">
        <v>0</v>
      </c>
      <c r="D409">
        <v>-0.10643</v>
      </c>
      <c r="E409">
        <v>3.2338600000000002E-2</v>
      </c>
      <c r="F409">
        <v>1.10972E-3</v>
      </c>
      <c r="G409">
        <v>-0.99379399999999996</v>
      </c>
    </row>
    <row r="410" spans="1:7" x14ac:dyDescent="0.25">
      <c r="A410">
        <v>5.6717899999999997</v>
      </c>
      <c r="B410">
        <v>0.17730000000000001</v>
      </c>
      <c r="C410">
        <v>0</v>
      </c>
      <c r="D410">
        <v>-0.28140300000000001</v>
      </c>
      <c r="E410">
        <v>3.02645E-2</v>
      </c>
      <c r="F410">
        <v>2.2791600000000001E-3</v>
      </c>
      <c r="G410">
        <v>-0.95910899999999999</v>
      </c>
    </row>
    <row r="411" spans="1:7" x14ac:dyDescent="0.25">
      <c r="A411">
        <v>5.5528399999999998</v>
      </c>
      <c r="B411">
        <v>0.18124999999999999</v>
      </c>
      <c r="C411">
        <v>0</v>
      </c>
      <c r="D411">
        <v>-0.32822800000000002</v>
      </c>
      <c r="E411">
        <v>2.9189099999999999E-2</v>
      </c>
      <c r="F411">
        <v>-4.7431799999999996E-3</v>
      </c>
      <c r="G411">
        <v>-0.94413499999999995</v>
      </c>
    </row>
    <row r="412" spans="1:7" x14ac:dyDescent="0.25">
      <c r="A412">
        <v>5.4693300000000002</v>
      </c>
      <c r="B412">
        <v>0.21962899999999999</v>
      </c>
      <c r="C412">
        <v>0</v>
      </c>
      <c r="D412">
        <v>-0.32276899999999997</v>
      </c>
      <c r="E412">
        <v>1.47764E-2</v>
      </c>
      <c r="F412">
        <v>5.7695300000000001E-3</v>
      </c>
      <c r="G412">
        <v>-0.94634499999999999</v>
      </c>
    </row>
    <row r="413" spans="1:7" x14ac:dyDescent="0.25">
      <c r="A413">
        <v>5.3883700000000001</v>
      </c>
      <c r="B413">
        <v>0.26017400000000002</v>
      </c>
      <c r="C413">
        <v>0</v>
      </c>
      <c r="D413">
        <v>-0.29848000000000002</v>
      </c>
      <c r="E413">
        <v>-1.9475099999999999E-2</v>
      </c>
      <c r="F413">
        <v>1.82364E-2</v>
      </c>
      <c r="G413">
        <v>-0.95404299999999997</v>
      </c>
    </row>
    <row r="414" spans="1:7" x14ac:dyDescent="0.25">
      <c r="A414">
        <v>5.3799700000000001</v>
      </c>
      <c r="B414">
        <v>0.266571</v>
      </c>
      <c r="C414">
        <v>0</v>
      </c>
      <c r="D414">
        <v>-0.29998900000000001</v>
      </c>
      <c r="E414">
        <v>5.8823399999999998E-2</v>
      </c>
      <c r="F414">
        <v>-5.2043599999999999E-3</v>
      </c>
      <c r="G414">
        <v>-0.95211299999999999</v>
      </c>
    </row>
    <row r="415" spans="1:7" x14ac:dyDescent="0.25">
      <c r="A415">
        <v>5.3425900000000004</v>
      </c>
      <c r="B415">
        <v>0.289134</v>
      </c>
      <c r="C415">
        <v>0</v>
      </c>
      <c r="D415">
        <v>-0.29921900000000001</v>
      </c>
      <c r="E415">
        <v>3.6536100000000002E-2</v>
      </c>
      <c r="F415">
        <v>-1.90953E-3</v>
      </c>
      <c r="G415">
        <v>-0.95348299999999997</v>
      </c>
    </row>
    <row r="416" spans="1:7" x14ac:dyDescent="0.25">
      <c r="A416">
        <v>5.2366000000000001</v>
      </c>
      <c r="B416">
        <v>0.33907999999999999</v>
      </c>
      <c r="C416">
        <v>0</v>
      </c>
      <c r="D416">
        <v>-0.30008499999999999</v>
      </c>
      <c r="E416">
        <v>-2.6755000000000001E-2</v>
      </c>
      <c r="F416">
        <v>1.19747E-2</v>
      </c>
      <c r="G416">
        <v>-0.95346200000000003</v>
      </c>
    </row>
    <row r="417" spans="1:7" x14ac:dyDescent="0.25">
      <c r="A417">
        <v>5.1746400000000001</v>
      </c>
      <c r="B417">
        <v>0.35903800000000002</v>
      </c>
      <c r="C417">
        <v>0</v>
      </c>
      <c r="D417">
        <v>-0.30330299999999999</v>
      </c>
      <c r="E417">
        <v>7.84609E-3</v>
      </c>
      <c r="F417">
        <v>2.3336199999999998E-3</v>
      </c>
      <c r="G417">
        <v>-0.95285900000000001</v>
      </c>
    </row>
    <row r="418" spans="1:7" x14ac:dyDescent="0.25">
      <c r="A418">
        <v>5.1681100000000004</v>
      </c>
      <c r="B418">
        <v>0.35710900000000001</v>
      </c>
      <c r="C418">
        <v>0</v>
      </c>
      <c r="D418">
        <v>-0.304259</v>
      </c>
      <c r="E418">
        <v>1.12266E-2</v>
      </c>
      <c r="F418">
        <v>-6.2705699999999998E-4</v>
      </c>
      <c r="G418">
        <v>-0.95252300000000001</v>
      </c>
    </row>
    <row r="419" spans="1:7" x14ac:dyDescent="0.25">
      <c r="A419">
        <v>5.17659</v>
      </c>
      <c r="B419">
        <v>0.35575000000000001</v>
      </c>
      <c r="C419">
        <v>0</v>
      </c>
      <c r="D419">
        <v>-0.30303099999999999</v>
      </c>
      <c r="E419">
        <v>9.2731600000000008E-3</v>
      </c>
      <c r="F419">
        <v>-9.3940600000000005E-4</v>
      </c>
      <c r="G419">
        <v>-0.95293499999999998</v>
      </c>
    </row>
    <row r="420" spans="1:7" x14ac:dyDescent="0.25">
      <c r="A420">
        <v>5.1779200000000003</v>
      </c>
      <c r="B420">
        <v>0.35889100000000002</v>
      </c>
      <c r="C420">
        <v>0</v>
      </c>
      <c r="D420">
        <v>-0.30182999999999999</v>
      </c>
      <c r="E420">
        <v>5.9304700000000002E-3</v>
      </c>
      <c r="F420">
        <v>-7.9083300000000001E-4</v>
      </c>
      <c r="G420">
        <v>-0.95334300000000005</v>
      </c>
    </row>
    <row r="421" spans="1:7" x14ac:dyDescent="0.25">
      <c r="A421">
        <v>5.1733599999999997</v>
      </c>
      <c r="B421">
        <v>0.36330099999999999</v>
      </c>
      <c r="C421">
        <v>0</v>
      </c>
      <c r="D421">
        <v>-0.30058299999999999</v>
      </c>
      <c r="E421">
        <v>4.0974399999999999E-3</v>
      </c>
      <c r="F421">
        <v>-3.9110399999999997E-4</v>
      </c>
      <c r="G421">
        <v>-0.95374700000000001</v>
      </c>
    </row>
    <row r="422" spans="1:7" x14ac:dyDescent="0.25">
      <c r="A422">
        <v>5.1809599999999998</v>
      </c>
      <c r="B422">
        <v>0.34177299999999999</v>
      </c>
      <c r="C422">
        <v>0</v>
      </c>
      <c r="D422">
        <v>-0.31268899999999999</v>
      </c>
      <c r="E422">
        <v>1.82241E-2</v>
      </c>
      <c r="F422">
        <v>-4.4795499999999999E-4</v>
      </c>
      <c r="G422">
        <v>-0.949681</v>
      </c>
    </row>
    <row r="423" spans="1:7" x14ac:dyDescent="0.25">
      <c r="A423">
        <v>5.1812800000000001</v>
      </c>
      <c r="B423">
        <v>0.34331499999999998</v>
      </c>
      <c r="C423">
        <v>0</v>
      </c>
      <c r="D423">
        <v>-0.31903700000000002</v>
      </c>
      <c r="E423">
        <v>5.38246E-2</v>
      </c>
      <c r="F423">
        <v>-1.28886E-2</v>
      </c>
      <c r="G423">
        <v>-0.94612499999999999</v>
      </c>
    </row>
    <row r="424" spans="1:7" x14ac:dyDescent="0.25">
      <c r="A424">
        <v>5.1493599999999997</v>
      </c>
      <c r="B424">
        <v>0.37651800000000002</v>
      </c>
      <c r="C424">
        <v>0</v>
      </c>
      <c r="D424">
        <v>-0.31633299999999998</v>
      </c>
      <c r="E424">
        <v>8.0087200000000004E-3</v>
      </c>
      <c r="F424">
        <v>-2.74639E-3</v>
      </c>
      <c r="G424">
        <v>-0.94860999999999995</v>
      </c>
    </row>
    <row r="425" spans="1:7" x14ac:dyDescent="0.25">
      <c r="A425">
        <v>5.06698</v>
      </c>
      <c r="B425">
        <v>0.43086200000000002</v>
      </c>
      <c r="C425">
        <v>0</v>
      </c>
      <c r="D425">
        <v>-0.318328</v>
      </c>
      <c r="E425">
        <v>2.79913E-2</v>
      </c>
      <c r="F425">
        <v>-7.42898E-3</v>
      </c>
      <c r="G425">
        <v>-0.94753799999999999</v>
      </c>
    </row>
    <row r="426" spans="1:7" x14ac:dyDescent="0.25">
      <c r="A426">
        <v>4.8638000000000003</v>
      </c>
      <c r="B426">
        <v>0.50535200000000002</v>
      </c>
      <c r="C426">
        <v>0</v>
      </c>
      <c r="D426">
        <v>-0.37487300000000001</v>
      </c>
      <c r="E426">
        <v>4.99864E-2</v>
      </c>
      <c r="F426">
        <v>-3.1046600000000001E-2</v>
      </c>
      <c r="G426">
        <v>-0.925207</v>
      </c>
    </row>
    <row r="427" spans="1:7" x14ac:dyDescent="0.25">
      <c r="A427">
        <v>4.8101900000000004</v>
      </c>
      <c r="B427">
        <v>0.50658499999999995</v>
      </c>
      <c r="C427">
        <v>0</v>
      </c>
      <c r="D427">
        <v>-0.40861599999999998</v>
      </c>
      <c r="E427">
        <v>6.66379E-2</v>
      </c>
      <c r="F427">
        <v>-4.3333200000000002E-2</v>
      </c>
      <c r="G427">
        <v>-0.90923799999999999</v>
      </c>
    </row>
    <row r="428" spans="1:7" x14ac:dyDescent="0.25">
      <c r="A428">
        <v>4.8104399999999998</v>
      </c>
      <c r="B428">
        <v>0.510019</v>
      </c>
      <c r="C428">
        <v>0</v>
      </c>
      <c r="D428">
        <v>-0.46235799999999999</v>
      </c>
      <c r="E428">
        <v>6.8884200000000007E-2</v>
      </c>
      <c r="F428">
        <v>-2.97708E-2</v>
      </c>
      <c r="G428">
        <v>-0.88351199999999996</v>
      </c>
    </row>
    <row r="429" spans="1:7" x14ac:dyDescent="0.25">
      <c r="A429">
        <v>4.8167200000000001</v>
      </c>
      <c r="B429">
        <v>0.50453800000000004</v>
      </c>
      <c r="C429">
        <v>0</v>
      </c>
      <c r="D429">
        <v>-0.51060499999999998</v>
      </c>
      <c r="E429">
        <v>7.4711299999999994E-2</v>
      </c>
      <c r="F429">
        <v>-3.5050100000000001E-2</v>
      </c>
      <c r="G429">
        <v>-0.855846</v>
      </c>
    </row>
    <row r="430" spans="1:7" x14ac:dyDescent="0.25">
      <c r="A430">
        <v>4.7543800000000003</v>
      </c>
      <c r="B430">
        <v>0.52996600000000005</v>
      </c>
      <c r="C430">
        <v>0</v>
      </c>
      <c r="D430">
        <v>-0.54374299999999998</v>
      </c>
      <c r="E430">
        <v>8.9469300000000005E-3</v>
      </c>
      <c r="F430">
        <v>-5.4878799999999997E-3</v>
      </c>
      <c r="G430">
        <v>-0.83918599999999999</v>
      </c>
    </row>
    <row r="431" spans="1:7" x14ac:dyDescent="0.25">
      <c r="A431">
        <v>4.7062400000000002</v>
      </c>
      <c r="B431">
        <v>0.54016900000000001</v>
      </c>
      <c r="C431">
        <v>0</v>
      </c>
      <c r="D431">
        <v>-0.54258200000000001</v>
      </c>
      <c r="E431">
        <v>1.2907099999999999E-2</v>
      </c>
      <c r="F431">
        <v>-8.7673600000000001E-3</v>
      </c>
      <c r="G431">
        <v>-0.83985799999999999</v>
      </c>
    </row>
    <row r="432" spans="1:7" x14ac:dyDescent="0.25">
      <c r="A432">
        <v>4.7183799999999998</v>
      </c>
      <c r="B432">
        <v>0.53413999999999995</v>
      </c>
      <c r="C432">
        <v>0</v>
      </c>
      <c r="D432">
        <v>-0.54878899999999997</v>
      </c>
      <c r="E432">
        <v>2.1823200000000001E-2</v>
      </c>
      <c r="F432">
        <v>-3.2704600000000002E-3</v>
      </c>
      <c r="G432">
        <v>-0.83567000000000002</v>
      </c>
    </row>
    <row r="433" spans="1:7" x14ac:dyDescent="0.25">
      <c r="A433">
        <v>4.73874</v>
      </c>
      <c r="B433">
        <v>0.526563</v>
      </c>
      <c r="C433">
        <v>0</v>
      </c>
      <c r="D433">
        <v>-0.540265</v>
      </c>
      <c r="E433">
        <v>1.9387399999999999E-2</v>
      </c>
      <c r="F433">
        <v>-8.5260100000000003E-4</v>
      </c>
      <c r="G433">
        <v>-0.84127099999999999</v>
      </c>
    </row>
    <row r="434" spans="1:7" x14ac:dyDescent="0.25">
      <c r="A434">
        <v>4.7443200000000001</v>
      </c>
      <c r="B434">
        <v>0.526084</v>
      </c>
      <c r="C434">
        <v>0</v>
      </c>
      <c r="D434">
        <v>-0.52732500000000004</v>
      </c>
      <c r="E434">
        <v>1.1281899999999999E-2</v>
      </c>
      <c r="F434">
        <v>-3.0214999999999999E-3</v>
      </c>
      <c r="G434">
        <v>-0.84958299999999998</v>
      </c>
    </row>
    <row r="435" spans="1:7" x14ac:dyDescent="0.25">
      <c r="A435">
        <v>4.7463800000000003</v>
      </c>
      <c r="B435">
        <v>0.52705999999999997</v>
      </c>
      <c r="C435">
        <v>0</v>
      </c>
      <c r="D435">
        <v>-0.52080800000000005</v>
      </c>
      <c r="E435">
        <v>7.6782899999999999E-3</v>
      </c>
      <c r="F435">
        <v>-4.6491199999999996E-3</v>
      </c>
      <c r="G435">
        <v>-0.853626</v>
      </c>
    </row>
    <row r="436" spans="1:7" x14ac:dyDescent="0.25">
      <c r="A436">
        <v>4.7443299999999997</v>
      </c>
      <c r="B436">
        <v>0.52796600000000005</v>
      </c>
      <c r="C436">
        <v>0</v>
      </c>
      <c r="D436">
        <v>-0.52273199999999997</v>
      </c>
      <c r="E436">
        <v>9.5460700000000002E-3</v>
      </c>
      <c r="F436">
        <v>-4.0428E-3</v>
      </c>
      <c r="G436">
        <v>-0.85243400000000003</v>
      </c>
    </row>
    <row r="437" spans="1:7" x14ac:dyDescent="0.25">
      <c r="A437">
        <v>4.7383100000000002</v>
      </c>
      <c r="B437">
        <v>0.52939000000000003</v>
      </c>
      <c r="C437">
        <v>0</v>
      </c>
      <c r="D437">
        <v>-0.52350699999999994</v>
      </c>
      <c r="E437">
        <v>9.4907900000000007E-3</v>
      </c>
      <c r="F437">
        <v>-2.9156400000000002E-3</v>
      </c>
      <c r="G437">
        <v>-0.85196300000000003</v>
      </c>
    </row>
    <row r="438" spans="1:7" x14ac:dyDescent="0.25">
      <c r="A438">
        <v>4.7369899999999996</v>
      </c>
      <c r="B438">
        <v>0.52873700000000001</v>
      </c>
      <c r="C438">
        <v>0</v>
      </c>
      <c r="D438">
        <v>-0.52163599999999999</v>
      </c>
      <c r="E438">
        <v>6.0398700000000001E-3</v>
      </c>
      <c r="F438">
        <v>-3.7789999999999998E-3</v>
      </c>
      <c r="G438">
        <v>-0.85313899999999998</v>
      </c>
    </row>
    <row r="439" spans="1:7" x14ac:dyDescent="0.25">
      <c r="A439">
        <v>4.7380000000000004</v>
      </c>
      <c r="B439">
        <v>0.52816099999999999</v>
      </c>
      <c r="C439">
        <v>0</v>
      </c>
      <c r="D439">
        <v>-0.52162399999999998</v>
      </c>
      <c r="E439">
        <v>4.48797E-3</v>
      </c>
      <c r="F439">
        <v>-4.5468699999999997E-3</v>
      </c>
      <c r="G439">
        <v>-0.85315099999999999</v>
      </c>
    </row>
    <row r="440" spans="1:7" x14ac:dyDescent="0.25">
      <c r="A440">
        <v>4.73231</v>
      </c>
      <c r="B440">
        <v>0.53048200000000001</v>
      </c>
      <c r="C440">
        <v>0</v>
      </c>
      <c r="D440">
        <v>-0.52443899999999999</v>
      </c>
      <c r="E440">
        <v>6.9771E-3</v>
      </c>
      <c r="F440">
        <v>-2.8337000000000002E-3</v>
      </c>
      <c r="G440">
        <v>-0.85141500000000003</v>
      </c>
    </row>
    <row r="441" spans="1:7" x14ac:dyDescent="0.25">
      <c r="A441">
        <v>4.7272100000000004</v>
      </c>
      <c r="B441">
        <v>0.53283599999999998</v>
      </c>
      <c r="C441">
        <v>0</v>
      </c>
      <c r="D441">
        <v>-0.52481900000000004</v>
      </c>
      <c r="E441">
        <v>6.8644099999999996E-3</v>
      </c>
      <c r="F441">
        <v>-1.2030700000000001E-3</v>
      </c>
      <c r="G441">
        <v>-0.85118499999999997</v>
      </c>
    </row>
    <row r="442" spans="1:7" x14ac:dyDescent="0.25">
      <c r="A442">
        <v>4.7296500000000004</v>
      </c>
      <c r="B442">
        <v>0.53120199999999995</v>
      </c>
      <c r="C442">
        <v>0</v>
      </c>
      <c r="D442">
        <v>-0.52373099999999995</v>
      </c>
      <c r="E442">
        <v>5.3489999999999996E-3</v>
      </c>
      <c r="F442">
        <v>-1.4468899999999999E-3</v>
      </c>
      <c r="G442">
        <v>-0.85186600000000001</v>
      </c>
    </row>
    <row r="443" spans="1:7" x14ac:dyDescent="0.25">
      <c r="A443">
        <v>4.7362299999999999</v>
      </c>
      <c r="B443">
        <v>0.52784500000000001</v>
      </c>
      <c r="C443">
        <v>0</v>
      </c>
      <c r="D443">
        <v>-0.52212800000000004</v>
      </c>
      <c r="E443">
        <v>3.7535300000000001E-3</v>
      </c>
      <c r="F443">
        <v>-9.2844800000000001E-4</v>
      </c>
      <c r="G443">
        <v>-0.852858</v>
      </c>
    </row>
    <row r="444" spans="1:7" x14ac:dyDescent="0.25">
      <c r="A444">
        <v>4.7446900000000003</v>
      </c>
      <c r="B444">
        <v>0.525065</v>
      </c>
      <c r="C444">
        <v>0</v>
      </c>
      <c r="D444">
        <v>-0.51939999999999997</v>
      </c>
      <c r="E444">
        <v>8.9899200000000004E-4</v>
      </c>
      <c r="F444">
        <v>-1.27746E-3</v>
      </c>
      <c r="G444">
        <v>-0.85453000000000001</v>
      </c>
    </row>
    <row r="445" spans="1:7" x14ac:dyDescent="0.25">
      <c r="A445">
        <v>4.7546400000000002</v>
      </c>
      <c r="B445">
        <v>0.52307099999999995</v>
      </c>
      <c r="C445">
        <v>0</v>
      </c>
      <c r="D445">
        <v>-0.51889600000000002</v>
      </c>
      <c r="E445">
        <v>4.8348500000000002E-4</v>
      </c>
      <c r="F445">
        <v>-1.0800300000000001E-3</v>
      </c>
      <c r="G445">
        <v>-0.85483600000000004</v>
      </c>
    </row>
    <row r="446" spans="1:7" x14ac:dyDescent="0.25">
      <c r="A446">
        <v>4.73712</v>
      </c>
      <c r="B446">
        <v>0.53124800000000005</v>
      </c>
      <c r="C446">
        <v>0</v>
      </c>
      <c r="D446">
        <v>-0.53502499999999997</v>
      </c>
      <c r="E446">
        <v>2.9173399999999999E-2</v>
      </c>
      <c r="F446">
        <v>-1.3129999999999999E-2</v>
      </c>
      <c r="G446">
        <v>-0.84423000000000004</v>
      </c>
    </row>
    <row r="447" spans="1:7" x14ac:dyDescent="0.25">
      <c r="A447">
        <v>4.7500799999999996</v>
      </c>
      <c r="B447">
        <v>0.535134</v>
      </c>
      <c r="C447">
        <v>0</v>
      </c>
      <c r="D447">
        <v>-0.62621499999999997</v>
      </c>
      <c r="E447">
        <v>4.4766100000000003E-2</v>
      </c>
      <c r="F447">
        <v>-3.8559400000000001E-2</v>
      </c>
      <c r="G447">
        <v>-0.77740900000000002</v>
      </c>
    </row>
    <row r="448" spans="1:7" x14ac:dyDescent="0.25">
      <c r="A448">
        <v>4.7467699999999997</v>
      </c>
      <c r="B448">
        <v>0.58804699999999999</v>
      </c>
      <c r="C448">
        <v>0</v>
      </c>
      <c r="D448">
        <v>-0.74379499999999998</v>
      </c>
      <c r="E448">
        <v>4.23708E-2</v>
      </c>
      <c r="F448">
        <v>-2.5609400000000001E-2</v>
      </c>
      <c r="G448">
        <v>-0.66657100000000002</v>
      </c>
    </row>
    <row r="449" spans="1:7" x14ac:dyDescent="0.25">
      <c r="A449">
        <v>4.7131499999999997</v>
      </c>
      <c r="B449">
        <v>0.66314899999999999</v>
      </c>
      <c r="C449">
        <v>0</v>
      </c>
      <c r="D449">
        <v>-0.80136700000000005</v>
      </c>
      <c r="E449">
        <v>6.0711399999999999E-2</v>
      </c>
      <c r="F449">
        <v>-5.8281600000000003E-2</v>
      </c>
      <c r="G449">
        <v>-0.59222399999999997</v>
      </c>
    </row>
    <row r="450" spans="1:7" x14ac:dyDescent="0.25">
      <c r="A450">
        <v>4.6754600000000002</v>
      </c>
      <c r="B450">
        <v>0.65828399999999998</v>
      </c>
      <c r="C450">
        <v>0</v>
      </c>
      <c r="D450">
        <v>-0.77230399999999999</v>
      </c>
      <c r="E450">
        <v>2.7618199999999999E-2</v>
      </c>
      <c r="F450">
        <v>-0.119978</v>
      </c>
      <c r="G450">
        <v>-0.62320799999999998</v>
      </c>
    </row>
    <row r="451" spans="1:7" x14ac:dyDescent="0.25">
      <c r="A451">
        <v>4.6528900000000002</v>
      </c>
      <c r="B451">
        <v>0.63112900000000005</v>
      </c>
      <c r="C451">
        <v>0</v>
      </c>
      <c r="D451">
        <v>-0.78684500000000002</v>
      </c>
      <c r="E451">
        <v>4.2255000000000001E-2</v>
      </c>
      <c r="F451">
        <v>-2.83115E-2</v>
      </c>
      <c r="G451">
        <v>-0.61505100000000001</v>
      </c>
    </row>
    <row r="452" spans="1:7" x14ac:dyDescent="0.25">
      <c r="A452">
        <v>4.6585299999999998</v>
      </c>
      <c r="B452">
        <v>0.63082400000000005</v>
      </c>
      <c r="C452">
        <v>0</v>
      </c>
      <c r="D452">
        <v>-0.79362600000000005</v>
      </c>
      <c r="E452">
        <v>-9.8497399999999992E-3</v>
      </c>
      <c r="F452">
        <v>2.9543099999999999E-2</v>
      </c>
      <c r="G452">
        <v>-0.60760899999999995</v>
      </c>
    </row>
    <row r="453" spans="1:7" x14ac:dyDescent="0.25">
      <c r="A453">
        <v>4.6198499999999996</v>
      </c>
      <c r="B453">
        <v>0.62837600000000005</v>
      </c>
      <c r="C453">
        <v>0</v>
      </c>
      <c r="D453">
        <v>-0.79191199999999995</v>
      </c>
      <c r="E453">
        <v>-1.9614900000000001E-2</v>
      </c>
      <c r="F453">
        <v>4.2122600000000003E-2</v>
      </c>
      <c r="G453">
        <v>-0.60886499999999999</v>
      </c>
    </row>
    <row r="454" spans="1:7" x14ac:dyDescent="0.25">
      <c r="A454">
        <v>4.5373999999999999</v>
      </c>
      <c r="B454">
        <v>0.55722700000000003</v>
      </c>
      <c r="C454">
        <v>0</v>
      </c>
      <c r="D454">
        <v>-0.82502500000000001</v>
      </c>
      <c r="E454">
        <v>1.6695200000000001E-3</v>
      </c>
      <c r="F454">
        <v>1.8210199999999999E-2</v>
      </c>
      <c r="G454">
        <v>-0.56479999999999997</v>
      </c>
    </row>
    <row r="455" spans="1:7" x14ac:dyDescent="0.25">
      <c r="A455">
        <v>4.5000900000000001</v>
      </c>
      <c r="B455">
        <v>0.44321899999999997</v>
      </c>
      <c r="C455">
        <v>0</v>
      </c>
      <c r="D455">
        <v>-0.91621900000000001</v>
      </c>
      <c r="E455">
        <v>4.7875799999999996E-3</v>
      </c>
      <c r="F455">
        <v>2.24497E-2</v>
      </c>
      <c r="G455">
        <v>-0.40001900000000001</v>
      </c>
    </row>
    <row r="456" spans="1:7" x14ac:dyDescent="0.25">
      <c r="A456">
        <v>4.4664599999999997</v>
      </c>
      <c r="B456">
        <v>0.35026099999999999</v>
      </c>
      <c r="C456">
        <v>0</v>
      </c>
      <c r="D456">
        <v>-0.98709100000000005</v>
      </c>
      <c r="E456">
        <v>1.7015099999999998E-2</v>
      </c>
      <c r="F456">
        <v>5.3683699999999999E-3</v>
      </c>
      <c r="G456">
        <v>-0.159163</v>
      </c>
    </row>
    <row r="457" spans="1:7" x14ac:dyDescent="0.25">
      <c r="A457">
        <v>4.4110399999999998</v>
      </c>
      <c r="B457">
        <v>0.31704399999999999</v>
      </c>
      <c r="C457">
        <v>0</v>
      </c>
      <c r="D457">
        <v>-0.99357799999999996</v>
      </c>
      <c r="E457">
        <v>1.80232E-2</v>
      </c>
      <c r="F457">
        <v>-1.31407E-2</v>
      </c>
      <c r="G457">
        <v>0.110931</v>
      </c>
    </row>
    <row r="458" spans="1:7" x14ac:dyDescent="0.25">
      <c r="A458">
        <v>4.4143100000000004</v>
      </c>
      <c r="B458">
        <v>0.31750200000000001</v>
      </c>
      <c r="C458">
        <v>0</v>
      </c>
      <c r="D458">
        <v>-0.92497700000000005</v>
      </c>
      <c r="E458">
        <v>-4.7128600000000001E-4</v>
      </c>
      <c r="F458">
        <v>5.5638299999999996E-3</v>
      </c>
      <c r="G458">
        <v>0.37998300000000002</v>
      </c>
    </row>
    <row r="459" spans="1:7" x14ac:dyDescent="0.25">
      <c r="A459">
        <v>4.3957199999999998</v>
      </c>
      <c r="B459">
        <v>0.34567599999999998</v>
      </c>
      <c r="C459">
        <v>0</v>
      </c>
      <c r="D459">
        <v>-0.79380300000000004</v>
      </c>
      <c r="E459">
        <v>-2.32511E-3</v>
      </c>
      <c r="F459">
        <v>5.29489E-3</v>
      </c>
      <c r="G459">
        <v>0.60814800000000002</v>
      </c>
    </row>
    <row r="460" spans="1:7" x14ac:dyDescent="0.25">
      <c r="A460">
        <v>4.4136699999999998</v>
      </c>
      <c r="B460">
        <v>0.38162600000000002</v>
      </c>
      <c r="C460">
        <v>0</v>
      </c>
      <c r="D460">
        <v>-0.59730899999999998</v>
      </c>
      <c r="E460">
        <v>-1.73858E-3</v>
      </c>
      <c r="F460">
        <v>1.8435000000000001E-3</v>
      </c>
      <c r="G460">
        <v>0.80200700000000003</v>
      </c>
    </row>
    <row r="461" spans="1:7" x14ac:dyDescent="0.25">
      <c r="A461">
        <v>4.4227499999999997</v>
      </c>
      <c r="B461">
        <v>0.41805999999999999</v>
      </c>
      <c r="C461">
        <v>0</v>
      </c>
      <c r="D461">
        <v>-0.373137</v>
      </c>
      <c r="E461">
        <v>1.2896699999999999E-3</v>
      </c>
      <c r="F461">
        <v>-6.1190400000000003E-4</v>
      </c>
      <c r="G461">
        <v>0.92777500000000002</v>
      </c>
    </row>
    <row r="462" spans="1:7" x14ac:dyDescent="0.25">
      <c r="A462">
        <v>4.4089600000000004</v>
      </c>
      <c r="B462">
        <v>0.44217200000000001</v>
      </c>
      <c r="C462">
        <v>0</v>
      </c>
      <c r="D462">
        <v>-0.24579000000000001</v>
      </c>
      <c r="E462">
        <v>3.8157099999999999E-3</v>
      </c>
      <c r="F462">
        <v>-3.7852799999999998E-3</v>
      </c>
      <c r="G462">
        <v>0.96930799999999995</v>
      </c>
    </row>
    <row r="463" spans="1:7" x14ac:dyDescent="0.25">
      <c r="A463">
        <v>4.4145200000000004</v>
      </c>
      <c r="B463">
        <v>0.45593899999999998</v>
      </c>
      <c r="C463">
        <v>0</v>
      </c>
      <c r="D463">
        <v>-0.22059300000000001</v>
      </c>
      <c r="E463">
        <v>1.94725E-3</v>
      </c>
      <c r="F463">
        <v>2.6912300000000002E-3</v>
      </c>
      <c r="G463">
        <v>0.97536</v>
      </c>
    </row>
    <row r="464" spans="1:7" x14ac:dyDescent="0.25">
      <c r="A464">
        <v>4.4162800000000004</v>
      </c>
      <c r="B464">
        <v>0.478711</v>
      </c>
      <c r="C464">
        <v>0</v>
      </c>
      <c r="D464">
        <v>-0.19922500000000001</v>
      </c>
      <c r="E464">
        <v>3.03784E-3</v>
      </c>
      <c r="F464">
        <v>1.4824199999999999E-3</v>
      </c>
      <c r="G464">
        <v>0.97994800000000004</v>
      </c>
    </row>
    <row r="465" spans="1:7" x14ac:dyDescent="0.25">
      <c r="A465">
        <v>4.4292400000000001</v>
      </c>
      <c r="B465">
        <v>0.49684</v>
      </c>
      <c r="C465">
        <v>0</v>
      </c>
      <c r="D465">
        <v>-0.18259900000000001</v>
      </c>
      <c r="E465">
        <v>2.7343900000000002E-3</v>
      </c>
      <c r="F465">
        <v>1.5853600000000001E-3</v>
      </c>
      <c r="G465">
        <v>0.983182</v>
      </c>
    </row>
    <row r="466" spans="1:7" x14ac:dyDescent="0.25">
      <c r="A466">
        <v>4.4437100000000003</v>
      </c>
      <c r="B466">
        <v>0.49643700000000002</v>
      </c>
      <c r="C466">
        <v>0</v>
      </c>
      <c r="D466">
        <v>-0.13835700000000001</v>
      </c>
      <c r="E466">
        <v>-3.0920199999999998E-2</v>
      </c>
      <c r="F466">
        <v>4.8181400000000003E-3</v>
      </c>
      <c r="G466">
        <v>0.98988799999999999</v>
      </c>
    </row>
    <row r="467" spans="1:7" x14ac:dyDescent="0.25">
      <c r="A467">
        <v>4.3998299999999997</v>
      </c>
      <c r="B467">
        <v>0.50065400000000004</v>
      </c>
      <c r="C467">
        <v>0</v>
      </c>
      <c r="D467">
        <v>-2.7373399999999999E-2</v>
      </c>
      <c r="E467">
        <v>-4.4654600000000003E-2</v>
      </c>
      <c r="F467">
        <v>3.2294799999999999E-3</v>
      </c>
      <c r="G467">
        <v>0.99862200000000001</v>
      </c>
    </row>
    <row r="468" spans="1:7" x14ac:dyDescent="0.25">
      <c r="A468">
        <v>4.2950200000000001</v>
      </c>
      <c r="B468">
        <v>0.49438199999999999</v>
      </c>
      <c r="C468">
        <v>0</v>
      </c>
      <c r="D468">
        <v>0.15084600000000001</v>
      </c>
      <c r="E468">
        <v>-1.4290000000000001E-2</v>
      </c>
      <c r="F468">
        <v>6.3406599999999997E-3</v>
      </c>
      <c r="G468">
        <v>0.98843400000000003</v>
      </c>
    </row>
    <row r="469" spans="1:7" x14ac:dyDescent="0.25">
      <c r="A469">
        <v>4.1749299999999998</v>
      </c>
      <c r="B469">
        <v>0.51158099999999995</v>
      </c>
      <c r="C469">
        <v>0</v>
      </c>
      <c r="D469">
        <v>0.20387</v>
      </c>
      <c r="E469">
        <v>-1.5698199999999999E-2</v>
      </c>
      <c r="F469">
        <v>1.4552000000000001E-2</v>
      </c>
      <c r="G469">
        <v>0.97876399999999997</v>
      </c>
    </row>
    <row r="470" spans="1:7" x14ac:dyDescent="0.25">
      <c r="A470">
        <v>4.0965499999999997</v>
      </c>
      <c r="B470">
        <v>0.54017700000000002</v>
      </c>
      <c r="C470">
        <v>0</v>
      </c>
      <c r="D470">
        <v>0.227765</v>
      </c>
      <c r="E470">
        <v>-2.0489899999999998E-2</v>
      </c>
      <c r="F470">
        <v>8.0751999999999994E-3</v>
      </c>
      <c r="G470">
        <v>0.97346699999999997</v>
      </c>
    </row>
    <row r="471" spans="1:7" x14ac:dyDescent="0.25">
      <c r="A471">
        <v>4.02311</v>
      </c>
      <c r="B471">
        <v>0.57987200000000005</v>
      </c>
      <c r="C471">
        <v>0</v>
      </c>
      <c r="D471">
        <v>0.237982</v>
      </c>
      <c r="E471">
        <v>-2.47934E-2</v>
      </c>
      <c r="F471">
        <v>3.9899799999999997E-3</v>
      </c>
      <c r="G471">
        <v>0.97094499999999995</v>
      </c>
    </row>
    <row r="472" spans="1:7" x14ac:dyDescent="0.25">
      <c r="A472">
        <v>3.9121700000000001</v>
      </c>
      <c r="B472">
        <v>0.64199799999999996</v>
      </c>
      <c r="C472">
        <v>0</v>
      </c>
      <c r="D472">
        <v>0.25743199999999999</v>
      </c>
      <c r="E472">
        <v>-2.7778400000000002E-2</v>
      </c>
      <c r="F472">
        <v>2.25245E-3</v>
      </c>
      <c r="G472">
        <v>0.96589499999999995</v>
      </c>
    </row>
    <row r="473" spans="1:7" x14ac:dyDescent="0.25">
      <c r="A473">
        <v>3.78125</v>
      </c>
      <c r="B473">
        <v>0.68903700000000001</v>
      </c>
      <c r="C473">
        <v>0</v>
      </c>
      <c r="D473">
        <v>0.25240800000000002</v>
      </c>
      <c r="E473">
        <v>-3.0115599999999999E-2</v>
      </c>
      <c r="F473">
        <v>2.9041700000000002E-3</v>
      </c>
      <c r="G473">
        <v>0.96714800000000001</v>
      </c>
    </row>
    <row r="474" spans="1:7" x14ac:dyDescent="0.25">
      <c r="A474">
        <v>3.6601400000000002</v>
      </c>
      <c r="B474">
        <v>0.73683900000000002</v>
      </c>
      <c r="C474">
        <v>0</v>
      </c>
      <c r="D474">
        <v>0.26812999999999998</v>
      </c>
      <c r="E474">
        <v>-3.7817000000000003E-2</v>
      </c>
      <c r="F474">
        <v>1.2930199999999999E-2</v>
      </c>
      <c r="G474">
        <v>0.96255299999999999</v>
      </c>
    </row>
    <row r="475" spans="1:7" x14ac:dyDescent="0.25">
      <c r="A475">
        <v>3.5686900000000001</v>
      </c>
      <c r="B475">
        <v>0.74844100000000002</v>
      </c>
      <c r="C475">
        <v>0</v>
      </c>
      <c r="D475">
        <v>0.31032199999999999</v>
      </c>
      <c r="E475">
        <v>-8.4249900000000003E-2</v>
      </c>
      <c r="F475">
        <v>4.76496E-2</v>
      </c>
      <c r="G475">
        <v>0.94569099999999995</v>
      </c>
    </row>
    <row r="476" spans="1:7" x14ac:dyDescent="0.25">
      <c r="A476">
        <v>3.4727000000000001</v>
      </c>
      <c r="B476">
        <v>0.78249500000000005</v>
      </c>
      <c r="C476">
        <v>0</v>
      </c>
      <c r="D476">
        <v>0.17067099999999999</v>
      </c>
      <c r="E476">
        <v>-3.31259E-2</v>
      </c>
      <c r="F476">
        <v>-3.9025900000000001E-3</v>
      </c>
      <c r="G476">
        <v>0.98476300000000005</v>
      </c>
    </row>
    <row r="477" spans="1:7" x14ac:dyDescent="0.25">
      <c r="A477">
        <v>3.3579599999999998</v>
      </c>
      <c r="B477">
        <v>0.83769400000000005</v>
      </c>
      <c r="C477">
        <v>0</v>
      </c>
      <c r="D477">
        <v>-7.2573299999999993E-2</v>
      </c>
      <c r="E477">
        <v>-2.8052199999999999E-2</v>
      </c>
      <c r="F477">
        <v>-1.25305E-2</v>
      </c>
      <c r="G477">
        <v>0.99689000000000005</v>
      </c>
    </row>
    <row r="478" spans="1:7" x14ac:dyDescent="0.25">
      <c r="A478">
        <v>3.2206800000000002</v>
      </c>
      <c r="B478">
        <v>0.86364399999999997</v>
      </c>
      <c r="C478">
        <v>0</v>
      </c>
      <c r="D478">
        <v>-0.35313</v>
      </c>
      <c r="E478">
        <v>2.1070799999999999E-4</v>
      </c>
      <c r="F478">
        <v>-7.2261799999999996E-3</v>
      </c>
      <c r="G478">
        <v>0.93554599999999999</v>
      </c>
    </row>
    <row r="479" spans="1:7" x14ac:dyDescent="0.25">
      <c r="A479">
        <v>3.08778</v>
      </c>
      <c r="B479">
        <v>0.84963299999999997</v>
      </c>
      <c r="C479">
        <v>0</v>
      </c>
      <c r="D479">
        <v>-0.46190799999999999</v>
      </c>
      <c r="E479">
        <v>-2.8397200000000001E-2</v>
      </c>
      <c r="F479">
        <v>-2.4993499999999998E-2</v>
      </c>
      <c r="G479">
        <v>0.88612100000000005</v>
      </c>
    </row>
    <row r="480" spans="1:7" x14ac:dyDescent="0.25">
      <c r="A480">
        <v>2.97424</v>
      </c>
      <c r="B480">
        <v>0.783107</v>
      </c>
      <c r="C480">
        <v>0</v>
      </c>
      <c r="D480">
        <v>-0.47648499999999999</v>
      </c>
      <c r="E480">
        <v>-2.5999999999999999E-2</v>
      </c>
      <c r="F480">
        <v>-9.5668200000000002E-3</v>
      </c>
      <c r="G480">
        <v>0.87874600000000003</v>
      </c>
    </row>
    <row r="481" spans="1:7" x14ac:dyDescent="0.25">
      <c r="A481">
        <v>2.8810099999999998</v>
      </c>
      <c r="B481">
        <v>0.67599500000000001</v>
      </c>
      <c r="C481">
        <v>0</v>
      </c>
      <c r="D481">
        <v>-0.47464299999999998</v>
      </c>
      <c r="E481">
        <v>-2.75385E-2</v>
      </c>
      <c r="F481">
        <v>2.2706000000000001E-4</v>
      </c>
      <c r="G481">
        <v>0.87974699999999995</v>
      </c>
    </row>
    <row r="482" spans="1:7" x14ac:dyDescent="0.25">
      <c r="A482">
        <v>2.80836</v>
      </c>
      <c r="B482">
        <v>0.575596</v>
      </c>
      <c r="C482">
        <v>0</v>
      </c>
      <c r="D482">
        <v>-0.41142499999999999</v>
      </c>
      <c r="E482">
        <v>-3.1879400000000002E-2</v>
      </c>
      <c r="F482">
        <v>3.1477900000000001E-3</v>
      </c>
      <c r="G482">
        <v>0.91088100000000005</v>
      </c>
    </row>
    <row r="483" spans="1:7" x14ac:dyDescent="0.25">
      <c r="A483">
        <v>2.7362700000000002</v>
      </c>
      <c r="B483">
        <v>0.48330899999999999</v>
      </c>
      <c r="C483">
        <v>0</v>
      </c>
      <c r="D483">
        <v>-0.300508</v>
      </c>
      <c r="E483">
        <v>-3.1461500000000003E-2</v>
      </c>
      <c r="F483">
        <v>-3.9095900000000001E-3</v>
      </c>
      <c r="G483">
        <v>0.95325199999999999</v>
      </c>
    </row>
    <row r="484" spans="1:7" x14ac:dyDescent="0.25">
      <c r="A484">
        <v>2.65985</v>
      </c>
      <c r="B484">
        <v>0.39859899999999998</v>
      </c>
      <c r="C484">
        <v>0</v>
      </c>
      <c r="D484">
        <v>-0.25551000000000001</v>
      </c>
      <c r="E484">
        <v>-3.5005599999999998E-2</v>
      </c>
      <c r="F484">
        <v>-2.1845600000000001E-4</v>
      </c>
      <c r="G484">
        <v>0.96617299999999995</v>
      </c>
    </row>
    <row r="485" spans="1:7" x14ac:dyDescent="0.25">
      <c r="A485">
        <v>2.5706699999999998</v>
      </c>
      <c r="B485">
        <v>0.32967099999999999</v>
      </c>
      <c r="C485">
        <v>0</v>
      </c>
      <c r="D485">
        <v>-0.213729</v>
      </c>
      <c r="E485">
        <v>-3.2566100000000001E-2</v>
      </c>
      <c r="F485">
        <v>-9.9786800000000002E-3</v>
      </c>
      <c r="G485">
        <v>0.97629900000000003</v>
      </c>
    </row>
    <row r="486" spans="1:7" x14ac:dyDescent="0.25">
      <c r="A486">
        <v>2.4621300000000002</v>
      </c>
      <c r="B486">
        <v>0.266237</v>
      </c>
      <c r="C486">
        <v>0</v>
      </c>
      <c r="D486">
        <v>-0.20977399999999999</v>
      </c>
      <c r="E486">
        <v>-3.2384000000000003E-2</v>
      </c>
      <c r="F486">
        <v>-1.08732E-2</v>
      </c>
      <c r="G486">
        <v>0.97715300000000005</v>
      </c>
    </row>
    <row r="487" spans="1:7" x14ac:dyDescent="0.25">
      <c r="A487">
        <v>2.3513999999999999</v>
      </c>
      <c r="B487">
        <v>0.214501</v>
      </c>
      <c r="C487">
        <v>0</v>
      </c>
      <c r="D487">
        <v>-0.21252799999999999</v>
      </c>
      <c r="E487">
        <v>-3.2454499999999997E-2</v>
      </c>
      <c r="F487">
        <v>-1.32319E-2</v>
      </c>
      <c r="G487">
        <v>0.97652600000000001</v>
      </c>
    </row>
    <row r="488" spans="1:7" x14ac:dyDescent="0.25">
      <c r="A488">
        <v>2.2568199999999998</v>
      </c>
      <c r="B488">
        <v>0.19508600000000001</v>
      </c>
      <c r="C488">
        <v>0</v>
      </c>
      <c r="D488">
        <v>-0.23008500000000001</v>
      </c>
      <c r="E488">
        <v>-3.2628799999999999E-2</v>
      </c>
      <c r="F488">
        <v>-1.4845300000000001E-2</v>
      </c>
      <c r="G488">
        <v>0.97250999999999999</v>
      </c>
    </row>
    <row r="489" spans="1:7" x14ac:dyDescent="0.25">
      <c r="A489">
        <v>2.1349900000000002</v>
      </c>
      <c r="B489">
        <v>0.120642</v>
      </c>
      <c r="C489">
        <v>0</v>
      </c>
      <c r="D489">
        <v>-0.28932999999999998</v>
      </c>
      <c r="E489">
        <v>-3.1736E-2</v>
      </c>
      <c r="F489">
        <v>-1.8674E-2</v>
      </c>
      <c r="G489">
        <v>0.95652099999999995</v>
      </c>
    </row>
    <row r="490" spans="1:7" x14ac:dyDescent="0.25">
      <c r="A490">
        <v>2.0089800000000002</v>
      </c>
      <c r="B490">
        <v>3.0129199999999998E-2</v>
      </c>
      <c r="C490">
        <v>0</v>
      </c>
      <c r="D490">
        <v>-0.39327299999999998</v>
      </c>
      <c r="E490">
        <v>-3.3195000000000002E-2</v>
      </c>
      <c r="F490">
        <v>-1.40147E-2</v>
      </c>
      <c r="G490">
        <v>0.91871599999999998</v>
      </c>
    </row>
    <row r="491" spans="1:7" x14ac:dyDescent="0.25">
      <c r="A491">
        <v>1.92201</v>
      </c>
      <c r="B491">
        <v>-1.2427000000000001E-2</v>
      </c>
      <c r="C491">
        <v>0</v>
      </c>
      <c r="D491">
        <v>-0.40894999999999998</v>
      </c>
      <c r="E491">
        <v>-3.1248600000000001E-2</v>
      </c>
      <c r="F491">
        <v>-1.8058100000000001E-2</v>
      </c>
      <c r="G491">
        <v>0.91184299999999996</v>
      </c>
    </row>
    <row r="492" spans="1:7" x14ac:dyDescent="0.25">
      <c r="A492">
        <v>1.85422</v>
      </c>
      <c r="B492">
        <v>-7.6012700000000002E-2</v>
      </c>
      <c r="C492">
        <v>0</v>
      </c>
      <c r="D492">
        <v>-0.41464000000000001</v>
      </c>
      <c r="E492">
        <v>1.54118E-2</v>
      </c>
      <c r="F492">
        <v>1.14468E-2</v>
      </c>
      <c r="G492">
        <v>0.90978300000000001</v>
      </c>
    </row>
    <row r="493" spans="1:7" x14ac:dyDescent="0.25">
      <c r="A493">
        <v>1.81338</v>
      </c>
      <c r="B493">
        <v>-0.12778600000000001</v>
      </c>
      <c r="C493">
        <v>0</v>
      </c>
      <c r="D493">
        <v>-0.37969700000000001</v>
      </c>
      <c r="E493">
        <v>-3.6050600000000002E-2</v>
      </c>
      <c r="F493">
        <v>2.5899E-3</v>
      </c>
      <c r="G493">
        <v>0.924404</v>
      </c>
    </row>
    <row r="494" spans="1:7" x14ac:dyDescent="0.25">
      <c r="A494">
        <v>1.82928</v>
      </c>
      <c r="B494">
        <v>-0.15298200000000001</v>
      </c>
      <c r="C494">
        <v>0</v>
      </c>
      <c r="D494">
        <v>-0.37112000000000001</v>
      </c>
      <c r="E494">
        <v>-4.25648E-2</v>
      </c>
      <c r="F494">
        <v>-8.4188800000000001E-3</v>
      </c>
      <c r="G494">
        <v>0.92757100000000003</v>
      </c>
    </row>
    <row r="495" spans="1:7" x14ac:dyDescent="0.25">
      <c r="A495">
        <v>1.84135</v>
      </c>
      <c r="B495">
        <v>-0.15348200000000001</v>
      </c>
      <c r="C495">
        <v>0</v>
      </c>
      <c r="D495">
        <v>-0.39156299999999999</v>
      </c>
      <c r="E495">
        <v>-1.1558499999999999E-2</v>
      </c>
      <c r="F495">
        <v>-4.0624099999999998E-3</v>
      </c>
      <c r="G495">
        <v>0.92007000000000005</v>
      </c>
    </row>
    <row r="496" spans="1:7" x14ac:dyDescent="0.25">
      <c r="A496">
        <v>1.8317600000000001</v>
      </c>
      <c r="B496">
        <v>-0.152536</v>
      </c>
      <c r="C496">
        <v>0</v>
      </c>
      <c r="D496">
        <v>-0.39874399999999999</v>
      </c>
      <c r="E496">
        <v>-6.0301E-3</v>
      </c>
      <c r="F496">
        <v>-3.6409699999999999E-3</v>
      </c>
      <c r="G496">
        <v>0.91703500000000004</v>
      </c>
    </row>
    <row r="497" spans="1:7" x14ac:dyDescent="0.25">
      <c r="A497">
        <v>1.8136000000000001</v>
      </c>
      <c r="B497">
        <v>-0.15245900000000001</v>
      </c>
      <c r="C497">
        <v>0</v>
      </c>
      <c r="D497">
        <v>-0.39918500000000001</v>
      </c>
      <c r="E497">
        <v>-5.1595699999999996E-3</v>
      </c>
      <c r="F497">
        <v>-2.6432299999999999E-3</v>
      </c>
      <c r="G497">
        <v>0.916852</v>
      </c>
    </row>
    <row r="498" spans="1:7" x14ac:dyDescent="0.25">
      <c r="A498">
        <v>1.8192699999999999</v>
      </c>
      <c r="B498">
        <v>-0.16367799999999999</v>
      </c>
      <c r="C498">
        <v>0</v>
      </c>
      <c r="D498">
        <v>-0.35661999999999999</v>
      </c>
      <c r="E498">
        <v>-4.5783200000000003E-2</v>
      </c>
      <c r="F498">
        <v>-1.7425E-2</v>
      </c>
      <c r="G498">
        <v>0.93296400000000002</v>
      </c>
    </row>
    <row r="499" spans="1:7" x14ac:dyDescent="0.25">
      <c r="A499">
        <v>1.7896000000000001</v>
      </c>
      <c r="B499">
        <v>-0.19145200000000001</v>
      </c>
      <c r="C499">
        <v>0</v>
      </c>
      <c r="D499">
        <v>-0.242898</v>
      </c>
      <c r="E499">
        <v>-6.8248699999999995E-2</v>
      </c>
      <c r="F499">
        <v>2.3750500000000001E-3</v>
      </c>
      <c r="G499">
        <v>0.96764499999999998</v>
      </c>
    </row>
    <row r="500" spans="1:7" x14ac:dyDescent="0.25">
      <c r="A500">
        <v>1.7185600000000001</v>
      </c>
      <c r="B500">
        <v>-0.28811599999999998</v>
      </c>
      <c r="C500">
        <v>0</v>
      </c>
      <c r="D500">
        <v>1.12593E-2</v>
      </c>
      <c r="E500">
        <v>-2.8194899999999998E-2</v>
      </c>
      <c r="F500">
        <v>3.78567E-2</v>
      </c>
      <c r="G500">
        <v>0.99882199999999999</v>
      </c>
    </row>
    <row r="501" spans="1:7" x14ac:dyDescent="0.25">
      <c r="A501">
        <v>1.62043</v>
      </c>
      <c r="B501">
        <v>-0.34975699999999998</v>
      </c>
      <c r="C501">
        <v>0</v>
      </c>
      <c r="D501">
        <v>0.25365799999999999</v>
      </c>
      <c r="E501">
        <v>1.0298900000000001E-3</v>
      </c>
      <c r="F501">
        <v>4.2600199999999998E-3</v>
      </c>
      <c r="G501">
        <v>0.96728400000000003</v>
      </c>
    </row>
    <row r="502" spans="1:7" x14ac:dyDescent="0.25">
      <c r="A502">
        <v>1.5204599999999999</v>
      </c>
      <c r="B502">
        <v>-0.36029299999999997</v>
      </c>
      <c r="C502">
        <v>0</v>
      </c>
      <c r="D502">
        <v>0.33775100000000002</v>
      </c>
      <c r="E502">
        <v>2.8274400000000002E-2</v>
      </c>
      <c r="F502">
        <v>1.91998E-2</v>
      </c>
      <c r="G502">
        <v>0.94061499999999998</v>
      </c>
    </row>
    <row r="503" spans="1:7" x14ac:dyDescent="0.25">
      <c r="A503">
        <v>1.5059499999999999</v>
      </c>
      <c r="B503">
        <v>-0.359346</v>
      </c>
      <c r="C503">
        <v>0</v>
      </c>
      <c r="D503">
        <v>0.332899</v>
      </c>
      <c r="E503">
        <v>1.2170800000000001E-2</v>
      </c>
      <c r="F503">
        <v>4.5581099999999999E-2</v>
      </c>
      <c r="G503">
        <v>0.94178200000000001</v>
      </c>
    </row>
    <row r="504" spans="1:7" x14ac:dyDescent="0.25">
      <c r="A504">
        <v>1.57043</v>
      </c>
      <c r="B504">
        <v>-0.29966399999999999</v>
      </c>
      <c r="C504">
        <v>0</v>
      </c>
      <c r="D504">
        <v>0.327843</v>
      </c>
      <c r="E504">
        <v>4.0900499999999999E-4</v>
      </c>
      <c r="F504">
        <v>1.6136399999999999E-2</v>
      </c>
      <c r="G504">
        <v>0.94459400000000004</v>
      </c>
    </row>
    <row r="505" spans="1:7" x14ac:dyDescent="0.25">
      <c r="A505">
        <v>1.65316</v>
      </c>
      <c r="B505">
        <v>-0.207982</v>
      </c>
      <c r="C505">
        <v>0</v>
      </c>
      <c r="D505">
        <v>0.32956000000000002</v>
      </c>
      <c r="E505">
        <v>1.7166099999999999E-3</v>
      </c>
      <c r="F505">
        <v>1.07911E-2</v>
      </c>
      <c r="G505">
        <v>0.94407099999999999</v>
      </c>
    </row>
    <row r="506" spans="1:7" x14ac:dyDescent="0.25">
      <c r="A506">
        <v>1.71678</v>
      </c>
      <c r="B506">
        <v>-0.102641</v>
      </c>
      <c r="C506">
        <v>0</v>
      </c>
      <c r="D506">
        <v>0.313805</v>
      </c>
      <c r="E506">
        <v>-2.3256700000000002E-3</v>
      </c>
      <c r="F506">
        <v>4.8578700000000002E-3</v>
      </c>
      <c r="G506">
        <v>0.94947199999999998</v>
      </c>
    </row>
    <row r="507" spans="1:7" x14ac:dyDescent="0.25">
      <c r="A507">
        <v>1.73909</v>
      </c>
      <c r="B507">
        <v>-8.0775399999999997E-2</v>
      </c>
      <c r="C507">
        <v>0</v>
      </c>
      <c r="D507">
        <v>0.28174199999999999</v>
      </c>
      <c r="E507">
        <v>-1.2598699999999999E-2</v>
      </c>
      <c r="F507">
        <v>4.4475599999999997E-3</v>
      </c>
      <c r="G507">
        <v>0.95939700000000006</v>
      </c>
    </row>
    <row r="508" spans="1:7" x14ac:dyDescent="0.25">
      <c r="A508">
        <v>1.7297899999999999</v>
      </c>
      <c r="B508">
        <v>-0.10686</v>
      </c>
      <c r="C508">
        <v>0</v>
      </c>
      <c r="D508">
        <v>0.28850700000000001</v>
      </c>
      <c r="E508">
        <v>-9.3085500000000005E-3</v>
      </c>
      <c r="F508">
        <v>5.8979599999999998E-3</v>
      </c>
      <c r="G508">
        <v>0.95741399999999999</v>
      </c>
    </row>
    <row r="509" spans="1:7" x14ac:dyDescent="0.25">
      <c r="A509">
        <v>1.70997</v>
      </c>
      <c r="B509">
        <v>-0.127882</v>
      </c>
      <c r="C509">
        <v>0</v>
      </c>
      <c r="D509">
        <v>0.30874600000000002</v>
      </c>
      <c r="E509">
        <v>-4.0282900000000003E-3</v>
      </c>
      <c r="F509">
        <v>-2.9767800000000001E-2</v>
      </c>
      <c r="G509">
        <v>0.95067000000000002</v>
      </c>
    </row>
    <row r="510" spans="1:7" x14ac:dyDescent="0.25">
      <c r="A510">
        <v>1.6908399999999999</v>
      </c>
      <c r="B510">
        <v>-0.21127199999999999</v>
      </c>
      <c r="C510">
        <v>0</v>
      </c>
      <c r="D510">
        <v>0.34401500000000002</v>
      </c>
      <c r="E510">
        <v>3.3166300000000003E-2</v>
      </c>
      <c r="F510">
        <v>-4.7401600000000002E-2</v>
      </c>
      <c r="G510">
        <v>0.93718000000000001</v>
      </c>
    </row>
    <row r="511" spans="1:7" x14ac:dyDescent="0.25">
      <c r="A511">
        <v>1.6874800000000001</v>
      </c>
      <c r="B511">
        <v>-0.33770299999999998</v>
      </c>
      <c r="C511">
        <v>0</v>
      </c>
      <c r="D511">
        <v>0.342945</v>
      </c>
      <c r="E511">
        <v>2.0525100000000001E-2</v>
      </c>
      <c r="F511">
        <v>-1.4099199999999999E-2</v>
      </c>
      <c r="G511">
        <v>0.93902600000000003</v>
      </c>
    </row>
    <row r="512" spans="1:7" x14ac:dyDescent="0.25">
      <c r="A512">
        <v>1.6932499999999999</v>
      </c>
      <c r="B512">
        <v>-0.512019</v>
      </c>
      <c r="C512">
        <v>0</v>
      </c>
      <c r="D512">
        <v>0.34411799999999998</v>
      </c>
      <c r="E512">
        <v>-3.6391399999999997E-2</v>
      </c>
      <c r="F512">
        <v>-6.1750800000000003E-3</v>
      </c>
      <c r="G512">
        <v>0.93820099999999995</v>
      </c>
    </row>
    <row r="513" spans="1:7" x14ac:dyDescent="0.25">
      <c r="A513">
        <v>1.6619200000000001</v>
      </c>
      <c r="B513">
        <v>-0.63473000000000002</v>
      </c>
      <c r="C513">
        <v>0</v>
      </c>
      <c r="D513">
        <v>0.356151</v>
      </c>
      <c r="E513">
        <v>-1.2743900000000001E-2</v>
      </c>
      <c r="F513">
        <v>2.4215799999999999E-2</v>
      </c>
      <c r="G513">
        <v>0.93402700000000005</v>
      </c>
    </row>
    <row r="514" spans="1:7" x14ac:dyDescent="0.25">
      <c r="A514">
        <v>1.5872200000000001</v>
      </c>
      <c r="B514">
        <v>-0.68536600000000003</v>
      </c>
      <c r="C514">
        <v>0</v>
      </c>
      <c r="D514">
        <v>0.36680800000000002</v>
      </c>
      <c r="E514">
        <v>-2.5761200000000001E-2</v>
      </c>
      <c r="F514">
        <v>2.7105400000000002E-2</v>
      </c>
      <c r="G514">
        <v>0.92954499999999995</v>
      </c>
    </row>
    <row r="515" spans="1:7" x14ac:dyDescent="0.25">
      <c r="A515">
        <v>1.5227299999999999</v>
      </c>
      <c r="B515">
        <v>-0.637602</v>
      </c>
      <c r="C515">
        <v>0</v>
      </c>
      <c r="D515">
        <v>0.37069299999999999</v>
      </c>
      <c r="E515">
        <v>-3.4411499999999998E-2</v>
      </c>
      <c r="F515">
        <v>-2.80269E-3</v>
      </c>
      <c r="G515">
        <v>0.92811299999999997</v>
      </c>
    </row>
    <row r="516" spans="1:7" x14ac:dyDescent="0.25">
      <c r="A516">
        <v>1.4437500000000001</v>
      </c>
      <c r="B516">
        <v>-0.54488499999999995</v>
      </c>
      <c r="C516">
        <v>0</v>
      </c>
      <c r="D516">
        <v>0.37387599999999999</v>
      </c>
      <c r="E516">
        <v>-1.20739E-2</v>
      </c>
      <c r="F516">
        <v>-1.0315100000000001E-2</v>
      </c>
      <c r="G516">
        <v>0.92734300000000003</v>
      </c>
    </row>
    <row r="517" spans="1:7" x14ac:dyDescent="0.25">
      <c r="A517">
        <v>1.3565100000000001</v>
      </c>
      <c r="B517">
        <v>-0.45650600000000002</v>
      </c>
      <c r="C517">
        <v>0</v>
      </c>
      <c r="D517">
        <v>0.41313499999999997</v>
      </c>
      <c r="E517">
        <v>1.1746700000000001E-2</v>
      </c>
      <c r="F517">
        <v>1.6794799999999999E-3</v>
      </c>
      <c r="G517">
        <v>0.91059299999999999</v>
      </c>
    </row>
    <row r="518" spans="1:7" x14ac:dyDescent="0.25">
      <c r="A518">
        <v>1.3476600000000001</v>
      </c>
      <c r="B518">
        <v>-0.44674900000000001</v>
      </c>
      <c r="C518">
        <v>0</v>
      </c>
      <c r="D518">
        <v>0.52033700000000005</v>
      </c>
      <c r="E518">
        <v>-0.112619</v>
      </c>
      <c r="F518">
        <v>5.61416E-2</v>
      </c>
      <c r="G518">
        <v>0.84463900000000003</v>
      </c>
    </row>
    <row r="519" spans="1:7" x14ac:dyDescent="0.25">
      <c r="A519">
        <v>1.38097</v>
      </c>
      <c r="B519">
        <v>-0.427097</v>
      </c>
      <c r="C519">
        <v>0</v>
      </c>
      <c r="D519">
        <v>0.54736200000000002</v>
      </c>
      <c r="E519">
        <v>-6.9183300000000003E-2</v>
      </c>
      <c r="F519">
        <v>3.5738800000000001E-2</v>
      </c>
      <c r="G519">
        <v>0.83326500000000003</v>
      </c>
    </row>
    <row r="520" spans="1:7" x14ac:dyDescent="0.25">
      <c r="A520">
        <v>1.38473</v>
      </c>
      <c r="B520">
        <v>-0.43235800000000002</v>
      </c>
      <c r="C520">
        <v>0</v>
      </c>
      <c r="D520">
        <v>0.543798</v>
      </c>
      <c r="E520">
        <v>-7.5968400000000005E-2</v>
      </c>
      <c r="F520">
        <v>2.8750100000000001E-2</v>
      </c>
      <c r="G520">
        <v>0.83527600000000002</v>
      </c>
    </row>
    <row r="521" spans="1:7" x14ac:dyDescent="0.25">
      <c r="A521">
        <v>1.3821600000000001</v>
      </c>
      <c r="B521">
        <v>-0.43493700000000002</v>
      </c>
      <c r="C521">
        <v>0</v>
      </c>
      <c r="D521">
        <v>0.541157</v>
      </c>
      <c r="E521">
        <v>-9.9366099999999999E-2</v>
      </c>
      <c r="F521">
        <v>6.7515500000000003E-3</v>
      </c>
      <c r="G521">
        <v>0.83500300000000005</v>
      </c>
    </row>
    <row r="522" spans="1:7" x14ac:dyDescent="0.25">
      <c r="A522">
        <v>1.3507199999999999</v>
      </c>
      <c r="B522">
        <v>-0.42013600000000001</v>
      </c>
      <c r="C522">
        <v>0</v>
      </c>
      <c r="D522">
        <v>0.55977500000000002</v>
      </c>
      <c r="E522">
        <v>-8.4966799999999995E-2</v>
      </c>
      <c r="F522">
        <v>7.6693500000000001E-3</v>
      </c>
      <c r="G522">
        <v>0.824241</v>
      </c>
    </row>
    <row r="523" spans="1:7" x14ac:dyDescent="0.25">
      <c r="A523">
        <v>1.3345400000000001</v>
      </c>
      <c r="B523">
        <v>-0.41417500000000002</v>
      </c>
      <c r="C523">
        <v>0</v>
      </c>
      <c r="D523">
        <v>0.58067800000000003</v>
      </c>
      <c r="E523">
        <v>-7.6147000000000006E-2</v>
      </c>
      <c r="F523">
        <v>3.61721E-3</v>
      </c>
      <c r="G523">
        <v>0.81055699999999997</v>
      </c>
    </row>
    <row r="524" spans="1:7" x14ac:dyDescent="0.25">
      <c r="A524">
        <v>1.3299099999999999</v>
      </c>
      <c r="B524">
        <v>-0.42533599999999999</v>
      </c>
      <c r="C524">
        <v>0</v>
      </c>
      <c r="D524">
        <v>0.60429100000000002</v>
      </c>
      <c r="E524">
        <v>-7.4619199999999997E-2</v>
      </c>
      <c r="F524">
        <v>-7.4321900000000004E-4</v>
      </c>
      <c r="G524">
        <v>0.79326200000000002</v>
      </c>
    </row>
    <row r="525" spans="1:7" x14ac:dyDescent="0.25">
      <c r="A525">
        <v>1.32799</v>
      </c>
      <c r="B525">
        <v>-0.42699300000000001</v>
      </c>
      <c r="C525">
        <v>0</v>
      </c>
      <c r="D525">
        <v>0.60322699999999996</v>
      </c>
      <c r="E525">
        <v>-4.2225400000000003E-2</v>
      </c>
      <c r="F525">
        <v>3.23535E-2</v>
      </c>
      <c r="G525">
        <v>0.79579299999999997</v>
      </c>
    </row>
    <row r="526" spans="1:7" x14ac:dyDescent="0.25">
      <c r="A526">
        <v>1.35337</v>
      </c>
      <c r="B526">
        <v>-0.428425</v>
      </c>
      <c r="C526">
        <v>0</v>
      </c>
      <c r="D526">
        <v>0.54210700000000001</v>
      </c>
      <c r="E526">
        <v>-1.0607500000000001E-2</v>
      </c>
      <c r="F526">
        <v>1.8908999999999999E-2</v>
      </c>
      <c r="G526">
        <v>0.84002900000000003</v>
      </c>
    </row>
    <row r="527" spans="1:7" x14ac:dyDescent="0.25">
      <c r="A527">
        <v>1.4352799999999999</v>
      </c>
      <c r="B527">
        <v>-0.43436599999999997</v>
      </c>
      <c r="C527">
        <v>0</v>
      </c>
      <c r="D527">
        <v>0.42879400000000001</v>
      </c>
      <c r="E527">
        <v>-3.2262600000000002E-2</v>
      </c>
      <c r="F527">
        <v>-7.0599400000000007E-2</v>
      </c>
      <c r="G527">
        <v>0.900061</v>
      </c>
    </row>
    <row r="528" spans="1:7" x14ac:dyDescent="0.25">
      <c r="A528">
        <v>1.5213399999999999</v>
      </c>
      <c r="B528">
        <v>-0.43635200000000002</v>
      </c>
      <c r="C528">
        <v>0</v>
      </c>
      <c r="D528">
        <v>0.39322699999999999</v>
      </c>
      <c r="E528">
        <v>5.4493399999999997E-2</v>
      </c>
      <c r="F528">
        <v>-0.142488</v>
      </c>
      <c r="G528">
        <v>0.90669699999999998</v>
      </c>
    </row>
    <row r="529" spans="1:7" x14ac:dyDescent="0.25">
      <c r="A529">
        <v>1.5573399999999999</v>
      </c>
      <c r="B529">
        <v>-0.54539300000000002</v>
      </c>
      <c r="C529">
        <v>0</v>
      </c>
      <c r="D529">
        <v>0.42499100000000001</v>
      </c>
      <c r="E529">
        <v>3.9587499999999998E-2</v>
      </c>
      <c r="F529">
        <v>-5.9189600000000002E-2</v>
      </c>
      <c r="G529">
        <v>0.90239199999999997</v>
      </c>
    </row>
    <row r="530" spans="1:7" x14ac:dyDescent="0.25">
      <c r="A530">
        <v>1.5947800000000001</v>
      </c>
      <c r="B530">
        <v>-0.74304999999999999</v>
      </c>
      <c r="C530">
        <v>0</v>
      </c>
      <c r="D530">
        <v>0.43590000000000001</v>
      </c>
      <c r="E530">
        <v>1.4668199999999999E-2</v>
      </c>
      <c r="F530">
        <v>-1.1704300000000001E-2</v>
      </c>
      <c r="G530">
        <v>0.89980000000000004</v>
      </c>
    </row>
    <row r="531" spans="1:7" x14ac:dyDescent="0.25">
      <c r="A531">
        <v>1.6534</v>
      </c>
      <c r="B531">
        <v>-0.96643999999999997</v>
      </c>
      <c r="C531">
        <v>0</v>
      </c>
      <c r="D531">
        <v>0.43882900000000002</v>
      </c>
      <c r="E531">
        <v>-1.77742E-2</v>
      </c>
      <c r="F531">
        <v>9.1710100000000003E-4</v>
      </c>
      <c r="G531">
        <v>0.89839400000000003</v>
      </c>
    </row>
    <row r="532" spans="1:7" x14ac:dyDescent="0.25">
      <c r="A532">
        <v>1.6862900000000001</v>
      </c>
      <c r="B532">
        <v>-1.15418</v>
      </c>
      <c r="C532">
        <v>0</v>
      </c>
      <c r="D532">
        <v>0.52948700000000004</v>
      </c>
      <c r="E532">
        <v>5.9178399999999999E-2</v>
      </c>
      <c r="F532">
        <v>-3.2453799999999998E-2</v>
      </c>
      <c r="G532">
        <v>0.84562899999999996</v>
      </c>
    </row>
    <row r="533" spans="1:7" x14ac:dyDescent="0.25">
      <c r="A533">
        <v>1.56504</v>
      </c>
      <c r="B533">
        <v>-1.16045</v>
      </c>
      <c r="C533">
        <v>0</v>
      </c>
      <c r="D533">
        <v>0.61754699999999996</v>
      </c>
      <c r="E533">
        <v>8.9873400000000006E-2</v>
      </c>
      <c r="F533">
        <v>-8.5163199999999994E-2</v>
      </c>
      <c r="G533">
        <v>0.77672699999999995</v>
      </c>
    </row>
    <row r="534" spans="1:7" x14ac:dyDescent="0.25">
      <c r="A534">
        <v>1.41343</v>
      </c>
      <c r="B534">
        <v>-1.01298</v>
      </c>
      <c r="C534">
        <v>0</v>
      </c>
      <c r="D534">
        <v>0.46977600000000003</v>
      </c>
      <c r="E534">
        <v>3.9837900000000002E-2</v>
      </c>
      <c r="F534">
        <v>6.6318799999999997E-3</v>
      </c>
      <c r="G534">
        <v>0.88186100000000001</v>
      </c>
    </row>
    <row r="535" spans="1:7" x14ac:dyDescent="0.25">
      <c r="A535">
        <v>1.33809</v>
      </c>
      <c r="B535">
        <v>-0.94240500000000005</v>
      </c>
      <c r="C535">
        <v>0</v>
      </c>
      <c r="D535">
        <v>0.43697999999999998</v>
      </c>
      <c r="E535">
        <v>3.5062500000000003E-2</v>
      </c>
      <c r="F535">
        <v>-2.5876699999999999E-2</v>
      </c>
      <c r="G535">
        <v>0.89841499999999996</v>
      </c>
    </row>
    <row r="536" spans="1:7" x14ac:dyDescent="0.25">
      <c r="A536">
        <v>1.3724099999999999</v>
      </c>
      <c r="B536">
        <v>-0.99217100000000003</v>
      </c>
      <c r="C536">
        <v>0</v>
      </c>
      <c r="D536">
        <v>0.42478100000000002</v>
      </c>
      <c r="E536">
        <v>9.9703099999999996E-3</v>
      </c>
      <c r="F536">
        <v>-4.2705100000000003E-2</v>
      </c>
      <c r="G536">
        <v>0.90423299999999995</v>
      </c>
    </row>
    <row r="537" spans="1:7" x14ac:dyDescent="0.25">
      <c r="A537">
        <v>1.4216200000000001</v>
      </c>
      <c r="B537">
        <v>-1.0808899999999999</v>
      </c>
      <c r="C537">
        <v>0</v>
      </c>
      <c r="D537">
        <v>0.39522600000000002</v>
      </c>
      <c r="E537">
        <v>-3.6930600000000001E-2</v>
      </c>
      <c r="F537">
        <v>1.57336E-3</v>
      </c>
      <c r="G537">
        <v>0.91783999999999999</v>
      </c>
    </row>
    <row r="538" spans="1:7" x14ac:dyDescent="0.25">
      <c r="A538">
        <v>1.3857200000000001</v>
      </c>
      <c r="B538">
        <v>-1.1316299999999999</v>
      </c>
      <c r="C538">
        <v>0</v>
      </c>
      <c r="D538">
        <v>0.38309900000000002</v>
      </c>
      <c r="E538">
        <v>-6.6780699999999998E-2</v>
      </c>
      <c r="F538">
        <v>1.9997399999999999E-2</v>
      </c>
      <c r="G538">
        <v>0.92107300000000003</v>
      </c>
    </row>
    <row r="539" spans="1:7" x14ac:dyDescent="0.25">
      <c r="A539">
        <v>1.32206</v>
      </c>
      <c r="B539">
        <v>-1.1345799999999999</v>
      </c>
      <c r="C539">
        <v>0</v>
      </c>
      <c r="D539">
        <v>0.189305</v>
      </c>
      <c r="E539">
        <v>-8.3459900000000004E-2</v>
      </c>
      <c r="F539">
        <v>4.4218100000000003E-2</v>
      </c>
      <c r="G539">
        <v>0.97736500000000004</v>
      </c>
    </row>
    <row r="540" spans="1:7" x14ac:dyDescent="0.25">
      <c r="A540">
        <v>1.2369699999999999</v>
      </c>
      <c r="B540">
        <v>-1.1155999999999999</v>
      </c>
      <c r="C540">
        <v>0</v>
      </c>
      <c r="D540">
        <v>9.2255799999999999E-2</v>
      </c>
      <c r="E540">
        <v>-8.2735699999999995E-2</v>
      </c>
      <c r="F540">
        <v>4.5902600000000002E-2</v>
      </c>
      <c r="G540">
        <v>0.99123000000000006</v>
      </c>
    </row>
    <row r="541" spans="1:7" x14ac:dyDescent="0.25">
      <c r="A541">
        <v>1.1910400000000001</v>
      </c>
      <c r="B541">
        <v>-1.1483300000000001</v>
      </c>
      <c r="C541">
        <v>0</v>
      </c>
      <c r="D541">
        <v>8.8919300000000007E-2</v>
      </c>
      <c r="E541">
        <v>-7.4240299999999995E-2</v>
      </c>
      <c r="F541">
        <v>-1.25647E-2</v>
      </c>
      <c r="G541">
        <v>0.99318899999999999</v>
      </c>
    </row>
    <row r="542" spans="1:7" x14ac:dyDescent="0.25">
      <c r="A542">
        <v>1.1928399999999999</v>
      </c>
      <c r="B542">
        <v>-1.2087600000000001</v>
      </c>
      <c r="C542">
        <v>0</v>
      </c>
      <c r="D542">
        <v>0.12006500000000001</v>
      </c>
      <c r="E542">
        <v>-4.0765999999999997E-2</v>
      </c>
      <c r="F542">
        <v>-5.6749799999999996E-3</v>
      </c>
      <c r="G542">
        <v>0.99191200000000002</v>
      </c>
    </row>
    <row r="543" spans="1:7" x14ac:dyDescent="0.25">
      <c r="A543">
        <v>1.21248</v>
      </c>
      <c r="B543">
        <v>-1.2662</v>
      </c>
      <c r="C543">
        <v>0</v>
      </c>
      <c r="D543">
        <v>0.155198</v>
      </c>
      <c r="E543">
        <v>-2.4368500000000001E-2</v>
      </c>
      <c r="F543">
        <v>-3.02621E-2</v>
      </c>
      <c r="G543">
        <v>0.98711899999999997</v>
      </c>
    </row>
    <row r="544" spans="1:7" x14ac:dyDescent="0.25">
      <c r="A544">
        <v>1.2180599999999999</v>
      </c>
      <c r="B544">
        <v>-1.3037799999999999</v>
      </c>
      <c r="C544">
        <v>0</v>
      </c>
      <c r="D544">
        <v>0.15085599999999999</v>
      </c>
      <c r="E544">
        <v>-1.2971999999999999E-2</v>
      </c>
      <c r="F544">
        <v>-6.8295700000000001E-2</v>
      </c>
      <c r="G544">
        <v>0.98610900000000001</v>
      </c>
    </row>
    <row r="545" spans="1:7" x14ac:dyDescent="0.25">
      <c r="A545">
        <v>1.18587</v>
      </c>
      <c r="B545">
        <v>-1.3590599999999999</v>
      </c>
      <c r="C545">
        <v>0</v>
      </c>
      <c r="D545">
        <v>0.152055</v>
      </c>
      <c r="E545">
        <v>-1.34038E-2</v>
      </c>
      <c r="F545">
        <v>-4.3359300000000003E-2</v>
      </c>
      <c r="G545">
        <v>0.98733000000000004</v>
      </c>
    </row>
    <row r="546" spans="1:7" x14ac:dyDescent="0.25">
      <c r="A546">
        <v>1.1440600000000001</v>
      </c>
      <c r="B546">
        <v>-1.51511</v>
      </c>
      <c r="C546">
        <v>0</v>
      </c>
      <c r="D546">
        <v>0.17727899999999999</v>
      </c>
      <c r="E546">
        <v>-9.6013699999999997E-3</v>
      </c>
      <c r="F546">
        <v>-6.2068499999999999E-2</v>
      </c>
      <c r="G546">
        <v>0.98215399999999997</v>
      </c>
    </row>
    <row r="547" spans="1:7" x14ac:dyDescent="0.25">
      <c r="A547">
        <v>1.1071899999999999</v>
      </c>
      <c r="B547">
        <v>-1.7034800000000001</v>
      </c>
      <c r="C547">
        <v>0</v>
      </c>
      <c r="D547">
        <v>0.118659</v>
      </c>
      <c r="E547">
        <v>-7.4722499999999997E-3</v>
      </c>
      <c r="F547">
        <v>-2.43039E-2</v>
      </c>
      <c r="G547">
        <v>0.99260899999999996</v>
      </c>
    </row>
    <row r="548" spans="1:7" x14ac:dyDescent="0.25">
      <c r="A548">
        <v>1.07392</v>
      </c>
      <c r="B548">
        <v>-1.87551</v>
      </c>
      <c r="C548">
        <v>0</v>
      </c>
      <c r="D548">
        <v>9.9196900000000005E-2</v>
      </c>
      <c r="E548">
        <v>-1.2408E-3</v>
      </c>
      <c r="F548">
        <v>-1.3325500000000001E-3</v>
      </c>
      <c r="G548">
        <v>0.99506600000000001</v>
      </c>
    </row>
    <row r="549" spans="1:7" x14ac:dyDescent="0.25">
      <c r="A549">
        <v>1.0370600000000001</v>
      </c>
      <c r="B549">
        <v>-2.0245099999999998</v>
      </c>
      <c r="C549">
        <v>0</v>
      </c>
      <c r="D549">
        <v>9.4409300000000002E-2</v>
      </c>
      <c r="E549">
        <v>-5.9516500000000004E-4</v>
      </c>
      <c r="F549">
        <v>1.0449999999999999E-2</v>
      </c>
      <c r="G549">
        <v>0.99547799999999997</v>
      </c>
    </row>
    <row r="550" spans="1:7" x14ac:dyDescent="0.25">
      <c r="A550">
        <v>1.02905</v>
      </c>
      <c r="B550">
        <v>-2.0264700000000002</v>
      </c>
      <c r="C550">
        <v>0</v>
      </c>
      <c r="D550">
        <v>0.102783</v>
      </c>
      <c r="E550">
        <v>-3.7421299999999998E-2</v>
      </c>
      <c r="F550">
        <v>-5.8164199999999999E-2</v>
      </c>
      <c r="G550">
        <v>0.99229599999999996</v>
      </c>
    </row>
    <row r="551" spans="1:7" x14ac:dyDescent="0.25">
      <c r="A551">
        <v>1.0726100000000001</v>
      </c>
      <c r="B551">
        <v>-1.9855100000000001</v>
      </c>
      <c r="C551">
        <v>0</v>
      </c>
      <c r="D551">
        <v>0.18940399999999999</v>
      </c>
      <c r="E551">
        <v>2.1545100000000001E-2</v>
      </c>
      <c r="F551">
        <v>-9.1506499999999998E-3</v>
      </c>
      <c r="G551">
        <v>0.98162000000000005</v>
      </c>
    </row>
    <row r="552" spans="1:7" x14ac:dyDescent="0.25">
      <c r="A552">
        <v>1.09907</v>
      </c>
      <c r="B552">
        <v>-1.8963399999999999</v>
      </c>
      <c r="C552">
        <v>0</v>
      </c>
      <c r="D552">
        <v>0.11711299999999999</v>
      </c>
      <c r="E552">
        <v>1.25839E-2</v>
      </c>
      <c r="F552">
        <v>3.5315099999999999E-3</v>
      </c>
      <c r="G552">
        <v>0.99303300000000005</v>
      </c>
    </row>
    <row r="553" spans="1:7" x14ac:dyDescent="0.25">
      <c r="A553">
        <v>1.09731</v>
      </c>
      <c r="B553">
        <v>-1.7994399999999999</v>
      </c>
      <c r="C553">
        <v>0</v>
      </c>
      <c r="D553">
        <v>9.1380299999999998E-2</v>
      </c>
      <c r="E553">
        <v>7.9474200000000002E-3</v>
      </c>
      <c r="F553">
        <v>2.3401199999999998E-3</v>
      </c>
      <c r="G553">
        <v>0.99578199999999994</v>
      </c>
    </row>
    <row r="554" spans="1:7" x14ac:dyDescent="0.25">
      <c r="A554">
        <v>1.0784400000000001</v>
      </c>
      <c r="B554">
        <v>-1.7143900000000001</v>
      </c>
      <c r="C554">
        <v>0</v>
      </c>
      <c r="D554">
        <v>0.102146</v>
      </c>
      <c r="E554">
        <v>4.7858900000000001E-3</v>
      </c>
      <c r="F554">
        <v>7.9472299999999996E-3</v>
      </c>
      <c r="G554">
        <v>0.994726</v>
      </c>
    </row>
    <row r="555" spans="1:7" x14ac:dyDescent="0.25">
      <c r="A555">
        <v>1.06196</v>
      </c>
      <c r="B555">
        <v>-1.6400300000000001</v>
      </c>
      <c r="C555">
        <v>0</v>
      </c>
      <c r="D555">
        <v>0.110411</v>
      </c>
      <c r="E555">
        <v>-3.4835700000000001E-3</v>
      </c>
      <c r="F555">
        <v>1.78567E-2</v>
      </c>
      <c r="G555">
        <v>0.99371900000000002</v>
      </c>
    </row>
    <row r="556" spans="1:7" x14ac:dyDescent="0.25">
      <c r="A556">
        <v>1.09348</v>
      </c>
      <c r="B556">
        <v>-1.5949599999999999</v>
      </c>
      <c r="C556">
        <v>0</v>
      </c>
      <c r="D556">
        <v>0.21096699999999999</v>
      </c>
      <c r="E556">
        <v>-5.4736899999999998E-2</v>
      </c>
      <c r="F556">
        <v>2.13023E-2</v>
      </c>
      <c r="G556">
        <v>0.97572700000000001</v>
      </c>
    </row>
    <row r="557" spans="1:7" x14ac:dyDescent="0.25">
      <c r="A557">
        <v>1.1602300000000001</v>
      </c>
      <c r="B557">
        <v>-1.44042</v>
      </c>
      <c r="C557">
        <v>0</v>
      </c>
      <c r="D557">
        <v>0.15537400000000001</v>
      </c>
      <c r="E557">
        <v>-4.0445500000000002E-2</v>
      </c>
      <c r="F557">
        <v>-3.8600099999999998E-2</v>
      </c>
      <c r="G557">
        <v>0.98627200000000004</v>
      </c>
    </row>
    <row r="558" spans="1:7" x14ac:dyDescent="0.25">
      <c r="A558">
        <v>1.23325</v>
      </c>
      <c r="B558">
        <v>-1.2830600000000001</v>
      </c>
      <c r="C558">
        <v>0</v>
      </c>
      <c r="D558">
        <v>9.5312999999999995E-2</v>
      </c>
      <c r="E558">
        <v>-1.9462299999999998E-2</v>
      </c>
      <c r="F558">
        <v>2.2490099999999999E-2</v>
      </c>
      <c r="G558">
        <v>0.99500299999999997</v>
      </c>
    </row>
    <row r="559" spans="1:7" x14ac:dyDescent="0.25">
      <c r="A559">
        <v>1.25885</v>
      </c>
      <c r="B559">
        <v>-1.2191099999999999</v>
      </c>
      <c r="C559">
        <v>0</v>
      </c>
      <c r="D559">
        <v>8.0158199999999999E-2</v>
      </c>
      <c r="E559">
        <v>-2.2841400000000001E-2</v>
      </c>
      <c r="F559">
        <v>1.46228E-2</v>
      </c>
      <c r="G559">
        <v>0.99641299999999999</v>
      </c>
    </row>
    <row r="560" spans="1:7" x14ac:dyDescent="0.25">
      <c r="A560">
        <v>1.2323500000000001</v>
      </c>
      <c r="B560">
        <v>-1.2145900000000001</v>
      </c>
      <c r="C560">
        <v>0</v>
      </c>
      <c r="D560">
        <v>9.7531699999999999E-2</v>
      </c>
      <c r="E560">
        <v>-7.9411099999999998E-2</v>
      </c>
      <c r="F560">
        <v>3.8975299999999997E-2</v>
      </c>
      <c r="G560">
        <v>0.99129299999999998</v>
      </c>
    </row>
    <row r="561" spans="1:7" x14ac:dyDescent="0.25">
      <c r="A561">
        <v>1.1932700000000001</v>
      </c>
      <c r="B561">
        <v>-1.2859700000000001</v>
      </c>
      <c r="C561">
        <v>0</v>
      </c>
      <c r="D561">
        <v>0.119602</v>
      </c>
      <c r="E561">
        <v>-9.5627699999999996E-2</v>
      </c>
      <c r="F561">
        <v>3.3036200000000002E-2</v>
      </c>
      <c r="G561">
        <v>0.987653</v>
      </c>
    </row>
    <row r="562" spans="1:7" x14ac:dyDescent="0.25">
      <c r="A562">
        <v>1.17902</v>
      </c>
      <c r="B562">
        <v>-1.3185500000000001</v>
      </c>
      <c r="C562">
        <v>0</v>
      </c>
      <c r="D562">
        <v>0.121812</v>
      </c>
      <c r="E562">
        <v>-8.9408299999999996E-2</v>
      </c>
      <c r="F562">
        <v>7.9573900000000003E-2</v>
      </c>
      <c r="G562">
        <v>0.98531000000000002</v>
      </c>
    </row>
    <row r="563" spans="1:7" x14ac:dyDescent="0.25">
      <c r="A563">
        <v>1.20112</v>
      </c>
      <c r="B563">
        <v>-1.3026199999999999</v>
      </c>
      <c r="C563">
        <v>0</v>
      </c>
      <c r="D563">
        <v>6.6411300000000006E-2</v>
      </c>
      <c r="E563">
        <v>-4.1638099999999997E-2</v>
      </c>
      <c r="F563">
        <v>9.66476E-2</v>
      </c>
      <c r="G563">
        <v>0.99222699999999997</v>
      </c>
    </row>
    <row r="564" spans="1:7" x14ac:dyDescent="0.25">
      <c r="A564">
        <v>1.2221299999999999</v>
      </c>
      <c r="B564">
        <v>-1.2486999999999999</v>
      </c>
      <c r="C564">
        <v>0</v>
      </c>
      <c r="D564">
        <v>7.6844499999999996E-2</v>
      </c>
      <c r="E564">
        <v>-1.8534599999999998E-2</v>
      </c>
      <c r="F564">
        <v>0.12958700000000001</v>
      </c>
      <c r="G564">
        <v>0.98841199999999996</v>
      </c>
    </row>
    <row r="565" spans="1:7" x14ac:dyDescent="0.25">
      <c r="A565">
        <v>1.2208399999999999</v>
      </c>
      <c r="B565">
        <v>-1.2263599999999999</v>
      </c>
      <c r="C565">
        <v>0</v>
      </c>
      <c r="D565">
        <v>7.8319899999999998E-2</v>
      </c>
      <c r="E565">
        <v>-1.7347100000000001E-2</v>
      </c>
      <c r="F565">
        <v>0.1101</v>
      </c>
      <c r="G565">
        <v>0.99067799999999995</v>
      </c>
    </row>
    <row r="566" spans="1:7" x14ac:dyDescent="0.25">
      <c r="A566">
        <v>1.2156400000000001</v>
      </c>
      <c r="B566">
        <v>-1.2485299999999999</v>
      </c>
      <c r="C566">
        <v>0</v>
      </c>
      <c r="D566">
        <v>7.5374200000000002E-2</v>
      </c>
      <c r="E566">
        <v>-1.33779E-2</v>
      </c>
      <c r="F566">
        <v>0.113608</v>
      </c>
      <c r="G566">
        <v>0.99057200000000001</v>
      </c>
    </row>
    <row r="567" spans="1:7" x14ac:dyDescent="0.25">
      <c r="A567">
        <v>1.21801</v>
      </c>
      <c r="B567">
        <v>-1.28078</v>
      </c>
      <c r="C567">
        <v>0</v>
      </c>
      <c r="D567">
        <v>7.5593999999999995E-2</v>
      </c>
      <c r="E567">
        <v>-7.0434E-3</v>
      </c>
      <c r="F567">
        <v>0.118187</v>
      </c>
      <c r="G567">
        <v>0.99008499999999999</v>
      </c>
    </row>
    <row r="568" spans="1:7" x14ac:dyDescent="0.25">
      <c r="A568">
        <v>1.20869</v>
      </c>
      <c r="B568">
        <v>-1.28725</v>
      </c>
      <c r="C568">
        <v>0</v>
      </c>
      <c r="D568">
        <v>7.5954900000000006E-2</v>
      </c>
      <c r="E568">
        <v>-5.8830100000000001E-3</v>
      </c>
      <c r="F568">
        <v>0.122653</v>
      </c>
      <c r="G568">
        <v>0.98952099999999998</v>
      </c>
    </row>
    <row r="569" spans="1:7" x14ac:dyDescent="0.25">
      <c r="A569">
        <v>1.22421</v>
      </c>
      <c r="B569">
        <v>-1.2709699999999999</v>
      </c>
      <c r="C569">
        <v>0</v>
      </c>
      <c r="D569">
        <v>7.6230599999999996E-2</v>
      </c>
      <c r="E569">
        <v>-3.4789600000000001E-3</v>
      </c>
      <c r="F569">
        <v>0.13016900000000001</v>
      </c>
      <c r="G569">
        <v>0.98855099999999996</v>
      </c>
    </row>
    <row r="570" spans="1:7" x14ac:dyDescent="0.25">
      <c r="A570">
        <v>1.22865</v>
      </c>
      <c r="B570">
        <v>-1.2461100000000001</v>
      </c>
      <c r="C570">
        <v>0</v>
      </c>
      <c r="D570">
        <v>6.9201700000000005E-2</v>
      </c>
      <c r="E570">
        <v>-5.1600300000000003E-3</v>
      </c>
      <c r="F570">
        <v>0.15232299999999999</v>
      </c>
      <c r="G570">
        <v>0.98589199999999999</v>
      </c>
    </row>
    <row r="571" spans="1:7" x14ac:dyDescent="0.25">
      <c r="A571">
        <v>1.2374799999999999</v>
      </c>
      <c r="B571">
        <v>-1.2209700000000001</v>
      </c>
      <c r="C571">
        <v>0</v>
      </c>
      <c r="D571">
        <v>6.2299899999999998E-2</v>
      </c>
      <c r="E571">
        <v>-8.5733100000000007E-3</v>
      </c>
      <c r="F571">
        <v>0.157028</v>
      </c>
      <c r="G571">
        <v>0.98558999999999997</v>
      </c>
    </row>
    <row r="572" spans="1:7" x14ac:dyDescent="0.25">
      <c r="A572">
        <v>1.22651</v>
      </c>
      <c r="B572">
        <v>-1.2114100000000001</v>
      </c>
      <c r="C572">
        <v>0</v>
      </c>
      <c r="D572">
        <v>9.5911399999999994E-2</v>
      </c>
      <c r="E572">
        <v>2.94858E-2</v>
      </c>
      <c r="F572">
        <v>5.3326699999999998E-2</v>
      </c>
      <c r="G572">
        <v>0.99352300000000004</v>
      </c>
    </row>
    <row r="573" spans="1:7" x14ac:dyDescent="0.25">
      <c r="A573">
        <v>1.2396400000000001</v>
      </c>
      <c r="B573">
        <v>-1.14747</v>
      </c>
      <c r="C573">
        <v>0</v>
      </c>
      <c r="D573">
        <v>0.115046</v>
      </c>
      <c r="E573">
        <v>2.42922E-2</v>
      </c>
      <c r="F573">
        <v>-3.4530699999999998E-2</v>
      </c>
      <c r="G573">
        <v>0.99246299999999998</v>
      </c>
    </row>
    <row r="574" spans="1:7" x14ac:dyDescent="0.25">
      <c r="A574">
        <v>1.27142</v>
      </c>
      <c r="B574">
        <v>-1.08816</v>
      </c>
      <c r="C574">
        <v>0</v>
      </c>
      <c r="D574">
        <v>0.154201</v>
      </c>
      <c r="E574">
        <v>-1.40158E-2</v>
      </c>
      <c r="F574">
        <v>3.1961099999999999E-2</v>
      </c>
      <c r="G574">
        <v>0.98742300000000005</v>
      </c>
    </row>
    <row r="575" spans="1:7" x14ac:dyDescent="0.25">
      <c r="A575">
        <v>1.28162</v>
      </c>
      <c r="B575">
        <v>-1.0683800000000001</v>
      </c>
      <c r="C575">
        <v>0</v>
      </c>
      <c r="D575">
        <v>0.11432199999999999</v>
      </c>
      <c r="E575">
        <v>-3.5871800000000001E-3</v>
      </c>
      <c r="F575">
        <v>7.5911000000000006E-2</v>
      </c>
      <c r="G575">
        <v>0.990533</v>
      </c>
    </row>
    <row r="576" spans="1:7" x14ac:dyDescent="0.25">
      <c r="A576">
        <v>1.26003</v>
      </c>
      <c r="B576">
        <v>-0.99037299999999995</v>
      </c>
      <c r="C576">
        <v>0</v>
      </c>
      <c r="D576">
        <v>6.7634399999999997E-2</v>
      </c>
      <c r="E576">
        <v>-4.6066000000000003E-2</v>
      </c>
      <c r="F576">
        <v>5.5953700000000002E-2</v>
      </c>
      <c r="G576">
        <v>0.99507400000000001</v>
      </c>
    </row>
    <row r="577" spans="1:7" x14ac:dyDescent="0.25">
      <c r="A577">
        <v>1.2080599999999999</v>
      </c>
      <c r="B577">
        <v>-0.84739100000000001</v>
      </c>
      <c r="C577">
        <v>0</v>
      </c>
      <c r="D577">
        <v>8.9671299999999995E-2</v>
      </c>
      <c r="E577">
        <v>-5.0350699999999998E-2</v>
      </c>
      <c r="F577">
        <v>2.3158499999999999E-2</v>
      </c>
      <c r="G577">
        <v>0.99442799999999998</v>
      </c>
    </row>
    <row r="578" spans="1:7" x14ac:dyDescent="0.25">
      <c r="A578">
        <v>1.09934</v>
      </c>
      <c r="B578">
        <v>-0.67245299999999997</v>
      </c>
      <c r="C578">
        <v>0</v>
      </c>
      <c r="D578">
        <v>0.110115</v>
      </c>
      <c r="E578">
        <v>-1.7286200000000002E-2</v>
      </c>
      <c r="F578">
        <v>1.0271600000000001E-2</v>
      </c>
      <c r="G578">
        <v>0.99371500000000001</v>
      </c>
    </row>
    <row r="579" spans="1:7" x14ac:dyDescent="0.25">
      <c r="A579">
        <v>1.0020199999999999</v>
      </c>
      <c r="B579">
        <v>-0.526698</v>
      </c>
      <c r="C579">
        <v>0</v>
      </c>
      <c r="D579">
        <v>0.11605</v>
      </c>
      <c r="E579">
        <v>-2.85714E-2</v>
      </c>
      <c r="F579">
        <v>-2.18531E-2</v>
      </c>
      <c r="G579">
        <v>0.99259200000000003</v>
      </c>
    </row>
    <row r="580" spans="1:7" x14ac:dyDescent="0.25">
      <c r="A580">
        <v>0.85903200000000002</v>
      </c>
      <c r="B580">
        <v>-0.43650899999999998</v>
      </c>
      <c r="C580">
        <v>0</v>
      </c>
      <c r="D580">
        <v>0.109583</v>
      </c>
      <c r="E580">
        <v>-2.56207E-2</v>
      </c>
      <c r="F580">
        <v>1.3624300000000001E-2</v>
      </c>
      <c r="G580">
        <v>0.99355400000000005</v>
      </c>
    </row>
    <row r="581" spans="1:7" x14ac:dyDescent="0.25">
      <c r="A581">
        <v>0.720302</v>
      </c>
      <c r="B581">
        <v>-0.40904400000000002</v>
      </c>
      <c r="C581">
        <v>0</v>
      </c>
      <c r="D581">
        <v>0.111736</v>
      </c>
      <c r="E581">
        <v>-3.0342999999999998E-2</v>
      </c>
      <c r="F581">
        <v>1.6924700000000001E-2</v>
      </c>
      <c r="G581">
        <v>0.99312999999999996</v>
      </c>
    </row>
    <row r="582" spans="1:7" x14ac:dyDescent="0.25">
      <c r="A582">
        <v>0.57770100000000002</v>
      </c>
      <c r="B582">
        <v>-0.39666400000000002</v>
      </c>
      <c r="C582">
        <v>0</v>
      </c>
      <c r="D582">
        <v>0.11865199999999999</v>
      </c>
      <c r="E582">
        <v>-3.28385E-2</v>
      </c>
      <c r="F582">
        <v>2.1546099999999999E-2</v>
      </c>
      <c r="G582">
        <v>0.99215900000000001</v>
      </c>
    </row>
    <row r="583" spans="1:7" x14ac:dyDescent="0.25">
      <c r="A583">
        <v>0.463453</v>
      </c>
      <c r="B583">
        <v>-0.37583699999999998</v>
      </c>
      <c r="C583">
        <v>0</v>
      </c>
      <c r="D583">
        <v>0.115731</v>
      </c>
      <c r="E583">
        <v>-3.6086500000000001E-2</v>
      </c>
      <c r="F583">
        <v>1.8809699999999999E-2</v>
      </c>
      <c r="G583">
        <v>0.99244699999999997</v>
      </c>
    </row>
    <row r="584" spans="1:7" x14ac:dyDescent="0.25">
      <c r="A584">
        <v>0.35614800000000002</v>
      </c>
      <c r="B584">
        <v>-0.32472899999999999</v>
      </c>
      <c r="C584">
        <v>0</v>
      </c>
      <c r="D584">
        <v>0.11308699999999999</v>
      </c>
      <c r="E584">
        <v>-3.8302200000000002E-2</v>
      </c>
      <c r="F584">
        <v>1.35494E-2</v>
      </c>
      <c r="G584">
        <v>0.99275400000000003</v>
      </c>
    </row>
    <row r="585" spans="1:7" x14ac:dyDescent="0.25">
      <c r="A585">
        <v>0.22809599999999999</v>
      </c>
      <c r="B585">
        <v>-0.27169199999999999</v>
      </c>
      <c r="C585">
        <v>0</v>
      </c>
      <c r="D585">
        <v>0.110209</v>
      </c>
      <c r="E585">
        <v>-3.9128499999999997E-2</v>
      </c>
      <c r="F585">
        <v>1.1339500000000001E-2</v>
      </c>
      <c r="G585">
        <v>0.99307299999999998</v>
      </c>
    </row>
    <row r="586" spans="1:7" x14ac:dyDescent="0.25">
      <c r="A586">
        <v>7.6496999999999996E-2</v>
      </c>
      <c r="B586">
        <v>-0.232818</v>
      </c>
      <c r="C586">
        <v>0</v>
      </c>
      <c r="D586">
        <v>0.11254699999999999</v>
      </c>
      <c r="E586">
        <v>-4.0239299999999999E-2</v>
      </c>
      <c r="F586">
        <v>1.02506E-2</v>
      </c>
      <c r="G586">
        <v>0.99277800000000005</v>
      </c>
    </row>
    <row r="587" spans="1:7" x14ac:dyDescent="0.25">
      <c r="A587">
        <v>-6.3050999999999996E-2</v>
      </c>
      <c r="B587">
        <v>-0.18646299999999999</v>
      </c>
      <c r="C587">
        <v>0</v>
      </c>
      <c r="D587">
        <v>0.121852</v>
      </c>
      <c r="E587">
        <v>-4.0807900000000001E-2</v>
      </c>
      <c r="F587">
        <v>1.0596899999999999E-2</v>
      </c>
      <c r="G587">
        <v>0.99165199999999998</v>
      </c>
    </row>
    <row r="588" spans="1:7" x14ac:dyDescent="0.25">
      <c r="A588">
        <v>-0.22562699999999999</v>
      </c>
      <c r="B588">
        <v>-0.13144600000000001</v>
      </c>
      <c r="C588">
        <v>0</v>
      </c>
      <c r="D588">
        <v>0.125725</v>
      </c>
      <c r="E588">
        <v>-4.0881800000000003E-2</v>
      </c>
      <c r="F588">
        <v>1.0747899999999999E-2</v>
      </c>
      <c r="G588">
        <v>0.99116400000000004</v>
      </c>
    </row>
    <row r="589" spans="1:7" x14ac:dyDescent="0.25">
      <c r="A589">
        <v>-0.33076</v>
      </c>
      <c r="B589">
        <v>-9.3798500000000007E-2</v>
      </c>
      <c r="C589">
        <v>0</v>
      </c>
      <c r="D589">
        <v>0.12786700000000001</v>
      </c>
      <c r="E589">
        <v>-4.0776899999999998E-2</v>
      </c>
      <c r="F589">
        <v>1.04695E-2</v>
      </c>
      <c r="G589">
        <v>0.99089700000000003</v>
      </c>
    </row>
    <row r="590" spans="1:7" x14ac:dyDescent="0.25">
      <c r="A590">
        <v>-0.45400699999999999</v>
      </c>
      <c r="B590">
        <v>-4.13496E-2</v>
      </c>
      <c r="C590">
        <v>0</v>
      </c>
      <c r="D590">
        <v>0.130108</v>
      </c>
      <c r="E590">
        <v>-3.4000599999999999E-2</v>
      </c>
      <c r="F590">
        <v>9.9668199999999995E-3</v>
      </c>
      <c r="G590">
        <v>0.99086700000000005</v>
      </c>
    </row>
    <row r="591" spans="1:7" x14ac:dyDescent="0.25">
      <c r="A591">
        <v>-0.58826000000000001</v>
      </c>
      <c r="B591">
        <v>-2.6173799999999999E-3</v>
      </c>
      <c r="C591">
        <v>0</v>
      </c>
      <c r="D591">
        <v>0.131661</v>
      </c>
      <c r="E591">
        <v>1.6378799999999999E-2</v>
      </c>
      <c r="F591">
        <v>4.5584099999999997E-3</v>
      </c>
      <c r="G591">
        <v>0.99114899999999995</v>
      </c>
    </row>
    <row r="592" spans="1:7" x14ac:dyDescent="0.25">
      <c r="A592">
        <v>-0.68869899999999995</v>
      </c>
      <c r="B592">
        <v>3.7933000000000001E-2</v>
      </c>
      <c r="C592">
        <v>0</v>
      </c>
      <c r="D592">
        <v>0.13571</v>
      </c>
      <c r="E592">
        <v>-7.7983200000000001E-3</v>
      </c>
      <c r="F592">
        <v>5.6573400000000003E-3</v>
      </c>
      <c r="G592">
        <v>0.99070199999999997</v>
      </c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592"/>
  <sheetViews>
    <sheetView topLeftCell="A569" workbookViewId="0">
      <selection activeCell="A592" sqref="A592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61.33898305084746</v>
      </c>
    </row>
    <row r="3" spans="1:16" x14ac:dyDescent="0.25">
      <c r="A3">
        <f>INDEX(GT!$A:$A,2+(ROW()-2)*$P$2)</f>
        <v>-7.6663344602500003E-2</v>
      </c>
      <c r="B3">
        <f>INDEX(GT!$B:$B,2+(ROW()-2)*$P$2)</f>
        <v>0.54634379229499996</v>
      </c>
      <c r="C3">
        <f>INDEX(GT!C:C,2+(ROW()-2)*$P$2)</f>
        <v>0.79962980481199997</v>
      </c>
      <c r="D3">
        <f>INDEX(GT!D:D,2+(ROW()-2)*$P$2)</f>
        <v>0.57163097666200002</v>
      </c>
      <c r="E3">
        <f>INDEX(GT!E:E,2+(ROW()-2)*$P$2)</f>
        <v>6.0632481580500004E-3</v>
      </c>
      <c r="F3">
        <f>INDEX(GT!F:F,2+(ROW()-2)*$P$2)</f>
        <v>-8.1350373161600004E-3</v>
      </c>
      <c r="G3">
        <f>INDEX(GT!G:G,2+(ROW()-2)*$P$2)</f>
        <v>0.82044809994900003</v>
      </c>
      <c r="O3" t="s">
        <v>17</v>
      </c>
      <c r="P3">
        <v>0</v>
      </c>
    </row>
    <row r="4" spans="1:16" x14ac:dyDescent="0.25">
      <c r="A4">
        <f>INDEX(GT!$A:$A,2+(ROW()-2)*$P$2)</f>
        <v>-7.7414191883500003E-2</v>
      </c>
      <c r="B4">
        <f>INDEX(GT!$B:$B,2+(ROW()-2)*$P$2)</f>
        <v>0.51287602685800004</v>
      </c>
      <c r="C4">
        <f>INDEX(GT!C:C,2+(ROW()-2)*$P$2)</f>
        <v>0.80619249106000002</v>
      </c>
      <c r="D4">
        <f>INDEX(GT!D:D,2+(ROW()-2)*$P$2)</f>
        <v>0.57123450591900005</v>
      </c>
      <c r="E4">
        <f>INDEX(GT!E:E,2+(ROW()-2)*$P$2)</f>
        <v>5.9228227903299997E-3</v>
      </c>
      <c r="F4">
        <f>INDEX(GT!F:F,2+(ROW()-2)*$P$2)</f>
        <v>-7.7712628233299998E-3</v>
      </c>
      <c r="G4">
        <f>INDEX(GT!G:G,2+(ROW()-2)*$P$2)</f>
        <v>0.820728741358</v>
      </c>
    </row>
    <row r="5" spans="1:16" x14ac:dyDescent="0.25">
      <c r="A5">
        <f>INDEX(GT!$A:$A,2+(ROW()-2)*$P$2)</f>
        <v>-7.76121997837E-2</v>
      </c>
      <c r="B5">
        <f>INDEX(GT!$B:$B,2+(ROW()-2)*$P$2)</f>
        <v>0.47834668230299998</v>
      </c>
      <c r="C5">
        <f>INDEX(GT!C:C,2+(ROW()-2)*$P$2)</f>
        <v>0.81284765748599996</v>
      </c>
      <c r="D5">
        <f>INDEX(GT!D:D,2+(ROW()-2)*$P$2)</f>
        <v>0.57076350933200004</v>
      </c>
      <c r="E5">
        <f>INDEX(GT!E:E,2+(ROW()-2)*$P$2)</f>
        <v>5.3318034022199999E-3</v>
      </c>
      <c r="F5">
        <f>INDEX(GT!F:F,2+(ROW()-2)*$P$2)</f>
        <v>-7.73922777572E-3</v>
      </c>
      <c r="G5">
        <f>INDEX(GT!G:G,2+(ROW()-2)*$P$2)</f>
        <v>0.82106071190899999</v>
      </c>
    </row>
    <row r="6" spans="1:16" x14ac:dyDescent="0.25">
      <c r="A6">
        <f>INDEX(GT!$A:$A,2+(ROW()-2)*$P$2)</f>
        <v>-7.7821202391699998E-2</v>
      </c>
      <c r="B6">
        <f>INDEX(GT!$B:$B,2+(ROW()-2)*$P$2)</f>
        <v>0.44442845551900001</v>
      </c>
      <c r="C6">
        <f>INDEX(GT!C:C,2+(ROW()-2)*$P$2)</f>
        <v>0.81865112110600002</v>
      </c>
      <c r="D6">
        <f>INDEX(GT!D:D,2+(ROW()-2)*$P$2)</f>
        <v>0.57111414574899999</v>
      </c>
      <c r="E6">
        <f>INDEX(GT!E:E,2+(ROW()-2)*$P$2)</f>
        <v>-2.4262674448600001E-3</v>
      </c>
      <c r="F6">
        <f>INDEX(GT!F:F,2+(ROW()-2)*$P$2)</f>
        <v>-1.73051825495E-3</v>
      </c>
      <c r="G6">
        <f>INDEX(GT!G:G,2+(ROW()-2)*$P$2)</f>
        <v>0.82086524537100003</v>
      </c>
    </row>
    <row r="7" spans="1:16" x14ac:dyDescent="0.25">
      <c r="A7">
        <f>INDEX(GT!$A:$A,2+(ROW()-2)*$P$2)</f>
        <v>-8.1367305728099998E-2</v>
      </c>
      <c r="B7">
        <f>INDEX(GT!$B:$B,2+(ROW()-2)*$P$2)</f>
        <v>0.42360104774200003</v>
      </c>
      <c r="C7">
        <f>INDEX(GT!C:C,2+(ROW()-2)*$P$2)</f>
        <v>0.82468759053700003</v>
      </c>
      <c r="D7">
        <f>INDEX(GT!D:D,2+(ROW()-2)*$P$2)</f>
        <v>0.57409476708700002</v>
      </c>
      <c r="E7">
        <f>INDEX(GT!E:E,2+(ROW()-2)*$P$2)</f>
        <v>-1.6435329544299999E-2</v>
      </c>
      <c r="F7">
        <f>INDEX(GT!F:F,2+(ROW()-2)*$P$2)</f>
        <v>1.4832505966299999E-2</v>
      </c>
      <c r="G7">
        <f>INDEX(GT!G:G,2+(ROW()-2)*$P$2)</f>
        <v>0.81848950824800004</v>
      </c>
    </row>
    <row r="8" spans="1:16" x14ac:dyDescent="0.25">
      <c r="A8">
        <f>INDEX(GT!$A:$A,2+(ROW()-2)*$P$2)</f>
        <v>-8.8460840526999998E-2</v>
      </c>
      <c r="B8">
        <f>INDEX(GT!$B:$B,2+(ROW()-2)*$P$2)</f>
        <v>0.42737522234899999</v>
      </c>
      <c r="C8">
        <f>INDEX(GT!C:C,2+(ROW()-2)*$P$2)</f>
        <v>0.83032632770399994</v>
      </c>
      <c r="D8">
        <f>INDEX(GT!D:D,2+(ROW()-2)*$P$2)</f>
        <v>0.602832412554</v>
      </c>
      <c r="E8">
        <f>INDEX(GT!E:E,2+(ROW()-2)*$P$2)</f>
        <v>-1.1823448371499999E-2</v>
      </c>
      <c r="F8">
        <f>INDEX(GT!F:F,2+(ROW()-2)*$P$2)</f>
        <v>8.6906431773200003E-3</v>
      </c>
      <c r="G8">
        <f>INDEX(GT!G:G,2+(ROW()-2)*$P$2)</f>
        <v>0.79773288835599998</v>
      </c>
    </row>
    <row r="9" spans="1:16" x14ac:dyDescent="0.25">
      <c r="A9">
        <f>INDEX(GT!$A:$A,2+(ROW()-2)*$P$2)</f>
        <v>-9.9553838708799997E-2</v>
      </c>
      <c r="B9">
        <f>INDEX(GT!$B:$B,2+(ROW()-2)*$P$2)</f>
        <v>0.45019997523600003</v>
      </c>
      <c r="C9">
        <f>INDEX(GT!C:C,2+(ROW()-2)*$P$2)</f>
        <v>0.83775303128599998</v>
      </c>
      <c r="D9">
        <f>INDEX(GT!D:D,2+(ROW()-2)*$P$2)</f>
        <v>0.61885621779099997</v>
      </c>
      <c r="E9">
        <f>INDEX(GT!E:E,2+(ROW()-2)*$P$2)</f>
        <v>-5.0196690874700002E-2</v>
      </c>
      <c r="F9">
        <f>INDEX(GT!F:F,2+(ROW()-2)*$P$2)</f>
        <v>3.4739750383E-2</v>
      </c>
      <c r="G9">
        <f>INDEX(GT!G:G,2+(ROW()-2)*$P$2)</f>
        <v>0.78312861247099996</v>
      </c>
    </row>
    <row r="10" spans="1:16" x14ac:dyDescent="0.25">
      <c r="A10">
        <f>INDEX(GT!$A:$A,2+(ROW()-2)*$P$2)</f>
        <v>-0.124109504388</v>
      </c>
      <c r="B10">
        <f>INDEX(GT!$B:$B,2+(ROW()-2)*$P$2)</f>
        <v>0.52148826449300001</v>
      </c>
      <c r="C10">
        <f>INDEX(GT!C:C,2+(ROW()-2)*$P$2)</f>
        <v>0.84347722064099995</v>
      </c>
      <c r="D10">
        <f>INDEX(GT!D:D,2+(ROW()-2)*$P$2)</f>
        <v>0.63332005377900003</v>
      </c>
      <c r="E10">
        <f>INDEX(GT!E:E,2+(ROW()-2)*$P$2)</f>
        <v>-4.5655092843100001E-2</v>
      </c>
      <c r="F10">
        <f>INDEX(GT!F:F,2+(ROW()-2)*$P$2)</f>
        <v>3.8180869646600002E-2</v>
      </c>
      <c r="G10">
        <f>INDEX(GT!G:G,2+(ROW()-2)*$P$2)</f>
        <v>0.77159804507999996</v>
      </c>
    </row>
    <row r="11" spans="1:16" x14ac:dyDescent="0.25">
      <c r="A11">
        <f>INDEX(GT!$A:$A,2+(ROW()-2)*$P$2)</f>
        <v>-0.15279673771300001</v>
      </c>
      <c r="B11">
        <f>INDEX(GT!$B:$B,2+(ROW()-2)*$P$2)</f>
        <v>0.63255267260199999</v>
      </c>
      <c r="C11">
        <f>INDEX(GT!C:C,2+(ROW()-2)*$P$2)</f>
        <v>0.84649419517500002</v>
      </c>
      <c r="D11">
        <f>INDEX(GT!D:D,2+(ROW()-2)*$P$2)</f>
        <v>0.68045440538699997</v>
      </c>
      <c r="E11">
        <f>INDEX(GT!E:E,2+(ROW()-2)*$P$2)</f>
        <v>-2.2612209955899999E-2</v>
      </c>
      <c r="F11">
        <f>INDEX(GT!F:F,2+(ROW()-2)*$P$2)</f>
        <v>1.7045162377E-2</v>
      </c>
      <c r="G11">
        <f>INDEX(GT!G:G,2+(ROW()-2)*$P$2)</f>
        <v>0.732243096649</v>
      </c>
    </row>
    <row r="12" spans="1:16" x14ac:dyDescent="0.25">
      <c r="A12">
        <f>INDEX(GT!$A:$A,2+(ROW()-2)*$P$2)</f>
        <v>-0.176695759407</v>
      </c>
      <c r="B12">
        <f>INDEX(GT!$B:$B,2+(ROW()-2)*$P$2)</f>
        <v>0.73216562279599995</v>
      </c>
      <c r="C12">
        <f>INDEX(GT!C:C,2+(ROW()-2)*$P$2)</f>
        <v>0.84899259975200003</v>
      </c>
      <c r="D12">
        <f>INDEX(GT!D:D,2+(ROW()-2)*$P$2)</f>
        <v>0.72538484501699996</v>
      </c>
      <c r="E12">
        <f>INDEX(GT!E:E,2+(ROW()-2)*$P$2)</f>
        <v>3.0717969820299999E-2</v>
      </c>
      <c r="F12">
        <f>INDEX(GT!F:F,2+(ROW()-2)*$P$2)</f>
        <v>-2.4745226628000001E-2</v>
      </c>
      <c r="G12">
        <f>INDEX(GT!G:G,2+(ROW()-2)*$P$2)</f>
        <v>0.68721241745899997</v>
      </c>
    </row>
    <row r="13" spans="1:16" x14ac:dyDescent="0.25">
      <c r="A13">
        <f>INDEX(GT!$A:$A,2+(ROW()-2)*$P$2)</f>
        <v>-0.200775024522</v>
      </c>
      <c r="B13">
        <f>INDEX(GT!$B:$B,2+(ROW()-2)*$P$2)</f>
        <v>0.75848747802399996</v>
      </c>
      <c r="C13">
        <f>INDEX(GT!C:C,2+(ROW()-2)*$P$2)</f>
        <v>0.84940052617700001</v>
      </c>
      <c r="D13">
        <f>INDEX(GT!D:D,2+(ROW()-2)*$P$2)</f>
        <v>0.72711520918200001</v>
      </c>
      <c r="E13">
        <f>INDEX(GT!E:E,2+(ROW()-2)*$P$2)</f>
        <v>7.3192315135500001E-3</v>
      </c>
      <c r="F13">
        <f>INDEX(GT!F:F,2+(ROW()-2)*$P$2)</f>
        <v>-1.1397676316599999E-4</v>
      </c>
      <c r="G13">
        <f>INDEX(GT!G:G,2+(ROW()-2)*$P$2)</f>
        <v>0.68647642962900002</v>
      </c>
    </row>
    <row r="14" spans="1:16" x14ac:dyDescent="0.25">
      <c r="A14">
        <f>INDEX(GT!$A:$A,2+(ROW()-2)*$P$2)</f>
        <v>-0.17604420260699999</v>
      </c>
      <c r="B14">
        <f>INDEX(GT!$B:$B,2+(ROW()-2)*$P$2)</f>
        <v>0.69945187558599997</v>
      </c>
      <c r="C14">
        <f>INDEX(GT!C:C,2+(ROW()-2)*$P$2)</f>
        <v>0.85353830775600004</v>
      </c>
      <c r="D14">
        <f>INDEX(GT!D:D,2+(ROW()-2)*$P$2)</f>
        <v>0.709667697762</v>
      </c>
      <c r="E14">
        <f>INDEX(GT!E:E,2+(ROW()-2)*$P$2)</f>
        <v>-5.5149130860100003E-2</v>
      </c>
      <c r="F14">
        <f>INDEX(GT!F:F,2+(ROW()-2)*$P$2)</f>
        <v>1.32815145389E-2</v>
      </c>
      <c r="G14">
        <f>INDEX(GT!G:G,2+(ROW()-2)*$P$2)</f>
        <v>0.70224919614699999</v>
      </c>
    </row>
    <row r="15" spans="1:16" x14ac:dyDescent="0.25">
      <c r="A15">
        <f>INDEX(GT!$A:$A,2+(ROW()-2)*$P$2)</f>
        <v>-0.16724991596899999</v>
      </c>
      <c r="B15">
        <f>INDEX(GT!$B:$B,2+(ROW()-2)*$P$2)</f>
        <v>0.68263692933599995</v>
      </c>
      <c r="C15">
        <f>INDEX(GT!C:C,2+(ROW()-2)*$P$2)</f>
        <v>0.85125700814500005</v>
      </c>
      <c r="D15">
        <f>INDEX(GT!D:D,2+(ROW()-2)*$P$2)</f>
        <v>0.71886209159299996</v>
      </c>
      <c r="E15">
        <f>INDEX(GT!E:E,2+(ROW()-2)*$P$2)</f>
        <v>-1.6474507162899998E-2</v>
      </c>
      <c r="F15">
        <f>INDEX(GT!F:F,2+(ROW()-2)*$P$2)</f>
        <v>-4.4537934908599999E-4</v>
      </c>
      <c r="G15">
        <f>INDEX(GT!G:G,2+(ROW()-2)*$P$2)</f>
        <v>0.69495732640300001</v>
      </c>
    </row>
    <row r="16" spans="1:16" x14ac:dyDescent="0.25">
      <c r="A16">
        <f>INDEX(GT!$A:$A,2+(ROW()-2)*$P$2)</f>
        <v>-0.173601397011</v>
      </c>
      <c r="B16">
        <f>INDEX(GT!$B:$B,2+(ROW()-2)*$P$2)</f>
        <v>0.68459764212899998</v>
      </c>
      <c r="C16">
        <f>INDEX(GT!C:C,2+(ROW()-2)*$P$2)</f>
        <v>0.84904971519799999</v>
      </c>
      <c r="D16">
        <f>INDEX(GT!D:D,2+(ROW()-2)*$P$2)</f>
        <v>0.72374959656299998</v>
      </c>
      <c r="E16">
        <f>INDEX(GT!E:E,2+(ROW()-2)*$P$2)</f>
        <v>-3.2885236483499998E-3</v>
      </c>
      <c r="F16">
        <f>INDEX(GT!F:F,2+(ROW()-2)*$P$2)</f>
        <v>-7.8638452492800005E-4</v>
      </c>
      <c r="G16">
        <f>INDEX(GT!G:G,2+(ROW()-2)*$P$2)</f>
        <v>0.69005440994599998</v>
      </c>
    </row>
    <row r="17" spans="1:7" x14ac:dyDescent="0.25">
      <c r="A17">
        <f>INDEX(GT!$A:$A,2+(ROW()-2)*$P$2)</f>
        <v>-0.18143727562100001</v>
      </c>
      <c r="B17">
        <f>INDEX(GT!$B:$B,2+(ROW()-2)*$P$2)</f>
        <v>0.68832677780200002</v>
      </c>
      <c r="C17">
        <f>INDEX(GT!C:C,2+(ROW()-2)*$P$2)</f>
        <v>0.84687951644000004</v>
      </c>
      <c r="D17">
        <f>INDEX(GT!D:D,2+(ROW()-2)*$P$2)</f>
        <v>0.72528053827600003</v>
      </c>
      <c r="E17">
        <f>INDEX(GT!E:E,2+(ROW()-2)*$P$2)</f>
        <v>-1.8886516767000001E-4</v>
      </c>
      <c r="F17">
        <f>INDEX(GT!F:F,2+(ROW()-2)*$P$2)</f>
        <v>1.07735726925E-3</v>
      </c>
      <c r="G17">
        <f>INDEX(GT!G:G,2+(ROW()-2)*$P$2)</f>
        <v>0.68845257238900004</v>
      </c>
    </row>
    <row r="18" spans="1:7" x14ac:dyDescent="0.25">
      <c r="A18">
        <f>INDEX(GT!$A:$A,2+(ROW()-2)*$P$2)</f>
        <v>-0.180914736987</v>
      </c>
      <c r="B18">
        <f>INDEX(GT!$B:$B,2+(ROW()-2)*$P$2)</f>
        <v>0.691748935944</v>
      </c>
      <c r="C18">
        <f>INDEX(GT!C:C,2+(ROW()-2)*$P$2)</f>
        <v>0.84558220374899995</v>
      </c>
      <c r="D18">
        <f>INDEX(GT!D:D,2+(ROW()-2)*$P$2)</f>
        <v>0.72455800273299997</v>
      </c>
      <c r="E18">
        <f>INDEX(GT!E:E,2+(ROW()-2)*$P$2)</f>
        <v>3.1087266092999999E-2</v>
      </c>
      <c r="F18">
        <f>INDEX(GT!F:F,2+(ROW()-2)*$P$2)</f>
        <v>3.2715753373900001E-2</v>
      </c>
      <c r="G18">
        <f>INDEX(GT!G:G,2+(ROW()-2)*$P$2)</f>
        <v>0.687734659621</v>
      </c>
    </row>
    <row r="19" spans="1:7" x14ac:dyDescent="0.25">
      <c r="A19">
        <f>INDEX(GT!$A:$A,2+(ROW()-2)*$P$2)</f>
        <v>-0.13580061927500001</v>
      </c>
      <c r="B19">
        <f>INDEX(GT!$B:$B,2+(ROW()-2)*$P$2)</f>
        <v>0.69421232158599999</v>
      </c>
      <c r="C19">
        <f>INDEX(GT!C:C,2+(ROW()-2)*$P$2)</f>
        <v>0.84397295145700002</v>
      </c>
      <c r="D19">
        <f>INDEX(GT!D:D,2+(ROW()-2)*$P$2)</f>
        <v>0.72356438784699995</v>
      </c>
      <c r="E19">
        <f>INDEX(GT!E:E,2+(ROW()-2)*$P$2)</f>
        <v>3.7320229580099999E-2</v>
      </c>
      <c r="F19">
        <f>INDEX(GT!F:F,2+(ROW()-2)*$P$2)</f>
        <v>3.8754025369899997E-2</v>
      </c>
      <c r="G19">
        <f>INDEX(GT!G:G,2+(ROW()-2)*$P$2)</f>
        <v>0.68815688808700004</v>
      </c>
    </row>
    <row r="20" spans="1:7" x14ac:dyDescent="0.25">
      <c r="A20">
        <f>INDEX(GT!$A:$A,2+(ROW()-2)*$P$2)</f>
        <v>-6.0320049438300001E-2</v>
      </c>
      <c r="B20">
        <f>INDEX(GT!$B:$B,2+(ROW()-2)*$P$2)</f>
        <v>0.69589957827399995</v>
      </c>
      <c r="C20">
        <f>INDEX(GT!C:C,2+(ROW()-2)*$P$2)</f>
        <v>0.84242984805800003</v>
      </c>
      <c r="D20">
        <f>INDEX(GT!D:D,2+(ROW()-2)*$P$2)</f>
        <v>0.723263589702</v>
      </c>
      <c r="E20">
        <f>INDEX(GT!E:E,2+(ROW()-2)*$P$2)</f>
        <v>-2.3156478335100001E-2</v>
      </c>
      <c r="F20">
        <f>INDEX(GT!F:F,2+(ROW()-2)*$P$2)</f>
        <v>-2.2483051650900001E-2</v>
      </c>
      <c r="G20">
        <f>INDEX(GT!G:G,2+(ROW()-2)*$P$2)</f>
        <v>0.68981741766299998</v>
      </c>
    </row>
    <row r="21" spans="1:7" x14ac:dyDescent="0.25">
      <c r="A21">
        <f>INDEX(GT!$A:$A,2+(ROW()-2)*$P$2)</f>
        <v>-2.9128231171E-2</v>
      </c>
      <c r="B21">
        <f>INDEX(GT!$B:$B,2+(ROW()-2)*$P$2)</f>
        <v>0.69794323283600002</v>
      </c>
      <c r="C21">
        <f>INDEX(GT!C:C,2+(ROW()-2)*$P$2)</f>
        <v>0.84187549846499998</v>
      </c>
      <c r="D21">
        <f>INDEX(GT!D:D,2+(ROW()-2)*$P$2)</f>
        <v>0.72236275917399995</v>
      </c>
      <c r="E21">
        <f>INDEX(GT!E:E,2+(ROW()-2)*$P$2)</f>
        <v>-1.46572783197E-2</v>
      </c>
      <c r="F21">
        <f>INDEX(GT!F:F,2+(ROW()-2)*$P$2)</f>
        <v>-1.55829734373E-2</v>
      </c>
      <c r="G21">
        <f>INDEX(GT!G:G,2+(ROW()-2)*$P$2)</f>
        <v>0.69118331815099998</v>
      </c>
    </row>
    <row r="22" spans="1:7" x14ac:dyDescent="0.25">
      <c r="A22">
        <f>INDEX(GT!$A:$A,2+(ROW()-2)*$P$2)</f>
        <v>-2.8016653710800001E-2</v>
      </c>
      <c r="B22">
        <f>INDEX(GT!$B:$B,2+(ROW()-2)*$P$2)</f>
        <v>0.69928358114699996</v>
      </c>
      <c r="C22">
        <f>INDEX(GT!C:C,2+(ROW()-2)*$P$2)</f>
        <v>0.84102273890000001</v>
      </c>
      <c r="D22">
        <f>INDEX(GT!D:D,2+(ROW()-2)*$P$2)</f>
        <v>0.72145076565300004</v>
      </c>
      <c r="E22">
        <f>INDEX(GT!E:E,2+(ROW()-2)*$P$2)</f>
        <v>-4.57905391704E-3</v>
      </c>
      <c r="F22">
        <f>INDEX(GT!F:F,2+(ROW()-2)*$P$2)</f>
        <v>-6.0433040058799998E-3</v>
      </c>
      <c r="G22">
        <f>INDEX(GT!G:G,2+(ROW()-2)*$P$2)</f>
        <v>0.69242422219300004</v>
      </c>
    </row>
    <row r="23" spans="1:7" x14ac:dyDescent="0.25">
      <c r="A23">
        <f>INDEX(GT!$A:$A,2+(ROW()-2)*$P$2)</f>
        <v>-3.5337487631200003E-2</v>
      </c>
      <c r="B23">
        <f>INDEX(GT!$B:$B,2+(ROW()-2)*$P$2)</f>
        <v>0.69936794575399996</v>
      </c>
      <c r="C23">
        <f>INDEX(GT!C:C,2+(ROW()-2)*$P$2)</f>
        <v>0.84004767562600002</v>
      </c>
      <c r="D23">
        <f>INDEX(GT!D:D,2+(ROW()-2)*$P$2)</f>
        <v>0.72050826407500002</v>
      </c>
      <c r="E23">
        <f>INDEX(GT!E:E,2+(ROW()-2)*$P$2)</f>
        <v>-1.05699995866E-3</v>
      </c>
      <c r="F23">
        <f>INDEX(GT!F:F,2+(ROW()-2)*$P$2)</f>
        <v>-3.19238859885E-3</v>
      </c>
      <c r="G23">
        <f>INDEX(GT!G:G,2+(ROW()-2)*$P$2)</f>
        <v>0.69343819681700003</v>
      </c>
    </row>
    <row r="24" spans="1:7" x14ac:dyDescent="0.25">
      <c r="A24">
        <f>INDEX(GT!$A:$A,2+(ROW()-2)*$P$2)</f>
        <v>-4.3688579452300001E-2</v>
      </c>
      <c r="B24">
        <f>INDEX(GT!$B:$B,2+(ROW()-2)*$P$2)</f>
        <v>0.69805807870500003</v>
      </c>
      <c r="C24">
        <f>INDEX(GT!C:C,2+(ROW()-2)*$P$2)</f>
        <v>0.839699809982</v>
      </c>
      <c r="D24">
        <f>INDEX(GT!D:D,2+(ROW()-2)*$P$2)</f>
        <v>0.71963161153199995</v>
      </c>
      <c r="E24">
        <f>INDEX(GT!E:E,2+(ROW()-2)*$P$2)</f>
        <v>2.09172303151E-4</v>
      </c>
      <c r="F24">
        <f>INDEX(GT!F:F,2+(ROW()-2)*$P$2)</f>
        <v>-2.0974393743500002E-3</v>
      </c>
      <c r="G24">
        <f>INDEX(GT!G:G,2+(ROW()-2)*$P$2)</f>
        <v>0.69435286467299995</v>
      </c>
    </row>
    <row r="25" spans="1:7" x14ac:dyDescent="0.25">
      <c r="A25">
        <f>INDEX(GT!$A:$A,2+(ROW()-2)*$P$2)</f>
        <v>-5.1179633269999997E-2</v>
      </c>
      <c r="B25">
        <f>INDEX(GT!$B:$B,2+(ROW()-2)*$P$2)</f>
        <v>0.69553820020699997</v>
      </c>
      <c r="C25">
        <f>INDEX(GT!C:C,2+(ROW()-2)*$P$2)</f>
        <v>0.83931469199200004</v>
      </c>
      <c r="D25">
        <f>INDEX(GT!D:D,2+(ROW()-2)*$P$2)</f>
        <v>0.71880355189</v>
      </c>
      <c r="E25">
        <f>INDEX(GT!E:E,2+(ROW()-2)*$P$2)</f>
        <v>4.9582362686199997E-4</v>
      </c>
      <c r="F25">
        <f>INDEX(GT!F:F,2+(ROW()-2)*$P$2)</f>
        <v>-1.9003635107800001E-3</v>
      </c>
      <c r="G25">
        <f>INDEX(GT!G:G,2+(ROW()-2)*$P$2)</f>
        <v>0.69521046925999996</v>
      </c>
    </row>
    <row r="26" spans="1:7" x14ac:dyDescent="0.25">
      <c r="A26">
        <f>INDEX(GT!$A:$A,2+(ROW()-2)*$P$2)</f>
        <v>-5.7799031876200002E-2</v>
      </c>
      <c r="B26">
        <f>INDEX(GT!$B:$B,2+(ROW()-2)*$P$2)</f>
        <v>0.69198650929000005</v>
      </c>
      <c r="C26">
        <f>INDEX(GT!C:C,2+(ROW()-2)*$P$2)</f>
        <v>0.83850833783900003</v>
      </c>
      <c r="D26">
        <f>INDEX(GT!D:D,2+(ROW()-2)*$P$2)</f>
        <v>0.71808627706100003</v>
      </c>
      <c r="E26">
        <f>INDEX(GT!E:E,2+(ROW()-2)*$P$2)</f>
        <v>4.5164213008799998E-4</v>
      </c>
      <c r="F26">
        <f>INDEX(GT!F:F,2+(ROW()-2)*$P$2)</f>
        <v>-2.2270382927300002E-3</v>
      </c>
      <c r="G26">
        <f>INDEX(GT!G:G,2+(ROW()-2)*$P$2)</f>
        <v>0.69595038258300002</v>
      </c>
    </row>
    <row r="27" spans="1:7" x14ac:dyDescent="0.25">
      <c r="A27">
        <f>INDEX(GT!$A:$A,2+(ROW()-2)*$P$2)</f>
        <v>-6.3764342607400007E-2</v>
      </c>
      <c r="B27">
        <f>INDEX(GT!$B:$B,2+(ROW()-2)*$P$2)</f>
        <v>0.68761581910799996</v>
      </c>
      <c r="C27">
        <f>INDEX(GT!C:C,2+(ROW()-2)*$P$2)</f>
        <v>0.83627711907000002</v>
      </c>
      <c r="D27">
        <f>INDEX(GT!D:D,2+(ROW()-2)*$P$2)</f>
        <v>0.71741541012599996</v>
      </c>
      <c r="E27">
        <f>INDEX(GT!E:E,2+(ROW()-2)*$P$2)</f>
        <v>5.5544896985199998E-4</v>
      </c>
      <c r="F27">
        <f>INDEX(GT!F:F,2+(ROW()-2)*$P$2)</f>
        <v>-2.26684261181E-3</v>
      </c>
      <c r="G27">
        <f>INDEX(GT!G:G,2+(ROW()-2)*$P$2)</f>
        <v>0.69664171725099999</v>
      </c>
    </row>
    <row r="28" spans="1:7" x14ac:dyDescent="0.25">
      <c r="A28">
        <f>INDEX(GT!$A:$A,2+(ROW()-2)*$P$2)</f>
        <v>-6.9302632082300003E-2</v>
      </c>
      <c r="B28">
        <f>INDEX(GT!$B:$B,2+(ROW()-2)*$P$2)</f>
        <v>0.68245130135300003</v>
      </c>
      <c r="C28">
        <f>INDEX(GT!C:C,2+(ROW()-2)*$P$2)</f>
        <v>0.83340827873699996</v>
      </c>
      <c r="D28">
        <f>INDEX(GT!D:D,2+(ROW()-2)*$P$2)</f>
        <v>0.716762003343</v>
      </c>
      <c r="E28">
        <f>INDEX(GT!E:E,2+(ROW()-2)*$P$2)</f>
        <v>9.5584948347499999E-4</v>
      </c>
      <c r="F28">
        <f>INDEX(GT!F:F,2+(ROW()-2)*$P$2)</f>
        <v>-2.5370154001599999E-3</v>
      </c>
      <c r="G28">
        <f>INDEX(GT!G:G,2+(ROW()-2)*$P$2)</f>
        <v>0.69731261315799997</v>
      </c>
    </row>
    <row r="29" spans="1:7" x14ac:dyDescent="0.25">
      <c r="A29">
        <f>INDEX(GT!$A:$A,2+(ROW()-2)*$P$2)</f>
        <v>-7.4526825357500007E-2</v>
      </c>
      <c r="B29">
        <f>INDEX(GT!$B:$B,2+(ROW()-2)*$P$2)</f>
        <v>0.67622446391900004</v>
      </c>
      <c r="C29">
        <f>INDEX(GT!C:C,2+(ROW()-2)*$P$2)</f>
        <v>0.82956684351599996</v>
      </c>
      <c r="D29">
        <f>INDEX(GT!D:D,2+(ROW()-2)*$P$2)</f>
        <v>0.71617455574199995</v>
      </c>
      <c r="E29">
        <f>INDEX(GT!E:E,2+(ROW()-2)*$P$2)</f>
        <v>1.04385549893E-3</v>
      </c>
      <c r="F29">
        <f>INDEX(GT!F:F,2+(ROW()-2)*$P$2)</f>
        <v>-2.58471175142E-3</v>
      </c>
      <c r="G29">
        <f>INDEX(GT!G:G,2+(ROW()-2)*$P$2)</f>
        <v>0.69791563626099995</v>
      </c>
    </row>
    <row r="30" spans="1:7" x14ac:dyDescent="0.25">
      <c r="A30">
        <f>INDEX(GT!$A:$A,2+(ROW()-2)*$P$2)</f>
        <v>-7.9469352951800007E-2</v>
      </c>
      <c r="B30">
        <f>INDEX(GT!$B:$B,2+(ROW()-2)*$P$2)</f>
        <v>0.66924571296599999</v>
      </c>
      <c r="C30">
        <f>INDEX(GT!C:C,2+(ROW()-2)*$P$2)</f>
        <v>0.82508044242099998</v>
      </c>
      <c r="D30">
        <f>INDEX(GT!D:D,2+(ROW()-2)*$P$2)</f>
        <v>0.71569944330199997</v>
      </c>
      <c r="E30">
        <f>INDEX(GT!E:E,2+(ROW()-2)*$P$2)</f>
        <v>6.7154102910299996E-4</v>
      </c>
      <c r="F30">
        <f>INDEX(GT!F:F,2+(ROW()-2)*$P$2)</f>
        <v>-2.76003872595E-3</v>
      </c>
      <c r="G30">
        <f>INDEX(GT!G:G,2+(ROW()-2)*$P$2)</f>
        <v>0.69840263321100005</v>
      </c>
    </row>
    <row r="31" spans="1:7" x14ac:dyDescent="0.25">
      <c r="A31">
        <f>INDEX(GT!$A:$A,2+(ROW()-2)*$P$2)</f>
        <v>-8.4499196269999993E-2</v>
      </c>
      <c r="B31">
        <f>INDEX(GT!$B:$B,2+(ROW()-2)*$P$2)</f>
        <v>0.66176374782199998</v>
      </c>
      <c r="C31">
        <f>INDEX(GT!C:C,2+(ROW()-2)*$P$2)</f>
        <v>0.82051144103999996</v>
      </c>
      <c r="D31">
        <f>INDEX(GT!D:D,2+(ROW()-2)*$P$2)</f>
        <v>0.71522022968700005</v>
      </c>
      <c r="E31">
        <f>INDEX(GT!E:E,2+(ROW()-2)*$P$2)</f>
        <v>8.14762798631E-4</v>
      </c>
      <c r="F31">
        <f>INDEX(GT!F:F,2+(ROW()-2)*$P$2)</f>
        <v>-2.2997149068700001E-3</v>
      </c>
      <c r="G31">
        <f>INDEX(GT!G:G,2+(ROW()-2)*$P$2)</f>
        <v>0.69889489232599999</v>
      </c>
    </row>
    <row r="32" spans="1:7" x14ac:dyDescent="0.25">
      <c r="A32">
        <f>INDEX(GT!$A:$A,2+(ROW()-2)*$P$2)</f>
        <v>-8.9348002044700003E-2</v>
      </c>
      <c r="B32">
        <f>INDEX(GT!$B:$B,2+(ROW()-2)*$P$2)</f>
        <v>0.65394893774999996</v>
      </c>
      <c r="C32">
        <f>INDEX(GT!C:C,2+(ROW()-2)*$P$2)</f>
        <v>0.81541977053100001</v>
      </c>
      <c r="D32">
        <f>INDEX(GT!D:D,2+(ROW()-2)*$P$2)</f>
        <v>0.714835537272</v>
      </c>
      <c r="E32">
        <f>INDEX(GT!E:E,2+(ROW()-2)*$P$2)</f>
        <v>9.5619767484400001E-4</v>
      </c>
      <c r="F32">
        <f>INDEX(GT!F:F,2+(ROW()-2)*$P$2)</f>
        <v>-2.4333391570100001E-3</v>
      </c>
      <c r="G32">
        <f>INDEX(GT!G:G,2+(ROW()-2)*$P$2)</f>
        <v>0.69928772275700002</v>
      </c>
    </row>
    <row r="33" spans="1:7" x14ac:dyDescent="0.25">
      <c r="A33">
        <f>INDEX(GT!$A:$A,2+(ROW()-2)*$P$2)</f>
        <v>-9.3807030961000001E-2</v>
      </c>
      <c r="B33">
        <f>INDEX(GT!$B:$B,2+(ROW()-2)*$P$2)</f>
        <v>0.64602195592099998</v>
      </c>
      <c r="C33">
        <f>INDEX(GT!C:C,2+(ROW()-2)*$P$2)</f>
        <v>0.80988416252899997</v>
      </c>
      <c r="D33">
        <f>INDEX(GT!D:D,2+(ROW()-2)*$P$2)</f>
        <v>0.71449993244999999</v>
      </c>
      <c r="E33">
        <f>INDEX(GT!E:E,2+(ROW()-2)*$P$2)</f>
        <v>1.08393048684E-3</v>
      </c>
      <c r="F33">
        <f>INDEX(GT!F:F,2+(ROW()-2)*$P$2)</f>
        <v>-2.2934745087100001E-3</v>
      </c>
      <c r="G33">
        <f>INDEX(GT!G:G,2+(ROW()-2)*$P$2)</f>
        <v>0.69963091097999996</v>
      </c>
    </row>
    <row r="34" spans="1:7" x14ac:dyDescent="0.25">
      <c r="A34">
        <f>INDEX(GT!$A:$A,2+(ROW()-2)*$P$2)</f>
        <v>-9.7892563117399994E-2</v>
      </c>
      <c r="B34">
        <f>INDEX(GT!$B:$B,2+(ROW()-2)*$P$2)</f>
        <v>0.63789437950100003</v>
      </c>
      <c r="C34">
        <f>INDEX(GT!C:C,2+(ROW()-2)*$P$2)</f>
        <v>0.80400836628799999</v>
      </c>
      <c r="D34">
        <f>INDEX(GT!D:D,2+(ROW()-2)*$P$2)</f>
        <v>0.71417416816199997</v>
      </c>
      <c r="E34">
        <f>INDEX(GT!E:E,2+(ROW()-2)*$P$2)</f>
        <v>1.4300056191800001E-3</v>
      </c>
      <c r="F34">
        <f>INDEX(GT!F:F,2+(ROW()-2)*$P$2)</f>
        <v>-2.0243682152799999E-3</v>
      </c>
      <c r="G34">
        <f>INDEX(GT!G:G,2+(ROW()-2)*$P$2)</f>
        <v>0.69996365230400004</v>
      </c>
    </row>
    <row r="35" spans="1:7" x14ac:dyDescent="0.25">
      <c r="A35">
        <f>INDEX(GT!$A:$A,2+(ROW()-2)*$P$2)</f>
        <v>-0.101344359826</v>
      </c>
      <c r="B35">
        <f>INDEX(GT!$B:$B,2+(ROW()-2)*$P$2)</f>
        <v>0.62944412746300005</v>
      </c>
      <c r="C35">
        <f>INDEX(GT!C:C,2+(ROW()-2)*$P$2)</f>
        <v>0.79804529138299996</v>
      </c>
      <c r="D35">
        <f>INDEX(GT!D:D,2+(ROW()-2)*$P$2)</f>
        <v>0.713834465935</v>
      </c>
      <c r="E35">
        <f>INDEX(GT!E:E,2+(ROW()-2)*$P$2)</f>
        <v>1.70284597065E-3</v>
      </c>
      <c r="F35">
        <f>INDEX(GT!F:F,2+(ROW()-2)*$P$2)</f>
        <v>-1.66847037936E-3</v>
      </c>
      <c r="G35">
        <f>INDEX(GT!G:G,2+(ROW()-2)*$P$2)</f>
        <v>0.70031041100799996</v>
      </c>
    </row>
    <row r="36" spans="1:7" x14ac:dyDescent="0.25">
      <c r="A36">
        <f>INDEX(GT!$A:$A,2+(ROW()-2)*$P$2)</f>
        <v>-0.103719863036</v>
      </c>
      <c r="B36">
        <f>INDEX(GT!$B:$B,2+(ROW()-2)*$P$2)</f>
        <v>0.62097242681499998</v>
      </c>
      <c r="C36">
        <f>INDEX(GT!C:C,2+(ROW()-2)*$P$2)</f>
        <v>0.79293917985200002</v>
      </c>
      <c r="D36">
        <f>INDEX(GT!D:D,2+(ROW()-2)*$P$2)</f>
        <v>0.71356103290799999</v>
      </c>
      <c r="E36">
        <f>INDEX(GT!E:E,2+(ROW()-2)*$P$2)</f>
        <v>2.30284211634E-3</v>
      </c>
      <c r="F36">
        <f>INDEX(GT!F:F,2+(ROW()-2)*$P$2)</f>
        <v>-1.54191905188E-3</v>
      </c>
      <c r="G36">
        <f>INDEX(GT!G:G,2+(ROW()-2)*$P$2)</f>
        <v>0.70058759032700002</v>
      </c>
    </row>
    <row r="37" spans="1:7" x14ac:dyDescent="0.25">
      <c r="A37">
        <f>INDEX(GT!$A:$A,2+(ROW()-2)*$P$2)</f>
        <v>-0.104924557201</v>
      </c>
      <c r="B37">
        <f>INDEX(GT!$B:$B,2+(ROW()-2)*$P$2)</f>
        <v>0.61218645210199996</v>
      </c>
      <c r="C37">
        <f>INDEX(GT!C:C,2+(ROW()-2)*$P$2)</f>
        <v>0.78869773347299998</v>
      </c>
      <c r="D37">
        <f>INDEX(GT!D:D,2+(ROW()-2)*$P$2)</f>
        <v>0.71333719267899998</v>
      </c>
      <c r="E37">
        <f>INDEX(GT!E:E,2+(ROW()-2)*$P$2)</f>
        <v>2.2941550350100001E-3</v>
      </c>
      <c r="F37">
        <f>INDEX(GT!F:F,2+(ROW()-2)*$P$2)</f>
        <v>-1.47142066039E-3</v>
      </c>
      <c r="G37">
        <f>INDEX(GT!G:G,2+(ROW()-2)*$P$2)</f>
        <v>0.70081568284100004</v>
      </c>
    </row>
    <row r="38" spans="1:7" x14ac:dyDescent="0.25">
      <c r="A38">
        <f>INDEX(GT!$A:$A,2+(ROW()-2)*$P$2)</f>
        <v>-0.10533201643700001</v>
      </c>
      <c r="B38">
        <f>INDEX(GT!$B:$B,2+(ROW()-2)*$P$2)</f>
        <v>0.60292015107600005</v>
      </c>
      <c r="C38">
        <f>INDEX(GT!C:C,2+(ROW()-2)*$P$2)</f>
        <v>0.78599402431099996</v>
      </c>
      <c r="D38">
        <f>INDEX(GT!D:D,2+(ROW()-2)*$P$2)</f>
        <v>0.71302172111700002</v>
      </c>
      <c r="E38">
        <f>INDEX(GT!E:E,2+(ROW()-2)*$P$2)</f>
        <v>2.0666748160300002E-3</v>
      </c>
      <c r="F38">
        <f>INDEX(GT!F:F,2+(ROW()-2)*$P$2)</f>
        <v>-1.8298341293499999E-3</v>
      </c>
      <c r="G38">
        <f>INDEX(GT!G:G,2+(ROW()-2)*$P$2)</f>
        <v>0.70113651008800004</v>
      </c>
    </row>
    <row r="39" spans="1:7" x14ac:dyDescent="0.25">
      <c r="A39">
        <f>INDEX(GT!$A:$A,2+(ROW()-2)*$P$2)</f>
        <v>-0.105409083559</v>
      </c>
      <c r="B39">
        <f>INDEX(GT!$B:$B,2+(ROW()-2)*$P$2)</f>
        <v>0.593576124644</v>
      </c>
      <c r="C39">
        <f>INDEX(GT!C:C,2+(ROW()-2)*$P$2)</f>
        <v>0.78501795558499998</v>
      </c>
      <c r="D39">
        <f>INDEX(GT!D:D,2+(ROW()-2)*$P$2)</f>
        <v>0.71273358312099999</v>
      </c>
      <c r="E39">
        <f>INDEX(GT!E:E,2+(ROW()-2)*$P$2)</f>
        <v>2.08020055297E-3</v>
      </c>
      <c r="F39">
        <f>INDEX(GT!F:F,2+(ROW()-2)*$P$2)</f>
        <v>-1.33293358608E-3</v>
      </c>
      <c r="G39">
        <f>INDEX(GT!G:G,2+(ROW()-2)*$P$2)</f>
        <v>0.70143049231200005</v>
      </c>
    </row>
    <row r="40" spans="1:7" x14ac:dyDescent="0.25">
      <c r="A40">
        <f>INDEX(GT!$A:$A,2+(ROW()-2)*$P$2)</f>
        <v>-0.104984335831</v>
      </c>
      <c r="B40">
        <f>INDEX(GT!$B:$B,2+(ROW()-2)*$P$2)</f>
        <v>0.58442271643099997</v>
      </c>
      <c r="C40">
        <f>INDEX(GT!C:C,2+(ROW()-2)*$P$2)</f>
        <v>0.78506997721600003</v>
      </c>
      <c r="D40">
        <f>INDEX(GT!D:D,2+(ROW()-2)*$P$2)</f>
        <v>0.71252826952799997</v>
      </c>
      <c r="E40">
        <f>INDEX(GT!E:E,2+(ROW()-2)*$P$2)</f>
        <v>2.0055369649399999E-3</v>
      </c>
      <c r="F40">
        <f>INDEX(GT!F:F,2+(ROW()-2)*$P$2)</f>
        <v>-7.8841030516199997E-4</v>
      </c>
      <c r="G40">
        <f>INDEX(GT!G:G,2+(ROW()-2)*$P$2)</f>
        <v>0.70164009389000004</v>
      </c>
    </row>
    <row r="41" spans="1:7" x14ac:dyDescent="0.25">
      <c r="A41">
        <f>INDEX(GT!$A:$A,2+(ROW()-2)*$P$2)</f>
        <v>-0.103877612046</v>
      </c>
      <c r="B41">
        <f>INDEX(GT!$B:$B,2+(ROW()-2)*$P$2)</f>
        <v>0.57571423907800001</v>
      </c>
      <c r="C41">
        <f>INDEX(GT!C:C,2+(ROW()-2)*$P$2)</f>
        <v>0.78636191298299996</v>
      </c>
      <c r="D41">
        <f>INDEX(GT!D:D,2+(ROW()-2)*$P$2)</f>
        <v>0.71232160181500004</v>
      </c>
      <c r="E41">
        <f>INDEX(GT!E:E,2+(ROW()-2)*$P$2)</f>
        <v>1.5986831976E-3</v>
      </c>
      <c r="F41">
        <f>INDEX(GT!F:F,2+(ROW()-2)*$P$2)</f>
        <v>-4.7413694021899999E-4</v>
      </c>
      <c r="G41">
        <f>INDEX(GT!G:G,2+(ROW()-2)*$P$2)</f>
        <v>0.701851234233</v>
      </c>
    </row>
    <row r="42" spans="1:7" x14ac:dyDescent="0.25">
      <c r="A42">
        <f>INDEX(GT!$A:$A,2+(ROW()-2)*$P$2)</f>
        <v>-0.10224493308</v>
      </c>
      <c r="B42">
        <f>INDEX(GT!$B:$B,2+(ROW()-2)*$P$2)</f>
        <v>0.56808010974599998</v>
      </c>
      <c r="C42">
        <f>INDEX(GT!C:C,2+(ROW()-2)*$P$2)</f>
        <v>0.78876588547399995</v>
      </c>
      <c r="D42">
        <f>INDEX(GT!D:D,2+(ROW()-2)*$P$2)</f>
        <v>0.71215370125999999</v>
      </c>
      <c r="E42">
        <f>INDEX(GT!E:E,2+(ROW()-2)*$P$2)</f>
        <v>1.12653384924E-3</v>
      </c>
      <c r="F42">
        <f>INDEX(GT!F:F,2+(ROW()-2)*$P$2)</f>
        <v>-5.3212566593700002E-5</v>
      </c>
      <c r="G42">
        <f>INDEX(GT!G:G,2+(ROW()-2)*$P$2)</f>
        <v>0.70202267333099999</v>
      </c>
    </row>
    <row r="43" spans="1:7" x14ac:dyDescent="0.25">
      <c r="A43">
        <f>INDEX(GT!$A:$A,2+(ROW()-2)*$P$2)</f>
        <v>-0.100244826912</v>
      </c>
      <c r="B43">
        <f>INDEX(GT!$B:$B,2+(ROW()-2)*$P$2)</f>
        <v>0.56160555537400003</v>
      </c>
      <c r="C43">
        <f>INDEX(GT!C:C,2+(ROW()-2)*$P$2)</f>
        <v>0.79126893916300001</v>
      </c>
      <c r="D43">
        <f>INDEX(GT!D:D,2+(ROW()-2)*$P$2)</f>
        <v>0.71197468718599999</v>
      </c>
      <c r="E43">
        <f>INDEX(GT!E:E,2+(ROW()-2)*$P$2)</f>
        <v>1.3540676236900001E-3</v>
      </c>
      <c r="F43">
        <f>INDEX(GT!F:F,2+(ROW()-2)*$P$2)</f>
        <v>5.8001211363200003E-5</v>
      </c>
      <c r="G43">
        <f>INDEX(GT!G:G,2+(ROW()-2)*$P$2)</f>
        <v>0.70220382222199995</v>
      </c>
    </row>
    <row r="44" spans="1:7" x14ac:dyDescent="0.25">
      <c r="A44">
        <f>INDEX(GT!$A:$A,2+(ROW()-2)*$P$2)</f>
        <v>-9.7797049286699994E-2</v>
      </c>
      <c r="B44">
        <f>INDEX(GT!$B:$B,2+(ROW()-2)*$P$2)</f>
        <v>0.55583482920600003</v>
      </c>
      <c r="C44">
        <f>INDEX(GT!C:C,2+(ROW()-2)*$P$2)</f>
        <v>0.79345854783299996</v>
      </c>
      <c r="D44">
        <f>INDEX(GT!D:D,2+(ROW()-2)*$P$2)</f>
        <v>0.71177366042199997</v>
      </c>
      <c r="E44">
        <f>INDEX(GT!E:E,2+(ROW()-2)*$P$2)</f>
        <v>1.66645813425E-3</v>
      </c>
      <c r="F44">
        <f>INDEX(GT!F:F,2+(ROW()-2)*$P$2)</f>
        <v>-1.6903570339300001E-4</v>
      </c>
      <c r="G44">
        <f>INDEX(GT!G:G,2+(ROW()-2)*$P$2)</f>
        <v>0.70240689822500002</v>
      </c>
    </row>
    <row r="45" spans="1:7" x14ac:dyDescent="0.25">
      <c r="A45">
        <f>INDEX(GT!$A:$A,2+(ROW()-2)*$P$2)</f>
        <v>-9.5084070327500006E-2</v>
      </c>
      <c r="B45">
        <f>INDEX(GT!$B:$B,2+(ROW()-2)*$P$2)</f>
        <v>0.55050095352899997</v>
      </c>
      <c r="C45">
        <f>INDEX(GT!C:C,2+(ROW()-2)*$P$2)</f>
        <v>0.79472983077600001</v>
      </c>
      <c r="D45">
        <f>INDEX(GT!D:D,2+(ROW()-2)*$P$2)</f>
        <v>0.71159803959300005</v>
      </c>
      <c r="E45">
        <f>INDEX(GT!E:E,2+(ROW()-2)*$P$2)</f>
        <v>1.44760806511E-3</v>
      </c>
      <c r="F45">
        <f>INDEX(GT!F:F,2+(ROW()-2)*$P$2)</f>
        <v>-3.2176443063199999E-4</v>
      </c>
      <c r="G45">
        <f>INDEX(GT!G:G,2+(ROW()-2)*$P$2)</f>
        <v>0.70258524817000001</v>
      </c>
    </row>
    <row r="46" spans="1:7" x14ac:dyDescent="0.25">
      <c r="A46">
        <f>INDEX(GT!$A:$A,2+(ROW()-2)*$P$2)</f>
        <v>-9.1999224180899994E-2</v>
      </c>
      <c r="B46">
        <f>INDEX(GT!$B:$B,2+(ROW()-2)*$P$2)</f>
        <v>0.54521010658199998</v>
      </c>
      <c r="C46">
        <f>INDEX(GT!C:C,2+(ROW()-2)*$P$2)</f>
        <v>0.79623482255</v>
      </c>
      <c r="D46">
        <f>INDEX(GT!D:D,2+(ROW()-2)*$P$2)</f>
        <v>0.71136887459499998</v>
      </c>
      <c r="E46">
        <f>INDEX(GT!E:E,2+(ROW()-2)*$P$2)</f>
        <v>1.1961753066200001E-2</v>
      </c>
      <c r="F46">
        <f>INDEX(GT!F:F,2+(ROW()-2)*$P$2)</f>
        <v>3.8419984775700002E-3</v>
      </c>
      <c r="G46">
        <f>INDEX(GT!G:G,2+(ROW()-2)*$P$2)</f>
        <v>0.70270653886900003</v>
      </c>
    </row>
    <row r="47" spans="1:7" x14ac:dyDescent="0.25">
      <c r="A47">
        <f>INDEX(GT!$A:$A,2+(ROW()-2)*$P$2)</f>
        <v>-7.3043576387299997E-2</v>
      </c>
      <c r="B47">
        <f>INDEX(GT!$B:$B,2+(ROW()-2)*$P$2)</f>
        <v>0.53637864305500005</v>
      </c>
      <c r="C47">
        <f>INDEX(GT!C:C,2+(ROW()-2)*$P$2)</f>
        <v>0.79810701334900003</v>
      </c>
      <c r="D47">
        <f>INDEX(GT!D:D,2+(ROW()-2)*$P$2)</f>
        <v>0.70975316859000004</v>
      </c>
      <c r="E47">
        <f>INDEX(GT!E:E,2+(ROW()-2)*$P$2)</f>
        <v>4.6180904277299997E-2</v>
      </c>
      <c r="F47">
        <f>INDEX(GT!F:F,2+(ROW()-2)*$P$2)</f>
        <v>3.9473748494400003E-2</v>
      </c>
      <c r="G47">
        <f>INDEX(GT!G:G,2+(ROW()-2)*$P$2)</f>
        <v>0.70182589503199999</v>
      </c>
    </row>
    <row r="48" spans="1:7" x14ac:dyDescent="0.25">
      <c r="A48">
        <f>INDEX(GT!$A:$A,2+(ROW()-2)*$P$2)</f>
        <v>-2.46069547235E-3</v>
      </c>
      <c r="B48">
        <f>INDEX(GT!$B:$B,2+(ROW()-2)*$P$2)</f>
        <v>0.52486814296100004</v>
      </c>
      <c r="C48">
        <f>INDEX(GT!C:C,2+(ROW()-2)*$P$2)</f>
        <v>0.798178053246</v>
      </c>
      <c r="D48">
        <f>INDEX(GT!D:D,2+(ROW()-2)*$P$2)</f>
        <v>0.70989345424200001</v>
      </c>
      <c r="E48">
        <f>INDEX(GT!E:E,2+(ROW()-2)*$P$2)</f>
        <v>4.0933990340699999E-2</v>
      </c>
      <c r="F48">
        <f>INDEX(GT!F:F,2+(ROW()-2)*$P$2)</f>
        <v>3.6100264899500002E-2</v>
      </c>
      <c r="G48">
        <f>INDEX(GT!G:G,2+(ROW()-2)*$P$2)</f>
        <v>0.70219118688100002</v>
      </c>
    </row>
    <row r="49" spans="1:7" x14ac:dyDescent="0.25">
      <c r="A49">
        <f>INDEX(GT!$A:$A,2+(ROW()-2)*$P$2)</f>
        <v>0.1031710429</v>
      </c>
      <c r="B49">
        <f>INDEX(GT!$B:$B,2+(ROW()-2)*$P$2)</f>
        <v>0.51273058666299998</v>
      </c>
      <c r="C49">
        <f>INDEX(GT!C:C,2+(ROW()-2)*$P$2)</f>
        <v>0.79729090633900002</v>
      </c>
      <c r="D49">
        <f>INDEX(GT!D:D,2+(ROW()-2)*$P$2)</f>
        <v>0.71047818322900003</v>
      </c>
      <c r="E49">
        <f>INDEX(GT!E:E,2+(ROW()-2)*$P$2)</f>
        <v>2.7695553525499999E-2</v>
      </c>
      <c r="F49">
        <f>INDEX(GT!F:F,2+(ROW()-2)*$P$2)</f>
        <v>2.35200594943E-2</v>
      </c>
      <c r="G49">
        <f>INDEX(GT!G:G,2+(ROW()-2)*$P$2)</f>
        <v>0.70278055911600001</v>
      </c>
    </row>
    <row r="50" spans="1:7" x14ac:dyDescent="0.25">
      <c r="A50">
        <f>INDEX(GT!$A:$A,2+(ROW()-2)*$P$2)</f>
        <v>0.21638369702099999</v>
      </c>
      <c r="B50">
        <f>INDEX(GT!$B:$B,2+(ROW()-2)*$P$2)</f>
        <v>0.499950345179</v>
      </c>
      <c r="C50">
        <f>INDEX(GT!C:C,2+(ROW()-2)*$P$2)</f>
        <v>0.79760010158799999</v>
      </c>
      <c r="D50">
        <f>INDEX(GT!D:D,2+(ROW()-2)*$P$2)</f>
        <v>0.71105875090799997</v>
      </c>
      <c r="E50">
        <f>INDEX(GT!E:E,2+(ROW()-2)*$P$2)</f>
        <v>7.8983958414500007E-3</v>
      </c>
      <c r="F50">
        <f>INDEX(GT!F:F,2+(ROW()-2)*$P$2)</f>
        <v>-1.2038071243199999E-2</v>
      </c>
      <c r="G50">
        <f>INDEX(GT!G:G,2+(ROW()-2)*$P$2)</f>
        <v>0.702985172632</v>
      </c>
    </row>
    <row r="51" spans="1:7" x14ac:dyDescent="0.25">
      <c r="A51">
        <f>INDEX(GT!$A:$A,2+(ROW()-2)*$P$2)</f>
        <v>0.291754391354</v>
      </c>
      <c r="B51">
        <f>INDEX(GT!$B:$B,2+(ROW()-2)*$P$2)</f>
        <v>0.475109125626</v>
      </c>
      <c r="C51">
        <f>INDEX(GT!C:C,2+(ROW()-2)*$P$2)</f>
        <v>0.80084148458399995</v>
      </c>
      <c r="D51">
        <f>INDEX(GT!D:D,2+(ROW()-2)*$P$2)</f>
        <v>0.71150942565399999</v>
      </c>
      <c r="E51">
        <f>INDEX(GT!E:E,2+(ROW()-2)*$P$2)</f>
        <v>-1.28300528185E-2</v>
      </c>
      <c r="F51">
        <f>INDEX(GT!F:F,2+(ROW()-2)*$P$2)</f>
        <v>-3.6538917594999998E-2</v>
      </c>
      <c r="G51">
        <f>INDEX(GT!G:G,2+(ROW()-2)*$P$2)</f>
        <v>0.70160860488700005</v>
      </c>
    </row>
    <row r="52" spans="1:7" x14ac:dyDescent="0.25">
      <c r="A52">
        <f>INDEX(GT!$A:$A,2+(ROW()-2)*$P$2)</f>
        <v>0.31606141413099997</v>
      </c>
      <c r="B52">
        <f>INDEX(GT!$B:$B,2+(ROW()-2)*$P$2)</f>
        <v>0.441034226004</v>
      </c>
      <c r="C52">
        <f>INDEX(GT!C:C,2+(ROW()-2)*$P$2)</f>
        <v>0.80419286476899998</v>
      </c>
      <c r="D52">
        <f>INDEX(GT!D:D,2+(ROW()-2)*$P$2)</f>
        <v>0.71094793599499995</v>
      </c>
      <c r="E52">
        <f>INDEX(GT!E:E,2+(ROW()-2)*$P$2)</f>
        <v>1.3905305217300001E-2</v>
      </c>
      <c r="F52">
        <f>INDEX(GT!F:F,2+(ROW()-2)*$P$2)</f>
        <v>-2.6323192096100002E-2</v>
      </c>
      <c r="G52">
        <f>INDEX(GT!G:G,2+(ROW()-2)*$P$2)</f>
        <v>0.70261423580000004</v>
      </c>
    </row>
    <row r="53" spans="1:7" x14ac:dyDescent="0.25">
      <c r="A53">
        <f>INDEX(GT!$A:$A,2+(ROW()-2)*$P$2)</f>
        <v>0.32346362171800003</v>
      </c>
      <c r="B53">
        <f>INDEX(GT!$B:$B,2+(ROW()-2)*$P$2)</f>
        <v>0.38195919266900002</v>
      </c>
      <c r="C53">
        <f>INDEX(GT!C:C,2+(ROW()-2)*$P$2)</f>
        <v>0.80770081689600004</v>
      </c>
      <c r="D53">
        <f>INDEX(GT!D:D,2+(ROW()-2)*$P$2)</f>
        <v>0.70904649182099999</v>
      </c>
      <c r="E53">
        <f>INDEX(GT!E:E,2+(ROW()-2)*$P$2)</f>
        <v>4.7241131042700002E-2</v>
      </c>
      <c r="F53">
        <f>INDEX(GT!F:F,2+(ROW()-2)*$P$2)</f>
        <v>-4.9634043310900003E-2</v>
      </c>
      <c r="G53">
        <f>INDEX(GT!G:G,2+(ROW()-2)*$P$2)</f>
        <v>0.70182462889200004</v>
      </c>
    </row>
    <row r="54" spans="1:7" x14ac:dyDescent="0.25">
      <c r="A54">
        <f>INDEX(GT!$A:$A,2+(ROW()-2)*$P$2)</f>
        <v>0.32643087603299997</v>
      </c>
      <c r="B54">
        <f>INDEX(GT!$B:$B,2+(ROW()-2)*$P$2)</f>
        <v>0.27705943380199999</v>
      </c>
      <c r="C54">
        <f>INDEX(GT!C:C,2+(ROW()-2)*$P$2)</f>
        <v>0.80755154424099995</v>
      </c>
      <c r="D54">
        <f>INDEX(GT!D:D,2+(ROW()-2)*$P$2)</f>
        <v>0.71031481345199998</v>
      </c>
      <c r="E54">
        <f>INDEX(GT!E:E,2+(ROW()-2)*$P$2)</f>
        <v>1.6666350431499999E-2</v>
      </c>
      <c r="F54">
        <f>INDEX(GT!F:F,2+(ROW()-2)*$P$2)</f>
        <v>-1.6934379574499999E-2</v>
      </c>
      <c r="G54">
        <f>INDEX(GT!G:G,2+(ROW()-2)*$P$2)</f>
        <v>0.70348299577399998</v>
      </c>
    </row>
    <row r="55" spans="1:7" x14ac:dyDescent="0.25">
      <c r="A55">
        <f>INDEX(GT!$A:$A,2+(ROW()-2)*$P$2)</f>
        <v>0.32826981240500003</v>
      </c>
      <c r="B55">
        <f>INDEX(GT!$B:$B,2+(ROW()-2)*$P$2)</f>
        <v>0.182140501678</v>
      </c>
      <c r="C55">
        <f>INDEX(GT!C:C,2+(ROW()-2)*$P$2)</f>
        <v>0.80961726712399995</v>
      </c>
      <c r="D55">
        <f>INDEX(GT!D:D,2+(ROW()-2)*$P$2)</f>
        <v>0.70989471458700004</v>
      </c>
      <c r="E55">
        <f>INDEX(GT!E:E,2+(ROW()-2)*$P$2)</f>
        <v>-2.5469892488900001E-2</v>
      </c>
      <c r="F55">
        <f>INDEX(GT!F:F,2+(ROW()-2)*$P$2)</f>
        <v>2.6091114050399999E-2</v>
      </c>
      <c r="G55">
        <f>INDEX(GT!G:G,2+(ROW()-2)*$P$2)</f>
        <v>0.70336337162600004</v>
      </c>
    </row>
    <row r="56" spans="1:7" x14ac:dyDescent="0.25">
      <c r="A56">
        <f>INDEX(GT!$A:$A,2+(ROW()-2)*$P$2)</f>
        <v>0.330166804807</v>
      </c>
      <c r="B56">
        <f>INDEX(GT!$B:$B,2+(ROW()-2)*$P$2)</f>
        <v>0.14355617044899999</v>
      </c>
      <c r="C56">
        <f>INDEX(GT!C:C,2+(ROW()-2)*$P$2)</f>
        <v>0.81222782392299997</v>
      </c>
      <c r="D56">
        <f>INDEX(GT!D:D,2+(ROW()-2)*$P$2)</f>
        <v>0.709664765265</v>
      </c>
      <c r="E56">
        <f>INDEX(GT!E:E,2+(ROW()-2)*$P$2)</f>
        <v>-2.7796490306999998E-2</v>
      </c>
      <c r="F56">
        <f>INDEX(GT!F:F,2+(ROW()-2)*$P$2)</f>
        <v>2.8334575761799999E-2</v>
      </c>
      <c r="G56">
        <f>INDEX(GT!G:G,2+(ROW()-2)*$P$2)</f>
        <v>0.70342051994900001</v>
      </c>
    </row>
    <row r="57" spans="1:7" x14ac:dyDescent="0.25">
      <c r="A57">
        <f>INDEX(GT!$A:$A,2+(ROW()-2)*$P$2)</f>
        <v>0.332171269943</v>
      </c>
      <c r="B57">
        <f>INDEX(GT!$B:$B,2+(ROW()-2)*$P$2)</f>
        <v>0.153287847059</v>
      </c>
      <c r="C57">
        <f>INDEX(GT!C:C,2+(ROW()-2)*$P$2)</f>
        <v>0.81494592743500005</v>
      </c>
      <c r="D57">
        <f>INDEX(GT!D:D,2+(ROW()-2)*$P$2)</f>
        <v>0.71004431766499998</v>
      </c>
      <c r="E57">
        <f>INDEX(GT!E:E,2+(ROW()-2)*$P$2)</f>
        <v>-9.3977019577599994E-3</v>
      </c>
      <c r="F57">
        <f>INDEX(GT!F:F,2+(ROW()-2)*$P$2)</f>
        <v>1.01939575329E-2</v>
      </c>
      <c r="G57">
        <f>INDEX(GT!G:G,2+(ROW()-2)*$P$2)</f>
        <v>0.70402047795400002</v>
      </c>
    </row>
    <row r="58" spans="1:7" x14ac:dyDescent="0.25">
      <c r="A58">
        <f>INDEX(GT!$A:$A,2+(ROW()-2)*$P$2)</f>
        <v>0.33428904957599997</v>
      </c>
      <c r="B58">
        <f>INDEX(GT!$B:$B,2+(ROW()-2)*$P$2)</f>
        <v>0.182139416295</v>
      </c>
      <c r="C58">
        <f>INDEX(GT!C:C,2+(ROW()-2)*$P$2)</f>
        <v>0.81738146692500002</v>
      </c>
      <c r="D58">
        <f>INDEX(GT!D:D,2+(ROW()-2)*$P$2)</f>
        <v>0.70914714524099998</v>
      </c>
      <c r="E58">
        <f>INDEX(GT!E:E,2+(ROW()-2)*$P$2)</f>
        <v>-3.3426675012000001E-2</v>
      </c>
      <c r="F58">
        <f>INDEX(GT!F:F,2+(ROW()-2)*$P$2)</f>
        <v>3.9185504071099997E-2</v>
      </c>
      <c r="G58">
        <f>INDEX(GT!G:G,2+(ROW()-2)*$P$2)</f>
        <v>0.70317670614500005</v>
      </c>
    </row>
    <row r="59" spans="1:7" x14ac:dyDescent="0.25">
      <c r="A59">
        <f>INDEX(GT!$A:$A,2+(ROW()-2)*$P$2)</f>
        <v>0.34676849712399999</v>
      </c>
      <c r="B59">
        <f>INDEX(GT!$B:$B,2+(ROW()-2)*$P$2)</f>
        <v>0.24925241894700001</v>
      </c>
      <c r="C59">
        <f>INDEX(GT!C:C,2+(ROW()-2)*$P$2)</f>
        <v>0.81768918597700002</v>
      </c>
      <c r="D59">
        <f>INDEX(GT!D:D,2+(ROW()-2)*$P$2)</f>
        <v>0.70969587253400002</v>
      </c>
      <c r="E59">
        <f>INDEX(GT!E:E,2+(ROW()-2)*$P$2)</f>
        <v>3.4614537507199998E-3</v>
      </c>
      <c r="F59">
        <f>INDEX(GT!F:F,2+(ROW()-2)*$P$2)</f>
        <v>7.0968035133399998E-2</v>
      </c>
      <c r="G59">
        <f>INDEX(GT!G:G,2+(ROW()-2)*$P$2)</f>
        <v>0.70091606119100003</v>
      </c>
    </row>
    <row r="60" spans="1:7" x14ac:dyDescent="0.25">
      <c r="A60">
        <f>INDEX(GT!$A:$A,2+(ROW()-2)*$P$2)</f>
        <v>0.40168061174000003</v>
      </c>
      <c r="B60">
        <f>INDEX(GT!$B:$B,2+(ROW()-2)*$P$2)</f>
        <v>0.34486441525900002</v>
      </c>
      <c r="C60">
        <f>INDEX(GT!C:C,2+(ROW()-2)*$P$2)</f>
        <v>0.813464745978</v>
      </c>
      <c r="D60">
        <f>INDEX(GT!D:D,2+(ROW()-2)*$P$2)</f>
        <v>0.71067216521099996</v>
      </c>
      <c r="E60">
        <f>INDEX(GT!E:E,2+(ROW()-2)*$P$2)</f>
        <v>-1.2515499979799999E-2</v>
      </c>
      <c r="F60">
        <f>INDEX(GT!F:F,2+(ROW()-2)*$P$2)</f>
        <v>3.37546834819E-2</v>
      </c>
      <c r="G60">
        <f>INDEX(GT!G:G,2+(ROW()-2)*$P$2)</f>
        <v>0.702601634782</v>
      </c>
    </row>
    <row r="61" spans="1:7" x14ac:dyDescent="0.25">
      <c r="A61">
        <f>INDEX(GT!$A:$A,2+(ROW()-2)*$P$2)</f>
        <v>0.455425258547</v>
      </c>
      <c r="B61">
        <f>INDEX(GT!$B:$B,2+(ROW()-2)*$P$2)</f>
        <v>0.44356888187600002</v>
      </c>
      <c r="C61">
        <f>INDEX(GT!C:C,2+(ROW()-2)*$P$2)</f>
        <v>0.807608394796</v>
      </c>
      <c r="D61">
        <f>INDEX(GT!D:D,2+(ROW()-2)*$P$2)</f>
        <v>0.71037247636500001</v>
      </c>
      <c r="E61">
        <f>INDEX(GT!E:E,2+(ROW()-2)*$P$2)</f>
        <v>4.36893104636E-4</v>
      </c>
      <c r="F61">
        <f>INDEX(GT!F:F,2+(ROW()-2)*$P$2)</f>
        <v>-3.16842312049E-2</v>
      </c>
      <c r="G61">
        <f>INDEX(GT!G:G,2+(ROW()-2)*$P$2)</f>
        <v>0.703112269442</v>
      </c>
    </row>
    <row r="62" spans="1:7" x14ac:dyDescent="0.25">
      <c r="A62">
        <f>INDEX(GT!$A:$A,2+(ROW()-2)*$P$2)</f>
        <v>0.458764649478</v>
      </c>
      <c r="B62">
        <f>INDEX(GT!$B:$B,2+(ROW()-2)*$P$2)</f>
        <v>0.41922059238499998</v>
      </c>
      <c r="C62">
        <f>INDEX(GT!C:C,2+(ROW()-2)*$P$2)</f>
        <v>0.81774033589100004</v>
      </c>
      <c r="D62">
        <f>INDEX(GT!D:D,2+(ROW()-2)*$P$2)</f>
        <v>0.77588051652900003</v>
      </c>
      <c r="E62">
        <f>INDEX(GT!E:E,2+(ROW()-2)*$P$2)</f>
        <v>-3.0104873440499999E-3</v>
      </c>
      <c r="F62">
        <f>INDEX(GT!F:F,2+(ROW()-2)*$P$2)</f>
        <v>3.93704469012E-2</v>
      </c>
      <c r="G62">
        <f>INDEX(GT!G:G,2+(ROW()-2)*$P$2)</f>
        <v>0.62964301707199999</v>
      </c>
    </row>
    <row r="63" spans="1:7" x14ac:dyDescent="0.25">
      <c r="A63">
        <f>INDEX(GT!$A:$A,2+(ROW()-2)*$P$2)</f>
        <v>0.48988387214399998</v>
      </c>
      <c r="B63">
        <f>INDEX(GT!$B:$B,2+(ROW()-2)*$P$2)</f>
        <v>0.39968316862300002</v>
      </c>
      <c r="C63">
        <f>INDEX(GT!C:C,2+(ROW()-2)*$P$2)</f>
        <v>0.80844533119799999</v>
      </c>
      <c r="D63">
        <f>INDEX(GT!D:D,2+(ROW()-2)*$P$2)</f>
        <v>0.73874275895999997</v>
      </c>
      <c r="E63">
        <f>INDEX(GT!E:E,2+(ROW()-2)*$P$2)</f>
        <v>4.7685098120300001E-2</v>
      </c>
      <c r="F63">
        <f>INDEX(GT!F:F,2+(ROW()-2)*$P$2)</f>
        <v>6.1314407681000001E-2</v>
      </c>
      <c r="G63">
        <f>INDEX(GT!G:G,2+(ROW()-2)*$P$2)</f>
        <v>0.66949668476599999</v>
      </c>
    </row>
    <row r="64" spans="1:7" x14ac:dyDescent="0.25">
      <c r="A64">
        <f>INDEX(GT!$A:$A,2+(ROW()-2)*$P$2)</f>
        <v>0.60572982502100003</v>
      </c>
      <c r="B64">
        <f>INDEX(GT!$B:$B,2+(ROW()-2)*$P$2)</f>
        <v>0.38223596417299999</v>
      </c>
      <c r="C64">
        <f>INDEX(GT!C:C,2+(ROW()-2)*$P$2)</f>
        <v>0.79769764589299996</v>
      </c>
      <c r="D64">
        <f>INDEX(GT!D:D,2+(ROW()-2)*$P$2)</f>
        <v>0.74412803376000003</v>
      </c>
      <c r="E64">
        <f>INDEX(GT!E:E,2+(ROW()-2)*$P$2)</f>
        <v>-1.7894705600200001E-2</v>
      </c>
      <c r="F64">
        <f>INDEX(GT!F:F,2+(ROW()-2)*$P$2)</f>
        <v>1.00613477324E-2</v>
      </c>
      <c r="G64">
        <f>INDEX(GT!G:G,2+(ROW()-2)*$P$2)</f>
        <v>0.66772151243300004</v>
      </c>
    </row>
    <row r="65" spans="1:7" x14ac:dyDescent="0.25">
      <c r="A65">
        <f>INDEX(GT!$A:$A,2+(ROW()-2)*$P$2)</f>
        <v>0.69908978905499997</v>
      </c>
      <c r="B65">
        <f>INDEX(GT!$B:$B,2+(ROW()-2)*$P$2)</f>
        <v>0.37372292847400002</v>
      </c>
      <c r="C65">
        <f>INDEX(GT!C:C,2+(ROW()-2)*$P$2)</f>
        <v>0.78876157617999998</v>
      </c>
      <c r="D65">
        <f>INDEX(GT!D:D,2+(ROW()-2)*$P$2)</f>
        <v>0.72361962134400004</v>
      </c>
      <c r="E65">
        <f>INDEX(GT!E:E,2+(ROW()-2)*$P$2)</f>
        <v>-2.8605967191899999E-2</v>
      </c>
      <c r="F65">
        <f>INDEX(GT!F:F,2+(ROW()-2)*$P$2)</f>
        <v>-4.8935719000099999E-2</v>
      </c>
      <c r="G65">
        <f>INDEX(GT!G:G,2+(ROW()-2)*$P$2)</f>
        <v>0.68786745645699998</v>
      </c>
    </row>
    <row r="66" spans="1:7" x14ac:dyDescent="0.25">
      <c r="A66">
        <f>INDEX(GT!$A:$A,2+(ROW()-2)*$P$2)</f>
        <v>0.71869272360199998</v>
      </c>
      <c r="B66">
        <f>INDEX(GT!$B:$B,2+(ROW()-2)*$P$2)</f>
        <v>0.35811327447300001</v>
      </c>
      <c r="C66">
        <f>INDEX(GT!C:C,2+(ROW()-2)*$P$2)</f>
        <v>0.77711511928099997</v>
      </c>
      <c r="D66">
        <f>INDEX(GT!D:D,2+(ROW()-2)*$P$2)</f>
        <v>0.70908292710499998</v>
      </c>
      <c r="E66">
        <f>INDEX(GT!E:E,2+(ROW()-2)*$P$2)</f>
        <v>-7.5520089838100003E-3</v>
      </c>
      <c r="F66">
        <f>INDEX(GT!F:F,2+(ROW()-2)*$P$2)</f>
        <v>-4.9877388338300001E-3</v>
      </c>
      <c r="G66">
        <f>INDEX(GT!G:G,2+(ROW()-2)*$P$2)</f>
        <v>0.70506701249600001</v>
      </c>
    </row>
    <row r="67" spans="1:7" x14ac:dyDescent="0.25">
      <c r="A67">
        <f>INDEX(GT!$A:$A,2+(ROW()-2)*$P$2)</f>
        <v>0.72486171935800003</v>
      </c>
      <c r="B67">
        <f>INDEX(GT!$B:$B,2+(ROW()-2)*$P$2)</f>
        <v>0.34795201635200002</v>
      </c>
      <c r="C67">
        <f>INDEX(GT!C:C,2+(ROW()-2)*$P$2)</f>
        <v>0.76531317481700001</v>
      </c>
      <c r="D67">
        <f>INDEX(GT!D:D,2+(ROW()-2)*$P$2)</f>
        <v>0.700906260241</v>
      </c>
      <c r="E67">
        <f>INDEX(GT!E:E,2+(ROW()-2)*$P$2)</f>
        <v>2.5731550274500001E-2</v>
      </c>
      <c r="F67">
        <f>INDEX(GT!F:F,2+(ROW()-2)*$P$2)</f>
        <v>1.9626667791300002E-2</v>
      </c>
      <c r="G67">
        <f>INDEX(GT!G:G,2+(ROW()-2)*$P$2)</f>
        <v>0.71251883875900002</v>
      </c>
    </row>
    <row r="68" spans="1:7" x14ac:dyDescent="0.25">
      <c r="A68">
        <f>INDEX(GT!$A:$A,2+(ROW()-2)*$P$2)</f>
        <v>0.76365701306800005</v>
      </c>
      <c r="B68">
        <f>INDEX(GT!$B:$B,2+(ROW()-2)*$P$2)</f>
        <v>0.33695043744699998</v>
      </c>
      <c r="C68">
        <f>INDEX(GT!C:C,2+(ROW()-2)*$P$2)</f>
        <v>0.75531837338700003</v>
      </c>
      <c r="D68">
        <f>INDEX(GT!D:D,2+(ROW()-2)*$P$2)</f>
        <v>0.69685169366599997</v>
      </c>
      <c r="E68">
        <f>INDEX(GT!E:E,2+(ROW()-2)*$P$2)</f>
        <v>4.9677839700899999E-2</v>
      </c>
      <c r="F68">
        <f>INDEX(GT!F:F,2+(ROW()-2)*$P$2)</f>
        <v>4.2075425910700001E-2</v>
      </c>
      <c r="G68">
        <f>INDEX(GT!G:G,2+(ROW()-2)*$P$2)</f>
        <v>0.71425449792899998</v>
      </c>
    </row>
    <row r="69" spans="1:7" x14ac:dyDescent="0.25">
      <c r="A69">
        <f>INDEX(GT!$A:$A,2+(ROW()-2)*$P$2)</f>
        <v>0.85482716600399999</v>
      </c>
      <c r="B69">
        <f>INDEX(GT!$B:$B,2+(ROW()-2)*$P$2)</f>
        <v>0.32616052393700001</v>
      </c>
      <c r="C69">
        <f>INDEX(GT!C:C,2+(ROW()-2)*$P$2)</f>
        <v>0.74226586039999998</v>
      </c>
      <c r="D69">
        <f>INDEX(GT!D:D,2+(ROW()-2)*$P$2)</f>
        <v>0.69056363139800003</v>
      </c>
      <c r="E69">
        <f>INDEX(GT!E:E,2+(ROW()-2)*$P$2)</f>
        <v>4.2375652354099999E-2</v>
      </c>
      <c r="F69">
        <f>INDEX(GT!F:F,2+(ROW()-2)*$P$2)</f>
        <v>2.1676998365700001E-2</v>
      </c>
      <c r="G69">
        <f>INDEX(GT!G:G,2+(ROW()-2)*$P$2)</f>
        <v>0.72170373618299999</v>
      </c>
    </row>
    <row r="70" spans="1:7" x14ac:dyDescent="0.25">
      <c r="A70">
        <f>INDEX(GT!$A:$A,2+(ROW()-2)*$P$2)</f>
        <v>0.96316796494099999</v>
      </c>
      <c r="B70">
        <f>INDEX(GT!$B:$B,2+(ROW()-2)*$P$2)</f>
        <v>0.335380453169</v>
      </c>
      <c r="C70">
        <f>INDEX(GT!C:C,2+(ROW()-2)*$P$2)</f>
        <v>0.72800576372799997</v>
      </c>
      <c r="D70">
        <f>INDEX(GT!D:D,2+(ROW()-2)*$P$2)</f>
        <v>0.70468417177200005</v>
      </c>
      <c r="E70">
        <f>INDEX(GT!E:E,2+(ROW()-2)*$P$2)</f>
        <v>3.7652447347800003E-2</v>
      </c>
      <c r="F70">
        <f>INDEX(GT!F:F,2+(ROW()-2)*$P$2)</f>
        <v>-1.17983243644E-2</v>
      </c>
      <c r="G70">
        <f>INDEX(GT!G:G,2+(ROW()-2)*$P$2)</f>
        <v>0.708423115662</v>
      </c>
    </row>
    <row r="71" spans="1:7" x14ac:dyDescent="0.25">
      <c r="A71">
        <f>INDEX(GT!$A:$A,2+(ROW()-2)*$P$2)</f>
        <v>1.03763681533</v>
      </c>
      <c r="B71">
        <f>INDEX(GT!$B:$B,2+(ROW()-2)*$P$2)</f>
        <v>0.34255851294099998</v>
      </c>
      <c r="C71">
        <f>INDEX(GT!C:C,2+(ROW()-2)*$P$2)</f>
        <v>0.72227345585299996</v>
      </c>
      <c r="D71">
        <f>INDEX(GT!D:D,2+(ROW()-2)*$P$2)</f>
        <v>0.70430419823500001</v>
      </c>
      <c r="E71">
        <f>INDEX(GT!E:E,2+(ROW()-2)*$P$2)</f>
        <v>-1.21764925731E-2</v>
      </c>
      <c r="F71">
        <f>INDEX(GT!F:F,2+(ROW()-2)*$P$2)</f>
        <v>-2.9940067813300001E-2</v>
      </c>
      <c r="G71">
        <f>INDEX(GT!G:G,2+(ROW()-2)*$P$2)</f>
        <v>0.70916212653900002</v>
      </c>
    </row>
    <row r="72" spans="1:7" x14ac:dyDescent="0.25">
      <c r="A72">
        <f>INDEX(GT!$A:$A,2+(ROW()-2)*$P$2)</f>
        <v>1.07035005173</v>
      </c>
      <c r="B72">
        <f>INDEX(GT!$B:$B,2+(ROW()-2)*$P$2)</f>
        <v>0.33547267267100001</v>
      </c>
      <c r="C72">
        <f>INDEX(GT!C:C,2+(ROW()-2)*$P$2)</f>
        <v>0.71405157899799998</v>
      </c>
      <c r="D72">
        <f>INDEX(GT!D:D,2+(ROW()-2)*$P$2)</f>
        <v>0.707539962558</v>
      </c>
      <c r="E72">
        <f>INDEX(GT!E:E,2+(ROW()-2)*$P$2)</f>
        <v>1.76586130133E-2</v>
      </c>
      <c r="F72">
        <f>INDEX(GT!F:F,2+(ROW()-2)*$P$2)</f>
        <v>6.1698070139900004E-3</v>
      </c>
      <c r="G72">
        <f>INDEX(GT!G:G,2+(ROW()-2)*$P$2)</f>
        <v>0.70642572734200004</v>
      </c>
    </row>
    <row r="73" spans="1:7" x14ac:dyDescent="0.25">
      <c r="A73">
        <f>INDEX(GT!$A:$A,2+(ROW()-2)*$P$2)</f>
        <v>1.11261525658</v>
      </c>
      <c r="B73">
        <f>INDEX(GT!$B:$B,2+(ROW()-2)*$P$2)</f>
        <v>0.33603320407999998</v>
      </c>
      <c r="C73">
        <f>INDEX(GT!C:C,2+(ROW()-2)*$P$2)</f>
        <v>0.70868164760100005</v>
      </c>
      <c r="D73">
        <f>INDEX(GT!D:D,2+(ROW()-2)*$P$2)</f>
        <v>0.70605103952799997</v>
      </c>
      <c r="E73">
        <f>INDEX(GT!E:E,2+(ROW()-2)*$P$2)</f>
        <v>5.5411734004700001E-2</v>
      </c>
      <c r="F73">
        <f>INDEX(GT!F:F,2+(ROW()-2)*$P$2)</f>
        <v>4.2335332377400003E-2</v>
      </c>
      <c r="G73">
        <f>INDEX(GT!G:G,2+(ROW()-2)*$P$2)</f>
        <v>0.70471922703099998</v>
      </c>
    </row>
    <row r="74" spans="1:7" x14ac:dyDescent="0.25">
      <c r="A74">
        <f>INDEX(GT!$A:$A,2+(ROW()-2)*$P$2)</f>
        <v>1.2086983945800001</v>
      </c>
      <c r="B74">
        <f>INDEX(GT!$B:$B,2+(ROW()-2)*$P$2)</f>
        <v>0.33618403156299997</v>
      </c>
      <c r="C74">
        <f>INDEX(GT!C:C,2+(ROW()-2)*$P$2)</f>
        <v>0.69814149234300005</v>
      </c>
      <c r="D74">
        <f>INDEX(GT!D:D,2+(ROW()-2)*$P$2)</f>
        <v>0.70696749153000005</v>
      </c>
      <c r="E74">
        <f>INDEX(GT!E:E,2+(ROW()-2)*$P$2)</f>
        <v>-7.0807692985999995E-4</v>
      </c>
      <c r="F74">
        <f>INDEX(GT!F:F,2+(ROW()-2)*$P$2)</f>
        <v>-1.9556367579800001E-2</v>
      </c>
      <c r="G74">
        <f>INDEX(GT!G:G,2+(ROW()-2)*$P$2)</f>
        <v>0.70697525631000002</v>
      </c>
    </row>
    <row r="75" spans="1:7" x14ac:dyDescent="0.25">
      <c r="A75">
        <f>INDEX(GT!$A:$A,2+(ROW()-2)*$P$2)</f>
        <v>1.27207167968</v>
      </c>
      <c r="B75">
        <f>INDEX(GT!$B:$B,2+(ROW()-2)*$P$2)</f>
        <v>0.33300124845500001</v>
      </c>
      <c r="C75">
        <f>INDEX(GT!C:C,2+(ROW()-2)*$P$2)</f>
        <v>0.68938443359099999</v>
      </c>
      <c r="D75">
        <f>INDEX(GT!D:D,2+(ROW()-2)*$P$2)</f>
        <v>0.71029800052100001</v>
      </c>
      <c r="E75">
        <f>INDEX(GT!E:E,2+(ROW()-2)*$P$2)</f>
        <v>-8.2035823213699993E-3</v>
      </c>
      <c r="F75">
        <f>INDEX(GT!F:F,2+(ROW()-2)*$P$2)</f>
        <v>-3.1857611345099998E-2</v>
      </c>
      <c r="G75">
        <f>INDEX(GT!G:G,2+(ROW()-2)*$P$2)</f>
        <v>0.70313195368500003</v>
      </c>
    </row>
    <row r="76" spans="1:7" x14ac:dyDescent="0.25">
      <c r="A76">
        <f>INDEX(GT!$A:$A,2+(ROW()-2)*$P$2)</f>
        <v>1.26950686091</v>
      </c>
      <c r="B76">
        <f>INDEX(GT!$B:$B,2+(ROW()-2)*$P$2)</f>
        <v>0.322936438958</v>
      </c>
      <c r="C76">
        <f>INDEX(GT!C:C,2+(ROW()-2)*$P$2)</f>
        <v>0.68091670443499996</v>
      </c>
      <c r="D76">
        <f>INDEX(GT!D:D,2+(ROW()-2)*$P$2)</f>
        <v>0.72706550497400002</v>
      </c>
      <c r="E76">
        <f>INDEX(GT!E:E,2+(ROW()-2)*$P$2)</f>
        <v>1.50151245058E-2</v>
      </c>
      <c r="F76">
        <f>INDEX(GT!F:F,2+(ROW()-2)*$P$2)</f>
        <v>2.8828119298300002E-3</v>
      </c>
      <c r="G76">
        <f>INDEX(GT!G:G,2+(ROW()-2)*$P$2)</f>
        <v>0.68639783428300005</v>
      </c>
    </row>
    <row r="77" spans="1:7" x14ac:dyDescent="0.25">
      <c r="A77">
        <f>INDEX(GT!$A:$A,2+(ROW()-2)*$P$2)</f>
        <v>1.26882786291</v>
      </c>
      <c r="B77">
        <f>INDEX(GT!$B:$B,2+(ROW()-2)*$P$2)</f>
        <v>0.33364739873999999</v>
      </c>
      <c r="C77">
        <f>INDEX(GT!C:C,2+(ROW()-2)*$P$2)</f>
        <v>0.67480701168400004</v>
      </c>
      <c r="D77">
        <f>INDEX(GT!D:D,2+(ROW()-2)*$P$2)</f>
        <v>0.71780743360699995</v>
      </c>
      <c r="E77">
        <f>INDEX(GT!E:E,2+(ROW()-2)*$P$2)</f>
        <v>-4.1493735157500003E-2</v>
      </c>
      <c r="F77">
        <f>INDEX(GT!F:F,2+(ROW()-2)*$P$2)</f>
        <v>3.5247606254600002E-2</v>
      </c>
      <c r="G77">
        <f>INDEX(GT!G:G,2+(ROW()-2)*$P$2)</f>
        <v>0.69410976398099999</v>
      </c>
    </row>
    <row r="78" spans="1:7" x14ac:dyDescent="0.25">
      <c r="A78">
        <f>INDEX(GT!$A:$A,2+(ROW()-2)*$P$2)</f>
        <v>1.26577536384</v>
      </c>
      <c r="B78">
        <f>INDEX(GT!$B:$B,2+(ROW()-2)*$P$2)</f>
        <v>0.39074198238699998</v>
      </c>
      <c r="C78">
        <f>INDEX(GT!C:C,2+(ROW()-2)*$P$2)</f>
        <v>0.66900084691600004</v>
      </c>
      <c r="D78">
        <f>INDEX(GT!D:D,2+(ROW()-2)*$P$2)</f>
        <v>0.70642581263899995</v>
      </c>
      <c r="E78">
        <f>INDEX(GT!E:E,2+(ROW()-2)*$P$2)</f>
        <v>-3.7096963278299998E-2</v>
      </c>
      <c r="F78">
        <f>INDEX(GT!F:F,2+(ROW()-2)*$P$2)</f>
        <v>3.8060406316299998E-2</v>
      </c>
      <c r="G78">
        <f>INDEX(GT!G:G,2+(ROW()-2)*$P$2)</f>
        <v>0.70578877295099995</v>
      </c>
    </row>
    <row r="79" spans="1:7" x14ac:dyDescent="0.25">
      <c r="A79">
        <f>INDEX(GT!$A:$A,2+(ROW()-2)*$P$2)</f>
        <v>1.2716113948500001</v>
      </c>
      <c r="B79">
        <f>INDEX(GT!$B:$B,2+(ROW()-2)*$P$2)</f>
        <v>0.44675197256900001</v>
      </c>
      <c r="C79">
        <f>INDEX(GT!C:C,2+(ROW()-2)*$P$2)</f>
        <v>0.66722838927799999</v>
      </c>
      <c r="D79">
        <f>INDEX(GT!D:D,2+(ROW()-2)*$P$2)</f>
        <v>0.63703959963099999</v>
      </c>
      <c r="E79">
        <f>INDEX(GT!E:E,2+(ROW()-2)*$P$2)</f>
        <v>-4.1486592740600001E-2</v>
      </c>
      <c r="F79">
        <f>INDEX(GT!F:F,2+(ROW()-2)*$P$2)</f>
        <v>4.66880200159E-2</v>
      </c>
      <c r="G79">
        <f>INDEX(GT!G:G,2+(ROW()-2)*$P$2)</f>
        <v>0.76829658330100004</v>
      </c>
    </row>
    <row r="80" spans="1:7" x14ac:dyDescent="0.25">
      <c r="A80">
        <f>INDEX(GT!$A:$A,2+(ROW()-2)*$P$2)</f>
        <v>1.2803768370099999</v>
      </c>
      <c r="B80">
        <f>INDEX(GT!$B:$B,2+(ROW()-2)*$P$2)</f>
        <v>0.47031668011</v>
      </c>
      <c r="C80">
        <f>INDEX(GT!C:C,2+(ROW()-2)*$P$2)</f>
        <v>0.68167609259100004</v>
      </c>
      <c r="D80">
        <f>INDEX(GT!D:D,2+(ROW()-2)*$P$2)</f>
        <v>0.60879378404899998</v>
      </c>
      <c r="E80">
        <f>INDEX(GT!E:E,2+(ROW()-2)*$P$2)</f>
        <v>-6.01090316107E-3</v>
      </c>
      <c r="F80">
        <f>INDEX(GT!F:F,2+(ROW()-2)*$P$2)</f>
        <v>8.3350996986200007E-3</v>
      </c>
      <c r="G80">
        <f>INDEX(GT!G:G,2+(ROW()-2)*$P$2)</f>
        <v>0.79326195147599998</v>
      </c>
    </row>
    <row r="81" spans="1:7" x14ac:dyDescent="0.25">
      <c r="A81">
        <f>INDEX(GT!$A:$A,2+(ROW()-2)*$P$2)</f>
        <v>1.2890504994600001</v>
      </c>
      <c r="B81">
        <f>INDEX(GT!$B:$B,2+(ROW()-2)*$P$2)</f>
        <v>0.46876994296899999</v>
      </c>
      <c r="C81">
        <f>INDEX(GT!C:C,2+(ROW()-2)*$P$2)</f>
        <v>0.67546514956399994</v>
      </c>
      <c r="D81">
        <f>INDEX(GT!D:D,2+(ROW()-2)*$P$2)</f>
        <v>0.64238819453999996</v>
      </c>
      <c r="E81">
        <f>INDEX(GT!E:E,2+(ROW()-2)*$P$2)</f>
        <v>-7.5352462351300003E-3</v>
      </c>
      <c r="F81">
        <f>INDEX(GT!F:F,2+(ROW()-2)*$P$2)</f>
        <v>-6.7171245702100004E-3</v>
      </c>
      <c r="G81">
        <f>INDEX(GT!G:G,2+(ROW()-2)*$P$2)</f>
        <v>0.766312930738</v>
      </c>
    </row>
    <row r="82" spans="1:7" x14ac:dyDescent="0.25">
      <c r="A82">
        <f>INDEX(GT!$A:$A,2+(ROW()-2)*$P$2)</f>
        <v>1.2869757577900001</v>
      </c>
      <c r="B82">
        <f>INDEX(GT!$B:$B,2+(ROW()-2)*$P$2)</f>
        <v>0.46004095815599999</v>
      </c>
      <c r="C82">
        <f>INDEX(GT!C:C,2+(ROW()-2)*$P$2)</f>
        <v>0.66616405922300004</v>
      </c>
      <c r="D82">
        <f>INDEX(GT!D:D,2+(ROW()-2)*$P$2)</f>
        <v>0.68463486838300003</v>
      </c>
      <c r="E82">
        <f>INDEX(GT!E:E,2+(ROW()-2)*$P$2)</f>
        <v>6.1527325394399998E-3</v>
      </c>
      <c r="F82">
        <f>INDEX(GT!F:F,2+(ROW()-2)*$P$2)</f>
        <v>-1.20753047394E-2</v>
      </c>
      <c r="G82">
        <f>INDEX(GT!G:G,2+(ROW()-2)*$P$2)</f>
        <v>0.72876019916799994</v>
      </c>
    </row>
    <row r="83" spans="1:7" x14ac:dyDescent="0.25">
      <c r="A83">
        <f>INDEX(GT!$A:$A,2+(ROW()-2)*$P$2)</f>
        <v>1.2879455399499999</v>
      </c>
      <c r="B83">
        <f>INDEX(GT!$B:$B,2+(ROW()-2)*$P$2)</f>
        <v>0.44608314904599999</v>
      </c>
      <c r="C83">
        <f>INDEX(GT!C:C,2+(ROW()-2)*$P$2)</f>
        <v>0.66165990545800002</v>
      </c>
      <c r="D83">
        <f>INDEX(GT!D:D,2+(ROW()-2)*$P$2)</f>
        <v>0.70323390104500005</v>
      </c>
      <c r="E83">
        <f>INDEX(GT!E:E,2+(ROW()-2)*$P$2)</f>
        <v>3.4487531231599998E-2</v>
      </c>
      <c r="F83">
        <f>INDEX(GT!F:F,2+(ROW()-2)*$P$2)</f>
        <v>3.6390804050899998E-2</v>
      </c>
      <c r="G83">
        <f>INDEX(GT!G:G,2+(ROW()-2)*$P$2)</f>
        <v>0.70918855038100004</v>
      </c>
    </row>
    <row r="84" spans="1:7" x14ac:dyDescent="0.25">
      <c r="A84">
        <f>INDEX(GT!$A:$A,2+(ROW()-2)*$P$2)</f>
        <v>1.33160353873</v>
      </c>
      <c r="B84">
        <f>INDEX(GT!$B:$B,2+(ROW()-2)*$P$2)</f>
        <v>0.43638187332400002</v>
      </c>
      <c r="C84">
        <f>INDEX(GT!C:C,2+(ROW()-2)*$P$2)</f>
        <v>0.65962052796100001</v>
      </c>
      <c r="D84">
        <f>INDEX(GT!D:D,2+(ROW()-2)*$P$2)</f>
        <v>0.71222405158799995</v>
      </c>
      <c r="E84">
        <f>INDEX(GT!E:E,2+(ROW()-2)*$P$2)</f>
        <v>1.0359803868100001E-2</v>
      </c>
      <c r="F84">
        <f>INDEX(GT!F:F,2+(ROW()-2)*$P$2)</f>
        <v>8.0253909368000007E-3</v>
      </c>
      <c r="G84">
        <f>INDEX(GT!G:G,2+(ROW()-2)*$P$2)</f>
        <v>0.70182987105399997</v>
      </c>
    </row>
    <row r="85" spans="1:7" x14ac:dyDescent="0.25">
      <c r="A85">
        <f>INDEX(GT!$A:$A,2+(ROW()-2)*$P$2)</f>
        <v>1.3730141976200001</v>
      </c>
      <c r="B85">
        <f>INDEX(GT!$B:$B,2+(ROW()-2)*$P$2)</f>
        <v>0.42325738343500002</v>
      </c>
      <c r="C85">
        <f>INDEX(GT!C:C,2+(ROW()-2)*$P$2)</f>
        <v>0.66189870073099999</v>
      </c>
      <c r="D85">
        <f>INDEX(GT!D:D,2+(ROW()-2)*$P$2)</f>
        <v>0.71383617701900004</v>
      </c>
      <c r="E85">
        <f>INDEX(GT!E:E,2+(ROW()-2)*$P$2)</f>
        <v>9.2118414600800003E-3</v>
      </c>
      <c r="F85">
        <f>INDEX(GT!F:F,2+(ROW()-2)*$P$2)</f>
        <v>-5.5334742090799999E-2</v>
      </c>
      <c r="G85">
        <f>INDEX(GT!G:G,2+(ROW()-2)*$P$2)</f>
        <v>0.69806240457000002</v>
      </c>
    </row>
    <row r="86" spans="1:7" x14ac:dyDescent="0.25">
      <c r="A86">
        <f>INDEX(GT!$A:$A,2+(ROW()-2)*$P$2)</f>
        <v>1.37472067934</v>
      </c>
      <c r="B86">
        <f>INDEX(GT!$B:$B,2+(ROW()-2)*$P$2)</f>
        <v>0.36868194833599999</v>
      </c>
      <c r="C86">
        <f>INDEX(GT!C:C,2+(ROW()-2)*$P$2)</f>
        <v>0.66432525639700002</v>
      </c>
      <c r="D86">
        <f>INDEX(GT!D:D,2+(ROW()-2)*$P$2)</f>
        <v>0.71409070946300002</v>
      </c>
      <c r="E86">
        <f>INDEX(GT!E:E,2+(ROW()-2)*$P$2)</f>
        <v>3.8485771049999999E-2</v>
      </c>
      <c r="F86">
        <f>INDEX(GT!F:F,2+(ROW()-2)*$P$2)</f>
        <v>-5.0094811285900001E-2</v>
      </c>
      <c r="G86">
        <f>INDEX(GT!G:G,2+(ROW()-2)*$P$2)</f>
        <v>0.69719711270700002</v>
      </c>
    </row>
    <row r="87" spans="1:7" x14ac:dyDescent="0.25">
      <c r="A87">
        <f>INDEX(GT!$A:$A,2+(ROW()-2)*$P$2)</f>
        <v>1.3552286817100001</v>
      </c>
      <c r="B87">
        <f>INDEX(GT!$B:$B,2+(ROW()-2)*$P$2)</f>
        <v>0.31922667704800001</v>
      </c>
      <c r="C87">
        <f>INDEX(GT!C:C,2+(ROW()-2)*$P$2)</f>
        <v>0.66124841925599998</v>
      </c>
      <c r="D87">
        <f>INDEX(GT!D:D,2+(ROW()-2)*$P$2)</f>
        <v>0.73724288513799996</v>
      </c>
      <c r="E87">
        <f>INDEX(GT!E:E,2+(ROW()-2)*$P$2)</f>
        <v>-5.1365399413899997E-3</v>
      </c>
      <c r="F87">
        <f>INDEX(GT!F:F,2+(ROW()-2)*$P$2)</f>
        <v>-2.7336657145900001E-2</v>
      </c>
      <c r="G87">
        <f>INDEX(GT!G:G,2+(ROW()-2)*$P$2)</f>
        <v>0.67505499883099995</v>
      </c>
    </row>
    <row r="88" spans="1:7" x14ac:dyDescent="0.25">
      <c r="A88">
        <f>INDEX(GT!$A:$A,2+(ROW()-2)*$P$2)</f>
        <v>1.3021293685399999</v>
      </c>
      <c r="B88">
        <f>INDEX(GT!$B:$B,2+(ROW()-2)*$P$2)</f>
        <v>0.32118768784599999</v>
      </c>
      <c r="C88">
        <f>INDEX(GT!C:C,2+(ROW()-2)*$P$2)</f>
        <v>0.67082589482999999</v>
      </c>
      <c r="D88">
        <f>INDEX(GT!D:D,2+(ROW()-2)*$P$2)</f>
        <v>0.72543937597700003</v>
      </c>
      <c r="E88">
        <f>INDEX(GT!E:E,2+(ROW()-2)*$P$2)</f>
        <v>-3.6343630130999997E-2</v>
      </c>
      <c r="F88">
        <f>INDEX(GT!F:F,2+(ROW()-2)*$P$2)</f>
        <v>-6.5722787195700003E-2</v>
      </c>
      <c r="G88">
        <f>INDEX(GT!G:G,2+(ROW()-2)*$P$2)</f>
        <v>0.68417641553499997</v>
      </c>
    </row>
    <row r="89" spans="1:7" x14ac:dyDescent="0.25">
      <c r="A89">
        <f>INDEX(GT!$A:$A,2+(ROW()-2)*$P$2)</f>
        <v>1.20921728478</v>
      </c>
      <c r="B89">
        <f>INDEX(GT!$B:$B,2+(ROW()-2)*$P$2)</f>
        <v>0.33466187585000001</v>
      </c>
      <c r="C89">
        <f>INDEX(GT!C:C,2+(ROW()-2)*$P$2)</f>
        <v>0.66796527578700005</v>
      </c>
      <c r="D89">
        <f>INDEX(GT!D:D,2+(ROW()-2)*$P$2)</f>
        <v>0.70189029546000004</v>
      </c>
      <c r="E89">
        <f>INDEX(GT!E:E,2+(ROW()-2)*$P$2)</f>
        <v>3.3994154842300001E-4</v>
      </c>
      <c r="F89">
        <f>INDEX(GT!F:F,2+(ROW()-2)*$P$2)</f>
        <v>-6.5905706276600001E-2</v>
      </c>
      <c r="G89">
        <f>INDEX(GT!G:G,2+(ROW()-2)*$P$2)</f>
        <v>0.70922939551200004</v>
      </c>
    </row>
    <row r="90" spans="1:7" x14ac:dyDescent="0.25">
      <c r="A90">
        <f>INDEX(GT!$A:$A,2+(ROW()-2)*$P$2)</f>
        <v>1.0911676631</v>
      </c>
      <c r="B90">
        <f>INDEX(GT!$B:$B,2+(ROW()-2)*$P$2)</f>
        <v>0.33548089008999998</v>
      </c>
      <c r="C90">
        <f>INDEX(GT!C:C,2+(ROW()-2)*$P$2)</f>
        <v>0.67390247165399997</v>
      </c>
      <c r="D90">
        <f>INDEX(GT!D:D,2+(ROW()-2)*$P$2)</f>
        <v>0.70553027788300005</v>
      </c>
      <c r="E90">
        <f>INDEX(GT!E:E,2+(ROW()-2)*$P$2)</f>
        <v>-3.0148001607199999E-2</v>
      </c>
      <c r="F90">
        <f>INDEX(GT!F:F,2+(ROW()-2)*$P$2)</f>
        <v>-3.8030917749700001E-2</v>
      </c>
      <c r="G90">
        <f>INDEX(GT!G:G,2+(ROW()-2)*$P$2)</f>
        <v>0.70701610609999999</v>
      </c>
    </row>
    <row r="91" spans="1:7" x14ac:dyDescent="0.25">
      <c r="A91">
        <f>INDEX(GT!$A:$A,2+(ROW()-2)*$P$2)</f>
        <v>0.94666796603600001</v>
      </c>
      <c r="B91">
        <f>INDEX(GT!$B:$B,2+(ROW()-2)*$P$2)</f>
        <v>0.33696747641699998</v>
      </c>
      <c r="C91">
        <f>INDEX(GT!C:C,2+(ROW()-2)*$P$2)</f>
        <v>0.67936534644199997</v>
      </c>
      <c r="D91">
        <f>INDEX(GT!D:D,2+(ROW()-2)*$P$2)</f>
        <v>0.70853274115999998</v>
      </c>
      <c r="E91">
        <f>INDEX(GT!E:E,2+(ROW()-2)*$P$2)</f>
        <v>-1.67572328909E-2</v>
      </c>
      <c r="F91">
        <f>INDEX(GT!F:F,2+(ROW()-2)*$P$2)</f>
        <v>-1.63716367696E-2</v>
      </c>
      <c r="G91">
        <f>INDEX(GT!G:G,2+(ROW()-2)*$P$2)</f>
        <v>0.70528896160300003</v>
      </c>
    </row>
    <row r="92" spans="1:7" x14ac:dyDescent="0.25">
      <c r="A92">
        <f>INDEX(GT!$A:$A,2+(ROW()-2)*$P$2)</f>
        <v>0.81484243940500001</v>
      </c>
      <c r="B92">
        <f>INDEX(GT!$B:$B,2+(ROW()-2)*$P$2)</f>
        <v>0.33804740532999999</v>
      </c>
      <c r="C92">
        <f>INDEX(GT!C:C,2+(ROW()-2)*$P$2)</f>
        <v>0.68457321633299995</v>
      </c>
      <c r="D92">
        <f>INDEX(GT!D:D,2+(ROW()-2)*$P$2)</f>
        <v>0.71024478149000003</v>
      </c>
      <c r="E92">
        <f>INDEX(GT!E:E,2+(ROW()-2)*$P$2)</f>
        <v>-2.1549380287E-2</v>
      </c>
      <c r="F92">
        <f>INDEX(GT!F:F,2+(ROW()-2)*$P$2)</f>
        <v>-2.1481879973099999E-2</v>
      </c>
      <c r="G92">
        <f>INDEX(GT!G:G,2+(ROW()-2)*$P$2)</f>
        <v>0.70329688141500002</v>
      </c>
    </row>
    <row r="93" spans="1:7" x14ac:dyDescent="0.25">
      <c r="A93">
        <f>INDEX(GT!$A:$A,2+(ROW()-2)*$P$2)</f>
        <v>0.68914075011200004</v>
      </c>
      <c r="B93">
        <f>INDEX(GT!$B:$B,2+(ROW()-2)*$P$2)</f>
        <v>0.33956234640799998</v>
      </c>
      <c r="C93">
        <f>INDEX(GT!C:C,2+(ROW()-2)*$P$2)</f>
        <v>0.68880041215200005</v>
      </c>
      <c r="D93">
        <f>INDEX(GT!D:D,2+(ROW()-2)*$P$2)</f>
        <v>0.71073608082799999</v>
      </c>
      <c r="E93">
        <f>INDEX(GT!E:E,2+(ROW()-2)*$P$2)</f>
        <v>-2.6742851976400001E-2</v>
      </c>
      <c r="F93">
        <f>INDEX(GT!F:F,2+(ROW()-2)*$P$2)</f>
        <v>-2.00719524016E-2</v>
      </c>
      <c r="G93">
        <f>INDEX(GT!G:G,2+(ROW()-2)*$P$2)</f>
        <v>0.70266361795999999</v>
      </c>
    </row>
    <row r="94" spans="1:7" x14ac:dyDescent="0.25">
      <c r="A94">
        <f>INDEX(GT!$A:$A,2+(ROW()-2)*$P$2)</f>
        <v>0.56945538440800003</v>
      </c>
      <c r="B94">
        <f>INDEX(GT!$B:$B,2+(ROW()-2)*$P$2)</f>
        <v>0.35055368765099998</v>
      </c>
      <c r="C94">
        <f>INDEX(GT!C:C,2+(ROW()-2)*$P$2)</f>
        <v>0.69241039064200005</v>
      </c>
      <c r="D94">
        <f>INDEX(GT!D:D,2+(ROW()-2)*$P$2)</f>
        <v>0.71078933020699997</v>
      </c>
      <c r="E94">
        <f>INDEX(GT!E:E,2+(ROW()-2)*$P$2)</f>
        <v>-1.96290664948E-2</v>
      </c>
      <c r="F94">
        <f>INDEX(GT!F:F,2+(ROW()-2)*$P$2)</f>
        <v>4.2001055971500001E-2</v>
      </c>
      <c r="G94">
        <f>INDEX(GT!G:G,2+(ROW()-2)*$P$2)</f>
        <v>0.70187544415699998</v>
      </c>
    </row>
    <row r="95" spans="1:7" x14ac:dyDescent="0.25">
      <c r="A95">
        <f>INDEX(GT!$A:$A,2+(ROW()-2)*$P$2)</f>
        <v>0.50005669416800003</v>
      </c>
      <c r="B95">
        <f>INDEX(GT!$B:$B,2+(ROW()-2)*$P$2)</f>
        <v>0.39652106373500001</v>
      </c>
      <c r="C95">
        <f>INDEX(GT!C:C,2+(ROW()-2)*$P$2)</f>
        <v>0.69629671030999996</v>
      </c>
      <c r="D95">
        <f>INDEX(GT!D:D,2+(ROW()-2)*$P$2)</f>
        <v>0.72616454728699997</v>
      </c>
      <c r="E95">
        <f>INDEX(GT!E:E,2+(ROW()-2)*$P$2)</f>
        <v>-2.80563182237E-2</v>
      </c>
      <c r="F95">
        <f>INDEX(GT!F:F,2+(ROW()-2)*$P$2)</f>
        <v>7.0087047735499994E-2</v>
      </c>
      <c r="G95">
        <f>INDEX(GT!G:G,2+(ROW()-2)*$P$2)</f>
        <v>0.68336351893500002</v>
      </c>
    </row>
    <row r="96" spans="1:7" x14ac:dyDescent="0.25">
      <c r="A96">
        <f>INDEX(GT!$A:$A,2+(ROW()-2)*$P$2)</f>
        <v>0.50364219279900002</v>
      </c>
      <c r="B96">
        <f>INDEX(GT!$B:$B,2+(ROW()-2)*$P$2)</f>
        <v>0.45418237874599998</v>
      </c>
      <c r="C96">
        <f>INDEX(GT!C:C,2+(ROW()-2)*$P$2)</f>
        <v>0.70570761644199997</v>
      </c>
      <c r="D96">
        <f>INDEX(GT!D:D,2+(ROW()-2)*$P$2)</f>
        <v>0.77851915629099999</v>
      </c>
      <c r="E96">
        <f>INDEX(GT!E:E,2+(ROW()-2)*$P$2)</f>
        <v>-6.3896585953500007E-2</v>
      </c>
      <c r="F96">
        <f>INDEX(GT!F:F,2+(ROW()-2)*$P$2)</f>
        <v>9.0740717688599995E-2</v>
      </c>
      <c r="G96">
        <f>INDEX(GT!G:G,2+(ROW()-2)*$P$2)</f>
        <v>0.61773074372699999</v>
      </c>
    </row>
    <row r="97" spans="1:7" x14ac:dyDescent="0.25">
      <c r="A97">
        <f>INDEX(GT!$A:$A,2+(ROW()-2)*$P$2)</f>
        <v>0.485919196</v>
      </c>
      <c r="B97">
        <f>INDEX(GT!$B:$B,2+(ROW()-2)*$P$2)</f>
        <v>0.487600615008</v>
      </c>
      <c r="C97">
        <f>INDEX(GT!C:C,2+(ROW()-2)*$P$2)</f>
        <v>0.72586599269899998</v>
      </c>
      <c r="D97">
        <f>INDEX(GT!D:D,2+(ROW()-2)*$P$2)</f>
        <v>0.80638921548999998</v>
      </c>
      <c r="E97">
        <f>INDEX(GT!E:E,2+(ROW()-2)*$P$2)</f>
        <v>-6.1414758184699998E-2</v>
      </c>
      <c r="F97">
        <f>INDEX(GT!F:F,2+(ROW()-2)*$P$2)</f>
        <v>0.12872667119199999</v>
      </c>
      <c r="G97">
        <f>INDEX(GT!G:G,2+(ROW()-2)*$P$2)</f>
        <v>0.57392865823299999</v>
      </c>
    </row>
    <row r="98" spans="1:7" x14ac:dyDescent="0.25">
      <c r="A98">
        <f>INDEX(GT!$A:$A,2+(ROW()-2)*$P$2)</f>
        <v>0.47152724478000002</v>
      </c>
      <c r="B98">
        <f>INDEX(GT!$B:$B,2+(ROW()-2)*$P$2)</f>
        <v>0.52050316510299999</v>
      </c>
      <c r="C98">
        <f>INDEX(GT!C:C,2+(ROW()-2)*$P$2)</f>
        <v>0.721935201034</v>
      </c>
      <c r="D98">
        <f>INDEX(GT!D:D,2+(ROW()-2)*$P$2)</f>
        <v>0.83727134731899999</v>
      </c>
      <c r="E98">
        <f>INDEX(GT!E:E,2+(ROW()-2)*$P$2)</f>
        <v>-2.6648558811099999E-2</v>
      </c>
      <c r="F98">
        <f>INDEX(GT!F:F,2+(ROW()-2)*$P$2)</f>
        <v>0.120214418174</v>
      </c>
      <c r="G98">
        <f>INDEX(GT!G:G,2+(ROW()-2)*$P$2)</f>
        <v>0.53274293888799995</v>
      </c>
    </row>
    <row r="99" spans="1:7" x14ac:dyDescent="0.25">
      <c r="A99">
        <f>INDEX(GT!$A:$A,2+(ROW()-2)*$P$2)</f>
        <v>0.46580338548900002</v>
      </c>
      <c r="B99">
        <f>INDEX(GT!$B:$B,2+(ROW()-2)*$P$2)</f>
        <v>0.53596248643099997</v>
      </c>
      <c r="C99">
        <f>INDEX(GT!C:C,2+(ROW()-2)*$P$2)</f>
        <v>0.71557559492</v>
      </c>
      <c r="D99">
        <f>INDEX(GT!D:D,2+(ROW()-2)*$P$2)</f>
        <v>0.85117715709800001</v>
      </c>
      <c r="E99">
        <f>INDEX(GT!E:E,2+(ROW()-2)*$P$2)</f>
        <v>-2.7644106145799999E-2</v>
      </c>
      <c r="F99">
        <f>INDEX(GT!F:F,2+(ROW()-2)*$P$2)</f>
        <v>0.112116523893</v>
      </c>
      <c r="G99">
        <f>INDEX(GT!G:G,2+(ROW()-2)*$P$2)</f>
        <v>0.51201868686700003</v>
      </c>
    </row>
    <row r="100" spans="1:7" x14ac:dyDescent="0.25">
      <c r="A100">
        <f>INDEX(GT!$A:$A,2+(ROW()-2)*$P$2)</f>
        <v>0.46398492144199999</v>
      </c>
      <c r="B100">
        <f>INDEX(GT!$B:$B,2+(ROW()-2)*$P$2)</f>
        <v>0.54146493030200005</v>
      </c>
      <c r="C100">
        <f>INDEX(GT!C:C,2+(ROW()-2)*$P$2)</f>
        <v>0.716912970195</v>
      </c>
      <c r="D100">
        <f>INDEX(GT!D:D,2+(ROW()-2)*$P$2)</f>
        <v>0.85276587040700003</v>
      </c>
      <c r="E100">
        <f>INDEX(GT!E:E,2+(ROW()-2)*$P$2)</f>
        <v>-8.7237974583000005E-2</v>
      </c>
      <c r="F100">
        <f>INDEX(GT!F:F,2+(ROW()-2)*$P$2)</f>
        <v>0.12925318697499999</v>
      </c>
      <c r="G100">
        <f>INDEX(GT!G:G,2+(ROW()-2)*$P$2)</f>
        <v>0.49847118243299998</v>
      </c>
    </row>
    <row r="101" spans="1:7" x14ac:dyDescent="0.25">
      <c r="A101">
        <f>INDEX(GT!$A:$A,2+(ROW()-2)*$P$2)</f>
        <v>0.45379714438000002</v>
      </c>
      <c r="B101">
        <f>INDEX(GT!$B:$B,2+(ROW()-2)*$P$2)</f>
        <v>0.58621436306600005</v>
      </c>
      <c r="C101">
        <f>INDEX(GT!C:C,2+(ROW()-2)*$P$2)</f>
        <v>0.70627870010100002</v>
      </c>
      <c r="D101">
        <f>INDEX(GT!D:D,2+(ROW()-2)*$P$2)</f>
        <v>0.88588140974499996</v>
      </c>
      <c r="E101">
        <f>INDEX(GT!E:E,2+(ROW()-2)*$P$2)</f>
        <v>-9.2250322134400001E-2</v>
      </c>
      <c r="F101">
        <f>INDEX(GT!F:F,2+(ROW()-2)*$P$2)</f>
        <v>0.122129602308</v>
      </c>
      <c r="G101">
        <f>INDEX(GT!G:G,2+(ROW()-2)*$P$2)</f>
        <v>0.43793648646200001</v>
      </c>
    </row>
    <row r="102" spans="1:7" x14ac:dyDescent="0.25">
      <c r="A102">
        <f>INDEX(GT!$A:$A,2+(ROW()-2)*$P$2)</f>
        <v>0.45282740440199998</v>
      </c>
      <c r="B102">
        <f>INDEX(GT!$B:$B,2+(ROW()-2)*$P$2)</f>
        <v>0.66342765225099998</v>
      </c>
      <c r="C102">
        <f>INDEX(GT!C:C,2+(ROW()-2)*$P$2)</f>
        <v>0.67212973089299999</v>
      </c>
      <c r="D102">
        <f>INDEX(GT!D:D,2+(ROW()-2)*$P$2)</f>
        <v>0.94029093377100004</v>
      </c>
      <c r="E102">
        <f>INDEX(GT!E:E,2+(ROW()-2)*$P$2)</f>
        <v>-3.5794284202299999E-2</v>
      </c>
      <c r="F102">
        <f>INDEX(GT!F:F,2+(ROW()-2)*$P$2)</f>
        <v>5.14065521122E-2</v>
      </c>
      <c r="G102">
        <f>INDEX(GT!G:G,2+(ROW()-2)*$P$2)</f>
        <v>0.33455805996299998</v>
      </c>
    </row>
    <row r="103" spans="1:7" x14ac:dyDescent="0.25">
      <c r="A103">
        <f>INDEX(GT!$A:$A,2+(ROW()-2)*$P$2)</f>
        <v>0.46199752493899998</v>
      </c>
      <c r="B103">
        <f>INDEX(GT!$B:$B,2+(ROW()-2)*$P$2)</f>
        <v>0.70955061724099999</v>
      </c>
      <c r="C103">
        <f>INDEX(GT!C:C,2+(ROW()-2)*$P$2)</f>
        <v>0.676625965394</v>
      </c>
      <c r="D103">
        <f>INDEX(GT!D:D,2+(ROW()-2)*$P$2)</f>
        <v>0.96430655448900005</v>
      </c>
      <c r="E103">
        <f>INDEX(GT!E:E,2+(ROW()-2)*$P$2)</f>
        <v>-2.155833415E-2</v>
      </c>
      <c r="F103">
        <f>INDEX(GT!F:F,2+(ROW()-2)*$P$2)</f>
        <v>4.3916845188E-2</v>
      </c>
      <c r="G103">
        <f>INDEX(GT!G:G,2+(ROW()-2)*$P$2)</f>
        <v>0.26022954848899998</v>
      </c>
    </row>
    <row r="104" spans="1:7" x14ac:dyDescent="0.25">
      <c r="A104">
        <f>INDEX(GT!$A:$A,2+(ROW()-2)*$P$2)</f>
        <v>0.47538950747999997</v>
      </c>
      <c r="B104">
        <f>INDEX(GT!$B:$B,2+(ROW()-2)*$P$2)</f>
        <v>0.72536703255000001</v>
      </c>
      <c r="C104">
        <f>INDEX(GT!C:C,2+(ROW()-2)*$P$2)</f>
        <v>0.67603606595900001</v>
      </c>
      <c r="D104">
        <f>INDEX(GT!D:D,2+(ROW()-2)*$P$2)</f>
        <v>0.97518854460100002</v>
      </c>
      <c r="E104">
        <f>INDEX(GT!E:E,2+(ROW()-2)*$P$2)</f>
        <v>-7.5182011285299999E-2</v>
      </c>
      <c r="F104">
        <f>INDEX(GT!F:F,2+(ROW()-2)*$P$2)</f>
        <v>1.0756141941899999E-2</v>
      </c>
      <c r="G104">
        <f>INDEX(GT!G:G,2+(ROW()-2)*$P$2)</f>
        <v>0.20794055176599999</v>
      </c>
    </row>
    <row r="105" spans="1:7" x14ac:dyDescent="0.25">
      <c r="A105">
        <f>INDEX(GT!$A:$A,2+(ROW()-2)*$P$2)</f>
        <v>0.47319353530300001</v>
      </c>
      <c r="B105">
        <f>INDEX(GT!$B:$B,2+(ROW()-2)*$P$2)</f>
        <v>0.73485168499099995</v>
      </c>
      <c r="C105">
        <f>INDEX(GT!C:C,2+(ROW()-2)*$P$2)</f>
        <v>0.71602611067400002</v>
      </c>
      <c r="D105">
        <f>INDEX(GT!D:D,2+(ROW()-2)*$P$2)</f>
        <v>0.974532287424</v>
      </c>
      <c r="E105">
        <f>INDEX(GT!E:E,2+(ROW()-2)*$P$2)</f>
        <v>-9.5231496823799999E-2</v>
      </c>
      <c r="F105">
        <f>INDEX(GT!F:F,2+(ROW()-2)*$P$2)</f>
        <v>-7.9576193647799998E-2</v>
      </c>
      <c r="G105">
        <f>INDEX(GT!G:G,2+(ROW()-2)*$P$2)</f>
        <v>0.186776369454</v>
      </c>
    </row>
    <row r="106" spans="1:7" x14ac:dyDescent="0.25">
      <c r="A106">
        <f>INDEX(GT!$A:$A,2+(ROW()-2)*$P$2)</f>
        <v>0.383089274599</v>
      </c>
      <c r="B106">
        <f>INDEX(GT!$B:$B,2+(ROW()-2)*$P$2)</f>
        <v>0.78586327355100005</v>
      </c>
      <c r="C106">
        <f>INDEX(GT!C:C,2+(ROW()-2)*$P$2)</f>
        <v>0.71770173706700002</v>
      </c>
      <c r="D106">
        <f>INDEX(GT!D:D,2+(ROW()-2)*$P$2)</f>
        <v>0.91240410457999999</v>
      </c>
      <c r="E106">
        <f>INDEX(GT!E:E,2+(ROW()-2)*$P$2)</f>
        <v>9.2064254056300008E-3</v>
      </c>
      <c r="F106">
        <f>INDEX(GT!F:F,2+(ROW()-2)*$P$2)</f>
        <v>-5.1448810213199997E-2</v>
      </c>
      <c r="G106">
        <f>INDEX(GT!G:G,2+(ROW()-2)*$P$2)</f>
        <v>0.40593966498</v>
      </c>
    </row>
    <row r="107" spans="1:7" x14ac:dyDescent="0.25">
      <c r="A107">
        <f>INDEX(GT!$A:$A,2+(ROW()-2)*$P$2)</f>
        <v>0.26703835270600002</v>
      </c>
      <c r="B107">
        <f>INDEX(GT!$B:$B,2+(ROW()-2)*$P$2)</f>
        <v>0.80092589978899997</v>
      </c>
      <c r="C107">
        <f>INDEX(GT!C:C,2+(ROW()-2)*$P$2)</f>
        <v>0.70700627962399998</v>
      </c>
      <c r="D107">
        <f>INDEX(GT!D:D,2+(ROW()-2)*$P$2)</f>
        <v>0.75740898089999997</v>
      </c>
      <c r="E107">
        <f>INDEX(GT!E:E,2+(ROW()-2)*$P$2)</f>
        <v>1.8936435416399999E-2</v>
      </c>
      <c r="F107">
        <f>INDEX(GT!F:F,2+(ROW()-2)*$P$2)</f>
        <v>-2.5867976406800001E-2</v>
      </c>
      <c r="G107">
        <f>INDEX(GT!G:G,2+(ROW()-2)*$P$2)</f>
        <v>0.65215327559000003</v>
      </c>
    </row>
    <row r="108" spans="1:7" x14ac:dyDescent="0.25">
      <c r="A108">
        <f>INDEX(GT!$A:$A,2+(ROW()-2)*$P$2)</f>
        <v>0.177252775296</v>
      </c>
      <c r="B108">
        <f>INDEX(GT!$B:$B,2+(ROW()-2)*$P$2)</f>
        <v>0.78485115085400003</v>
      </c>
      <c r="C108">
        <f>INDEX(GT!C:C,2+(ROW()-2)*$P$2)</f>
        <v>0.69929741328600004</v>
      </c>
      <c r="D108">
        <f>INDEX(GT!D:D,2+(ROW()-2)*$P$2)</f>
        <v>0.63658778227400004</v>
      </c>
      <c r="E108">
        <f>INDEX(GT!E:E,2+(ROW()-2)*$P$2)</f>
        <v>-5.9035302228899996E-3</v>
      </c>
      <c r="F108">
        <f>INDEX(GT!F:F,2+(ROW()-2)*$P$2)</f>
        <v>2.05725132423E-2</v>
      </c>
      <c r="G108">
        <f>INDEX(GT!G:G,2+(ROW()-2)*$P$2)</f>
        <v>0.77090720290400006</v>
      </c>
    </row>
    <row r="109" spans="1:7" x14ac:dyDescent="0.25">
      <c r="A109">
        <f>INDEX(GT!$A:$A,2+(ROW()-2)*$P$2)</f>
        <v>0.115644086158</v>
      </c>
      <c r="B109">
        <f>INDEX(GT!$B:$B,2+(ROW()-2)*$P$2)</f>
        <v>0.79522134068299999</v>
      </c>
      <c r="C109">
        <f>INDEX(GT!C:C,2+(ROW()-2)*$P$2)</f>
        <v>0.69816559852299998</v>
      </c>
      <c r="D109">
        <f>INDEX(GT!D:D,2+(ROW()-2)*$P$2)</f>
        <v>0.58692552128499997</v>
      </c>
      <c r="E109">
        <f>INDEX(GT!E:E,2+(ROW()-2)*$P$2)</f>
        <v>-5.47903203137E-2</v>
      </c>
      <c r="F109">
        <f>INDEX(GT!F:F,2+(ROW()-2)*$P$2)</f>
        <v>3.7334148584300002E-2</v>
      </c>
      <c r="G109">
        <f>INDEX(GT!G:G,2+(ROW()-2)*$P$2)</f>
        <v>0.80692169050899998</v>
      </c>
    </row>
    <row r="110" spans="1:7" x14ac:dyDescent="0.25">
      <c r="A110">
        <f>INDEX(GT!$A:$A,2+(ROW()-2)*$P$2)</f>
        <v>5.12194653739E-2</v>
      </c>
      <c r="B110">
        <f>INDEX(GT!$B:$B,2+(ROW()-2)*$P$2)</f>
        <v>0.85819710991700004</v>
      </c>
      <c r="C110">
        <f>INDEX(GT!C:C,2+(ROW()-2)*$P$2)</f>
        <v>0.696488005435</v>
      </c>
      <c r="D110">
        <f>INDEX(GT!D:D,2+(ROW()-2)*$P$2)</f>
        <v>0.55158245862599997</v>
      </c>
      <c r="E110">
        <f>INDEX(GT!E:E,2+(ROW()-2)*$P$2)</f>
        <v>-4.6653326285799997E-2</v>
      </c>
      <c r="F110">
        <f>INDEX(GT!F:F,2+(ROW()-2)*$P$2)</f>
        <v>1.57611422196E-2</v>
      </c>
      <c r="G110">
        <f>INDEX(GT!G:G,2+(ROW()-2)*$P$2)</f>
        <v>0.83266550599800004</v>
      </c>
    </row>
    <row r="111" spans="1:7" x14ac:dyDescent="0.25">
      <c r="A111">
        <f>INDEX(GT!$A:$A,2+(ROW()-2)*$P$2)</f>
        <v>-2.54183759838E-2</v>
      </c>
      <c r="B111">
        <f>INDEX(GT!$B:$B,2+(ROW()-2)*$P$2)</f>
        <v>0.94470194974900001</v>
      </c>
      <c r="C111">
        <f>INDEX(GT!C:C,2+(ROW()-2)*$P$2)</f>
        <v>0.69794904954199999</v>
      </c>
      <c r="D111">
        <f>INDEX(GT!D:D,2+(ROW()-2)*$P$2)</f>
        <v>0.529947430361</v>
      </c>
      <c r="E111">
        <f>INDEX(GT!E:E,2+(ROW()-2)*$P$2)</f>
        <v>-4.2091983456099998E-2</v>
      </c>
      <c r="F111">
        <f>INDEX(GT!F:F,2+(ROW()-2)*$P$2)</f>
        <v>1.0862165665099999E-2</v>
      </c>
      <c r="G111">
        <f>INDEX(GT!G:G,2+(ROW()-2)*$P$2)</f>
        <v>0.84691557981900001</v>
      </c>
    </row>
    <row r="112" spans="1:7" x14ac:dyDescent="0.25">
      <c r="A112">
        <f>INDEX(GT!$A:$A,2+(ROW()-2)*$P$2)</f>
        <v>-9.5889316957600002E-2</v>
      </c>
      <c r="B112">
        <f>INDEX(GT!$B:$B,2+(ROW()-2)*$P$2)</f>
        <v>0.98821394782799998</v>
      </c>
      <c r="C112">
        <f>INDEX(GT!C:C,2+(ROW()-2)*$P$2)</f>
        <v>0.700087711828</v>
      </c>
      <c r="D112">
        <f>INDEX(GT!D:D,2+(ROW()-2)*$P$2)</f>
        <v>0.38280288667399998</v>
      </c>
      <c r="E112">
        <f>INDEX(GT!E:E,2+(ROW()-2)*$P$2)</f>
        <v>-7.2794419176300001E-2</v>
      </c>
      <c r="F112">
        <f>INDEX(GT!F:F,2+(ROW()-2)*$P$2)</f>
        <v>4.3141335816300003E-2</v>
      </c>
      <c r="G112">
        <f>INDEX(GT!G:G,2+(ROW()-2)*$P$2)</f>
        <v>0.91994660042599996</v>
      </c>
    </row>
    <row r="113" spans="1:7" x14ac:dyDescent="0.25">
      <c r="A113">
        <f>INDEX(GT!$A:$A,2+(ROW()-2)*$P$2)</f>
        <v>-0.151152379443</v>
      </c>
      <c r="B113">
        <f>INDEX(GT!$B:$B,2+(ROW()-2)*$P$2)</f>
        <v>1.0013167261</v>
      </c>
      <c r="C113">
        <f>INDEX(GT!C:C,2+(ROW()-2)*$P$2)</f>
        <v>0.71230579702899999</v>
      </c>
      <c r="D113">
        <f>INDEX(GT!D:D,2+(ROW()-2)*$P$2)</f>
        <v>0.33768429237999997</v>
      </c>
      <c r="E113">
        <f>INDEX(GT!E:E,2+(ROW()-2)*$P$2)</f>
        <v>-3.0865867587399998E-2</v>
      </c>
      <c r="F113">
        <f>INDEX(GT!F:F,2+(ROW()-2)*$P$2)</f>
        <v>6.1689931639100004E-3</v>
      </c>
      <c r="G113">
        <f>INDEX(GT!G:G,2+(ROW()-2)*$P$2)</f>
        <v>0.94073299103499997</v>
      </c>
    </row>
    <row r="114" spans="1:7" x14ac:dyDescent="0.25">
      <c r="A114">
        <f>INDEX(GT!$A:$A,2+(ROW()-2)*$P$2)</f>
        <v>-0.154217232255</v>
      </c>
      <c r="B114">
        <f>INDEX(GT!$B:$B,2+(ROW()-2)*$P$2)</f>
        <v>0.96698882886600002</v>
      </c>
      <c r="C114">
        <f>INDEX(GT!C:C,2+(ROW()-2)*$P$2)</f>
        <v>0.74703522193000005</v>
      </c>
      <c r="D114">
        <f>INDEX(GT!D:D,2+(ROW()-2)*$P$2)</f>
        <v>0.38887532647599998</v>
      </c>
      <c r="E114">
        <f>INDEX(GT!E:E,2+(ROW()-2)*$P$2)</f>
        <v>-9.5621678853599998E-2</v>
      </c>
      <c r="F114">
        <f>INDEX(GT!F:F,2+(ROW()-2)*$P$2)</f>
        <v>2.8492244265100001E-2</v>
      </c>
      <c r="G114">
        <f>INDEX(GT!G:G,2+(ROW()-2)*$P$2)</f>
        <v>0.91587153411800004</v>
      </c>
    </row>
    <row r="115" spans="1:7" x14ac:dyDescent="0.25">
      <c r="A115">
        <f>INDEX(GT!$A:$A,2+(ROW()-2)*$P$2)</f>
        <v>-0.160725264629</v>
      </c>
      <c r="B115">
        <f>INDEX(GT!$B:$B,2+(ROW()-2)*$P$2)</f>
        <v>0.92260249947799999</v>
      </c>
      <c r="C115">
        <f>INDEX(GT!C:C,2+(ROW()-2)*$P$2)</f>
        <v>0.73510807936400002</v>
      </c>
      <c r="D115">
        <f>INDEX(GT!D:D,2+(ROW()-2)*$P$2)</f>
        <v>0.39716035270299999</v>
      </c>
      <c r="E115">
        <f>INDEX(GT!E:E,2+(ROW()-2)*$P$2)</f>
        <v>-1.34920013737E-2</v>
      </c>
      <c r="F115">
        <f>INDEX(GT!F:F,2+(ROW()-2)*$P$2)</f>
        <v>-3.3666043008600001E-3</v>
      </c>
      <c r="G115">
        <f>INDEX(GT!G:G,2+(ROW()-2)*$P$2)</f>
        <v>0.91764387760999999</v>
      </c>
    </row>
    <row r="116" spans="1:7" x14ac:dyDescent="0.25">
      <c r="A116">
        <f>INDEX(GT!$A:$A,2+(ROW()-2)*$P$2)</f>
        <v>-0.15132998349499999</v>
      </c>
      <c r="B116">
        <f>INDEX(GT!$B:$B,2+(ROW()-2)*$P$2)</f>
        <v>0.86830925646400003</v>
      </c>
      <c r="C116">
        <f>INDEX(GT!C:C,2+(ROW()-2)*$P$2)</f>
        <v>0.73753845968499998</v>
      </c>
      <c r="D116">
        <f>INDEX(GT!D:D,2+(ROW()-2)*$P$2)</f>
        <v>0.39193193694</v>
      </c>
      <c r="E116">
        <f>INDEX(GT!E:E,2+(ROW()-2)*$P$2)</f>
        <v>3.2596529279600002E-2</v>
      </c>
      <c r="F116">
        <f>INDEX(GT!F:F,2+(ROW()-2)*$P$2)</f>
        <v>-1.7498936729299999E-2</v>
      </c>
      <c r="G116">
        <f>INDEX(GT!G:G,2+(ROW()-2)*$P$2)</f>
        <v>0.91925002599899996</v>
      </c>
    </row>
    <row r="117" spans="1:7" x14ac:dyDescent="0.25">
      <c r="A117">
        <f>INDEX(GT!$A:$A,2+(ROW()-2)*$P$2)</f>
        <v>-0.129892752138</v>
      </c>
      <c r="B117">
        <f>INDEX(GT!$B:$B,2+(ROW()-2)*$P$2)</f>
        <v>0.80888013404100001</v>
      </c>
      <c r="C117">
        <f>INDEX(GT!C:C,2+(ROW()-2)*$P$2)</f>
        <v>0.73662473310499998</v>
      </c>
      <c r="D117">
        <f>INDEX(GT!D:D,2+(ROW()-2)*$P$2)</f>
        <v>0.40243069168000001</v>
      </c>
      <c r="E117">
        <f>INDEX(GT!E:E,2+(ROW()-2)*$P$2)</f>
        <v>-3.9186929216799997E-2</v>
      </c>
      <c r="F117">
        <f>INDEX(GT!F:F,2+(ROW()-2)*$P$2)</f>
        <v>6.6437050637700003E-3</v>
      </c>
      <c r="G117">
        <f>INDEX(GT!G:G,2+(ROW()-2)*$P$2)</f>
        <v>0.914587220639</v>
      </c>
    </row>
    <row r="118" spans="1:7" x14ac:dyDescent="0.25">
      <c r="A118">
        <f>INDEX(GT!$A:$A,2+(ROW()-2)*$P$2)</f>
        <v>-0.14195364446100001</v>
      </c>
      <c r="B118">
        <f>INDEX(GT!$B:$B,2+(ROW()-2)*$P$2)</f>
        <v>0.78100301928899996</v>
      </c>
      <c r="C118">
        <f>INDEX(GT!C:C,2+(ROW()-2)*$P$2)</f>
        <v>0.73717603445000002</v>
      </c>
      <c r="D118">
        <f>INDEX(GT!D:D,2+(ROW()-2)*$P$2)</f>
        <v>0.418029073832</v>
      </c>
      <c r="E118">
        <f>INDEX(GT!E:E,2+(ROW()-2)*$P$2)</f>
        <v>-4.06747023564E-2</v>
      </c>
      <c r="F118">
        <f>INDEX(GT!F:F,2+(ROW()-2)*$P$2)</f>
        <v>1.02020366214E-2</v>
      </c>
      <c r="G118">
        <f>INDEX(GT!G:G,2+(ROW()-2)*$P$2)</f>
        <v>0.907465250281</v>
      </c>
    </row>
    <row r="119" spans="1:7" x14ac:dyDescent="0.25">
      <c r="A119">
        <f>INDEX(GT!$A:$A,2+(ROW()-2)*$P$2)</f>
        <v>-0.15936151338400001</v>
      </c>
      <c r="B119">
        <f>INDEX(GT!$B:$B,2+(ROW()-2)*$P$2)</f>
        <v>0.762985149232</v>
      </c>
      <c r="C119">
        <f>INDEX(GT!C:C,2+(ROW()-2)*$P$2)</f>
        <v>0.74212452277899998</v>
      </c>
      <c r="D119">
        <f>INDEX(GT!D:D,2+(ROW()-2)*$P$2)</f>
        <v>0.40569824031899998</v>
      </c>
      <c r="E119">
        <f>INDEX(GT!E:E,2+(ROW()-2)*$P$2)</f>
        <v>-3.9645166664699999E-2</v>
      </c>
      <c r="F119">
        <f>INDEX(GT!F:F,2+(ROW()-2)*$P$2)</f>
        <v>2.50960825517E-2</v>
      </c>
      <c r="G119">
        <f>INDEX(GT!G:G,2+(ROW()-2)*$P$2)</f>
        <v>0.91280194193599995</v>
      </c>
    </row>
    <row r="120" spans="1:7" x14ac:dyDescent="0.25">
      <c r="A120">
        <f>INDEX(GT!$A:$A,2+(ROW()-2)*$P$2)</f>
        <v>-0.155362469245</v>
      </c>
      <c r="B120">
        <f>INDEX(GT!$B:$B,2+(ROW()-2)*$P$2)</f>
        <v>0.73438815342200003</v>
      </c>
      <c r="C120">
        <f>INDEX(GT!C:C,2+(ROW()-2)*$P$2)</f>
        <v>0.77833845971600002</v>
      </c>
      <c r="D120">
        <f>INDEX(GT!D:D,2+(ROW()-2)*$P$2)</f>
        <v>0.48146016128300001</v>
      </c>
      <c r="E120">
        <f>INDEX(GT!E:E,2+(ROW()-2)*$P$2)</f>
        <v>-7.8832762047699997E-2</v>
      </c>
      <c r="F120">
        <f>INDEX(GT!F:F,2+(ROW()-2)*$P$2)</f>
        <v>3.4885031636700002E-2</v>
      </c>
      <c r="G120">
        <f>INDEX(GT!G:G,2+(ROW()-2)*$P$2)</f>
        <v>0.872218174136</v>
      </c>
    </row>
    <row r="121" spans="1:7" x14ac:dyDescent="0.25">
      <c r="A121">
        <f>INDEX(GT!$A:$A,2+(ROW()-2)*$P$2)</f>
        <v>-0.15851711514700001</v>
      </c>
      <c r="B121">
        <f>INDEX(GT!$B:$B,2+(ROW()-2)*$P$2)</f>
        <v>0.73789060317300004</v>
      </c>
      <c r="C121">
        <f>INDEX(GT!C:C,2+(ROW()-2)*$P$2)</f>
        <v>0.78619901749700005</v>
      </c>
      <c r="D121">
        <f>INDEX(GT!D:D,2+(ROW()-2)*$P$2)</f>
        <v>0.66092601382399996</v>
      </c>
      <c r="E121">
        <f>INDEX(GT!E:E,2+(ROW()-2)*$P$2)</f>
        <v>-4.5909655104600003E-2</v>
      </c>
      <c r="F121">
        <f>INDEX(GT!F:F,2+(ROW()-2)*$P$2)</f>
        <v>7.6632097319799999E-3</v>
      </c>
      <c r="G121">
        <f>INDEX(GT!G:G,2+(ROW()-2)*$P$2)</f>
        <v>0.74900626368199996</v>
      </c>
    </row>
    <row r="122" spans="1:7" x14ac:dyDescent="0.25">
      <c r="A122">
        <f>INDEX(GT!$A:$A,2+(ROW()-2)*$P$2)</f>
        <v>-0.18943564612800001</v>
      </c>
      <c r="B122">
        <f>INDEX(GT!$B:$B,2+(ROW()-2)*$P$2)</f>
        <v>0.74903430955500006</v>
      </c>
      <c r="C122">
        <f>INDEX(GT!C:C,2+(ROW()-2)*$P$2)</f>
        <v>0.77142034534000004</v>
      </c>
      <c r="D122">
        <f>INDEX(GT!D:D,2+(ROW()-2)*$P$2)</f>
        <v>0.790820060835</v>
      </c>
      <c r="E122">
        <f>INDEX(GT!E:E,2+(ROW()-2)*$P$2)</f>
        <v>-3.4954585248700001E-2</v>
      </c>
      <c r="F122">
        <f>INDEX(GT!F:F,2+(ROW()-2)*$P$2)</f>
        <v>-1.7854124632899999E-2</v>
      </c>
      <c r="G122">
        <f>INDEX(GT!G:G,2+(ROW()-2)*$P$2)</f>
        <v>0.61078886579900005</v>
      </c>
    </row>
    <row r="123" spans="1:7" x14ac:dyDescent="0.25">
      <c r="A123">
        <f>INDEX(GT!$A:$A,2+(ROW()-2)*$P$2)</f>
        <v>-0.19616807833899999</v>
      </c>
      <c r="B123">
        <f>INDEX(GT!$B:$B,2+(ROW()-2)*$P$2)</f>
        <v>0.74686875898100002</v>
      </c>
      <c r="C123">
        <f>INDEX(GT!C:C,2+(ROW()-2)*$P$2)</f>
        <v>0.76415310426600003</v>
      </c>
      <c r="D123">
        <f>INDEX(GT!D:D,2+(ROW()-2)*$P$2)</f>
        <v>0.82794603041199999</v>
      </c>
      <c r="E123">
        <f>INDEX(GT!E:E,2+(ROW()-2)*$P$2)</f>
        <v>-0.110676840304</v>
      </c>
      <c r="F123">
        <f>INDEX(GT!F:F,2+(ROW()-2)*$P$2)</f>
        <v>-3.6667326168299999E-2</v>
      </c>
      <c r="G123">
        <f>INDEX(GT!G:G,2+(ROW()-2)*$P$2)</f>
        <v>0.54855402189500002</v>
      </c>
    </row>
    <row r="124" spans="1:7" x14ac:dyDescent="0.25">
      <c r="A124">
        <f>INDEX(GT!$A:$A,2+(ROW()-2)*$P$2)</f>
        <v>-0.181346249116</v>
      </c>
      <c r="B124">
        <f>INDEX(GT!$B:$B,2+(ROW()-2)*$P$2)</f>
        <v>0.795790378646</v>
      </c>
      <c r="C124">
        <f>INDEX(GT!C:C,2+(ROW()-2)*$P$2)</f>
        <v>0.73014304787700002</v>
      </c>
      <c r="D124">
        <f>INDEX(GT!D:D,2+(ROW()-2)*$P$2)</f>
        <v>0.89309261939999995</v>
      </c>
      <c r="E124">
        <f>INDEX(GT!E:E,2+(ROW()-2)*$P$2)</f>
        <v>-0.133526738891</v>
      </c>
      <c r="F124">
        <f>INDEX(GT!F:F,2+(ROW()-2)*$P$2)</f>
        <v>-4.8634735576400002E-2</v>
      </c>
      <c r="G124">
        <f>INDEX(GT!G:G,2+(ROW()-2)*$P$2)</f>
        <v>0.426838196123</v>
      </c>
    </row>
    <row r="125" spans="1:7" x14ac:dyDescent="0.25">
      <c r="A125">
        <f>INDEX(GT!$A:$A,2+(ROW()-2)*$P$2)</f>
        <v>-7.2596302582599997E-2</v>
      </c>
      <c r="B125">
        <f>INDEX(GT!$B:$B,2+(ROW()-2)*$P$2)</f>
        <v>0.94495912465099996</v>
      </c>
      <c r="C125">
        <f>INDEX(GT!C:C,2+(ROW()-2)*$P$2)</f>
        <v>0.71162852839000001</v>
      </c>
      <c r="D125">
        <f>INDEX(GT!D:D,2+(ROW()-2)*$P$2)</f>
        <v>0.96492978180199995</v>
      </c>
      <c r="E125">
        <f>INDEX(GT!E:E,2+(ROW()-2)*$P$2)</f>
        <v>3.44675610507E-2</v>
      </c>
      <c r="F125">
        <f>INDEX(GT!F:F,2+(ROW()-2)*$P$2)</f>
        <v>-0.12860432383699999</v>
      </c>
      <c r="G125">
        <f>INDEX(GT!G:G,2+(ROW()-2)*$P$2)</f>
        <v>0.22623755505400001</v>
      </c>
    </row>
    <row r="126" spans="1:7" x14ac:dyDescent="0.25">
      <c r="A126">
        <f>INDEX(GT!$A:$A,2+(ROW()-2)*$P$2)</f>
        <v>-3.6473918198100003E-2</v>
      </c>
      <c r="B126">
        <f>INDEX(GT!$B:$B,2+(ROW()-2)*$P$2)</f>
        <v>1.00632623341</v>
      </c>
      <c r="C126">
        <f>INDEX(GT!C:C,2+(ROW()-2)*$P$2)</f>
        <v>0.73886581188800005</v>
      </c>
      <c r="D126">
        <f>INDEX(GT!D:D,2+(ROW()-2)*$P$2)</f>
        <v>0.97024984877800002</v>
      </c>
      <c r="E126">
        <f>INDEX(GT!E:E,2+(ROW()-2)*$P$2)</f>
        <v>0.118652044037</v>
      </c>
      <c r="F126">
        <f>INDEX(GT!F:F,2+(ROW()-2)*$P$2)</f>
        <v>-3.3476829264200002E-2</v>
      </c>
      <c r="G126">
        <f>INDEX(GT!G:G,2+(ROW()-2)*$P$2)</f>
        <v>0.20836560487299999</v>
      </c>
    </row>
    <row r="127" spans="1:7" x14ac:dyDescent="0.25">
      <c r="A127">
        <f>INDEX(GT!$A:$A,2+(ROW()-2)*$P$2)</f>
        <v>-3.2286113447300001E-2</v>
      </c>
      <c r="B127">
        <f>INDEX(GT!$B:$B,2+(ROW()-2)*$P$2)</f>
        <v>0.946287252706</v>
      </c>
      <c r="C127">
        <f>INDEX(GT!C:C,2+(ROW()-2)*$P$2)</f>
        <v>0.74774359135000001</v>
      </c>
      <c r="D127">
        <f>INDEX(GT!D:D,2+(ROW()-2)*$P$2)</f>
        <v>0.98041992155500002</v>
      </c>
      <c r="E127">
        <f>INDEX(GT!E:E,2+(ROW()-2)*$P$2)</f>
        <v>-5.6603174590099999E-3</v>
      </c>
      <c r="F127">
        <f>INDEX(GT!F:F,2+(ROW()-2)*$P$2)</f>
        <v>-1.54623535687E-2</v>
      </c>
      <c r="G127">
        <f>INDEX(GT!G:G,2+(ROW()-2)*$P$2)</f>
        <v>0.19622857551199999</v>
      </c>
    </row>
    <row r="128" spans="1:7" x14ac:dyDescent="0.25">
      <c r="A128">
        <f>INDEX(GT!$A:$A,2+(ROW()-2)*$P$2)</f>
        <v>-4.5117625940699999E-2</v>
      </c>
      <c r="B128">
        <f>INDEX(GT!$B:$B,2+(ROW()-2)*$P$2)</f>
        <v>0.89447339515699997</v>
      </c>
      <c r="C128">
        <f>INDEX(GT!C:C,2+(ROW()-2)*$P$2)</f>
        <v>0.75789199880699998</v>
      </c>
      <c r="D128">
        <f>INDEX(GT!D:D,2+(ROW()-2)*$P$2)</f>
        <v>0.98070075090099995</v>
      </c>
      <c r="E128">
        <f>INDEX(GT!E:E,2+(ROW()-2)*$P$2)</f>
        <v>-2.85898902633E-2</v>
      </c>
      <c r="F128">
        <f>INDEX(GT!F:F,2+(ROW()-2)*$P$2)</f>
        <v>-1.42275641338E-2</v>
      </c>
      <c r="G128">
        <f>INDEX(GT!G:G,2+(ROW()-2)*$P$2)</f>
        <v>0.192889169671</v>
      </c>
    </row>
    <row r="129" spans="1:7" x14ac:dyDescent="0.25">
      <c r="A129">
        <f>INDEX(GT!$A:$A,2+(ROW()-2)*$P$2)</f>
        <v>-6.8452438645500005E-2</v>
      </c>
      <c r="B129">
        <f>INDEX(GT!$B:$B,2+(ROW()-2)*$P$2)</f>
        <v>0.88162006841700002</v>
      </c>
      <c r="C129">
        <f>INDEX(GT!C:C,2+(ROW()-2)*$P$2)</f>
        <v>0.76639535268000003</v>
      </c>
      <c r="D129">
        <f>INDEX(GT!D:D,2+(ROW()-2)*$P$2)</f>
        <v>0.98201463751999996</v>
      </c>
      <c r="E129">
        <f>INDEX(GT!E:E,2+(ROW()-2)*$P$2)</f>
        <v>-1.5230781121799999E-2</v>
      </c>
      <c r="F129">
        <f>INDEX(GT!F:F,2+(ROW()-2)*$P$2)</f>
        <v>3.3413821900200001E-2</v>
      </c>
      <c r="G129">
        <f>INDEX(GT!G:G,2+(ROW()-2)*$P$2)</f>
        <v>0.185199329128</v>
      </c>
    </row>
    <row r="130" spans="1:7" x14ac:dyDescent="0.25">
      <c r="A130">
        <f>INDEX(GT!$A:$A,2+(ROW()-2)*$P$2)</f>
        <v>-5.4966078265699998E-2</v>
      </c>
      <c r="B130">
        <f>INDEX(GT!$B:$B,2+(ROW()-2)*$P$2)</f>
        <v>0.89516431324300005</v>
      </c>
      <c r="C130">
        <f>INDEX(GT!C:C,2+(ROW()-2)*$P$2)</f>
        <v>0.77495790484000004</v>
      </c>
      <c r="D130">
        <f>INDEX(GT!D:D,2+(ROW()-2)*$P$2)</f>
        <v>0.98281155411599996</v>
      </c>
      <c r="E130">
        <f>INDEX(GT!E:E,2+(ROW()-2)*$P$2)</f>
        <v>-1.7164108015099998E-2</v>
      </c>
      <c r="F130">
        <f>INDEX(GT!F:F,2+(ROW()-2)*$P$2)</f>
        <v>5.1967578181700003E-2</v>
      </c>
      <c r="G130">
        <f>INDEX(GT!G:G,2+(ROW()-2)*$P$2)</f>
        <v>0.17631282797699999</v>
      </c>
    </row>
    <row r="131" spans="1:7" x14ac:dyDescent="0.25">
      <c r="A131">
        <f>INDEX(GT!$A:$A,2+(ROW()-2)*$P$2)</f>
        <v>-4.35442091728E-4</v>
      </c>
      <c r="B131">
        <f>INDEX(GT!$B:$B,2+(ROW()-2)*$P$2)</f>
        <v>0.92956122195099999</v>
      </c>
      <c r="C131">
        <f>INDEX(GT!C:C,2+(ROW()-2)*$P$2)</f>
        <v>0.78020532243499996</v>
      </c>
      <c r="D131">
        <f>INDEX(GT!D:D,2+(ROW()-2)*$P$2)</f>
        <v>0.98468033134400001</v>
      </c>
      <c r="E131">
        <f>INDEX(GT!E:E,2+(ROW()-2)*$P$2)</f>
        <v>-1.1517237096300001E-2</v>
      </c>
      <c r="F131">
        <f>INDEX(GT!F:F,2+(ROW()-2)*$P$2)</f>
        <v>2.8865698353499999E-2</v>
      </c>
      <c r="G131">
        <f>INDEX(GT!G:G,2+(ROW()-2)*$P$2)</f>
        <v>0.17157729969999999</v>
      </c>
    </row>
    <row r="132" spans="1:7" x14ac:dyDescent="0.25">
      <c r="A132">
        <f>INDEX(GT!$A:$A,2+(ROW()-2)*$P$2)</f>
        <v>6.4203650323900005E-2</v>
      </c>
      <c r="B132">
        <f>INDEX(GT!$B:$B,2+(ROW()-2)*$P$2)</f>
        <v>0.970471407226</v>
      </c>
      <c r="C132">
        <f>INDEX(GT!C:C,2+(ROW()-2)*$P$2)</f>
        <v>0.78514004245900004</v>
      </c>
      <c r="D132">
        <f>INDEX(GT!D:D,2+(ROW()-2)*$P$2)</f>
        <v>0.98521556718299996</v>
      </c>
      <c r="E132">
        <f>INDEX(GT!E:E,2+(ROW()-2)*$P$2)</f>
        <v>-2.66351830127E-3</v>
      </c>
      <c r="F132">
        <f>INDEX(GT!F:F,2+(ROW()-2)*$P$2)</f>
        <v>-2.41790564075E-2</v>
      </c>
      <c r="G132">
        <f>INDEX(GT!G:G,2+(ROW()-2)*$P$2)</f>
        <v>0.169583504745</v>
      </c>
    </row>
    <row r="133" spans="1:7" x14ac:dyDescent="0.25">
      <c r="A133">
        <f>INDEX(GT!$A:$A,2+(ROW()-2)*$P$2)</f>
        <v>8.81446278129E-2</v>
      </c>
      <c r="B133">
        <f>INDEX(GT!$B:$B,2+(ROW()-2)*$P$2)</f>
        <v>0.99848251629700002</v>
      </c>
      <c r="C133">
        <f>INDEX(GT!C:C,2+(ROW()-2)*$P$2)</f>
        <v>0.791680095774</v>
      </c>
      <c r="D133">
        <f>INDEX(GT!D:D,2+(ROW()-2)*$P$2)</f>
        <v>0.97867073643199998</v>
      </c>
      <c r="E133">
        <f>INDEX(GT!E:E,2+(ROW()-2)*$P$2)</f>
        <v>4.0387807740400001E-3</v>
      </c>
      <c r="F133">
        <f>INDEX(GT!F:F,2+(ROW()-2)*$P$2)</f>
        <v>-3.99391251744E-2</v>
      </c>
      <c r="G133">
        <f>INDEX(GT!G:G,2+(ROW()-2)*$P$2)</f>
        <v>0.20147492196899999</v>
      </c>
    </row>
    <row r="134" spans="1:7" x14ac:dyDescent="0.25">
      <c r="A134">
        <f>INDEX(GT!$A:$A,2+(ROW()-2)*$P$2)</f>
        <v>6.9807127953099998E-2</v>
      </c>
      <c r="B134">
        <f>INDEX(GT!$B:$B,2+(ROW()-2)*$P$2)</f>
        <v>1.00861881262</v>
      </c>
      <c r="C134">
        <f>INDEX(GT!C:C,2+(ROW()-2)*$P$2)</f>
        <v>0.80122331792099999</v>
      </c>
      <c r="D134">
        <f>INDEX(GT!D:D,2+(ROW()-2)*$P$2)</f>
        <v>0.94564970791199998</v>
      </c>
      <c r="E134">
        <f>INDEX(GT!E:E,2+(ROW()-2)*$P$2)</f>
        <v>-3.74244693145E-3</v>
      </c>
      <c r="F134">
        <f>INDEX(GT!F:F,2+(ROW()-2)*$P$2)</f>
        <v>-1.33883804123E-2</v>
      </c>
      <c r="G134">
        <f>INDEX(GT!G:G,2+(ROW()-2)*$P$2)</f>
        <v>0.32488978944800001</v>
      </c>
    </row>
    <row r="135" spans="1:7" x14ac:dyDescent="0.25">
      <c r="A135">
        <f>INDEX(GT!$A:$A,2+(ROW()-2)*$P$2)</f>
        <v>4.1554502738200001E-2</v>
      </c>
      <c r="B135">
        <f>INDEX(GT!$B:$B,2+(ROW()-2)*$P$2)</f>
        <v>1.0139439235000001</v>
      </c>
      <c r="C135">
        <f>INDEX(GT!C:C,2+(ROW()-2)*$P$2)</f>
        <v>0.80716344249600003</v>
      </c>
      <c r="D135">
        <f>INDEX(GT!D:D,2+(ROW()-2)*$P$2)</f>
        <v>0.84256057467099998</v>
      </c>
      <c r="E135">
        <f>INDEX(GT!E:E,2+(ROW()-2)*$P$2)</f>
        <v>-4.99663003735E-3</v>
      </c>
      <c r="F135">
        <f>INDEX(GT!F:F,2+(ROW()-2)*$P$2)</f>
        <v>-4.81187221484E-3</v>
      </c>
      <c r="G135">
        <f>INDEX(GT!G:G,2+(ROW()-2)*$P$2)</f>
        <v>0.53855692139699995</v>
      </c>
    </row>
    <row r="136" spans="1:7" x14ac:dyDescent="0.25">
      <c r="A136">
        <f>INDEX(GT!$A:$A,2+(ROW()-2)*$P$2)</f>
        <v>1.5534463140199999E-2</v>
      </c>
      <c r="B136">
        <f>INDEX(GT!$B:$B,2+(ROW()-2)*$P$2)</f>
        <v>1.0219614036</v>
      </c>
      <c r="C136">
        <f>INDEX(GT!C:C,2+(ROW()-2)*$P$2)</f>
        <v>0.81121820755999996</v>
      </c>
      <c r="D136">
        <f>INDEX(GT!D:D,2+(ROW()-2)*$P$2)</f>
        <v>0.73745266965</v>
      </c>
      <c r="E136">
        <f>INDEX(GT!E:E,2+(ROW()-2)*$P$2)</f>
        <v>-2.1953665013300001E-2</v>
      </c>
      <c r="F136">
        <f>INDEX(GT!F:F,2+(ROW()-2)*$P$2)</f>
        <v>2.7048287897499999E-2</v>
      </c>
      <c r="G136">
        <f>INDEX(GT!G:G,2+(ROW()-2)*$P$2)</f>
        <v>0.67449980484799998</v>
      </c>
    </row>
    <row r="137" spans="1:7" x14ac:dyDescent="0.25">
      <c r="A137">
        <f>INDEX(GT!$A:$A,2+(ROW()-2)*$P$2)</f>
        <v>-1.13110128179E-3</v>
      </c>
      <c r="B137">
        <f>INDEX(GT!$B:$B,2+(ROW()-2)*$P$2)</f>
        <v>1.0643794876899999</v>
      </c>
      <c r="C137">
        <f>INDEX(GT!C:C,2+(ROW()-2)*$P$2)</f>
        <v>0.81634154769900003</v>
      </c>
      <c r="D137">
        <f>INDEX(GT!D:D,2+(ROW()-2)*$P$2)</f>
        <v>0.71125835124500003</v>
      </c>
      <c r="E137">
        <f>INDEX(GT!E:E,2+(ROW()-2)*$P$2)</f>
        <v>-5.8802581779699999E-2</v>
      </c>
      <c r="F137">
        <f>INDEX(GT!F:F,2+(ROW()-2)*$P$2)</f>
        <v>5.0153211176200002E-2</v>
      </c>
      <c r="G137">
        <f>INDEX(GT!G:G,2+(ROW()-2)*$P$2)</f>
        <v>0.69866907013900004</v>
      </c>
    </row>
    <row r="138" spans="1:7" x14ac:dyDescent="0.25">
      <c r="A138">
        <f>INDEX(GT!$A:$A,2+(ROW()-2)*$P$2)</f>
        <v>-1.85799007574E-2</v>
      </c>
      <c r="B138">
        <f>INDEX(GT!$B:$B,2+(ROW()-2)*$P$2)</f>
        <v>1.16690632703</v>
      </c>
      <c r="C138">
        <f>INDEX(GT!C:C,2+(ROW()-2)*$P$2)</f>
        <v>0.81699953649699997</v>
      </c>
      <c r="D138">
        <f>INDEX(GT!D:D,2+(ROW()-2)*$P$2)</f>
        <v>0.70654100449199997</v>
      </c>
      <c r="E138">
        <f>INDEX(GT!E:E,2+(ROW()-2)*$P$2)</f>
        <v>-4.5101387998499998E-2</v>
      </c>
      <c r="F138">
        <f>INDEX(GT!F:F,2+(ROW()-2)*$P$2)</f>
        <v>2.9029008768800001E-2</v>
      </c>
      <c r="G138">
        <f>INDEX(GT!G:G,2+(ROW()-2)*$P$2)</f>
        <v>0.70563658523499995</v>
      </c>
    </row>
    <row r="139" spans="1:7" x14ac:dyDescent="0.25">
      <c r="A139">
        <f>INDEX(GT!$A:$A,2+(ROW()-2)*$P$2)</f>
        <v>-4.1773239110300002E-2</v>
      </c>
      <c r="B139">
        <f>INDEX(GT!$B:$B,2+(ROW()-2)*$P$2)</f>
        <v>1.2946838307199999</v>
      </c>
      <c r="C139">
        <f>INDEX(GT!C:C,2+(ROW()-2)*$P$2)</f>
        <v>0.81815174226099996</v>
      </c>
      <c r="D139">
        <f>INDEX(GT!D:D,2+(ROW()-2)*$P$2)</f>
        <v>0.70345625743700002</v>
      </c>
      <c r="E139">
        <f>INDEX(GT!E:E,2+(ROW()-2)*$P$2)</f>
        <v>-3.2000846662200003E-2</v>
      </c>
      <c r="F139">
        <f>INDEX(GT!F:F,2+(ROW()-2)*$P$2)</f>
        <v>2.87625840116E-2</v>
      </c>
      <c r="G139">
        <f>INDEX(GT!G:G,2+(ROW()-2)*$P$2)</f>
        <v>0.70943495363999998</v>
      </c>
    </row>
    <row r="140" spans="1:7" x14ac:dyDescent="0.25">
      <c r="A140">
        <f>INDEX(GT!$A:$A,2+(ROW()-2)*$P$2)</f>
        <v>-5.6310444082199998E-2</v>
      </c>
      <c r="B140">
        <f>INDEX(GT!$B:$B,2+(ROW()-2)*$P$2)</f>
        <v>1.43090076102</v>
      </c>
      <c r="C140">
        <f>INDEX(GT!C:C,2+(ROW()-2)*$P$2)</f>
        <v>0.82056089459299997</v>
      </c>
      <c r="D140">
        <f>INDEX(GT!D:D,2+(ROW()-2)*$P$2)</f>
        <v>0.70211303129699998</v>
      </c>
      <c r="E140">
        <f>INDEX(GT!E:E,2+(ROW()-2)*$P$2)</f>
        <v>1.1812901357899999E-3</v>
      </c>
      <c r="F140">
        <f>INDEX(GT!F:F,2+(ROW()-2)*$P$2)</f>
        <v>6.0982160068600001E-2</v>
      </c>
      <c r="G140">
        <f>INDEX(GT!G:G,2+(ROW()-2)*$P$2)</f>
        <v>0.70944842799899999</v>
      </c>
    </row>
    <row r="141" spans="1:7" x14ac:dyDescent="0.25">
      <c r="A141">
        <f>INDEX(GT!$A:$A,2+(ROW()-2)*$P$2)</f>
        <v>-2.62939572845E-2</v>
      </c>
      <c r="B141">
        <f>INDEX(GT!$B:$B,2+(ROW()-2)*$P$2)</f>
        <v>1.5745893046199999</v>
      </c>
      <c r="C141">
        <f>INDEX(GT!C:C,2+(ROW()-2)*$P$2)</f>
        <v>0.82300042072199997</v>
      </c>
      <c r="D141">
        <f>INDEX(GT!D:D,2+(ROW()-2)*$P$2)</f>
        <v>0.70237464970899999</v>
      </c>
      <c r="E141">
        <f>INDEX(GT!E:E,2+(ROW()-2)*$P$2)</f>
        <v>-1.2319060524300001E-2</v>
      </c>
      <c r="F141">
        <f>INDEX(GT!F:F,2+(ROW()-2)*$P$2)</f>
        <v>4.7931720658599998E-2</v>
      </c>
      <c r="G141">
        <f>INDEX(GT!G:G,2+(ROW()-2)*$P$2)</f>
        <v>0.71008495431800001</v>
      </c>
    </row>
    <row r="142" spans="1:7" x14ac:dyDescent="0.25">
      <c r="A142">
        <f>INDEX(GT!$A:$A,2+(ROW()-2)*$P$2)</f>
        <v>1.9073919347399999E-2</v>
      </c>
      <c r="B142">
        <f>INDEX(GT!$B:$B,2+(ROW()-2)*$P$2)</f>
        <v>1.7196898309799999</v>
      </c>
      <c r="C142">
        <f>INDEX(GT!C:C,2+(ROW()-2)*$P$2)</f>
        <v>0.82522943539600002</v>
      </c>
      <c r="D142">
        <f>INDEX(GT!D:D,2+(ROW()-2)*$P$2)</f>
        <v>0.70139802617199998</v>
      </c>
      <c r="E142">
        <f>INDEX(GT!E:E,2+(ROW()-2)*$P$2)</f>
        <v>-4.5279773904400002E-2</v>
      </c>
      <c r="F142">
        <f>INDEX(GT!F:F,2+(ROW()-2)*$P$2)</f>
        <v>1.5311338154200001E-2</v>
      </c>
      <c r="G142">
        <f>INDEX(GT!G:G,2+(ROW()-2)*$P$2)</f>
        <v>0.71116532106200003</v>
      </c>
    </row>
    <row r="143" spans="1:7" x14ac:dyDescent="0.25">
      <c r="A143">
        <f>INDEX(GT!$A:$A,2+(ROW()-2)*$P$2)</f>
        <v>3.2989345720300003E-2</v>
      </c>
      <c r="B143">
        <f>INDEX(GT!$B:$B,2+(ROW()-2)*$P$2)</f>
        <v>1.8672813548</v>
      </c>
      <c r="C143">
        <f>INDEX(GT!C:C,2+(ROW()-2)*$P$2)</f>
        <v>0.82682465057599996</v>
      </c>
      <c r="D143">
        <f>INDEX(GT!D:D,2+(ROW()-2)*$P$2)</f>
        <v>0.70140793336600005</v>
      </c>
      <c r="E143">
        <f>INDEX(GT!E:E,2+(ROW()-2)*$P$2)</f>
        <v>-3.1814911432599999E-2</v>
      </c>
      <c r="F143">
        <f>INDEX(GT!F:F,2+(ROW()-2)*$P$2)</f>
        <v>1.33198690307E-2</v>
      </c>
      <c r="G143">
        <f>INDEX(GT!G:G,2+(ROW()-2)*$P$2)</f>
        <v>0.71192506874700001</v>
      </c>
    </row>
    <row r="144" spans="1:7" x14ac:dyDescent="0.25">
      <c r="A144">
        <f>INDEX(GT!$A:$A,2+(ROW()-2)*$P$2)</f>
        <v>3.7622024210099997E-2</v>
      </c>
      <c r="B144">
        <f>INDEX(GT!$B:$B,2+(ROW()-2)*$P$2)</f>
        <v>1.9998707448599999</v>
      </c>
      <c r="C144">
        <f>INDEX(GT!C:C,2+(ROW()-2)*$P$2)</f>
        <v>0.83029398447199998</v>
      </c>
      <c r="D144">
        <f>INDEX(GT!D:D,2+(ROW()-2)*$P$2)</f>
        <v>0.70013713936199995</v>
      </c>
      <c r="E144">
        <f>INDEX(GT!E:E,2+(ROW()-2)*$P$2)</f>
        <v>6.2314716241800003E-2</v>
      </c>
      <c r="F144">
        <f>INDEX(GT!F:F,2+(ROW()-2)*$P$2)</f>
        <v>2.0329024102899999E-2</v>
      </c>
      <c r="G144">
        <f>INDEX(GT!G:G,2+(ROW()-2)*$P$2)</f>
        <v>0.71099338464200001</v>
      </c>
    </row>
    <row r="145" spans="1:7" x14ac:dyDescent="0.25">
      <c r="A145">
        <f>INDEX(GT!$A:$A,2+(ROW()-2)*$P$2)</f>
        <v>9.0970002895699995E-2</v>
      </c>
      <c r="B145">
        <f>INDEX(GT!$B:$B,2+(ROW()-2)*$P$2)</f>
        <v>2.0747862507599999</v>
      </c>
      <c r="C145">
        <f>INDEX(GT!C:C,2+(ROW()-2)*$P$2)</f>
        <v>0.83187448508600004</v>
      </c>
      <c r="D145">
        <f>INDEX(GT!D:D,2+(ROW()-2)*$P$2)</f>
        <v>0.70084212033500004</v>
      </c>
      <c r="E145">
        <f>INDEX(GT!E:E,2+(ROW()-2)*$P$2)</f>
        <v>3.5368978910699997E-2</v>
      </c>
      <c r="F145">
        <f>INDEX(GT!F:F,2+(ROW()-2)*$P$2)</f>
        <v>2.7918205679699999E-2</v>
      </c>
      <c r="G145">
        <f>INDEX(GT!G:G,2+(ROW()-2)*$P$2)</f>
        <v>0.71189179759700005</v>
      </c>
    </row>
    <row r="146" spans="1:7" x14ac:dyDescent="0.25">
      <c r="A146">
        <f>INDEX(GT!$A:$A,2+(ROW()-2)*$P$2)</f>
        <v>0.16955043485599999</v>
      </c>
      <c r="B146">
        <f>INDEX(GT!$B:$B,2+(ROW()-2)*$P$2)</f>
        <v>2.1230682652800001</v>
      </c>
      <c r="C146">
        <f>INDEX(GT!C:C,2+(ROW()-2)*$P$2)</f>
        <v>0.83327474055999995</v>
      </c>
      <c r="D146">
        <f>INDEX(GT!D:D,2+(ROW()-2)*$P$2)</f>
        <v>0.70221220318499999</v>
      </c>
      <c r="E146">
        <f>INDEX(GT!E:E,2+(ROW()-2)*$P$2)</f>
        <v>-2.5291594612599999E-2</v>
      </c>
      <c r="F146">
        <f>INDEX(GT!F:F,2+(ROW()-2)*$P$2)</f>
        <v>-6.8686790336999998E-4</v>
      </c>
      <c r="G146">
        <f>INDEX(GT!G:G,2+(ROW()-2)*$P$2)</f>
        <v>0.71151801463700004</v>
      </c>
    </row>
    <row r="147" spans="1:7" x14ac:dyDescent="0.25">
      <c r="A147">
        <f>INDEX(GT!$A:$A,2+(ROW()-2)*$P$2)</f>
        <v>0.21748686886099999</v>
      </c>
      <c r="B147">
        <f>INDEX(GT!$B:$B,2+(ROW()-2)*$P$2)</f>
        <v>2.1777708171699999</v>
      </c>
      <c r="C147">
        <f>INDEX(GT!C:C,2+(ROW()-2)*$P$2)</f>
        <v>0.83493521186200004</v>
      </c>
      <c r="D147">
        <f>INDEX(GT!D:D,2+(ROW()-2)*$P$2)</f>
        <v>0.703418193375</v>
      </c>
      <c r="E147">
        <f>INDEX(GT!E:E,2+(ROW()-2)*$P$2)</f>
        <v>-1.4127222334299999E-2</v>
      </c>
      <c r="F147">
        <f>INDEX(GT!F:F,2+(ROW()-2)*$P$2)</f>
        <v>3.7763772757199998E-2</v>
      </c>
      <c r="G147">
        <f>INDEX(GT!G:G,2+(ROW()-2)*$P$2)</f>
        <v>0.70963171031600003</v>
      </c>
    </row>
    <row r="148" spans="1:7" x14ac:dyDescent="0.25">
      <c r="A148">
        <f>INDEX(GT!$A:$A,2+(ROW()-2)*$P$2)</f>
        <v>0.26918603510700001</v>
      </c>
      <c r="B148">
        <f>INDEX(GT!$B:$B,2+(ROW()-2)*$P$2)</f>
        <v>2.2449812415300001</v>
      </c>
      <c r="C148">
        <f>INDEX(GT!C:C,2+(ROW()-2)*$P$2)</f>
        <v>0.83471786594700004</v>
      </c>
      <c r="D148">
        <f>INDEX(GT!D:D,2+(ROW()-2)*$P$2)</f>
        <v>0.70425127950800004</v>
      </c>
      <c r="E148">
        <f>INDEX(GT!E:E,2+(ROW()-2)*$P$2)</f>
        <v>3.4116847402499997E-2</v>
      </c>
      <c r="F148">
        <f>INDEX(GT!F:F,2+(ROW()-2)*$P$2)</f>
        <v>2.9421879821500001E-2</v>
      </c>
      <c r="G148">
        <f>INDEX(GT!G:G,2+(ROW()-2)*$P$2)</f>
        <v>0.70851995668599999</v>
      </c>
    </row>
    <row r="149" spans="1:7" x14ac:dyDescent="0.25">
      <c r="A149">
        <f>INDEX(GT!$A:$A,2+(ROW()-2)*$P$2)</f>
        <v>0.33836854063100003</v>
      </c>
      <c r="B149">
        <f>INDEX(GT!$B:$B,2+(ROW()-2)*$P$2)</f>
        <v>2.29581925967</v>
      </c>
      <c r="C149">
        <f>INDEX(GT!C:C,2+(ROW()-2)*$P$2)</f>
        <v>0.83217045767599995</v>
      </c>
      <c r="D149">
        <f>INDEX(GT!D:D,2+(ROW()-2)*$P$2)</f>
        <v>0.70417398780899998</v>
      </c>
      <c r="E149">
        <f>INDEX(GT!E:E,2+(ROW()-2)*$P$2)</f>
        <v>-3.1324172919799997E-2</v>
      </c>
      <c r="F149">
        <f>INDEX(GT!F:F,2+(ROW()-2)*$P$2)</f>
        <v>-2.2112284552100001E-2</v>
      </c>
      <c r="G149">
        <f>INDEX(GT!G:G,2+(ROW()-2)*$P$2)</f>
        <v>0.708991423048</v>
      </c>
    </row>
    <row r="150" spans="1:7" x14ac:dyDescent="0.25">
      <c r="A150">
        <f>INDEX(GT!$A:$A,2+(ROW()-2)*$P$2)</f>
        <v>0.36068216173099998</v>
      </c>
      <c r="B150">
        <f>INDEX(GT!$B:$B,2+(ROW()-2)*$P$2)</f>
        <v>2.33841406699</v>
      </c>
      <c r="C150">
        <f>INDEX(GT!C:C,2+(ROW()-2)*$P$2)</f>
        <v>0.82934575099600005</v>
      </c>
      <c r="D150">
        <f>INDEX(GT!D:D,2+(ROW()-2)*$P$2)</f>
        <v>0.70429161420499997</v>
      </c>
      <c r="E150">
        <f>INDEX(GT!E:E,2+(ROW()-2)*$P$2)</f>
        <v>-2.1307455979500001E-2</v>
      </c>
      <c r="F150">
        <f>INDEX(GT!F:F,2+(ROW()-2)*$P$2)</f>
        <v>-1.15831834255E-2</v>
      </c>
      <c r="G150">
        <f>INDEX(GT!G:G,2+(ROW()-2)*$P$2)</f>
        <v>0.70949640192300001</v>
      </c>
    </row>
    <row r="151" spans="1:7" x14ac:dyDescent="0.25">
      <c r="A151">
        <f>INDEX(GT!$A:$A,2+(ROW()-2)*$P$2)</f>
        <v>0.35278537090599998</v>
      </c>
      <c r="B151">
        <f>INDEX(GT!$B:$B,2+(ROW()-2)*$P$2)</f>
        <v>2.3754118278699998</v>
      </c>
      <c r="C151">
        <f>INDEX(GT!C:C,2+(ROW()-2)*$P$2)</f>
        <v>0.82601204990999999</v>
      </c>
      <c r="D151">
        <f>INDEX(GT!D:D,2+(ROW()-2)*$P$2)</f>
        <v>0.70469483812</v>
      </c>
      <c r="E151">
        <f>INDEX(GT!E:E,2+(ROW()-2)*$P$2)</f>
        <v>-8.5535250927300001E-3</v>
      </c>
      <c r="F151">
        <f>INDEX(GT!F:F,2+(ROW()-2)*$P$2)</f>
        <v>-2.7284779457799999E-3</v>
      </c>
      <c r="G151">
        <f>INDEX(GT!G:G,2+(ROW()-2)*$P$2)</f>
        <v>0.70945371783099997</v>
      </c>
    </row>
    <row r="152" spans="1:7" x14ac:dyDescent="0.25">
      <c r="A152">
        <f>INDEX(GT!$A:$A,2+(ROW()-2)*$P$2)</f>
        <v>0.33856534777000002</v>
      </c>
      <c r="B152">
        <f>INDEX(GT!$B:$B,2+(ROW()-2)*$P$2)</f>
        <v>2.4064045064599999</v>
      </c>
      <c r="C152">
        <f>INDEX(GT!C:C,2+(ROW()-2)*$P$2)</f>
        <v>0.82265144865700002</v>
      </c>
      <c r="D152">
        <f>INDEX(GT!D:D,2+(ROW()-2)*$P$2)</f>
        <v>0.70496135719099995</v>
      </c>
      <c r="E152">
        <f>INDEX(GT!E:E,2+(ROW()-2)*$P$2)</f>
        <v>-4.1875974254799997E-3</v>
      </c>
      <c r="F152">
        <f>INDEX(GT!F:F,2+(ROW()-2)*$P$2)</f>
        <v>-2.8617026068499999E-4</v>
      </c>
      <c r="G152">
        <f>INDEX(GT!G:G,2+(ROW()-2)*$P$2)</f>
        <v>0.70923329518699996</v>
      </c>
    </row>
    <row r="153" spans="1:7" x14ac:dyDescent="0.25">
      <c r="A153">
        <f>INDEX(GT!$A:$A,2+(ROW()-2)*$P$2)</f>
        <v>0.32480243115099999</v>
      </c>
      <c r="B153">
        <f>INDEX(GT!$B:$B,2+(ROW()-2)*$P$2)</f>
        <v>2.4319710091800002</v>
      </c>
      <c r="C153">
        <f>INDEX(GT!C:C,2+(ROW()-2)*$P$2)</f>
        <v>0.81902740114899997</v>
      </c>
      <c r="D153">
        <f>INDEX(GT!D:D,2+(ROW()-2)*$P$2)</f>
        <v>0.70511308030099995</v>
      </c>
      <c r="E153">
        <f>INDEX(GT!E:E,2+(ROW()-2)*$P$2)</f>
        <v>-2.2357807861299998E-3</v>
      </c>
      <c r="F153">
        <f>INDEX(GT!F:F,2+(ROW()-2)*$P$2)</f>
        <v>5.81282397875E-4</v>
      </c>
      <c r="G153">
        <f>INDEX(GT!G:G,2+(ROW()-2)*$P$2)</f>
        <v>0.70909111359800003</v>
      </c>
    </row>
    <row r="154" spans="1:7" x14ac:dyDescent="0.25">
      <c r="A154">
        <f>INDEX(GT!$A:$A,2+(ROW()-2)*$P$2)</f>
        <v>0.313788263633</v>
      </c>
      <c r="B154">
        <f>INDEX(GT!$B:$B,2+(ROW()-2)*$P$2)</f>
        <v>2.4520693161699998</v>
      </c>
      <c r="C154">
        <f>INDEX(GT!C:C,2+(ROW()-2)*$P$2)</f>
        <v>0.81582709345899995</v>
      </c>
      <c r="D154">
        <f>INDEX(GT!D:D,2+(ROW()-2)*$P$2)</f>
        <v>0.70520039542900004</v>
      </c>
      <c r="E154">
        <f>INDEX(GT!E:E,2+(ROW()-2)*$P$2)</f>
        <v>-1.28137586602E-3</v>
      </c>
      <c r="F154">
        <f>INDEX(GT!F:F,2+(ROW()-2)*$P$2)</f>
        <v>6.8744004936899998E-4</v>
      </c>
      <c r="G154">
        <f>INDEX(GT!G:G,2+(ROW()-2)*$P$2)</f>
        <v>0.70900654989199996</v>
      </c>
    </row>
    <row r="155" spans="1:7" x14ac:dyDescent="0.25">
      <c r="A155">
        <f>INDEX(GT!$A:$A,2+(ROW()-2)*$P$2)</f>
        <v>0.30541213976499998</v>
      </c>
      <c r="B155">
        <f>INDEX(GT!$B:$B,2+(ROW()-2)*$P$2)</f>
        <v>2.4679957326699999</v>
      </c>
      <c r="C155">
        <f>INDEX(GT!C:C,2+(ROW()-2)*$P$2)</f>
        <v>0.81368222178299998</v>
      </c>
      <c r="D155">
        <f>INDEX(GT!D:D,2+(ROW()-2)*$P$2)</f>
        <v>0.70526113981500005</v>
      </c>
      <c r="E155">
        <f>INDEX(GT!E:E,2+(ROW()-2)*$P$2)</f>
        <v>-2.7978806325499998E-4</v>
      </c>
      <c r="F155">
        <f>INDEX(GT!F:F,2+(ROW()-2)*$P$2)</f>
        <v>1.06873548817E-3</v>
      </c>
      <c r="G155">
        <f>INDEX(GT!G:G,2+(ROW()-2)*$P$2)</f>
        <v>0.70894675694999998</v>
      </c>
    </row>
    <row r="156" spans="1:7" x14ac:dyDescent="0.25">
      <c r="A156">
        <f>INDEX(GT!$A:$A,2+(ROW()-2)*$P$2)</f>
        <v>0.29976549547100001</v>
      </c>
      <c r="B156">
        <f>INDEX(GT!$B:$B,2+(ROW()-2)*$P$2)</f>
        <v>2.48069961725</v>
      </c>
      <c r="C156">
        <f>INDEX(GT!C:C,2+(ROW()-2)*$P$2)</f>
        <v>0.81194397405100005</v>
      </c>
      <c r="D156">
        <f>INDEX(GT!D:D,2+(ROW()-2)*$P$2)</f>
        <v>0.70530646907200001</v>
      </c>
      <c r="E156">
        <f>INDEX(GT!E:E,2+(ROW()-2)*$P$2)</f>
        <v>4.4056565208399999E-4</v>
      </c>
      <c r="F156">
        <f>INDEX(GT!F:F,2+(ROW()-2)*$P$2)</f>
        <v>9.9995495217399997E-4</v>
      </c>
      <c r="G156">
        <f>INDEX(GT!G:G,2+(ROW()-2)*$P$2)</f>
        <v>0.70890167913299995</v>
      </c>
    </row>
    <row r="157" spans="1:7" x14ac:dyDescent="0.25">
      <c r="A157">
        <f>INDEX(GT!$A:$A,2+(ROW()-2)*$P$2)</f>
        <v>0.29680858283299999</v>
      </c>
      <c r="B157">
        <f>INDEX(GT!$B:$B,2+(ROW()-2)*$P$2)</f>
        <v>2.49020932079</v>
      </c>
      <c r="C157">
        <f>INDEX(GT!C:C,2+(ROW()-2)*$P$2)</f>
        <v>0.81101146857499995</v>
      </c>
      <c r="D157">
        <f>INDEX(GT!D:D,2+(ROW()-2)*$P$2)</f>
        <v>0.70539095486100001</v>
      </c>
      <c r="E157">
        <f>INDEX(GT!E:E,2+(ROW()-2)*$P$2)</f>
        <v>8.4402276061100001E-4</v>
      </c>
      <c r="F157">
        <f>INDEX(GT!F:F,2+(ROW()-2)*$P$2)</f>
        <v>8.9695081406900002E-4</v>
      </c>
      <c r="G157">
        <f>INDEX(GT!G:G,2+(ROW()-2)*$P$2)</f>
        <v>0.70881738403100003</v>
      </c>
    </row>
    <row r="158" spans="1:7" x14ac:dyDescent="0.25">
      <c r="A158">
        <f>INDEX(GT!$A:$A,2+(ROW()-2)*$P$2)</f>
        <v>0.29590889860800001</v>
      </c>
      <c r="B158">
        <f>INDEX(GT!$B:$B,2+(ROW()-2)*$P$2)</f>
        <v>2.4972401711500001</v>
      </c>
      <c r="C158">
        <f>INDEX(GT!C:C,2+(ROW()-2)*$P$2)</f>
        <v>0.81092291118899995</v>
      </c>
      <c r="D158">
        <f>INDEX(GT!D:D,2+(ROW()-2)*$P$2)</f>
        <v>0.70552121812299995</v>
      </c>
      <c r="E158">
        <f>INDEX(GT!E:E,2+(ROW()-2)*$P$2)</f>
        <v>-3.7348233796500002E-3</v>
      </c>
      <c r="F158">
        <f>INDEX(GT!F:F,2+(ROW()-2)*$P$2)</f>
        <v>7.2427298784800004E-3</v>
      </c>
      <c r="G158">
        <f>INDEX(GT!G:G,2+(ROW()-2)*$P$2)</f>
        <v>0.70864194395799995</v>
      </c>
    </row>
    <row r="159" spans="1:7" x14ac:dyDescent="0.25">
      <c r="A159">
        <f>INDEX(GT!$A:$A,2+(ROW()-2)*$P$2)</f>
        <v>0.30400451643300003</v>
      </c>
      <c r="B159">
        <f>INDEX(GT!$B:$B,2+(ROW()-2)*$P$2)</f>
        <v>2.5121041972099998</v>
      </c>
      <c r="C159">
        <f>INDEX(GT!C:C,2+(ROW()-2)*$P$2)</f>
        <v>0.81194544488300002</v>
      </c>
      <c r="D159">
        <f>INDEX(GT!D:D,2+(ROW()-2)*$P$2)</f>
        <v>0.70514472154600005</v>
      </c>
      <c r="E159">
        <f>INDEX(GT!E:E,2+(ROW()-2)*$P$2)</f>
        <v>2.32912798037E-2</v>
      </c>
      <c r="F159">
        <f>INDEX(GT!F:F,2+(ROW()-2)*$P$2)</f>
        <v>4.8936841702200001E-2</v>
      </c>
      <c r="G159">
        <f>INDEX(GT!G:G,2+(ROW()-2)*$P$2)</f>
        <v>0.70698912543699999</v>
      </c>
    </row>
    <row r="160" spans="1:7" x14ac:dyDescent="0.25">
      <c r="A160">
        <f>INDEX(GT!$A:$A,2+(ROW()-2)*$P$2)</f>
        <v>0.35839176149599999</v>
      </c>
      <c r="B160">
        <f>INDEX(GT!$B:$B,2+(ROW()-2)*$P$2)</f>
        <v>2.5398483737999999</v>
      </c>
      <c r="C160">
        <f>INDEX(GT!C:C,2+(ROW()-2)*$P$2)</f>
        <v>0.81052195085099998</v>
      </c>
      <c r="D160">
        <f>INDEX(GT!D:D,2+(ROW()-2)*$P$2)</f>
        <v>0.70565420584600003</v>
      </c>
      <c r="E160">
        <f>INDEX(GT!E:E,2+(ROW()-2)*$P$2)</f>
        <v>2.5913733383000001E-2</v>
      </c>
      <c r="F160">
        <f>INDEX(GT!F:F,2+(ROW()-2)*$P$2)</f>
        <v>3.8920370184199998E-2</v>
      </c>
      <c r="G160">
        <f>INDEX(GT!G:G,2+(ROW()-2)*$P$2)</f>
        <v>0.70701189875299997</v>
      </c>
    </row>
    <row r="161" spans="1:7" x14ac:dyDescent="0.25">
      <c r="A161">
        <f>INDEX(GT!$A:$A,2+(ROW()-2)*$P$2)</f>
        <v>0.43307684995599999</v>
      </c>
      <c r="B161">
        <f>INDEX(GT!$B:$B,2+(ROW()-2)*$P$2)</f>
        <v>2.5695610924399999</v>
      </c>
      <c r="C161">
        <f>INDEX(GT!C:C,2+(ROW()-2)*$P$2)</f>
        <v>0.80773207280199999</v>
      </c>
      <c r="D161">
        <f>INDEX(GT!D:D,2+(ROW()-2)*$P$2)</f>
        <v>0.70534765619399997</v>
      </c>
      <c r="E161">
        <f>INDEX(GT!E:E,2+(ROW()-2)*$P$2)</f>
        <v>-2.2971773135200001E-2</v>
      </c>
      <c r="F161">
        <f>INDEX(GT!F:F,2+(ROW()-2)*$P$2)</f>
        <v>-2.5350890040100001E-2</v>
      </c>
      <c r="G161">
        <f>INDEX(GT!G:G,2+(ROW()-2)*$P$2)</f>
        <v>0.70803553153400001</v>
      </c>
    </row>
    <row r="162" spans="1:7" x14ac:dyDescent="0.25">
      <c r="A162">
        <f>INDEX(GT!$A:$A,2+(ROW()-2)*$P$2)</f>
        <v>0.436767855421</v>
      </c>
      <c r="B162">
        <f>INDEX(GT!$B:$B,2+(ROW()-2)*$P$2)</f>
        <v>2.5550578010199998</v>
      </c>
      <c r="C162">
        <f>INDEX(GT!C:C,2+(ROW()-2)*$P$2)</f>
        <v>0.80122222172000002</v>
      </c>
      <c r="D162">
        <f>INDEX(GT!D:D,2+(ROW()-2)*$P$2)</f>
        <v>0.72322779897699996</v>
      </c>
      <c r="E162">
        <f>INDEX(GT!E:E,2+(ROW()-2)*$P$2)</f>
        <v>3.19636343783E-2</v>
      </c>
      <c r="F162">
        <f>INDEX(GT!F:F,2+(ROW()-2)*$P$2)</f>
        <v>-1.8354454484900001E-2</v>
      </c>
      <c r="G162">
        <f>INDEX(GT!G:G,2+(ROW()-2)*$P$2)</f>
        <v>0.68962525393499996</v>
      </c>
    </row>
    <row r="163" spans="1:7" x14ac:dyDescent="0.25">
      <c r="A163">
        <f>INDEX(GT!$A:$A,2+(ROW()-2)*$P$2)</f>
        <v>0.41517738049199998</v>
      </c>
      <c r="B163">
        <f>INDEX(GT!$B:$B,2+(ROW()-2)*$P$2)</f>
        <v>2.4814691203199999</v>
      </c>
      <c r="C163">
        <f>INDEX(GT!C:C,2+(ROW()-2)*$P$2)</f>
        <v>0.79959438232500002</v>
      </c>
      <c r="D163">
        <f>INDEX(GT!D:D,2+(ROW()-2)*$P$2)</f>
        <v>0.71845351442200001</v>
      </c>
      <c r="E163">
        <f>INDEX(GT!E:E,2+(ROW()-2)*$P$2)</f>
        <v>3.12446719241E-2</v>
      </c>
      <c r="F163">
        <f>INDEX(GT!F:F,2+(ROW()-2)*$P$2)</f>
        <v>-8.3838709503100007E-3</v>
      </c>
      <c r="G163">
        <f>INDEX(GT!G:G,2+(ROW()-2)*$P$2)</f>
        <v>0.69482230016000002</v>
      </c>
    </row>
    <row r="164" spans="1:7" x14ac:dyDescent="0.25">
      <c r="A164">
        <f>INDEX(GT!$A:$A,2+(ROW()-2)*$P$2)</f>
        <v>0.41512757101499997</v>
      </c>
      <c r="B164">
        <f>INDEX(GT!$B:$B,2+(ROW()-2)*$P$2)</f>
        <v>2.4055505713200001</v>
      </c>
      <c r="C164">
        <f>INDEX(GT!C:C,2+(ROW()-2)*$P$2)</f>
        <v>0.79324881514099999</v>
      </c>
      <c r="D164">
        <f>INDEX(GT!D:D,2+(ROW()-2)*$P$2)</f>
        <v>0.71010009072799996</v>
      </c>
      <c r="E164">
        <f>INDEX(GT!E:E,2+(ROW()-2)*$P$2)</f>
        <v>-1.11387982194E-2</v>
      </c>
      <c r="F164">
        <f>INDEX(GT!F:F,2+(ROW()-2)*$P$2)</f>
        <v>1.5201216004499999E-2</v>
      </c>
      <c r="G164">
        <f>INDEX(GT!G:G,2+(ROW()-2)*$P$2)</f>
        <v>0.70384850028599999</v>
      </c>
    </row>
    <row r="165" spans="1:7" x14ac:dyDescent="0.25">
      <c r="A165">
        <f>INDEX(GT!$A:$A,2+(ROW()-2)*$P$2)</f>
        <v>0.41935812926600002</v>
      </c>
      <c r="B165">
        <f>INDEX(GT!$B:$B,2+(ROW()-2)*$P$2)</f>
        <v>2.3666507378600001</v>
      </c>
      <c r="C165">
        <f>INDEX(GT!C:C,2+(ROW()-2)*$P$2)</f>
        <v>0.78717819862299998</v>
      </c>
      <c r="D165">
        <f>INDEX(GT!D:D,2+(ROW()-2)*$P$2)</f>
        <v>0.70612940903599997</v>
      </c>
      <c r="E165">
        <f>INDEX(GT!E:E,2+(ROW()-2)*$P$2)</f>
        <v>-1.2912376415099999E-2</v>
      </c>
      <c r="F165">
        <f>INDEX(GT!F:F,2+(ROW()-2)*$P$2)</f>
        <v>3.6346070505899997E-2</v>
      </c>
      <c r="G165">
        <f>INDEX(GT!G:G,2+(ROW()-2)*$P$2)</f>
        <v>0.70703146421399998</v>
      </c>
    </row>
    <row r="166" spans="1:7" x14ac:dyDescent="0.25">
      <c r="A166">
        <f>INDEX(GT!$A:$A,2+(ROW()-2)*$P$2)</f>
        <v>0.44263502130999999</v>
      </c>
      <c r="B166">
        <f>INDEX(GT!$B:$B,2+(ROW()-2)*$P$2)</f>
        <v>2.3716162131299998</v>
      </c>
      <c r="C166">
        <f>INDEX(GT!C:C,2+(ROW()-2)*$P$2)</f>
        <v>0.78033359563299998</v>
      </c>
      <c r="D166">
        <f>INDEX(GT!D:D,2+(ROW()-2)*$P$2)</f>
        <v>0.70412164776999997</v>
      </c>
      <c r="E166">
        <f>INDEX(GT!E:E,2+(ROW()-2)*$P$2)</f>
        <v>3.3136524229999999E-2</v>
      </c>
      <c r="F166">
        <f>INDEX(GT!F:F,2+(ROW()-2)*$P$2)</f>
        <v>4.8791423716000003E-2</v>
      </c>
      <c r="G166">
        <f>INDEX(GT!G:G,2+(ROW()-2)*$P$2)</f>
        <v>0.70762565871700001</v>
      </c>
    </row>
    <row r="167" spans="1:7" x14ac:dyDescent="0.25">
      <c r="A167">
        <f>INDEX(GT!$A:$A,2+(ROW()-2)*$P$2)</f>
        <v>0.51288471101900002</v>
      </c>
      <c r="B167">
        <f>INDEX(GT!$B:$B,2+(ROW()-2)*$P$2)</f>
        <v>2.3876935773199999</v>
      </c>
      <c r="C167">
        <f>INDEX(GT!C:C,2+(ROW()-2)*$P$2)</f>
        <v>0.77131241533899997</v>
      </c>
      <c r="D167">
        <f>INDEX(GT!D:D,2+(ROW()-2)*$P$2)</f>
        <v>0.70338832822300001</v>
      </c>
      <c r="E167">
        <f>INDEX(GT!E:E,2+(ROW()-2)*$P$2)</f>
        <v>3.8222841214300002E-2</v>
      </c>
      <c r="F167">
        <f>INDEX(GT!F:F,2+(ROW()-2)*$P$2)</f>
        <v>4.4790651183599997E-2</v>
      </c>
      <c r="G167">
        <f>INDEX(GT!G:G,2+(ROW()-2)*$P$2)</f>
        <v>0.70836266960899996</v>
      </c>
    </row>
    <row r="168" spans="1:7" x14ac:dyDescent="0.25">
      <c r="A168">
        <f>INDEX(GT!$A:$A,2+(ROW()-2)*$P$2)</f>
        <v>0.63817469336300003</v>
      </c>
      <c r="B168">
        <f>INDEX(GT!$B:$B,2+(ROW()-2)*$P$2)</f>
        <v>2.3906773713499998</v>
      </c>
      <c r="C168">
        <f>INDEX(GT!C:C,2+(ROW()-2)*$P$2)</f>
        <v>0.76305164564700001</v>
      </c>
      <c r="D168">
        <f>INDEX(GT!D:D,2+(ROW()-2)*$P$2)</f>
        <v>0.72464305305200005</v>
      </c>
      <c r="E168">
        <f>INDEX(GT!E:E,2+(ROW()-2)*$P$2)</f>
        <v>1.0952021294100001E-2</v>
      </c>
      <c r="F168">
        <f>INDEX(GT!F:F,2+(ROW()-2)*$P$2)</f>
        <v>3.5401721390899997E-2</v>
      </c>
      <c r="G168">
        <f>INDEX(GT!G:G,2+(ROW()-2)*$P$2)</f>
        <v>0.68812732616600003</v>
      </c>
    </row>
    <row r="169" spans="1:7" x14ac:dyDescent="0.25">
      <c r="A169">
        <f>INDEX(GT!$A:$A,2+(ROW()-2)*$P$2)</f>
        <v>0.78367661841799996</v>
      </c>
      <c r="B169">
        <f>INDEX(GT!$B:$B,2+(ROW()-2)*$P$2)</f>
        <v>2.39890684023</v>
      </c>
      <c r="C169">
        <f>INDEX(GT!C:C,2+(ROW()-2)*$P$2)</f>
        <v>0.75063246201199996</v>
      </c>
      <c r="D169">
        <f>INDEX(GT!D:D,2+(ROW()-2)*$P$2)</f>
        <v>0.72618878175400003</v>
      </c>
      <c r="E169">
        <f>INDEX(GT!E:E,2+(ROW()-2)*$P$2)</f>
        <v>-2.5390849525700001E-2</v>
      </c>
      <c r="F169">
        <f>INDEX(GT!F:F,2+(ROW()-2)*$P$2)</f>
        <v>-8.1674594032400006E-3</v>
      </c>
      <c r="G169">
        <f>INDEX(GT!G:G,2+(ROW()-2)*$P$2)</f>
        <v>0.68697776574000002</v>
      </c>
    </row>
    <row r="170" spans="1:7" x14ac:dyDescent="0.25">
      <c r="A170">
        <f>INDEX(GT!$A:$A,2+(ROW()-2)*$P$2)</f>
        <v>0.85326453485700005</v>
      </c>
      <c r="B170">
        <f>INDEX(GT!$B:$B,2+(ROW()-2)*$P$2)</f>
        <v>2.3956841519799998</v>
      </c>
      <c r="C170">
        <f>INDEX(GT!C:C,2+(ROW()-2)*$P$2)</f>
        <v>0.74667771961399998</v>
      </c>
      <c r="D170">
        <f>INDEX(GT!D:D,2+(ROW()-2)*$P$2)</f>
        <v>0.69361997637299999</v>
      </c>
      <c r="E170">
        <f>INDEX(GT!E:E,2+(ROW()-2)*$P$2)</f>
        <v>-1.7570374069799999E-2</v>
      </c>
      <c r="F170">
        <f>INDEX(GT!F:F,2+(ROW()-2)*$P$2)</f>
        <v>7.0506537757100002E-3</v>
      </c>
      <c r="G170">
        <f>INDEX(GT!G:G,2+(ROW()-2)*$P$2)</f>
        <v>0.720092284789</v>
      </c>
    </row>
    <row r="171" spans="1:7" x14ac:dyDescent="0.25">
      <c r="A171">
        <f>INDEX(GT!$A:$A,2+(ROW()-2)*$P$2)</f>
        <v>0.88046858559399999</v>
      </c>
      <c r="B171">
        <f>INDEX(GT!$B:$B,2+(ROW()-2)*$P$2)</f>
        <v>2.39759764721</v>
      </c>
      <c r="C171">
        <f>INDEX(GT!C:C,2+(ROW()-2)*$P$2)</f>
        <v>0.73813054049799998</v>
      </c>
      <c r="D171">
        <f>INDEX(GT!D:D,2+(ROW()-2)*$P$2)</f>
        <v>0.69766246426699996</v>
      </c>
      <c r="E171">
        <f>INDEX(GT!E:E,2+(ROW()-2)*$P$2)</f>
        <v>-4.6801663980299999E-3</v>
      </c>
      <c r="F171">
        <f>INDEX(GT!F:F,2+(ROW()-2)*$P$2)</f>
        <v>5.5395277861300003E-3</v>
      </c>
      <c r="G171">
        <f>INDEX(GT!G:G,2+(ROW()-2)*$P$2)</f>
        <v>0.71638990474899999</v>
      </c>
    </row>
    <row r="172" spans="1:7" x14ac:dyDescent="0.25">
      <c r="A172">
        <f>INDEX(GT!$A:$A,2+(ROW()-2)*$P$2)</f>
        <v>0.90183601759300003</v>
      </c>
      <c r="B172">
        <f>INDEX(GT!$B:$B,2+(ROW()-2)*$P$2)</f>
        <v>2.3991384687999999</v>
      </c>
      <c r="C172">
        <f>INDEX(GT!C:C,2+(ROW()-2)*$P$2)</f>
        <v>0.73285225438099999</v>
      </c>
      <c r="D172">
        <f>INDEX(GT!D:D,2+(ROW()-2)*$P$2)</f>
        <v>0.69354537716099995</v>
      </c>
      <c r="E172">
        <f>INDEX(GT!E:E,2+(ROW()-2)*$P$2)</f>
        <v>2.4751007406699999E-2</v>
      </c>
      <c r="F172">
        <f>INDEX(GT!F:F,2+(ROW()-2)*$P$2)</f>
        <v>3.9424625832400001E-2</v>
      </c>
      <c r="G172">
        <f>INDEX(GT!G:G,2+(ROW()-2)*$P$2)</f>
        <v>0.71890743237800003</v>
      </c>
    </row>
    <row r="173" spans="1:7" x14ac:dyDescent="0.25">
      <c r="A173">
        <f>INDEX(GT!$A:$A,2+(ROW()-2)*$P$2)</f>
        <v>0.94913982328299995</v>
      </c>
      <c r="B173">
        <f>INDEX(GT!$B:$B,2+(ROW()-2)*$P$2)</f>
        <v>2.4021509017699998</v>
      </c>
      <c r="C173">
        <f>INDEX(GT!C:C,2+(ROW()-2)*$P$2)</f>
        <v>0.72492090980799995</v>
      </c>
      <c r="D173">
        <f>INDEX(GT!D:D,2+(ROW()-2)*$P$2)</f>
        <v>0.69548575241599997</v>
      </c>
      <c r="E173">
        <f>INDEX(GT!E:E,2+(ROW()-2)*$P$2)</f>
        <v>3.3057593683399999E-2</v>
      </c>
      <c r="F173">
        <f>INDEX(GT!F:F,2+(ROW()-2)*$P$2)</f>
        <v>3.7952956610999997E-2</v>
      </c>
      <c r="G173">
        <f>INDEX(GT!G:G,2+(ROW()-2)*$P$2)</f>
        <v>0.71677495545799996</v>
      </c>
    </row>
    <row r="174" spans="1:7" x14ac:dyDescent="0.25">
      <c r="A174">
        <f>INDEX(GT!$A:$A,2+(ROW()-2)*$P$2)</f>
        <v>1.0107654292499999</v>
      </c>
      <c r="B174">
        <f>INDEX(GT!$B:$B,2+(ROW()-2)*$P$2)</f>
        <v>2.39868909578</v>
      </c>
      <c r="C174">
        <f>INDEX(GT!C:C,2+(ROW()-2)*$P$2)</f>
        <v>0.72230158853000004</v>
      </c>
      <c r="D174">
        <f>INDEX(GT!D:D,2+(ROW()-2)*$P$2)</f>
        <v>0.67490020334800005</v>
      </c>
      <c r="E174">
        <f>INDEX(GT!E:E,2+(ROW()-2)*$P$2)</f>
        <v>4.12248414901E-2</v>
      </c>
      <c r="F174">
        <f>INDEX(GT!F:F,2+(ROW()-2)*$P$2)</f>
        <v>4.1249865316299997E-2</v>
      </c>
      <c r="G174">
        <f>INDEX(GT!G:G,2+(ROW()-2)*$P$2)</f>
        <v>0.73560089489900005</v>
      </c>
    </row>
    <row r="175" spans="1:7" x14ac:dyDescent="0.25">
      <c r="A175">
        <f>INDEX(GT!$A:$A,2+(ROW()-2)*$P$2)</f>
        <v>1.0926593446799999</v>
      </c>
      <c r="B175">
        <f>INDEX(GT!$B:$B,2+(ROW()-2)*$P$2)</f>
        <v>2.3920531846499999</v>
      </c>
      <c r="C175">
        <f>INDEX(GT!C:C,2+(ROW()-2)*$P$2)</f>
        <v>0.71451332913700005</v>
      </c>
      <c r="D175">
        <f>INDEX(GT!D:D,2+(ROW()-2)*$P$2)</f>
        <v>0.68617982757899998</v>
      </c>
      <c r="E175">
        <f>INDEX(GT!E:E,2+(ROW()-2)*$P$2)</f>
        <v>-2.5375659236299999E-2</v>
      </c>
      <c r="F175">
        <f>INDEX(GT!F:F,2+(ROW()-2)*$P$2)</f>
        <v>-1.1012242597800001E-2</v>
      </c>
      <c r="G175">
        <f>INDEX(GT!G:G,2+(ROW()-2)*$P$2)</f>
        <v>0.72690580590200005</v>
      </c>
    </row>
    <row r="176" spans="1:7" x14ac:dyDescent="0.25">
      <c r="A176">
        <f>INDEX(GT!$A:$A,2+(ROW()-2)*$P$2)</f>
        <v>1.1293248811000001</v>
      </c>
      <c r="B176">
        <f>INDEX(GT!$B:$B,2+(ROW()-2)*$P$2)</f>
        <v>2.3889005646900001</v>
      </c>
      <c r="C176">
        <f>INDEX(GT!C:C,2+(ROW()-2)*$P$2)</f>
        <v>0.70764571866299997</v>
      </c>
      <c r="D176">
        <f>INDEX(GT!D:D,2+(ROW()-2)*$P$2)</f>
        <v>0.691683631144</v>
      </c>
      <c r="E176">
        <f>INDEX(GT!E:E,2+(ROW()-2)*$P$2)</f>
        <v>-1.12547737024E-2</v>
      </c>
      <c r="F176">
        <f>INDEX(GT!F:F,2+(ROW()-2)*$P$2)</f>
        <v>1.58125352486E-3</v>
      </c>
      <c r="G176">
        <f>INDEX(GT!G:G,2+(ROW()-2)*$P$2)</f>
        <v>0.72211119927099998</v>
      </c>
    </row>
    <row r="177" spans="1:7" x14ac:dyDescent="0.25">
      <c r="A177">
        <f>INDEX(GT!$A:$A,2+(ROW()-2)*$P$2)</f>
        <v>1.1364261257599999</v>
      </c>
      <c r="B177">
        <f>INDEX(GT!$B:$B,2+(ROW()-2)*$P$2)</f>
        <v>2.3898002135900001</v>
      </c>
      <c r="C177">
        <f>INDEX(GT!C:C,2+(ROW()-2)*$P$2)</f>
        <v>0.703627017942</v>
      </c>
      <c r="D177">
        <f>INDEX(GT!D:D,2+(ROW()-2)*$P$2)</f>
        <v>0.69018723201200005</v>
      </c>
      <c r="E177">
        <f>INDEX(GT!E:E,2+(ROW()-2)*$P$2)</f>
        <v>2.1880190433399998E-3</v>
      </c>
      <c r="F177">
        <f>INDEX(GT!F:F,2+(ROW()-2)*$P$2)</f>
        <v>1.22745728822E-2</v>
      </c>
      <c r="G177">
        <f>INDEX(GT!G:G,2+(ROW()-2)*$P$2)</f>
        <v>0.72352341510200002</v>
      </c>
    </row>
    <row r="178" spans="1:7" x14ac:dyDescent="0.25">
      <c r="A178">
        <f>INDEX(GT!$A:$A,2+(ROW()-2)*$P$2)</f>
        <v>1.1414685705300001</v>
      </c>
      <c r="B178">
        <f>INDEX(GT!$B:$B,2+(ROW()-2)*$P$2)</f>
        <v>2.38874908296</v>
      </c>
      <c r="C178">
        <f>INDEX(GT!C:C,2+(ROW()-2)*$P$2)</f>
        <v>0.70097565045900001</v>
      </c>
      <c r="D178">
        <f>INDEX(GT!D:D,2+(ROW()-2)*$P$2)</f>
        <v>0.69187481549999996</v>
      </c>
      <c r="E178">
        <f>INDEX(GT!E:E,2+(ROW()-2)*$P$2)</f>
        <v>-1.05288174942E-2</v>
      </c>
      <c r="F178">
        <f>INDEX(GT!F:F,2+(ROW()-2)*$P$2)</f>
        <v>-4.3752449047599999E-3</v>
      </c>
      <c r="G178">
        <f>INDEX(GT!G:G,2+(ROW()-2)*$P$2)</f>
        <v>0.72192744850900004</v>
      </c>
    </row>
    <row r="179" spans="1:7" x14ac:dyDescent="0.25">
      <c r="A179">
        <f>INDEX(GT!$A:$A,2+(ROW()-2)*$P$2)</f>
        <v>1.1225803625199999</v>
      </c>
      <c r="B179">
        <f>INDEX(GT!$B:$B,2+(ROW()-2)*$P$2)</f>
        <v>2.3869632870299999</v>
      </c>
      <c r="C179">
        <f>INDEX(GT!C:C,2+(ROW()-2)*$P$2)</f>
        <v>0.69786241124399995</v>
      </c>
      <c r="D179">
        <f>INDEX(GT!D:D,2+(ROW()-2)*$P$2)</f>
        <v>0.69423249313699997</v>
      </c>
      <c r="E179">
        <f>INDEX(GT!E:E,2+(ROW()-2)*$P$2)</f>
        <v>-6.0512521803300003E-2</v>
      </c>
      <c r="F179">
        <f>INDEX(GT!F:F,2+(ROW()-2)*$P$2)</f>
        <v>-3.7266073147799998E-2</v>
      </c>
      <c r="G179">
        <f>INDEX(GT!G:G,2+(ROW()-2)*$P$2)</f>
        <v>0.71623370485500004</v>
      </c>
    </row>
    <row r="180" spans="1:7" x14ac:dyDescent="0.25">
      <c r="A180">
        <f>INDEX(GT!$A:$A,2+(ROW()-2)*$P$2)</f>
        <v>1.02640081086</v>
      </c>
      <c r="B180">
        <f>INDEX(GT!$B:$B,2+(ROW()-2)*$P$2)</f>
        <v>2.3937106269499999</v>
      </c>
      <c r="C180">
        <f>INDEX(GT!C:C,2+(ROW()-2)*$P$2)</f>
        <v>0.69046629590999997</v>
      </c>
      <c r="D180">
        <f>INDEX(GT!D:D,2+(ROW()-2)*$P$2)</f>
        <v>0.68550648656699997</v>
      </c>
      <c r="E180">
        <f>INDEX(GT!E:E,2+(ROW()-2)*$P$2)</f>
        <v>-3.4184402031699999E-2</v>
      </c>
      <c r="F180">
        <f>INDEX(GT!F:F,2+(ROW()-2)*$P$2)</f>
        <v>-9.8896799219799995E-3</v>
      </c>
      <c r="G180">
        <f>INDEX(GT!G:G,2+(ROW()-2)*$P$2)</f>
        <v>0.72719631308400001</v>
      </c>
    </row>
    <row r="181" spans="1:7" x14ac:dyDescent="0.25">
      <c r="A181">
        <f>INDEX(GT!$A:$A,2+(ROW()-2)*$P$2)</f>
        <v>0.91015600286499998</v>
      </c>
      <c r="B181">
        <f>INDEX(GT!$B:$B,2+(ROW()-2)*$P$2)</f>
        <v>2.4013015207900001</v>
      </c>
      <c r="C181">
        <f>INDEX(GT!C:C,2+(ROW()-2)*$P$2)</f>
        <v>0.68782572372799999</v>
      </c>
      <c r="D181">
        <f>INDEX(GT!D:D,2+(ROW()-2)*$P$2)</f>
        <v>0.70176959211099998</v>
      </c>
      <c r="E181">
        <f>INDEX(GT!E:E,2+(ROW()-2)*$P$2)</f>
        <v>-1.3673210673200001E-2</v>
      </c>
      <c r="F181">
        <f>INDEX(GT!F:F,2+(ROW()-2)*$P$2)</f>
        <v>-1.4719915992299999E-2</v>
      </c>
      <c r="G181">
        <f>INDEX(GT!G:G,2+(ROW()-2)*$P$2)</f>
        <v>0.71212064074199999</v>
      </c>
    </row>
    <row r="182" spans="1:7" x14ac:dyDescent="0.25">
      <c r="A182">
        <f>INDEX(GT!$A:$A,2+(ROW()-2)*$P$2)</f>
        <v>0.81253899397600005</v>
      </c>
      <c r="B182">
        <f>INDEX(GT!$B:$B,2+(ROW()-2)*$P$2)</f>
        <v>2.3985267293799999</v>
      </c>
      <c r="C182">
        <f>INDEX(GT!C:C,2+(ROW()-2)*$P$2)</f>
        <v>0.68588870528799994</v>
      </c>
      <c r="D182">
        <f>INDEX(GT!D:D,2+(ROW()-2)*$P$2)</f>
        <v>0.71716110819000001</v>
      </c>
      <c r="E182">
        <f>INDEX(GT!E:E,2+(ROW()-2)*$P$2)</f>
        <v>-3.0159586180699999E-2</v>
      </c>
      <c r="F182">
        <f>INDEX(GT!F:F,2+(ROW()-2)*$P$2)</f>
        <v>-2.24639641776E-2</v>
      </c>
      <c r="G182">
        <f>INDEX(GT!G:G,2+(ROW()-2)*$P$2)</f>
        <v>0.695892027957</v>
      </c>
    </row>
    <row r="183" spans="1:7" x14ac:dyDescent="0.25">
      <c r="A183">
        <f>INDEX(GT!$A:$A,2+(ROW()-2)*$P$2)</f>
        <v>0.721964471223</v>
      </c>
      <c r="B183">
        <f>INDEX(GT!$B:$B,2+(ROW()-2)*$P$2)</f>
        <v>2.3956795363699999</v>
      </c>
      <c r="C183">
        <f>INDEX(GT!C:C,2+(ROW()-2)*$P$2)</f>
        <v>0.68147486048799999</v>
      </c>
      <c r="D183">
        <f>INDEX(GT!D:D,2+(ROW()-2)*$P$2)</f>
        <v>0.73420272635999995</v>
      </c>
      <c r="E183">
        <f>INDEX(GT!E:E,2+(ROW()-2)*$P$2)</f>
        <v>-3.6567264891599997E-2</v>
      </c>
      <c r="F183">
        <f>INDEX(GT!F:F,2+(ROW()-2)*$P$2)</f>
        <v>-2.4293622829000001E-2</v>
      </c>
      <c r="G183">
        <f>INDEX(GT!G:G,2+(ROW()-2)*$P$2)</f>
        <v>0.67750941811400001</v>
      </c>
    </row>
    <row r="184" spans="1:7" x14ac:dyDescent="0.25">
      <c r="A184">
        <f>INDEX(GT!$A:$A,2+(ROW()-2)*$P$2)</f>
        <v>0.62870557795000004</v>
      </c>
      <c r="B184">
        <f>INDEX(GT!$B:$B,2+(ROW()-2)*$P$2)</f>
        <v>2.3944758267899999</v>
      </c>
      <c r="C184">
        <f>INDEX(GT!C:C,2+(ROW()-2)*$P$2)</f>
        <v>0.678716257213</v>
      </c>
      <c r="D184">
        <f>INDEX(GT!D:D,2+(ROW()-2)*$P$2)</f>
        <v>0.73007863542899998</v>
      </c>
      <c r="E184">
        <f>INDEX(GT!E:E,2+(ROW()-2)*$P$2)</f>
        <v>-2.9435658754100001E-2</v>
      </c>
      <c r="F184">
        <f>INDEX(GT!F:F,2+(ROW()-2)*$P$2)</f>
        <v>-2.95580597266E-2</v>
      </c>
      <c r="G184">
        <f>INDEX(GT!G:G,2+(ROW()-2)*$P$2)</f>
        <v>0.68208873996599995</v>
      </c>
    </row>
    <row r="185" spans="1:7" x14ac:dyDescent="0.25">
      <c r="A185">
        <f>INDEX(GT!$A:$A,2+(ROW()-2)*$P$2)</f>
        <v>0.521558164321</v>
      </c>
      <c r="B185">
        <f>INDEX(GT!$B:$B,2+(ROW()-2)*$P$2)</f>
        <v>2.3908417114899998</v>
      </c>
      <c r="C185">
        <f>INDEX(GT!C:C,2+(ROW()-2)*$P$2)</f>
        <v>0.67635080530500002</v>
      </c>
      <c r="D185">
        <f>INDEX(GT!D:D,2+(ROW()-2)*$P$2)</f>
        <v>0.72433008363700002</v>
      </c>
      <c r="E185">
        <f>INDEX(GT!E:E,2+(ROW()-2)*$P$2)</f>
        <v>-1.5371924598600001E-3</v>
      </c>
      <c r="F185">
        <f>INDEX(GT!F:F,2+(ROW()-2)*$P$2)</f>
        <v>6.3399114955600003E-3</v>
      </c>
      <c r="G185">
        <f>INDEX(GT!G:G,2+(ROW()-2)*$P$2)</f>
        <v>0.68942249201799999</v>
      </c>
    </row>
    <row r="186" spans="1:7" x14ac:dyDescent="0.25">
      <c r="A186">
        <f>INDEX(GT!$A:$A,2+(ROW()-2)*$P$2)</f>
        <v>0.44812543063100002</v>
      </c>
      <c r="B186">
        <f>INDEX(GT!$B:$B,2+(ROW()-2)*$P$2)</f>
        <v>2.3921946026200001</v>
      </c>
      <c r="C186">
        <f>INDEX(GT!C:C,2+(ROW()-2)*$P$2)</f>
        <v>0.676627058226</v>
      </c>
      <c r="D186">
        <f>INDEX(GT!D:D,2+(ROW()-2)*$P$2)</f>
        <v>0.71627628265999999</v>
      </c>
      <c r="E186">
        <f>INDEX(GT!E:E,2+(ROW()-2)*$P$2)</f>
        <v>9.5311228188700008E-3</v>
      </c>
      <c r="F186">
        <f>INDEX(GT!F:F,2+(ROW()-2)*$P$2)</f>
        <v>1.6188167195600001E-2</v>
      </c>
      <c r="G186">
        <f>INDEX(GT!G:G,2+(ROW()-2)*$P$2)</f>
        <v>0.69756389516700001</v>
      </c>
    </row>
    <row r="187" spans="1:7" x14ac:dyDescent="0.25">
      <c r="A187">
        <f>INDEX(GT!$A:$A,2+(ROW()-2)*$P$2)</f>
        <v>0.41004236406299999</v>
      </c>
      <c r="B187">
        <f>INDEX(GT!$B:$B,2+(ROW()-2)*$P$2)</f>
        <v>2.39750506184</v>
      </c>
      <c r="C187">
        <f>INDEX(GT!C:C,2+(ROW()-2)*$P$2)</f>
        <v>0.67948408305399999</v>
      </c>
      <c r="D187">
        <f>INDEX(GT!D:D,2+(ROW()-2)*$P$2)</f>
        <v>0.71204320951699995</v>
      </c>
      <c r="E187">
        <f>INDEX(GT!E:E,2+(ROW()-2)*$P$2)</f>
        <v>3.0319619866000002E-3</v>
      </c>
      <c r="F187">
        <f>INDEX(GT!F:F,2+(ROW()-2)*$P$2)</f>
        <v>6.3390154022300001E-3</v>
      </c>
      <c r="G187">
        <f>INDEX(GT!G:G,2+(ROW()-2)*$P$2)</f>
        <v>0.70210048559399996</v>
      </c>
    </row>
    <row r="188" spans="1:7" x14ac:dyDescent="0.25">
      <c r="A188">
        <f>INDEX(GT!$A:$A,2+(ROW()-2)*$P$2)</f>
        <v>0.38852611223799999</v>
      </c>
      <c r="B188">
        <f>INDEX(GT!$B:$B,2+(ROW()-2)*$P$2)</f>
        <v>2.4040743733399998</v>
      </c>
      <c r="C188">
        <f>INDEX(GT!C:C,2+(ROW()-2)*$P$2)</f>
        <v>0.68518977229699995</v>
      </c>
      <c r="D188">
        <f>INDEX(GT!D:D,2+(ROW()-2)*$P$2)</f>
        <v>0.70974725574800002</v>
      </c>
      <c r="E188">
        <f>INDEX(GT!E:E,2+(ROW()-2)*$P$2)</f>
        <v>-8.2332046166999997E-4</v>
      </c>
      <c r="F188">
        <f>INDEX(GT!F:F,2+(ROW()-2)*$P$2)</f>
        <v>1.19708570646E-2</v>
      </c>
      <c r="G188">
        <f>INDEX(GT!G:G,2+(ROW()-2)*$P$2)</f>
        <v>0.70435421038199997</v>
      </c>
    </row>
    <row r="189" spans="1:7" x14ac:dyDescent="0.25">
      <c r="A189">
        <f>INDEX(GT!$A:$A,2+(ROW()-2)*$P$2)</f>
        <v>0.38096981241400002</v>
      </c>
      <c r="B189">
        <f>INDEX(GT!$B:$B,2+(ROW()-2)*$P$2)</f>
        <v>2.4226646788199999</v>
      </c>
      <c r="C189">
        <f>INDEX(GT!C:C,2+(ROW()-2)*$P$2)</f>
        <v>0.69265956410600005</v>
      </c>
      <c r="D189">
        <f>INDEX(GT!D:D,2+(ROW()-2)*$P$2)</f>
        <v>0.70745935371699997</v>
      </c>
      <c r="E189">
        <f>INDEX(GT!E:E,2+(ROW()-2)*$P$2)</f>
        <v>-4.0286858979299997E-2</v>
      </c>
      <c r="F189">
        <f>INDEX(GT!F:F,2+(ROW()-2)*$P$2)</f>
        <v>3.8816201046199997E-2</v>
      </c>
      <c r="G189">
        <f>INDEX(GT!G:G,2+(ROW()-2)*$P$2)</f>
        <v>0.70453639676599999</v>
      </c>
    </row>
    <row r="190" spans="1:7" x14ac:dyDescent="0.25">
      <c r="A190">
        <f>INDEX(GT!$A:$A,2+(ROW()-2)*$P$2)</f>
        <v>0.37504832826000001</v>
      </c>
      <c r="B190">
        <f>INDEX(GT!$B:$B,2+(ROW()-2)*$P$2)</f>
        <v>2.4903444754300001</v>
      </c>
      <c r="C190">
        <f>INDEX(GT!C:C,2+(ROW()-2)*$P$2)</f>
        <v>0.69953907649299996</v>
      </c>
      <c r="D190">
        <f>INDEX(GT!D:D,2+(ROW()-2)*$P$2)</f>
        <v>0.70669118926600005</v>
      </c>
      <c r="E190">
        <f>INDEX(GT!E:E,2+(ROW()-2)*$P$2)</f>
        <v>-4.5858249464800001E-2</v>
      </c>
      <c r="F190">
        <f>INDEX(GT!F:F,2+(ROW()-2)*$P$2)</f>
        <v>4.2281558083399999E-2</v>
      </c>
      <c r="G190">
        <f>INDEX(GT!G:G,2+(ROW()-2)*$P$2)</f>
        <v>0.70476723378399997</v>
      </c>
    </row>
    <row r="191" spans="1:7" x14ac:dyDescent="0.25">
      <c r="A191">
        <f>INDEX(GT!$A:$A,2+(ROW()-2)*$P$2)</f>
        <v>0.36812281558600002</v>
      </c>
      <c r="B191">
        <f>INDEX(GT!$B:$B,2+(ROW()-2)*$P$2)</f>
        <v>2.6018148022999998</v>
      </c>
      <c r="C191">
        <f>INDEX(GT!C:C,2+(ROW()-2)*$P$2)</f>
        <v>0.703102667066</v>
      </c>
      <c r="D191">
        <f>INDEX(GT!D:D,2+(ROW()-2)*$P$2)</f>
        <v>0.70716378135199998</v>
      </c>
      <c r="E191">
        <f>INDEX(GT!E:E,2+(ROW()-2)*$P$2)</f>
        <v>-2.9489155283300001E-2</v>
      </c>
      <c r="F191">
        <f>INDEX(GT!F:F,2+(ROW()-2)*$P$2)</f>
        <v>2.47395959701E-2</v>
      </c>
      <c r="G191">
        <f>INDEX(GT!G:G,2+(ROW()-2)*$P$2)</f>
        <v>0.70600122411800004</v>
      </c>
    </row>
    <row r="192" spans="1:7" x14ac:dyDescent="0.25">
      <c r="A192">
        <f>INDEX(GT!$A:$A,2+(ROW()-2)*$P$2)</f>
        <v>0.35988989697099999</v>
      </c>
      <c r="B192">
        <f>INDEX(GT!$B:$B,2+(ROW()-2)*$P$2)</f>
        <v>2.72126456727</v>
      </c>
      <c r="C192">
        <f>INDEX(GT!C:C,2+(ROW()-2)*$P$2)</f>
        <v>0.70579308498399995</v>
      </c>
      <c r="D192">
        <f>INDEX(GT!D:D,2+(ROW()-2)*$P$2)</f>
        <v>0.70689432369500005</v>
      </c>
      <c r="E192">
        <f>INDEX(GT!E:E,2+(ROW()-2)*$P$2)</f>
        <v>-3.0516610707399999E-2</v>
      </c>
      <c r="F192">
        <f>INDEX(GT!F:F,2+(ROW()-2)*$P$2)</f>
        <v>1.9248573603600001E-2</v>
      </c>
      <c r="G192">
        <f>INDEX(GT!G:G,2+(ROW()-2)*$P$2)</f>
        <v>0.70639836070999995</v>
      </c>
    </row>
    <row r="193" spans="1:7" x14ac:dyDescent="0.25">
      <c r="A193">
        <f>INDEX(GT!$A:$A,2+(ROW()-2)*$P$2)</f>
        <v>0.34118111373499999</v>
      </c>
      <c r="B193">
        <f>INDEX(GT!$B:$B,2+(ROW()-2)*$P$2)</f>
        <v>2.84277683546</v>
      </c>
      <c r="C193">
        <f>INDEX(GT!C:C,2+(ROW()-2)*$P$2)</f>
        <v>0.70825547944400002</v>
      </c>
      <c r="D193">
        <f>INDEX(GT!D:D,2+(ROW()-2)*$P$2)</f>
        <v>0.70598766282699998</v>
      </c>
      <c r="E193">
        <f>INDEX(GT!E:E,2+(ROW()-2)*$P$2)</f>
        <v>-4.0217716049300002E-2</v>
      </c>
      <c r="F193">
        <f>INDEX(GT!F:F,2+(ROW()-2)*$P$2)</f>
        <v>4.44373087493E-5</v>
      </c>
      <c r="G193">
        <f>INDEX(GT!G:G,2+(ROW()-2)*$P$2)</f>
        <v>0.70708129184500002</v>
      </c>
    </row>
    <row r="194" spans="1:7" x14ac:dyDescent="0.25">
      <c r="A194">
        <f>INDEX(GT!$A:$A,2+(ROW()-2)*$P$2)</f>
        <v>0.30733866723199998</v>
      </c>
      <c r="B194">
        <f>INDEX(GT!$B:$B,2+(ROW()-2)*$P$2)</f>
        <v>2.96315050262</v>
      </c>
      <c r="C194">
        <f>INDEX(GT!C:C,2+(ROW()-2)*$P$2)</f>
        <v>0.71014915147400004</v>
      </c>
      <c r="D194">
        <f>INDEX(GT!D:D,2+(ROW()-2)*$P$2)</f>
        <v>0.70712881008899997</v>
      </c>
      <c r="E194">
        <f>INDEX(GT!E:E,2+(ROW()-2)*$P$2)</f>
        <v>-1.0976643641200001E-2</v>
      </c>
      <c r="F194">
        <f>INDEX(GT!F:F,2+(ROW()-2)*$P$2)</f>
        <v>1.5911023925699999E-2</v>
      </c>
      <c r="G194">
        <f>INDEX(GT!G:G,2+(ROW()-2)*$P$2)</f>
        <v>0.70682048538099995</v>
      </c>
    </row>
    <row r="195" spans="1:7" x14ac:dyDescent="0.25">
      <c r="A195">
        <f>INDEX(GT!$A:$A,2+(ROW()-2)*$P$2)</f>
        <v>0.27744347911200001</v>
      </c>
      <c r="B195">
        <f>INDEX(GT!$B:$B,2+(ROW()-2)*$P$2)</f>
        <v>3.0586957878000001</v>
      </c>
      <c r="C195">
        <f>INDEX(GT!C:C,2+(ROW()-2)*$P$2)</f>
        <v>0.71401050409400002</v>
      </c>
      <c r="D195">
        <f>INDEX(GT!D:D,2+(ROW()-2)*$P$2)</f>
        <v>0.70649694472500002</v>
      </c>
      <c r="E195">
        <f>INDEX(GT!E:E,2+(ROW()-2)*$P$2)</f>
        <v>-1.2476169835799999E-2</v>
      </c>
      <c r="F195">
        <f>INDEX(GT!F:F,2+(ROW()-2)*$P$2)</f>
        <v>-6.9723279665600005E-2</v>
      </c>
      <c r="G195">
        <f>INDEX(GT!G:G,2+(ROW()-2)*$P$2)</f>
        <v>0.70416267761999995</v>
      </c>
    </row>
    <row r="196" spans="1:7" x14ac:dyDescent="0.25">
      <c r="A196">
        <f>INDEX(GT!$A:$A,2+(ROW()-2)*$P$2)</f>
        <v>0.20275607634199999</v>
      </c>
      <c r="B196">
        <f>INDEX(GT!$B:$B,2+(ROW()-2)*$P$2)</f>
        <v>3.0975334298699999</v>
      </c>
      <c r="C196">
        <f>INDEX(GT!C:C,2+(ROW()-2)*$P$2)</f>
        <v>0.71751684458099996</v>
      </c>
      <c r="D196">
        <f>INDEX(GT!D:D,2+(ROW()-2)*$P$2)</f>
        <v>0.70720914138000002</v>
      </c>
      <c r="E196">
        <f>INDEX(GT!E:E,2+(ROW()-2)*$P$2)</f>
        <v>-3.4751385404800002E-2</v>
      </c>
      <c r="F196">
        <f>INDEX(GT!F:F,2+(ROW()-2)*$P$2)</f>
        <v>-5.0444528667300002E-2</v>
      </c>
      <c r="G196">
        <f>INDEX(GT!G:G,2+(ROW()-2)*$P$2)</f>
        <v>0.70434573973900005</v>
      </c>
    </row>
    <row r="197" spans="1:7" x14ac:dyDescent="0.25">
      <c r="A197">
        <f>INDEX(GT!$A:$A,2+(ROW()-2)*$P$2)</f>
        <v>8.7204421730499998E-2</v>
      </c>
      <c r="B197">
        <f>INDEX(GT!$B:$B,2+(ROW()-2)*$P$2)</f>
        <v>3.11288672938</v>
      </c>
      <c r="C197">
        <f>INDEX(GT!C:C,2+(ROW()-2)*$P$2)</f>
        <v>0.71963747469499995</v>
      </c>
      <c r="D197">
        <f>INDEX(GT!D:D,2+(ROW()-2)*$P$2)</f>
        <v>0.70725267819100002</v>
      </c>
      <c r="E197">
        <f>INDEX(GT!E:E,2+(ROW()-2)*$P$2)</f>
        <v>-2.53082288788E-2</v>
      </c>
      <c r="F197">
        <f>INDEX(GT!F:F,2+(ROW()-2)*$P$2)</f>
        <v>-2.5512285518299999E-2</v>
      </c>
      <c r="G197">
        <f>INDEX(GT!G:G,2+(ROW()-2)*$P$2)</f>
        <v>0.70604692905699995</v>
      </c>
    </row>
    <row r="198" spans="1:7" x14ac:dyDescent="0.25">
      <c r="A198">
        <f>INDEX(GT!$A:$A,2+(ROW()-2)*$P$2)</f>
        <v>-2.4271077640499999E-2</v>
      </c>
      <c r="B198">
        <f>INDEX(GT!$B:$B,2+(ROW()-2)*$P$2)</f>
        <v>3.1231210416100001</v>
      </c>
      <c r="C198">
        <f>INDEX(GT!C:C,2+(ROW()-2)*$P$2)</f>
        <v>0.72257559684399997</v>
      </c>
      <c r="D198">
        <f>INDEX(GT!D:D,2+(ROW()-2)*$P$2)</f>
        <v>0.70681581895599999</v>
      </c>
      <c r="E198">
        <f>INDEX(GT!E:E,2+(ROW()-2)*$P$2)</f>
        <v>1.53516147707E-2</v>
      </c>
      <c r="F198">
        <f>INDEX(GT!F:F,2+(ROW()-2)*$P$2)</f>
        <v>1.81438307998E-2</v>
      </c>
      <c r="G198">
        <f>INDEX(GT!G:G,2+(ROW()-2)*$P$2)</f>
        <v>0.70699825134200001</v>
      </c>
    </row>
    <row r="199" spans="1:7" x14ac:dyDescent="0.25">
      <c r="A199">
        <f>INDEX(GT!$A:$A,2+(ROW()-2)*$P$2)</f>
        <v>-8.6232673526299999E-2</v>
      </c>
      <c r="B199">
        <f>INDEX(GT!$B:$B,2+(ROW()-2)*$P$2)</f>
        <v>3.13233261375</v>
      </c>
      <c r="C199">
        <f>INDEX(GT!C:C,2+(ROW()-2)*$P$2)</f>
        <v>0.72623560895499994</v>
      </c>
      <c r="D199">
        <f>INDEX(GT!D:D,2+(ROW()-2)*$P$2)</f>
        <v>0.70634367814800003</v>
      </c>
      <c r="E199">
        <f>INDEX(GT!E:E,2+(ROW()-2)*$P$2)</f>
        <v>1.7070589649E-2</v>
      </c>
      <c r="F199">
        <f>INDEX(GT!F:F,2+(ROW()-2)*$P$2)</f>
        <v>2.03732034838E-2</v>
      </c>
      <c r="G199">
        <f>INDEX(GT!G:G,2+(ROW()-2)*$P$2)</f>
        <v>0.70736987205400004</v>
      </c>
    </row>
    <row r="200" spans="1:7" x14ac:dyDescent="0.25">
      <c r="A200">
        <f>INDEX(GT!$A:$A,2+(ROW()-2)*$P$2)</f>
        <v>-0.10062268965899999</v>
      </c>
      <c r="B200">
        <f>INDEX(GT!$B:$B,2+(ROW()-2)*$P$2)</f>
        <v>3.1414682197900001</v>
      </c>
      <c r="C200">
        <f>INDEX(GT!C:C,2+(ROW()-2)*$P$2)</f>
        <v>0.73111089792899997</v>
      </c>
      <c r="D200">
        <f>INDEX(GT!D:D,2+(ROW()-2)*$P$2)</f>
        <v>0.70529532367600001</v>
      </c>
      <c r="E200">
        <f>INDEX(GT!E:E,2+(ROW()-2)*$P$2)</f>
        <v>3.7275294651800003E-2</v>
      </c>
      <c r="F200">
        <f>INDEX(GT!F:F,2+(ROW()-2)*$P$2)</f>
        <v>4.0732206078400002E-2</v>
      </c>
      <c r="G200">
        <f>INDEX(GT!G:G,2+(ROW()-2)*$P$2)</f>
        <v>0.70676017587100004</v>
      </c>
    </row>
    <row r="201" spans="1:7" x14ac:dyDescent="0.25">
      <c r="A201">
        <f>INDEX(GT!$A:$A,2+(ROW()-2)*$P$2)</f>
        <v>-5.74116793271E-2</v>
      </c>
      <c r="B201">
        <f>INDEX(GT!$B:$B,2+(ROW()-2)*$P$2)</f>
        <v>3.1504900273900001</v>
      </c>
      <c r="C201">
        <f>INDEX(GT!C:C,2+(ROW()-2)*$P$2)</f>
        <v>0.73433911255600004</v>
      </c>
      <c r="D201">
        <f>INDEX(GT!D:D,2+(ROW()-2)*$P$2)</f>
        <v>0.70517753910100001</v>
      </c>
      <c r="E201">
        <f>INDEX(GT!E:E,2+(ROW()-2)*$P$2)</f>
        <v>3.7137039663599998E-2</v>
      </c>
      <c r="F201">
        <f>INDEX(GT!F:F,2+(ROW()-2)*$P$2)</f>
        <v>4.0446594984299998E-2</v>
      </c>
      <c r="G201">
        <f>INDEX(GT!G:G,2+(ROW()-2)*$P$2)</f>
        <v>0.70690137331000003</v>
      </c>
    </row>
    <row r="202" spans="1:7" x14ac:dyDescent="0.25">
      <c r="A202">
        <f>INDEX(GT!$A:$A,2+(ROW()-2)*$P$2)</f>
        <v>2.74149142142E-2</v>
      </c>
      <c r="B202">
        <f>INDEX(GT!$B:$B,2+(ROW()-2)*$P$2)</f>
        <v>3.15942058671</v>
      </c>
      <c r="C202">
        <f>INDEX(GT!C:C,2+(ROW()-2)*$P$2)</f>
        <v>0.73542734073799998</v>
      </c>
      <c r="D202">
        <f>INDEX(GT!D:D,2+(ROW()-2)*$P$2)</f>
        <v>0.70577612364300002</v>
      </c>
      <c r="E202">
        <f>INDEX(GT!E:E,2+(ROW()-2)*$P$2)</f>
        <v>2.2500457472599999E-2</v>
      </c>
      <c r="F202">
        <f>INDEX(GT!F:F,2+(ROW()-2)*$P$2)</f>
        <v>2.5521858316900001E-2</v>
      </c>
      <c r="G202">
        <f>INDEX(GT!G:G,2+(ROW()-2)*$P$2)</f>
        <v>0.70761743015300005</v>
      </c>
    </row>
    <row r="203" spans="1:7" x14ac:dyDescent="0.25">
      <c r="A203">
        <f>INDEX(GT!$A:$A,2+(ROW()-2)*$P$2)</f>
        <v>0.12536932834699999</v>
      </c>
      <c r="B203">
        <f>INDEX(GT!$B:$B,2+(ROW()-2)*$P$2)</f>
        <v>3.1681970689800001</v>
      </c>
      <c r="C203">
        <f>INDEX(GT!C:C,2+(ROW()-2)*$P$2)</f>
        <v>0.73594737361399998</v>
      </c>
      <c r="D203">
        <f>INDEX(GT!D:D,2+(ROW()-2)*$P$2)</f>
        <v>0.705814276553</v>
      </c>
      <c r="E203">
        <f>INDEX(GT!E:E,2+(ROW()-2)*$P$2)</f>
        <v>1.9381413511499999E-2</v>
      </c>
      <c r="F203">
        <f>INDEX(GT!F:F,2+(ROW()-2)*$P$2)</f>
        <v>2.2256659957700001E-2</v>
      </c>
      <c r="G203">
        <f>INDEX(GT!G:G,2+(ROW()-2)*$P$2)</f>
        <v>0.70778189360300003</v>
      </c>
    </row>
    <row r="204" spans="1:7" x14ac:dyDescent="0.25">
      <c r="A204">
        <f>INDEX(GT!$A:$A,2+(ROW()-2)*$P$2)</f>
        <v>0.22477924445299999</v>
      </c>
      <c r="B204">
        <f>INDEX(GT!$B:$B,2+(ROW()-2)*$P$2)</f>
        <v>3.1765216018800002</v>
      </c>
      <c r="C204">
        <f>INDEX(GT!C:C,2+(ROW()-2)*$P$2)</f>
        <v>0.73501243168899999</v>
      </c>
      <c r="D204">
        <f>INDEX(GT!D:D,2+(ROW()-2)*$P$2)</f>
        <v>0.705744904452</v>
      </c>
      <c r="E204">
        <f>INDEX(GT!E:E,2+(ROW()-2)*$P$2)</f>
        <v>1.8966363911300001E-2</v>
      </c>
      <c r="F204">
        <f>INDEX(GT!F:F,2+(ROW()-2)*$P$2)</f>
        <v>2.1790176637199999E-2</v>
      </c>
      <c r="G204">
        <f>INDEX(GT!G:G,2+(ROW()-2)*$P$2)</f>
        <v>0.70787682197000001</v>
      </c>
    </row>
    <row r="205" spans="1:7" x14ac:dyDescent="0.25">
      <c r="A205">
        <f>INDEX(GT!$A:$A,2+(ROW()-2)*$P$2)</f>
        <v>0.32557242850200002</v>
      </c>
      <c r="B205">
        <f>INDEX(GT!$B:$B,2+(ROW()-2)*$P$2)</f>
        <v>3.1845637191199998</v>
      </c>
      <c r="C205">
        <f>INDEX(GT!C:C,2+(ROW()-2)*$P$2)</f>
        <v>0.73328323819300001</v>
      </c>
      <c r="D205">
        <f>INDEX(GT!D:D,2+(ROW()-2)*$P$2)</f>
        <v>0.70573890823399998</v>
      </c>
      <c r="E205">
        <f>INDEX(GT!E:E,2+(ROW()-2)*$P$2)</f>
        <v>2.0094613757800001E-2</v>
      </c>
      <c r="F205">
        <f>INDEX(GT!F:F,2+(ROW()-2)*$P$2)</f>
        <v>2.0775391050300001E-2</v>
      </c>
      <c r="G205">
        <f>INDEX(GT!G:G,2+(ROW()-2)*$P$2)</f>
        <v>0.707882181602</v>
      </c>
    </row>
    <row r="206" spans="1:7" x14ac:dyDescent="0.25">
      <c r="A206">
        <f>INDEX(GT!$A:$A,2+(ROW()-2)*$P$2)</f>
        <v>0.42915665973400002</v>
      </c>
      <c r="B206">
        <f>INDEX(GT!$B:$B,2+(ROW()-2)*$P$2)</f>
        <v>3.18994960241</v>
      </c>
      <c r="C206">
        <f>INDEX(GT!C:C,2+(ROW()-2)*$P$2)</f>
        <v>0.73088323532800004</v>
      </c>
      <c r="D206">
        <f>INDEX(GT!D:D,2+(ROW()-2)*$P$2)</f>
        <v>0.70563939817599997</v>
      </c>
      <c r="E206">
        <f>INDEX(GT!E:E,2+(ROW()-2)*$P$2)</f>
        <v>1.8995363176999999E-2</v>
      </c>
      <c r="F206">
        <f>INDEX(GT!F:F,2+(ROW()-2)*$P$2)</f>
        <v>2.2321047229599999E-2</v>
      </c>
      <c r="G206">
        <f>INDEX(GT!G:G,2+(ROW()-2)*$P$2)</f>
        <v>0.70796467904100002</v>
      </c>
    </row>
    <row r="207" spans="1:7" x14ac:dyDescent="0.25">
      <c r="A207">
        <f>INDEX(GT!$A:$A,2+(ROW()-2)*$P$2)</f>
        <v>0.53212970925799996</v>
      </c>
      <c r="B207">
        <f>INDEX(GT!$B:$B,2+(ROW()-2)*$P$2)</f>
        <v>3.1950014392099999</v>
      </c>
      <c r="C207">
        <f>INDEX(GT!C:C,2+(ROW()-2)*$P$2)</f>
        <v>0.72757853938299999</v>
      </c>
      <c r="D207">
        <f>INDEX(GT!D:D,2+(ROW()-2)*$P$2)</f>
        <v>0.70568361287600001</v>
      </c>
      <c r="E207">
        <f>INDEX(GT!E:E,2+(ROW()-2)*$P$2)</f>
        <v>1.83861894737E-2</v>
      </c>
      <c r="F207">
        <f>INDEX(GT!F:F,2+(ROW()-2)*$P$2)</f>
        <v>2.3111197871300001E-2</v>
      </c>
      <c r="G207">
        <f>INDEX(GT!G:G,2+(ROW()-2)*$P$2)</f>
        <v>0.70791133561200004</v>
      </c>
    </row>
    <row r="208" spans="1:7" x14ac:dyDescent="0.25">
      <c r="A208">
        <f>INDEX(GT!$A:$A,2+(ROW()-2)*$P$2)</f>
        <v>0.63598769982799996</v>
      </c>
      <c r="B208">
        <f>INDEX(GT!$B:$B,2+(ROW()-2)*$P$2)</f>
        <v>3.2019750527299999</v>
      </c>
      <c r="C208">
        <f>INDEX(GT!C:C,2+(ROW()-2)*$P$2)</f>
        <v>0.72386507920599996</v>
      </c>
      <c r="D208">
        <f>INDEX(GT!D:D,2+(ROW()-2)*$P$2)</f>
        <v>0.70566695983100003</v>
      </c>
      <c r="E208">
        <f>INDEX(GT!E:E,2+(ROW()-2)*$P$2)</f>
        <v>1.9362402228800001E-2</v>
      </c>
      <c r="F208">
        <f>INDEX(GT!F:F,2+(ROW()-2)*$P$2)</f>
        <v>2.25509279503E-2</v>
      </c>
      <c r="G208">
        <f>INDEX(GT!G:G,2+(ROW()-2)*$P$2)</f>
        <v>0.70791997770299997</v>
      </c>
    </row>
    <row r="209" spans="1:7" x14ac:dyDescent="0.25">
      <c r="A209">
        <f>INDEX(GT!$A:$A,2+(ROW()-2)*$P$2)</f>
        <v>0.74252195974400004</v>
      </c>
      <c r="B209">
        <f>INDEX(GT!$B:$B,2+(ROW()-2)*$P$2)</f>
        <v>3.2094460709799999</v>
      </c>
      <c r="C209">
        <f>INDEX(GT!C:C,2+(ROW()-2)*$P$2)</f>
        <v>0.72012982891999999</v>
      </c>
      <c r="D209">
        <f>INDEX(GT!D:D,2+(ROW()-2)*$P$2)</f>
        <v>0.70565228517199996</v>
      </c>
      <c r="E209">
        <f>INDEX(GT!E:E,2+(ROW()-2)*$P$2)</f>
        <v>1.96851537129E-2</v>
      </c>
      <c r="F209">
        <f>INDEX(GT!F:F,2+(ROW()-2)*$P$2)</f>
        <v>2.2621417562899999E-2</v>
      </c>
      <c r="G209">
        <f>INDEX(GT!G:G,2+(ROW()-2)*$P$2)</f>
        <v>0.70792345534099999</v>
      </c>
    </row>
    <row r="210" spans="1:7" x14ac:dyDescent="0.25">
      <c r="A210">
        <f>INDEX(GT!$A:$A,2+(ROW()-2)*$P$2)</f>
        <v>0.84829920777199996</v>
      </c>
      <c r="B210">
        <f>INDEX(GT!$B:$B,2+(ROW()-2)*$P$2)</f>
        <v>3.2168777318299999</v>
      </c>
      <c r="C210">
        <f>INDEX(GT!C:C,2+(ROW()-2)*$P$2)</f>
        <v>0.71690855175599999</v>
      </c>
      <c r="D210">
        <f>INDEX(GT!D:D,2+(ROW()-2)*$P$2)</f>
        <v>0.70564508153899996</v>
      </c>
      <c r="E210">
        <f>INDEX(GT!E:E,2+(ROW()-2)*$P$2)</f>
        <v>1.9694118412699999E-2</v>
      </c>
      <c r="F210">
        <f>INDEX(GT!F:F,2+(ROW()-2)*$P$2)</f>
        <v>2.3104879173000002E-2</v>
      </c>
      <c r="G210">
        <f>INDEX(GT!G:G,2+(ROW()-2)*$P$2)</f>
        <v>0.70791477252500001</v>
      </c>
    </row>
    <row r="211" spans="1:7" x14ac:dyDescent="0.25">
      <c r="A211">
        <f>INDEX(GT!$A:$A,2+(ROW()-2)*$P$2)</f>
        <v>0.95504800588500005</v>
      </c>
      <c r="B211">
        <f>INDEX(GT!$B:$B,2+(ROW()-2)*$P$2)</f>
        <v>3.2246822435500002</v>
      </c>
      <c r="C211">
        <f>INDEX(GT!C:C,2+(ROW()-2)*$P$2)</f>
        <v>0.71323070245599995</v>
      </c>
      <c r="D211">
        <f>INDEX(GT!D:D,2+(ROW()-2)*$P$2)</f>
        <v>0.70563544629999997</v>
      </c>
      <c r="E211">
        <f>INDEX(GT!E:E,2+(ROW()-2)*$P$2)</f>
        <v>1.95225615113E-2</v>
      </c>
      <c r="F211">
        <f>INDEX(GT!F:F,2+(ROW()-2)*$P$2)</f>
        <v>2.3368666755E-2</v>
      </c>
      <c r="G211">
        <f>INDEX(GT!G:G,2+(ROW()-2)*$P$2)</f>
        <v>0.70792047006100001</v>
      </c>
    </row>
    <row r="212" spans="1:7" x14ac:dyDescent="0.25">
      <c r="A212">
        <f>INDEX(GT!$A:$A,2+(ROW()-2)*$P$2)</f>
        <v>1.0596045519099999</v>
      </c>
      <c r="B212">
        <f>INDEX(GT!$B:$B,2+(ROW()-2)*$P$2)</f>
        <v>3.22777089039</v>
      </c>
      <c r="C212">
        <f>INDEX(GT!C:C,2+(ROW()-2)*$P$2)</f>
        <v>0.71114280582199996</v>
      </c>
      <c r="D212">
        <f>INDEX(GT!D:D,2+(ROW()-2)*$P$2)</f>
        <v>0.69692587037200004</v>
      </c>
      <c r="E212">
        <f>INDEX(GT!E:E,2+(ROW()-2)*$P$2)</f>
        <v>2.2147321175500001E-2</v>
      </c>
      <c r="F212">
        <f>INDEX(GT!F:F,2+(ROW()-2)*$P$2)</f>
        <v>3.2211638750300003E-2</v>
      </c>
      <c r="G212">
        <f>INDEX(GT!G:G,2+(ROW()-2)*$P$2)</f>
        <v>0.71607697749599997</v>
      </c>
    </row>
    <row r="213" spans="1:7" x14ac:dyDescent="0.25">
      <c r="A213">
        <f>INDEX(GT!$A:$A,2+(ROW()-2)*$P$2)</f>
        <v>1.16700091691</v>
      </c>
      <c r="B213">
        <f>INDEX(GT!$B:$B,2+(ROW()-2)*$P$2)</f>
        <v>3.2295800937600001</v>
      </c>
      <c r="C213">
        <f>INDEX(GT!C:C,2+(ROW()-2)*$P$2)</f>
        <v>0.70848408334099999</v>
      </c>
      <c r="D213">
        <f>INDEX(GT!D:D,2+(ROW()-2)*$P$2)</f>
        <v>0.69652001236000005</v>
      </c>
      <c r="E213">
        <f>INDEX(GT!E:E,2+(ROW()-2)*$P$2)</f>
        <v>2.2252194537699999E-2</v>
      </c>
      <c r="F213">
        <f>INDEX(GT!F:F,2+(ROW()-2)*$P$2)</f>
        <v>2.74860389657E-2</v>
      </c>
      <c r="G213">
        <f>INDEX(GT!G:G,2+(ROW()-2)*$P$2)</f>
        <v>0.71666535417999999</v>
      </c>
    </row>
    <row r="214" spans="1:7" x14ac:dyDescent="0.25">
      <c r="A214">
        <f>INDEX(GT!$A:$A,2+(ROW()-2)*$P$2)</f>
        <v>1.27947555606</v>
      </c>
      <c r="B214">
        <f>INDEX(GT!$B:$B,2+(ROW()-2)*$P$2)</f>
        <v>3.23331632321</v>
      </c>
      <c r="C214">
        <f>INDEX(GT!C:C,2+(ROW()-2)*$P$2)</f>
        <v>0.70645949069699998</v>
      </c>
      <c r="D214">
        <f>INDEX(GT!D:D,2+(ROW()-2)*$P$2)</f>
        <v>0.70228954916599995</v>
      </c>
      <c r="E214">
        <f>INDEX(GT!E:E,2+(ROW()-2)*$P$2)</f>
        <v>1.61325185335E-2</v>
      </c>
      <c r="F214">
        <f>INDEX(GT!F:F,2+(ROW()-2)*$P$2)</f>
        <v>2.4194292040299999E-2</v>
      </c>
      <c r="G214">
        <f>INDEX(GT!G:G,2+(ROW()-2)*$P$2)</f>
        <v>0.71129724251600002</v>
      </c>
    </row>
    <row r="215" spans="1:7" x14ac:dyDescent="0.25">
      <c r="A215">
        <f>INDEX(GT!$A:$A,2+(ROW()-2)*$P$2)</f>
        <v>1.3921102591400001</v>
      </c>
      <c r="B215">
        <f>INDEX(GT!$B:$B,2+(ROW()-2)*$P$2)</f>
        <v>3.2418758750399999</v>
      </c>
      <c r="C215">
        <f>INDEX(GT!C:C,2+(ROW()-2)*$P$2)</f>
        <v>0.70515072416699998</v>
      </c>
      <c r="D215">
        <f>INDEX(GT!D:D,2+(ROW()-2)*$P$2)</f>
        <v>0.705403156729</v>
      </c>
      <c r="E215">
        <f>INDEX(GT!E:E,2+(ROW()-2)*$P$2)</f>
        <v>1.93068075973E-2</v>
      </c>
      <c r="F215">
        <f>INDEX(GT!F:F,2+(ROW()-2)*$P$2)</f>
        <v>2.37961452856E-2</v>
      </c>
      <c r="G215">
        <f>INDEX(GT!G:G,2+(ROW()-2)*$P$2)</f>
        <v>0.708143613349</v>
      </c>
    </row>
    <row r="216" spans="1:7" x14ac:dyDescent="0.25">
      <c r="A216">
        <f>INDEX(GT!$A:$A,2+(ROW()-2)*$P$2)</f>
        <v>1.5026687371</v>
      </c>
      <c r="B216">
        <f>INDEX(GT!$B:$B,2+(ROW()-2)*$P$2)</f>
        <v>3.2513569906700002</v>
      </c>
      <c r="C216">
        <f>INDEX(GT!C:C,2+(ROW()-2)*$P$2)</f>
        <v>0.70443747677099999</v>
      </c>
      <c r="D216">
        <f>INDEX(GT!D:D,2+(ROW()-2)*$P$2)</f>
        <v>0.70665997356700005</v>
      </c>
      <c r="E216">
        <f>INDEX(GT!E:E,2+(ROW()-2)*$P$2)</f>
        <v>2.0232321645299998E-2</v>
      </c>
      <c r="F216">
        <f>INDEX(GT!F:F,2+(ROW()-2)*$P$2)</f>
        <v>2.4100436718099999E-2</v>
      </c>
      <c r="G216">
        <f>INDEX(GT!G:G,2+(ROW()-2)*$P$2)</f>
        <v>0.70685324068699995</v>
      </c>
    </row>
    <row r="217" spans="1:7" x14ac:dyDescent="0.25">
      <c r="A217">
        <f>INDEX(GT!$A:$A,2+(ROW()-2)*$P$2)</f>
        <v>1.6140715963900001</v>
      </c>
      <c r="B217">
        <f>INDEX(GT!$B:$B,2+(ROW()-2)*$P$2)</f>
        <v>3.2608647925000001</v>
      </c>
      <c r="C217">
        <f>INDEX(GT!C:C,2+(ROW()-2)*$P$2)</f>
        <v>0.70429630809900001</v>
      </c>
      <c r="D217">
        <f>INDEX(GT!D:D,2+(ROW()-2)*$P$2)</f>
        <v>0.70711187000999998</v>
      </c>
      <c r="E217">
        <f>INDEX(GT!E:E,2+(ROW()-2)*$P$2)</f>
        <v>2.0777779725000001E-2</v>
      </c>
      <c r="F217">
        <f>INDEX(GT!F:F,2+(ROW()-2)*$P$2)</f>
        <v>2.4273861719299999E-2</v>
      </c>
      <c r="G217">
        <f>INDEX(GT!G:G,2+(ROW()-2)*$P$2)</f>
        <v>0.706379407116</v>
      </c>
    </row>
    <row r="218" spans="1:7" x14ac:dyDescent="0.25">
      <c r="A218">
        <f>INDEX(GT!$A:$A,2+(ROW()-2)*$P$2)</f>
        <v>1.7283981722699999</v>
      </c>
      <c r="B218">
        <f>INDEX(GT!$B:$B,2+(ROW()-2)*$P$2)</f>
        <v>3.2704077817499999</v>
      </c>
      <c r="C218">
        <f>INDEX(GT!C:C,2+(ROW()-2)*$P$2)</f>
        <v>0.70396798978200004</v>
      </c>
      <c r="D218">
        <f>INDEX(GT!D:D,2+(ROW()-2)*$P$2)</f>
        <v>0.70725356421899999</v>
      </c>
      <c r="E218">
        <f>INDEX(GT!E:E,2+(ROW()-2)*$P$2)</f>
        <v>2.05564546129E-2</v>
      </c>
      <c r="F218">
        <f>INDEX(GT!F:F,2+(ROW()-2)*$P$2)</f>
        <v>2.4712754721299999E-2</v>
      </c>
      <c r="G218">
        <f>INDEX(GT!G:G,2+(ROW()-2)*$P$2)</f>
        <v>0.70622879283399997</v>
      </c>
    </row>
    <row r="219" spans="1:7" x14ac:dyDescent="0.25">
      <c r="A219">
        <f>INDEX(GT!$A:$A,2+(ROW()-2)*$P$2)</f>
        <v>1.8418888712199999</v>
      </c>
      <c r="B219">
        <f>INDEX(GT!$B:$B,2+(ROW()-2)*$P$2)</f>
        <v>3.2800460516499998</v>
      </c>
      <c r="C219">
        <f>INDEX(GT!C:C,2+(ROW()-2)*$P$2)</f>
        <v>0.70460829833899996</v>
      </c>
      <c r="D219">
        <f>INDEX(GT!D:D,2+(ROW()-2)*$P$2)</f>
        <v>0.70718781313599999</v>
      </c>
      <c r="E219">
        <f>INDEX(GT!E:E,2+(ROW()-2)*$P$2)</f>
        <v>2.07556231519E-2</v>
      </c>
      <c r="F219">
        <f>INDEX(GT!F:F,2+(ROW()-2)*$P$2)</f>
        <v>2.47552342747E-2</v>
      </c>
      <c r="G219">
        <f>INDEX(GT!G:G,2+(ROW()-2)*$P$2)</f>
        <v>0.70628732073800005</v>
      </c>
    </row>
    <row r="220" spans="1:7" x14ac:dyDescent="0.25">
      <c r="A220">
        <f>INDEX(GT!$A:$A,2+(ROW()-2)*$P$2)</f>
        <v>1.95625583413</v>
      </c>
      <c r="B220">
        <f>INDEX(GT!$B:$B,2+(ROW()-2)*$P$2)</f>
        <v>3.2898414463000001</v>
      </c>
      <c r="C220">
        <f>INDEX(GT!C:C,2+(ROW()-2)*$P$2)</f>
        <v>0.70581584225299998</v>
      </c>
      <c r="D220">
        <f>INDEX(GT!D:D,2+(ROW()-2)*$P$2)</f>
        <v>0.70708574749899999</v>
      </c>
      <c r="E220">
        <f>INDEX(GT!E:E,2+(ROW()-2)*$P$2)</f>
        <v>2.1067342571899999E-2</v>
      </c>
      <c r="F220">
        <f>INDEX(GT!F:F,2+(ROW()-2)*$P$2)</f>
        <v>2.4892329106100002E-2</v>
      </c>
      <c r="G220">
        <f>INDEX(GT!G:G,2+(ROW()-2)*$P$2)</f>
        <v>0.70637545590999995</v>
      </c>
    </row>
    <row r="221" spans="1:7" x14ac:dyDescent="0.25">
      <c r="A221">
        <f>INDEX(GT!$A:$A,2+(ROW()-2)*$P$2)</f>
        <v>2.0734770201799999</v>
      </c>
      <c r="B221">
        <f>INDEX(GT!$B:$B,2+(ROW()-2)*$P$2)</f>
        <v>3.29980897068</v>
      </c>
      <c r="C221">
        <f>INDEX(GT!C:C,2+(ROW()-2)*$P$2)</f>
        <v>0.706858972438</v>
      </c>
      <c r="D221">
        <f>INDEX(GT!D:D,2+(ROW()-2)*$P$2)</f>
        <v>0.70698397268500002</v>
      </c>
      <c r="E221">
        <f>INDEX(GT!E:E,2+(ROW()-2)*$P$2)</f>
        <v>2.0987639191399999E-2</v>
      </c>
      <c r="F221">
        <f>INDEX(GT!F:F,2+(ROW()-2)*$P$2)</f>
        <v>2.5233371542200001E-2</v>
      </c>
      <c r="G221">
        <f>INDEX(GT!G:G,2+(ROW()-2)*$P$2)</f>
        <v>0.70646759184600005</v>
      </c>
    </row>
    <row r="222" spans="1:7" x14ac:dyDescent="0.25">
      <c r="A222">
        <f>INDEX(GT!$A:$A,2+(ROW()-2)*$P$2)</f>
        <v>2.18967799142</v>
      </c>
      <c r="B222">
        <f>INDEX(GT!$B:$B,2+(ROW()-2)*$P$2)</f>
        <v>3.3098221314799998</v>
      </c>
      <c r="C222">
        <f>INDEX(GT!C:C,2+(ROW()-2)*$P$2)</f>
        <v>0.70793130138399996</v>
      </c>
      <c r="D222">
        <f>INDEX(GT!D:D,2+(ROW()-2)*$P$2)</f>
        <v>0.70690455381700001</v>
      </c>
      <c r="E222">
        <f>INDEX(GT!E:E,2+(ROW()-2)*$P$2)</f>
        <v>2.1134307970300002E-2</v>
      </c>
      <c r="F222">
        <f>INDEX(GT!F:F,2+(ROW()-2)*$P$2)</f>
        <v>2.5337885435800001E-2</v>
      </c>
      <c r="G222">
        <f>INDEX(GT!G:G,2+(ROW()-2)*$P$2)</f>
        <v>0.70653894753299995</v>
      </c>
    </row>
    <row r="223" spans="1:7" x14ac:dyDescent="0.25">
      <c r="A223">
        <f>INDEX(GT!$A:$A,2+(ROW()-2)*$P$2)</f>
        <v>2.30495946437</v>
      </c>
      <c r="B223">
        <f>INDEX(GT!$B:$B,2+(ROW()-2)*$P$2)</f>
        <v>3.3199453608899998</v>
      </c>
      <c r="C223">
        <f>INDEX(GT!C:C,2+(ROW()-2)*$P$2)</f>
        <v>0.70911935487199995</v>
      </c>
      <c r="D223">
        <f>INDEX(GT!D:D,2+(ROW()-2)*$P$2)</f>
        <v>0.70716757714199996</v>
      </c>
      <c r="E223">
        <f>INDEX(GT!E:E,2+(ROW()-2)*$P$2)</f>
        <v>6.66290353759E-4</v>
      </c>
      <c r="F223">
        <f>INDEX(GT!F:F,2+(ROW()-2)*$P$2)</f>
        <v>4.2539917899300003E-3</v>
      </c>
      <c r="G223">
        <f>INDEX(GT!G:G,2+(ROW()-2)*$P$2)</f>
        <v>0.70703286871899995</v>
      </c>
    </row>
    <row r="224" spans="1:7" x14ac:dyDescent="0.25">
      <c r="A224">
        <f>INDEX(GT!$A:$A,2+(ROW()-2)*$P$2)</f>
        <v>2.3942157444599999</v>
      </c>
      <c r="B224">
        <f>INDEX(GT!$B:$B,2+(ROW()-2)*$P$2)</f>
        <v>3.3293080132599999</v>
      </c>
      <c r="C224">
        <f>INDEX(GT!C:C,2+(ROW()-2)*$P$2)</f>
        <v>0.711599917774</v>
      </c>
      <c r="D224">
        <f>INDEX(GT!D:D,2+(ROW()-2)*$P$2)</f>
        <v>0.70755894641999995</v>
      </c>
      <c r="E224">
        <f>INDEX(GT!E:E,2+(ROW()-2)*$P$2)</f>
        <v>-8.0702452865200006E-3</v>
      </c>
      <c r="F224">
        <f>INDEX(GT!F:F,2+(ROW()-2)*$P$2)</f>
        <v>-4.8430647031500003E-3</v>
      </c>
      <c r="G224">
        <f>INDEX(GT!G:G,2+(ROW()-2)*$P$2)</f>
        <v>0.70659164529899998</v>
      </c>
    </row>
    <row r="225" spans="1:7" x14ac:dyDescent="0.25">
      <c r="A225">
        <f>INDEX(GT!$A:$A,2+(ROW()-2)*$P$2)</f>
        <v>2.3558698159499998</v>
      </c>
      <c r="B225">
        <f>INDEX(GT!$B:$B,2+(ROW()-2)*$P$2)</f>
        <v>3.2439782590899999</v>
      </c>
      <c r="C225">
        <f>INDEX(GT!C:C,2+(ROW()-2)*$P$2)</f>
        <v>0.72300870267899997</v>
      </c>
      <c r="D225">
        <f>INDEX(GT!D:D,2+(ROW()-2)*$P$2)</f>
        <v>0.75401244704799997</v>
      </c>
      <c r="E225">
        <f>INDEX(GT!E:E,2+(ROW()-2)*$P$2)</f>
        <v>-4.3675954105399997E-2</v>
      </c>
      <c r="F225">
        <f>INDEX(GT!F:F,2+(ROW()-2)*$P$2)</f>
        <v>8.3507585722300007E-2</v>
      </c>
      <c r="G225">
        <f>INDEX(GT!G:G,2+(ROW()-2)*$P$2)</f>
        <v>0.65006470743800004</v>
      </c>
    </row>
    <row r="226" spans="1:7" x14ac:dyDescent="0.25">
      <c r="A226">
        <f>INDEX(GT!$A:$A,2+(ROW()-2)*$P$2)</f>
        <v>2.3163098293600002</v>
      </c>
      <c r="B226">
        <f>INDEX(GT!$B:$B,2+(ROW()-2)*$P$2)</f>
        <v>3.2120147373300001</v>
      </c>
      <c r="C226">
        <f>INDEX(GT!C:C,2+(ROW()-2)*$P$2)</f>
        <v>0.72427757228699996</v>
      </c>
      <c r="D226">
        <f>INDEX(GT!D:D,2+(ROW()-2)*$P$2)</f>
        <v>0.72917689168400002</v>
      </c>
      <c r="E226">
        <f>INDEX(GT!E:E,2+(ROW()-2)*$P$2)</f>
        <v>-5.1078914036399997E-2</v>
      </c>
      <c r="F226">
        <f>INDEX(GT!F:F,2+(ROW()-2)*$P$2)</f>
        <v>-1.36748870104E-2</v>
      </c>
      <c r="G226">
        <f>INDEX(GT!G:G,2+(ROW()-2)*$P$2)</f>
        <v>0.68227927027000002</v>
      </c>
    </row>
    <row r="227" spans="1:7" x14ac:dyDescent="0.25">
      <c r="A227">
        <f>INDEX(GT!$A:$A,2+(ROW()-2)*$P$2)</f>
        <v>2.2485490993699999</v>
      </c>
      <c r="B227">
        <f>INDEX(GT!$B:$B,2+(ROW()-2)*$P$2)</f>
        <v>3.2215124192700002</v>
      </c>
      <c r="C227">
        <f>INDEX(GT!C:C,2+(ROW()-2)*$P$2)</f>
        <v>0.72230554438000005</v>
      </c>
      <c r="D227">
        <f>INDEX(GT!D:D,2+(ROW()-2)*$P$2)</f>
        <v>0.71153412041499997</v>
      </c>
      <c r="E227">
        <f>INDEX(GT!E:E,2+(ROW()-2)*$P$2)</f>
        <v>-3.74453867823E-2</v>
      </c>
      <c r="F227">
        <f>INDEX(GT!F:F,2+(ROW()-2)*$P$2)</f>
        <v>-3.5389337835500002E-2</v>
      </c>
      <c r="G227">
        <f>INDEX(GT!G:G,2+(ROW()-2)*$P$2)</f>
        <v>0.70076003971599998</v>
      </c>
    </row>
    <row r="228" spans="1:7" x14ac:dyDescent="0.25">
      <c r="A228">
        <f>INDEX(GT!$A:$A,2+(ROW()-2)*$P$2)</f>
        <v>2.1493132338800001</v>
      </c>
      <c r="B228">
        <f>INDEX(GT!$B:$B,2+(ROW()-2)*$P$2)</f>
        <v>3.2316629794799998</v>
      </c>
      <c r="C228">
        <f>INDEX(GT!C:C,2+(ROW()-2)*$P$2)</f>
        <v>0.71878521592699995</v>
      </c>
      <c r="D228">
        <f>INDEX(GT!D:D,2+(ROW()-2)*$P$2)</f>
        <v>0.70410451788999995</v>
      </c>
      <c r="E228">
        <f>INDEX(GT!E:E,2+(ROW()-2)*$P$2)</f>
        <v>-2.7741719992000001E-2</v>
      </c>
      <c r="F228">
        <f>INDEX(GT!F:F,2+(ROW()-2)*$P$2)</f>
        <v>-2.38123798358E-2</v>
      </c>
      <c r="G228">
        <f>INDEX(GT!G:G,2+(ROW()-2)*$P$2)</f>
        <v>0.70915456384700004</v>
      </c>
    </row>
    <row r="229" spans="1:7" x14ac:dyDescent="0.25">
      <c r="A229">
        <f>INDEX(GT!$A:$A,2+(ROW()-2)*$P$2)</f>
        <v>2.0401791713500002</v>
      </c>
      <c r="B229">
        <f>INDEX(GT!$B:$B,2+(ROW()-2)*$P$2)</f>
        <v>3.2415890470300002</v>
      </c>
      <c r="C229">
        <f>INDEX(GT!C:C,2+(ROW()-2)*$P$2)</f>
        <v>0.71708506512100001</v>
      </c>
      <c r="D229">
        <f>INDEX(GT!D:D,2+(ROW()-2)*$P$2)</f>
        <v>0.70081064918799996</v>
      </c>
      <c r="E229">
        <f>INDEX(GT!E:E,2+(ROW()-2)*$P$2)</f>
        <v>-2.6177848487299999E-2</v>
      </c>
      <c r="F229">
        <f>INDEX(GT!F:F,2+(ROW()-2)*$P$2)</f>
        <v>-2.2056588186099998E-2</v>
      </c>
      <c r="G229">
        <f>INDEX(GT!G:G,2+(ROW()-2)*$P$2)</f>
        <v>0.71252555122600003</v>
      </c>
    </row>
    <row r="230" spans="1:7" x14ac:dyDescent="0.25">
      <c r="A230">
        <f>INDEX(GT!$A:$A,2+(ROW()-2)*$P$2)</f>
        <v>1.92500618836</v>
      </c>
      <c r="B230">
        <f>INDEX(GT!$B:$B,2+(ROW()-2)*$P$2)</f>
        <v>3.2515550380499998</v>
      </c>
      <c r="C230">
        <f>INDEX(GT!C:C,2+(ROW()-2)*$P$2)</f>
        <v>0.71638243229800003</v>
      </c>
      <c r="D230">
        <f>INDEX(GT!D:D,2+(ROW()-2)*$P$2)</f>
        <v>0.69969417622700003</v>
      </c>
      <c r="E230">
        <f>INDEX(GT!E:E,2+(ROW()-2)*$P$2)</f>
        <v>-2.6024650763599999E-2</v>
      </c>
      <c r="F230">
        <f>INDEX(GT!F:F,2+(ROW()-2)*$P$2)</f>
        <v>-2.2176954353399999E-2</v>
      </c>
      <c r="G230">
        <f>INDEX(GT!G:G,2+(ROW()-2)*$P$2)</f>
        <v>0.71362382247400002</v>
      </c>
    </row>
    <row r="231" spans="1:7" x14ac:dyDescent="0.25">
      <c r="A231">
        <f>INDEX(GT!$A:$A,2+(ROW()-2)*$P$2)</f>
        <v>1.8087989013800001</v>
      </c>
      <c r="B231">
        <f>INDEX(GT!$B:$B,2+(ROW()-2)*$P$2)</f>
        <v>3.2611271190500002</v>
      </c>
      <c r="C231">
        <f>INDEX(GT!C:C,2+(ROW()-2)*$P$2)</f>
        <v>0.71706790370499995</v>
      </c>
      <c r="D231">
        <f>INDEX(GT!D:D,2+(ROW()-2)*$P$2)</f>
        <v>0.69967168441700001</v>
      </c>
      <c r="E231">
        <f>INDEX(GT!E:E,2+(ROW()-2)*$P$2)</f>
        <v>-2.64178445154E-2</v>
      </c>
      <c r="F231">
        <f>INDEX(GT!F:F,2+(ROW()-2)*$P$2)</f>
        <v>-2.2024677695000001E-2</v>
      </c>
      <c r="G231">
        <f>INDEX(GT!G:G,2+(ROW()-2)*$P$2)</f>
        <v>0.71363614334500003</v>
      </c>
    </row>
    <row r="232" spans="1:7" x14ac:dyDescent="0.25">
      <c r="A232">
        <f>INDEX(GT!$A:$A,2+(ROW()-2)*$P$2)</f>
        <v>1.6902397087300001</v>
      </c>
      <c r="B232">
        <f>INDEX(GT!$B:$B,2+(ROW()-2)*$P$2)</f>
        <v>3.2707295891800001</v>
      </c>
      <c r="C232">
        <f>INDEX(GT!C:C,2+(ROW()-2)*$P$2)</f>
        <v>0.72052678493400002</v>
      </c>
      <c r="D232">
        <f>INDEX(GT!D:D,2+(ROW()-2)*$P$2)</f>
        <v>0.70009324005499995</v>
      </c>
      <c r="E232">
        <f>INDEX(GT!E:E,2+(ROW()-2)*$P$2)</f>
        <v>-2.6577653109599999E-2</v>
      </c>
      <c r="F232">
        <f>INDEX(GT!F:F,2+(ROW()-2)*$P$2)</f>
        <v>-2.24823437406E-2</v>
      </c>
      <c r="G232">
        <f>INDEX(GT!G:G,2+(ROW()-2)*$P$2)</f>
        <v>0.71320237506999995</v>
      </c>
    </row>
    <row r="233" spans="1:7" x14ac:dyDescent="0.25">
      <c r="A233">
        <f>INDEX(GT!$A:$A,2+(ROW()-2)*$P$2)</f>
        <v>1.5677169124799999</v>
      </c>
      <c r="B233">
        <f>INDEX(GT!$B:$B,2+(ROW()-2)*$P$2)</f>
        <v>3.28044779869</v>
      </c>
      <c r="C233">
        <f>INDEX(GT!C:C,2+(ROW()-2)*$P$2)</f>
        <v>0.72563549546100004</v>
      </c>
      <c r="D233">
        <f>INDEX(GT!D:D,2+(ROW()-2)*$P$2)</f>
        <v>0.70066715284900005</v>
      </c>
      <c r="E233">
        <f>INDEX(GT!E:E,2+(ROW()-2)*$P$2)</f>
        <v>-2.6645674376999998E-2</v>
      </c>
      <c r="F233">
        <f>INDEX(GT!F:F,2+(ROW()-2)*$P$2)</f>
        <v>-2.25480833587E-2</v>
      </c>
      <c r="G233">
        <f>INDEX(GT!G:G,2+(ROW()-2)*$P$2)</f>
        <v>0.71263394031799998</v>
      </c>
    </row>
    <row r="234" spans="1:7" x14ac:dyDescent="0.25">
      <c r="A234">
        <f>INDEX(GT!$A:$A,2+(ROW()-2)*$P$2)</f>
        <v>1.44560765092</v>
      </c>
      <c r="B234">
        <f>INDEX(GT!$B:$B,2+(ROW()-2)*$P$2)</f>
        <v>3.2899508045600001</v>
      </c>
      <c r="C234">
        <f>INDEX(GT!C:C,2+(ROW()-2)*$P$2)</f>
        <v>0.730942555966</v>
      </c>
      <c r="D234">
        <f>INDEX(GT!D:D,2+(ROW()-2)*$P$2)</f>
        <v>0.70122558859700002</v>
      </c>
      <c r="E234">
        <f>INDEX(GT!E:E,2+(ROW()-2)*$P$2)</f>
        <v>-2.7009392087200001E-2</v>
      </c>
      <c r="F234">
        <f>INDEX(GT!F:F,2+(ROW()-2)*$P$2)</f>
        <v>-2.2642500206200001E-2</v>
      </c>
      <c r="G234">
        <f>INDEX(GT!G:G,2+(ROW()-2)*$P$2)</f>
        <v>0.71206775226800001</v>
      </c>
    </row>
    <row r="235" spans="1:7" x14ac:dyDescent="0.25">
      <c r="A235">
        <f>INDEX(GT!$A:$A,2+(ROW()-2)*$P$2)</f>
        <v>1.3220668205199999</v>
      </c>
      <c r="B235">
        <f>INDEX(GT!$B:$B,2+(ROW()-2)*$P$2)</f>
        <v>3.2996414560899998</v>
      </c>
      <c r="C235">
        <f>INDEX(GT!C:C,2+(ROW()-2)*$P$2)</f>
        <v>0.73591371480000001</v>
      </c>
      <c r="D235">
        <f>INDEX(GT!D:D,2+(ROW()-2)*$P$2)</f>
        <v>0.70181663971099995</v>
      </c>
      <c r="E235">
        <f>INDEX(GT!E:E,2+(ROW()-2)*$P$2)</f>
        <v>-2.7276544793299998E-2</v>
      </c>
      <c r="F235">
        <f>INDEX(GT!F:F,2+(ROW()-2)*$P$2)</f>
        <v>-2.2702453740599999E-2</v>
      </c>
      <c r="G235">
        <f>INDEX(GT!G:G,2+(ROW()-2)*$P$2)</f>
        <v>0.71147311468800001</v>
      </c>
    </row>
    <row r="236" spans="1:7" x14ac:dyDescent="0.25">
      <c r="A236">
        <f>INDEX(GT!$A:$A,2+(ROW()-2)*$P$2)</f>
        <v>1.1992469126900001</v>
      </c>
      <c r="B236">
        <f>INDEX(GT!$B:$B,2+(ROW()-2)*$P$2)</f>
        <v>3.2622134726900001</v>
      </c>
      <c r="C236">
        <f>INDEX(GT!C:C,2+(ROW()-2)*$P$2)</f>
        <v>0.73564682250799995</v>
      </c>
      <c r="D236">
        <f>INDEX(GT!D:D,2+(ROW()-2)*$P$2)</f>
        <v>0.60946107816399997</v>
      </c>
      <c r="E236">
        <f>INDEX(GT!E:E,2+(ROW()-2)*$P$2)</f>
        <v>-4.9249475839899998E-2</v>
      </c>
      <c r="F236">
        <f>INDEX(GT!F:F,2+(ROW()-2)*$P$2)</f>
        <v>5.4025630967799998E-3</v>
      </c>
      <c r="G236">
        <f>INDEX(GT!G:G,2+(ROW()-2)*$P$2)</f>
        <v>0.79126638728400001</v>
      </c>
    </row>
    <row r="237" spans="1:7" x14ac:dyDescent="0.25">
      <c r="A237">
        <f>INDEX(GT!$A:$A,2+(ROW()-2)*$P$2)</f>
        <v>1.0638759187</v>
      </c>
      <c r="B237">
        <f>INDEX(GT!$B:$B,2+(ROW()-2)*$P$2)</f>
        <v>3.2151356338500001</v>
      </c>
      <c r="C237">
        <f>INDEX(GT!C:C,2+(ROW()-2)*$P$2)</f>
        <v>0.75174185673299998</v>
      </c>
      <c r="D237">
        <f>INDEX(GT!D:D,2+(ROW()-2)*$P$2)</f>
        <v>0.61037631570600004</v>
      </c>
      <c r="E237">
        <f>INDEX(GT!E:E,2+(ROW()-2)*$P$2)</f>
        <v>-5.1849058588799998E-2</v>
      </c>
      <c r="F237">
        <f>INDEX(GT!F:F,2+(ROW()-2)*$P$2)</f>
        <v>1.0401904835500001E-2</v>
      </c>
      <c r="G237">
        <f>INDEX(GT!G:G,2+(ROW()-2)*$P$2)</f>
        <v>0.79034437350099995</v>
      </c>
    </row>
    <row r="238" spans="1:7" x14ac:dyDescent="0.25">
      <c r="A238">
        <f>INDEX(GT!$A:$A,2+(ROW()-2)*$P$2)</f>
        <v>0.92626426740000001</v>
      </c>
      <c r="B238">
        <f>INDEX(GT!$B:$B,2+(ROW()-2)*$P$2)</f>
        <v>3.2221782617999999</v>
      </c>
      <c r="C238">
        <f>INDEX(GT!C:C,2+(ROW()-2)*$P$2)</f>
        <v>0.74966201781700004</v>
      </c>
      <c r="D238">
        <f>INDEX(GT!D:D,2+(ROW()-2)*$P$2)</f>
        <v>0.67086528319500005</v>
      </c>
      <c r="E238">
        <f>INDEX(GT!E:E,2+(ROW()-2)*$P$2)</f>
        <v>-2.7178088428499999E-2</v>
      </c>
      <c r="F238">
        <f>INDEX(GT!F:F,2+(ROW()-2)*$P$2)</f>
        <v>-1.9402903550399999E-2</v>
      </c>
      <c r="G238">
        <f>INDEX(GT!G:G,2+(ROW()-2)*$P$2)</f>
        <v>0.74082700453399997</v>
      </c>
    </row>
    <row r="239" spans="1:7" x14ac:dyDescent="0.25">
      <c r="A239">
        <f>INDEX(GT!$A:$A,2+(ROW()-2)*$P$2)</f>
        <v>0.79504196158999996</v>
      </c>
      <c r="B239">
        <f>INDEX(GT!$B:$B,2+(ROW()-2)*$P$2)</f>
        <v>3.23318720319</v>
      </c>
      <c r="C239">
        <f>INDEX(GT!C:C,2+(ROW()-2)*$P$2)</f>
        <v>0.74791632001499997</v>
      </c>
      <c r="D239">
        <f>INDEX(GT!D:D,2+(ROW()-2)*$P$2)</f>
        <v>0.69802654563400002</v>
      </c>
      <c r="E239">
        <f>INDEX(GT!E:E,2+(ROW()-2)*$P$2)</f>
        <v>-2.8290947158600002E-2</v>
      </c>
      <c r="F239">
        <f>INDEX(GT!F:F,2+(ROW()-2)*$P$2)</f>
        <v>-2.20902937978E-2</v>
      </c>
      <c r="G239">
        <f>INDEX(GT!G:G,2+(ROW()-2)*$P$2)</f>
        <v>0.71517171561699999</v>
      </c>
    </row>
    <row r="240" spans="1:7" x14ac:dyDescent="0.25">
      <c r="A240">
        <f>INDEX(GT!$A:$A,2+(ROW()-2)*$P$2)</f>
        <v>0.68760945555300002</v>
      </c>
      <c r="B240">
        <f>INDEX(GT!$B:$B,2+(ROW()-2)*$P$2)</f>
        <v>3.23868418163</v>
      </c>
      <c r="C240">
        <f>INDEX(GT!C:C,2+(ROW()-2)*$P$2)</f>
        <v>0.75090623452899996</v>
      </c>
      <c r="D240">
        <f>INDEX(GT!D:D,2+(ROW()-2)*$P$2)</f>
        <v>0.73307034772000002</v>
      </c>
      <c r="E240">
        <f>INDEX(GT!E:E,2+(ROW()-2)*$P$2)</f>
        <v>-5.2891620712099997E-2</v>
      </c>
      <c r="F240">
        <f>INDEX(GT!F:F,2+(ROW()-2)*$P$2)</f>
        <v>-3.3978777209E-2</v>
      </c>
      <c r="G240">
        <f>INDEX(GT!G:G,2+(ROW()-2)*$P$2)</f>
        <v>0.67724130444899999</v>
      </c>
    </row>
    <row r="241" spans="1:7" x14ac:dyDescent="0.25">
      <c r="A241">
        <f>INDEX(GT!$A:$A,2+(ROW()-2)*$P$2)</f>
        <v>0.57079609804099996</v>
      </c>
      <c r="B241">
        <f>INDEX(GT!$B:$B,2+(ROW()-2)*$P$2)</f>
        <v>3.24292701741</v>
      </c>
      <c r="C241">
        <f>INDEX(GT!C:C,2+(ROW()-2)*$P$2)</f>
        <v>0.74920907957899996</v>
      </c>
      <c r="D241">
        <f>INDEX(GT!D:D,2+(ROW()-2)*$P$2)</f>
        <v>0.736422991129</v>
      </c>
      <c r="E241">
        <f>INDEX(GT!E:E,2+(ROW()-2)*$P$2)</f>
        <v>-3.8386261371500002E-2</v>
      </c>
      <c r="F241">
        <f>INDEX(GT!F:F,2+(ROW()-2)*$P$2)</f>
        <v>-3.5348444321199997E-2</v>
      </c>
      <c r="G241">
        <f>INDEX(GT!G:G,2+(ROW()-2)*$P$2)</f>
        <v>0.67450586399099999</v>
      </c>
    </row>
    <row r="242" spans="1:7" x14ac:dyDescent="0.25">
      <c r="A242">
        <f>INDEX(GT!$A:$A,2+(ROW()-2)*$P$2)</f>
        <v>0.43905669767</v>
      </c>
      <c r="B242">
        <f>INDEX(GT!$B:$B,2+(ROW()-2)*$P$2)</f>
        <v>3.2430424356100001</v>
      </c>
      <c r="C242">
        <f>INDEX(GT!C:C,2+(ROW()-2)*$P$2)</f>
        <v>0.746509476038</v>
      </c>
      <c r="D242">
        <f>INDEX(GT!D:D,2+(ROW()-2)*$P$2)</f>
        <v>0.72846788881500002</v>
      </c>
      <c r="E242">
        <f>INDEX(GT!E:E,2+(ROW()-2)*$P$2)</f>
        <v>-2.6312020438399999E-2</v>
      </c>
      <c r="F242">
        <f>INDEX(GT!F:F,2+(ROW()-2)*$P$2)</f>
        <v>-1.17400886159E-2</v>
      </c>
      <c r="G242">
        <f>INDEX(GT!G:G,2+(ROW()-2)*$P$2)</f>
        <v>0.68447379998400004</v>
      </c>
    </row>
    <row r="243" spans="1:7" x14ac:dyDescent="0.25">
      <c r="A243">
        <f>INDEX(GT!$A:$A,2+(ROW()-2)*$P$2)</f>
        <v>0.324939329763</v>
      </c>
      <c r="B243">
        <f>INDEX(GT!$B:$B,2+(ROW()-2)*$P$2)</f>
        <v>3.2496048046300001</v>
      </c>
      <c r="C243">
        <f>INDEX(GT!C:C,2+(ROW()-2)*$P$2)</f>
        <v>0.74639659485999998</v>
      </c>
      <c r="D243">
        <f>INDEX(GT!D:D,2+(ROW()-2)*$P$2)</f>
        <v>0.71858641959900005</v>
      </c>
      <c r="E243">
        <f>INDEX(GT!E:E,2+(ROW()-2)*$P$2)</f>
        <v>4.4403904854899999E-2</v>
      </c>
      <c r="F243">
        <f>INDEX(GT!F:F,2+(ROW()-2)*$P$2)</f>
        <v>9.0080401437800002E-3</v>
      </c>
      <c r="G243">
        <f>INDEX(GT!G:G,2+(ROW()-2)*$P$2)</f>
        <v>0.69396016169100005</v>
      </c>
    </row>
    <row r="244" spans="1:7" x14ac:dyDescent="0.25">
      <c r="A244">
        <f>INDEX(GT!$A:$A,2+(ROW()-2)*$P$2)</f>
        <v>0.26927561639800002</v>
      </c>
      <c r="B244">
        <f>INDEX(GT!$B:$B,2+(ROW()-2)*$P$2)</f>
        <v>3.2243009227199999</v>
      </c>
      <c r="C244">
        <f>INDEX(GT!C:C,2+(ROW()-2)*$P$2)</f>
        <v>0.74894613305500002</v>
      </c>
      <c r="D244">
        <f>INDEX(GT!D:D,2+(ROW()-2)*$P$2)</f>
        <v>0.71340107010999998</v>
      </c>
      <c r="E244">
        <f>INDEX(GT!E:E,2+(ROW()-2)*$P$2)</f>
        <v>4.5565986032200002E-2</v>
      </c>
      <c r="F244">
        <f>INDEX(GT!F:F,2+(ROW()-2)*$P$2)</f>
        <v>-4.8726461045600002E-2</v>
      </c>
      <c r="G244">
        <f>INDEX(GT!G:G,2+(ROW()-2)*$P$2)</f>
        <v>0.69757321198300004</v>
      </c>
    </row>
    <row r="245" spans="1:7" x14ac:dyDescent="0.25">
      <c r="A245">
        <f>INDEX(GT!$A:$A,2+(ROW()-2)*$P$2)</f>
        <v>0.22659483717500001</v>
      </c>
      <c r="B245">
        <f>INDEX(GT!$B:$B,2+(ROW()-2)*$P$2)</f>
        <v>3.1453269074999999</v>
      </c>
      <c r="C245">
        <f>INDEX(GT!C:C,2+(ROW()-2)*$P$2)</f>
        <v>0.74900970081899998</v>
      </c>
      <c r="D245">
        <f>INDEX(GT!D:D,2+(ROW()-2)*$P$2)</f>
        <v>0.71174151921200002</v>
      </c>
      <c r="E245">
        <f>INDEX(GT!E:E,2+(ROW()-2)*$P$2)</f>
        <v>1.4271001606699999E-2</v>
      </c>
      <c r="F245">
        <f>INDEX(GT!F:F,2+(ROW()-2)*$P$2)</f>
        <v>-4.2470843856400001E-2</v>
      </c>
      <c r="G245">
        <f>INDEX(GT!G:G,2+(ROW()-2)*$P$2)</f>
        <v>0.70101110958699997</v>
      </c>
    </row>
    <row r="246" spans="1:7" x14ac:dyDescent="0.25">
      <c r="A246">
        <f>INDEX(GT!$A:$A,2+(ROW()-2)*$P$2)</f>
        <v>0.18176091780199999</v>
      </c>
      <c r="B246">
        <f>INDEX(GT!$B:$B,2+(ROW()-2)*$P$2)</f>
        <v>3.0464911076600001</v>
      </c>
      <c r="C246">
        <f>INDEX(GT!C:C,2+(ROW()-2)*$P$2)</f>
        <v>0.74948519947500003</v>
      </c>
      <c r="D246">
        <f>INDEX(GT!D:D,2+(ROW()-2)*$P$2)</f>
        <v>0.709883726183</v>
      </c>
      <c r="E246">
        <f>INDEX(GT!E:E,2+(ROW()-2)*$P$2)</f>
        <v>2.0006651638999999E-2</v>
      </c>
      <c r="F246">
        <f>INDEX(GT!F:F,2+(ROW()-2)*$P$2)</f>
        <v>-1.4385978955499999E-2</v>
      </c>
      <c r="G246">
        <f>INDEX(GT!G:G,2+(ROW()-2)*$P$2)</f>
        <v>0.70388768479099995</v>
      </c>
    </row>
    <row r="247" spans="1:7" x14ac:dyDescent="0.25">
      <c r="A247">
        <f>INDEX(GT!$A:$A,2+(ROW()-2)*$P$2)</f>
        <v>0.144001255819</v>
      </c>
      <c r="B247">
        <f>INDEX(GT!$B:$B,2+(ROW()-2)*$P$2)</f>
        <v>2.9574484710600002</v>
      </c>
      <c r="C247">
        <f>INDEX(GT!C:C,2+(ROW()-2)*$P$2)</f>
        <v>0.75350468272299997</v>
      </c>
      <c r="D247">
        <f>INDEX(GT!D:D,2+(ROW()-2)*$P$2)</f>
        <v>0.70690044691999998</v>
      </c>
      <c r="E247">
        <f>INDEX(GT!E:E,2+(ROW()-2)*$P$2)</f>
        <v>-6.7020345939200004E-2</v>
      </c>
      <c r="F247">
        <f>INDEX(GT!F:F,2+(ROW()-2)*$P$2)</f>
        <v>-1.84543819638E-2</v>
      </c>
      <c r="G247">
        <f>INDEX(GT!G:G,2+(ROW()-2)*$P$2)</f>
        <v>0.70388881732899999</v>
      </c>
    </row>
    <row r="248" spans="1:7" x14ac:dyDescent="0.25">
      <c r="A248">
        <f>INDEX(GT!$A:$A,2+(ROW()-2)*$P$2)</f>
        <v>6.3871341056399994E-2</v>
      </c>
      <c r="B248">
        <f>INDEX(GT!$B:$B,2+(ROW()-2)*$P$2)</f>
        <v>2.9217127268700001</v>
      </c>
      <c r="C248">
        <f>INDEX(GT!C:C,2+(ROW()-2)*$P$2)</f>
        <v>0.75663467179800004</v>
      </c>
      <c r="D248">
        <f>INDEX(GT!D:D,2+(ROW()-2)*$P$2)</f>
        <v>0.71955724487399997</v>
      </c>
      <c r="E248">
        <f>INDEX(GT!E:E,2+(ROW()-2)*$P$2)</f>
        <v>-3.9066656353200002E-2</v>
      </c>
      <c r="F248">
        <f>INDEX(GT!F:F,2+(ROW()-2)*$P$2)</f>
        <v>-5.8012178064100004E-3</v>
      </c>
      <c r="G248">
        <f>INDEX(GT!G:G,2+(ROW()-2)*$P$2)</f>
        <v>0.69330910392300005</v>
      </c>
    </row>
    <row r="249" spans="1:7" x14ac:dyDescent="0.25">
      <c r="A249">
        <f>INDEX(GT!$A:$A,2+(ROW()-2)*$P$2)</f>
        <v>-1.7843412554600001E-2</v>
      </c>
      <c r="B249">
        <f>INDEX(GT!$B:$B,2+(ROW()-2)*$P$2)</f>
        <v>2.9188164203800002</v>
      </c>
      <c r="C249">
        <f>INDEX(GT!C:C,2+(ROW()-2)*$P$2)</f>
        <v>0.76307320843199999</v>
      </c>
      <c r="D249">
        <f>INDEX(GT!D:D,2+(ROW()-2)*$P$2)</f>
        <v>0.77022211431300003</v>
      </c>
      <c r="E249">
        <f>INDEX(GT!E:E,2+(ROW()-2)*$P$2)</f>
        <v>2.6661476877899999E-2</v>
      </c>
      <c r="F249">
        <f>INDEX(GT!F:F,2+(ROW()-2)*$P$2)</f>
        <v>3.0204084914299999E-2</v>
      </c>
      <c r="G249">
        <f>INDEX(GT!G:G,2+(ROW()-2)*$P$2)</f>
        <v>0.63650198234499999</v>
      </c>
    </row>
    <row r="250" spans="1:7" x14ac:dyDescent="0.25">
      <c r="A250">
        <f>INDEX(GT!$A:$A,2+(ROW()-2)*$P$2)</f>
        <v>-4.8954824512999998E-2</v>
      </c>
      <c r="B250">
        <f>INDEX(GT!$B:$B,2+(ROW()-2)*$P$2)</f>
        <v>2.9192886641500002</v>
      </c>
      <c r="C250">
        <f>INDEX(GT!C:C,2+(ROW()-2)*$P$2)</f>
        <v>0.767521652878</v>
      </c>
      <c r="D250">
        <f>INDEX(GT!D:D,2+(ROW()-2)*$P$2)</f>
        <v>0.823105881815</v>
      </c>
      <c r="E250">
        <f>INDEX(GT!E:E,2+(ROW()-2)*$P$2)</f>
        <v>-3.2571245787300001E-4</v>
      </c>
      <c r="F250">
        <f>INDEX(GT!F:F,2+(ROW()-2)*$P$2)</f>
        <v>5.58910553428E-3</v>
      </c>
      <c r="G250">
        <f>INDEX(GT!G:G,2+(ROW()-2)*$P$2)</f>
        <v>0.56786033769900002</v>
      </c>
    </row>
    <row r="251" spans="1:7" x14ac:dyDescent="0.25">
      <c r="A251">
        <f>INDEX(GT!$A:$A,2+(ROW()-2)*$P$2)</f>
        <v>-6.3636626535599997E-2</v>
      </c>
      <c r="B251">
        <f>INDEX(GT!$B:$B,2+(ROW()-2)*$P$2)</f>
        <v>2.9219700072100001</v>
      </c>
      <c r="C251">
        <f>INDEX(GT!C:C,2+(ROW()-2)*$P$2)</f>
        <v>0.77295920115700001</v>
      </c>
      <c r="D251">
        <f>INDEX(GT!D:D,2+(ROW()-2)*$P$2)</f>
        <v>0.83424445768300004</v>
      </c>
      <c r="E251">
        <f>INDEX(GT!E:E,2+(ROW()-2)*$P$2)</f>
        <v>-5.8354071918199999E-4</v>
      </c>
      <c r="F251">
        <f>INDEX(GT!F:F,2+(ROW()-2)*$P$2)</f>
        <v>3.3940549068000002E-3</v>
      </c>
      <c r="G251">
        <f>INDEX(GT!G:G,2+(ROW()-2)*$P$2)</f>
        <v>0.55138400837900003</v>
      </c>
    </row>
    <row r="252" spans="1:7" x14ac:dyDescent="0.25">
      <c r="A252">
        <f>INDEX(GT!$A:$A,2+(ROW()-2)*$P$2)</f>
        <v>-7.1823877602399999E-2</v>
      </c>
      <c r="B252">
        <f>INDEX(GT!$B:$B,2+(ROW()-2)*$P$2)</f>
        <v>2.92636063563</v>
      </c>
      <c r="C252">
        <f>INDEX(GT!C:C,2+(ROW()-2)*$P$2)</f>
        <v>0.77934836576099997</v>
      </c>
      <c r="D252">
        <f>INDEX(GT!D:D,2+(ROW()-2)*$P$2)</f>
        <v>0.82789797790899999</v>
      </c>
      <c r="E252">
        <f>INDEX(GT!E:E,2+(ROW()-2)*$P$2)</f>
        <v>2.9879691154699998E-4</v>
      </c>
      <c r="F252">
        <f>INDEX(GT!F:F,2+(ROW()-2)*$P$2)</f>
        <v>2.27118521415E-3</v>
      </c>
      <c r="G252">
        <f>INDEX(GT!G:G,2+(ROW()-2)*$P$2)</f>
        <v>0.56087404166400001</v>
      </c>
    </row>
    <row r="253" spans="1:7" x14ac:dyDescent="0.25">
      <c r="A253">
        <f>INDEX(GT!$A:$A,2+(ROW()-2)*$P$2)</f>
        <v>-7.59611864784E-2</v>
      </c>
      <c r="B253">
        <f>INDEX(GT!$B:$B,2+(ROW()-2)*$P$2)</f>
        <v>2.9306835157000002</v>
      </c>
      <c r="C253">
        <f>INDEX(GT!C:C,2+(ROW()-2)*$P$2)</f>
        <v>0.78760629609099997</v>
      </c>
      <c r="D253">
        <f>INDEX(GT!D:D,2+(ROW()-2)*$P$2)</f>
        <v>0.78077649604900001</v>
      </c>
      <c r="E253">
        <f>INDEX(GT!E:E,2+(ROW()-2)*$P$2)</f>
        <v>-2.0420706968700001E-3</v>
      </c>
      <c r="F253">
        <f>INDEX(GT!F:F,2+(ROW()-2)*$P$2)</f>
        <v>-4.64005381338E-4</v>
      </c>
      <c r="G253">
        <f>INDEX(GT!G:G,2+(ROW()-2)*$P$2)</f>
        <v>0.62480691246499998</v>
      </c>
    </row>
    <row r="254" spans="1:7" x14ac:dyDescent="0.25">
      <c r="A254">
        <f>INDEX(GT!$A:$A,2+(ROW()-2)*$P$2)</f>
        <v>-8.2359988546800003E-2</v>
      </c>
      <c r="B254">
        <f>INDEX(GT!$B:$B,2+(ROW()-2)*$P$2)</f>
        <v>2.9387548399900001</v>
      </c>
      <c r="C254">
        <f>INDEX(GT!C:C,2+(ROW()-2)*$P$2)</f>
        <v>0.79904228095999996</v>
      </c>
      <c r="D254">
        <f>INDEX(GT!D:D,2+(ROW()-2)*$P$2)</f>
        <v>0.64155365100399997</v>
      </c>
      <c r="E254">
        <f>INDEX(GT!E:E,2+(ROW()-2)*$P$2)</f>
        <v>-2.6684906615599999E-2</v>
      </c>
      <c r="F254">
        <f>INDEX(GT!F:F,2+(ROW()-2)*$P$2)</f>
        <v>1.5679204894400001E-2</v>
      </c>
      <c r="G254">
        <f>INDEX(GT!G:G,2+(ROW()-2)*$P$2)</f>
        <v>0.76645351533999995</v>
      </c>
    </row>
    <row r="255" spans="1:7" x14ac:dyDescent="0.25">
      <c r="A255">
        <f>INDEX(GT!$A:$A,2+(ROW()-2)*$P$2)</f>
        <v>-9.5537279766500005E-2</v>
      </c>
      <c r="B255">
        <f>INDEX(GT!$B:$B,2+(ROW()-2)*$P$2)</f>
        <v>2.9652422573099999</v>
      </c>
      <c r="C255">
        <f>INDEX(GT!C:C,2+(ROW()-2)*$P$2)</f>
        <v>0.80463315547600001</v>
      </c>
      <c r="D255">
        <f>INDEX(GT!D:D,2+(ROW()-2)*$P$2)</f>
        <v>0.42907039300299998</v>
      </c>
      <c r="E255">
        <f>INDEX(GT!E:E,2+(ROW()-2)*$P$2)</f>
        <v>1.70301258526E-3</v>
      </c>
      <c r="F255">
        <f>INDEX(GT!F:F,2+(ROW()-2)*$P$2)</f>
        <v>-1.1238516238699999E-2</v>
      </c>
      <c r="G255">
        <f>INDEX(GT!G:G,2+(ROW()-2)*$P$2)</f>
        <v>0.90319953130499997</v>
      </c>
    </row>
    <row r="256" spans="1:7" x14ac:dyDescent="0.25">
      <c r="A256">
        <f>INDEX(GT!$A:$A,2+(ROW()-2)*$P$2)</f>
        <v>-0.108897293674</v>
      </c>
      <c r="B256">
        <f>INDEX(GT!$B:$B,2+(ROW()-2)*$P$2)</f>
        <v>2.97966615668</v>
      </c>
      <c r="C256">
        <f>INDEX(GT!C:C,2+(ROW()-2)*$P$2)</f>
        <v>0.80937931096600002</v>
      </c>
      <c r="D256">
        <f>INDEX(GT!D:D,2+(ROW()-2)*$P$2)</f>
        <v>0.175765308186</v>
      </c>
      <c r="E256">
        <f>INDEX(GT!E:E,2+(ROW()-2)*$P$2)</f>
        <v>-4.1044445074099999E-3</v>
      </c>
      <c r="F256">
        <f>INDEX(GT!F:F,2+(ROW()-2)*$P$2)</f>
        <v>-8.48273188048E-3</v>
      </c>
      <c r="G256">
        <f>INDEX(GT!G:G,2+(ROW()-2)*$P$2)</f>
        <v>0.98438699363299997</v>
      </c>
    </row>
    <row r="257" spans="1:7" x14ac:dyDescent="0.25">
      <c r="A257">
        <f>INDEX(GT!$A:$A,2+(ROW()-2)*$P$2)</f>
        <v>-0.129593356094</v>
      </c>
      <c r="B257">
        <f>INDEX(GT!$B:$B,2+(ROW()-2)*$P$2)</f>
        <v>2.9830960322700002</v>
      </c>
      <c r="C257">
        <f>INDEX(GT!C:C,2+(ROW()-2)*$P$2)</f>
        <v>0.81463319199600004</v>
      </c>
      <c r="D257">
        <f>INDEX(GT!D:D,2+(ROW()-2)*$P$2)</f>
        <v>-5.2218750492599997E-2</v>
      </c>
      <c r="E257">
        <f>INDEX(GT!E:E,2+(ROW()-2)*$P$2)</f>
        <v>-5.7166804250000001E-2</v>
      </c>
      <c r="F257">
        <f>INDEX(GT!F:F,2+(ROW()-2)*$P$2)</f>
        <v>1.08028497511E-2</v>
      </c>
      <c r="G257">
        <f>INDEX(GT!G:G,2+(ROW()-2)*$P$2)</f>
        <v>0.99693954532200002</v>
      </c>
    </row>
    <row r="258" spans="1:7" x14ac:dyDescent="0.25">
      <c r="A258">
        <f>INDEX(GT!$A:$A,2+(ROW()-2)*$P$2)</f>
        <v>-0.20064450326300001</v>
      </c>
      <c r="B258">
        <f>INDEX(GT!$B:$B,2+(ROW()-2)*$P$2)</f>
        <v>2.98837565484</v>
      </c>
      <c r="C258">
        <f>INDEX(GT!C:C,2+(ROW()-2)*$P$2)</f>
        <v>0.81887698121399999</v>
      </c>
      <c r="D258">
        <f>INDEX(GT!D:D,2+(ROW()-2)*$P$2)</f>
        <v>-0.128644555513</v>
      </c>
      <c r="E258">
        <f>INDEX(GT!E:E,2+(ROW()-2)*$P$2)</f>
        <v>-6.7507941507900002E-2</v>
      </c>
      <c r="F258">
        <f>INDEX(GT!F:F,2+(ROW()-2)*$P$2)</f>
        <v>-1.1491845004000001E-2</v>
      </c>
      <c r="G258">
        <f>INDEX(GT!G:G,2+(ROW()-2)*$P$2)</f>
        <v>0.98932360411999998</v>
      </c>
    </row>
    <row r="259" spans="1:7" x14ac:dyDescent="0.25">
      <c r="A259">
        <f>INDEX(GT!$A:$A,2+(ROW()-2)*$P$2)</f>
        <v>-0.31768144165899997</v>
      </c>
      <c r="B259">
        <f>INDEX(GT!$B:$B,2+(ROW()-2)*$P$2)</f>
        <v>2.9747285091000002</v>
      </c>
      <c r="C259">
        <f>INDEX(GT!C:C,2+(ROW()-2)*$P$2)</f>
        <v>0.81847267754200004</v>
      </c>
      <c r="D259">
        <f>INDEX(GT!D:D,2+(ROW()-2)*$P$2)</f>
        <v>-0.145296557681</v>
      </c>
      <c r="E259">
        <f>INDEX(GT!E:E,2+(ROW()-2)*$P$2)</f>
        <v>-4.5610381124499999E-2</v>
      </c>
      <c r="F259">
        <f>INDEX(GT!F:F,2+(ROW()-2)*$P$2)</f>
        <v>-1.70093880615E-2</v>
      </c>
      <c r="G259">
        <f>INDEX(GT!G:G,2+(ROW()-2)*$P$2)</f>
        <v>0.98818990289200004</v>
      </c>
    </row>
    <row r="260" spans="1:7" x14ac:dyDescent="0.25">
      <c r="A260">
        <f>INDEX(GT!$A:$A,2+(ROW()-2)*$P$2)</f>
        <v>-0.445333225379</v>
      </c>
      <c r="B260">
        <f>INDEX(GT!$B:$B,2+(ROW()-2)*$P$2)</f>
        <v>2.9416884646499999</v>
      </c>
      <c r="C260">
        <f>INDEX(GT!C:C,2+(ROW()-2)*$P$2)</f>
        <v>0.81875262799199999</v>
      </c>
      <c r="D260">
        <f>INDEX(GT!D:D,2+(ROW()-2)*$P$2)</f>
        <v>-0.14383101582400001</v>
      </c>
      <c r="E260">
        <f>INDEX(GT!E:E,2+(ROW()-2)*$P$2)</f>
        <v>-4.2874076419500001E-2</v>
      </c>
      <c r="F260">
        <f>INDEX(GT!F:F,2+(ROW()-2)*$P$2)</f>
        <v>-1.13675665404E-2</v>
      </c>
      <c r="G260">
        <f>INDEX(GT!G:G,2+(ROW()-2)*$P$2)</f>
        <v>0.98860772346199999</v>
      </c>
    </row>
    <row r="261" spans="1:7" x14ac:dyDescent="0.25">
      <c r="A261">
        <f>INDEX(GT!$A:$A,2+(ROW()-2)*$P$2)</f>
        <v>-0.57882489667100001</v>
      </c>
      <c r="B261">
        <f>INDEX(GT!$B:$B,2+(ROW()-2)*$P$2)</f>
        <v>2.9000924174599998</v>
      </c>
      <c r="C261">
        <f>INDEX(GT!C:C,2+(ROW()-2)*$P$2)</f>
        <v>0.82034997837400003</v>
      </c>
      <c r="D261">
        <f>INDEX(GT!D:D,2+(ROW()-2)*$P$2)</f>
        <v>-0.10689705637999999</v>
      </c>
      <c r="E261">
        <f>INDEX(GT!E:E,2+(ROW()-2)*$P$2)</f>
        <v>-4.2772902052000003E-2</v>
      </c>
      <c r="F261">
        <f>INDEX(GT!F:F,2+(ROW()-2)*$P$2)</f>
        <v>-8.9662515811999993E-3</v>
      </c>
      <c r="G261">
        <f>INDEX(GT!G:G,2+(ROW()-2)*$P$2)</f>
        <v>0.99330916864800001</v>
      </c>
    </row>
    <row r="262" spans="1:7" x14ac:dyDescent="0.25">
      <c r="A262">
        <f>INDEX(GT!$A:$A,2+(ROW()-2)*$P$2)</f>
        <v>-0.71969293345800001</v>
      </c>
      <c r="B262">
        <f>INDEX(GT!$B:$B,2+(ROW()-2)*$P$2)</f>
        <v>2.8567760513299998</v>
      </c>
      <c r="C262">
        <f>INDEX(GT!C:C,2+(ROW()-2)*$P$2)</f>
        <v>0.82174084969100003</v>
      </c>
      <c r="D262">
        <f>INDEX(GT!D:D,2+(ROW()-2)*$P$2)</f>
        <v>-4.2041052222399997E-2</v>
      </c>
      <c r="E262">
        <f>INDEX(GT!E:E,2+(ROW()-2)*$P$2)</f>
        <v>-4.3312656123800003E-2</v>
      </c>
      <c r="F262">
        <f>INDEX(GT!F:F,2+(ROW()-2)*$P$2)</f>
        <v>-4.38521708874E-3</v>
      </c>
      <c r="G262">
        <f>INDEX(GT!G:G,2+(ROW()-2)*$P$2)</f>
        <v>0.99816698684100003</v>
      </c>
    </row>
    <row r="263" spans="1:7" x14ac:dyDescent="0.25">
      <c r="A263">
        <f>INDEX(GT!$A:$A,2+(ROW()-2)*$P$2)</f>
        <v>-0.86359812774300004</v>
      </c>
      <c r="B263">
        <f>INDEX(GT!$B:$B,2+(ROW()-2)*$P$2)</f>
        <v>2.8214892958900002</v>
      </c>
      <c r="C263">
        <f>INDEX(GT!C:C,2+(ROW()-2)*$P$2)</f>
        <v>0.82555872649899997</v>
      </c>
      <c r="D263">
        <f>INDEX(GT!D:D,2+(ROW()-2)*$P$2)</f>
        <v>7.6348608727900003E-2</v>
      </c>
      <c r="E263">
        <f>INDEX(GT!E:E,2+(ROW()-2)*$P$2)</f>
        <v>-4.2304061852000002E-2</v>
      </c>
      <c r="F263">
        <f>INDEX(GT!F:F,2+(ROW()-2)*$P$2)</f>
        <v>4.0914007573200004E-3</v>
      </c>
      <c r="G263">
        <f>INDEX(GT!G:G,2+(ROW()-2)*$P$2)</f>
        <v>0.99617494283700003</v>
      </c>
    </row>
    <row r="264" spans="1:7" x14ac:dyDescent="0.25">
      <c r="A264">
        <f>INDEX(GT!$A:$A,2+(ROW()-2)*$P$2)</f>
        <v>-1.00988782196</v>
      </c>
      <c r="B264">
        <f>INDEX(GT!$B:$B,2+(ROW()-2)*$P$2)</f>
        <v>2.8041293117600001</v>
      </c>
      <c r="C264">
        <f>INDEX(GT!C:C,2+(ROW()-2)*$P$2)</f>
        <v>0.82913395942000001</v>
      </c>
      <c r="D264">
        <f>INDEX(GT!D:D,2+(ROW()-2)*$P$2)</f>
        <v>0.255283345281</v>
      </c>
      <c r="E264">
        <f>INDEX(GT!E:E,2+(ROW()-2)*$P$2)</f>
        <v>-3.8802187976500001E-2</v>
      </c>
      <c r="F264">
        <f>INDEX(GT!F:F,2+(ROW()-2)*$P$2)</f>
        <v>1.59261218678E-2</v>
      </c>
      <c r="G264">
        <f>INDEX(GT!G:G,2+(ROW()-2)*$P$2)</f>
        <v>0.96595608723799997</v>
      </c>
    </row>
    <row r="265" spans="1:7" x14ac:dyDescent="0.25">
      <c r="A265">
        <f>INDEX(GT!$A:$A,2+(ROW()-2)*$P$2)</f>
        <v>-1.1512758653099999</v>
      </c>
      <c r="B265">
        <f>INDEX(GT!$B:$B,2+(ROW()-2)*$P$2)</f>
        <v>2.8162119773800001</v>
      </c>
      <c r="C265">
        <f>INDEX(GT!C:C,2+(ROW()-2)*$P$2)</f>
        <v>0.83017980176600004</v>
      </c>
      <c r="D265">
        <f>INDEX(GT!D:D,2+(ROW()-2)*$P$2)</f>
        <v>0.486787078599</v>
      </c>
      <c r="E265">
        <f>INDEX(GT!E:E,2+(ROW()-2)*$P$2)</f>
        <v>-3.2188963226300001E-2</v>
      </c>
      <c r="F265">
        <f>INDEX(GT!F:F,2+(ROW()-2)*$P$2)</f>
        <v>2.51641356995E-2</v>
      </c>
      <c r="G265">
        <f>INDEX(GT!G:G,2+(ROW()-2)*$P$2)</f>
        <v>0.87256459762600003</v>
      </c>
    </row>
    <row r="266" spans="1:7" x14ac:dyDescent="0.25">
      <c r="A266">
        <f>INDEX(GT!$A:$A,2+(ROW()-2)*$P$2)</f>
        <v>-1.2675660818100001</v>
      </c>
      <c r="B266">
        <f>INDEX(GT!$B:$B,2+(ROW()-2)*$P$2)</f>
        <v>2.8617648818000001</v>
      </c>
      <c r="C266">
        <f>INDEX(GT!C:C,2+(ROW()-2)*$P$2)</f>
        <v>0.82682927107100002</v>
      </c>
      <c r="D266">
        <f>INDEX(GT!D:D,2+(ROW()-2)*$P$2)</f>
        <v>0.65792208326099999</v>
      </c>
      <c r="E266">
        <f>INDEX(GT!E:E,2+(ROW()-2)*$P$2)</f>
        <v>-2.8278914947400001E-2</v>
      </c>
      <c r="F266">
        <f>INDEX(GT!F:F,2+(ROW()-2)*$P$2)</f>
        <v>3.14291758482E-2</v>
      </c>
      <c r="G266">
        <f>INDEX(GT!G:G,2+(ROW()-2)*$P$2)</f>
        <v>0.75189829247899997</v>
      </c>
    </row>
    <row r="267" spans="1:7" x14ac:dyDescent="0.25">
      <c r="A267">
        <f>INDEX(GT!$A:$A,2+(ROW()-2)*$P$2)</f>
        <v>-1.35185943574</v>
      </c>
      <c r="B267">
        <f>INDEX(GT!$B:$B,2+(ROW()-2)*$P$2)</f>
        <v>2.9362705447800002</v>
      </c>
      <c r="C267">
        <f>INDEX(GT!C:C,2+(ROW()-2)*$P$2)</f>
        <v>0.82312520038100001</v>
      </c>
      <c r="D267">
        <f>INDEX(GT!D:D,2+(ROW()-2)*$P$2)</f>
        <v>0.72787703378599999</v>
      </c>
      <c r="E267">
        <f>INDEX(GT!E:E,2+(ROW()-2)*$P$2)</f>
        <v>-2.2301859119400001E-2</v>
      </c>
      <c r="F267">
        <f>INDEX(GT!F:F,2+(ROW()-2)*$P$2)</f>
        <v>3.2227636947299999E-2</v>
      </c>
      <c r="G267">
        <f>INDEX(GT!G:G,2+(ROW()-2)*$P$2)</f>
        <v>0.68458675869700003</v>
      </c>
    </row>
    <row r="268" spans="1:7" x14ac:dyDescent="0.25">
      <c r="A268">
        <f>INDEX(GT!$A:$A,2+(ROW()-2)*$P$2)</f>
        <v>-1.4055181402000001</v>
      </c>
      <c r="B268">
        <f>INDEX(GT!$B:$B,2+(ROW()-2)*$P$2)</f>
        <v>3.02999738822</v>
      </c>
      <c r="C268">
        <f>INDEX(GT!C:C,2+(ROW()-2)*$P$2)</f>
        <v>0.81803577747599998</v>
      </c>
      <c r="D268">
        <f>INDEX(GT!D:D,2+(ROW()-2)*$P$2)</f>
        <v>0.74194707293600004</v>
      </c>
      <c r="E268">
        <f>INDEX(GT!E:E,2+(ROW()-2)*$P$2)</f>
        <v>-1.8957994671100001E-2</v>
      </c>
      <c r="F268">
        <f>INDEX(GT!F:F,2+(ROW()-2)*$P$2)</f>
        <v>2.80030454096E-2</v>
      </c>
      <c r="G268">
        <f>INDEX(GT!G:G,2+(ROW()-2)*$P$2)</f>
        <v>0.66960508125899998</v>
      </c>
    </row>
    <row r="269" spans="1:7" x14ac:dyDescent="0.25">
      <c r="A269">
        <f>INDEX(GT!$A:$A,2+(ROW()-2)*$P$2)</f>
        <v>-1.4361475187799999</v>
      </c>
      <c r="B269">
        <f>INDEX(GT!$B:$B,2+(ROW()-2)*$P$2)</f>
        <v>3.12999540162</v>
      </c>
      <c r="C269">
        <f>INDEX(GT!C:C,2+(ROW()-2)*$P$2)</f>
        <v>0.81234398775799999</v>
      </c>
      <c r="D269">
        <f>INDEX(GT!D:D,2+(ROW()-2)*$P$2)</f>
        <v>0.74720998146499995</v>
      </c>
      <c r="E269">
        <f>INDEX(GT!E:E,2+(ROW()-2)*$P$2)</f>
        <v>-2.1982558760499999E-2</v>
      </c>
      <c r="F269">
        <f>INDEX(GT!F:F,2+(ROW()-2)*$P$2)</f>
        <v>2.2524457734200001E-2</v>
      </c>
      <c r="G269">
        <f>INDEX(GT!G:G,2+(ROW()-2)*$P$2)</f>
        <v>0.66384234537599995</v>
      </c>
    </row>
    <row r="270" spans="1:7" x14ac:dyDescent="0.25">
      <c r="A270">
        <f>INDEX(GT!$A:$A,2+(ROW()-2)*$P$2)</f>
        <v>-1.45590110894</v>
      </c>
      <c r="B270">
        <f>INDEX(GT!$B:$B,2+(ROW()-2)*$P$2)</f>
        <v>3.2338723805999998</v>
      </c>
      <c r="C270">
        <f>INDEX(GT!C:C,2+(ROW()-2)*$P$2)</f>
        <v>0.80589840092800002</v>
      </c>
      <c r="D270">
        <f>INDEX(GT!D:D,2+(ROW()-2)*$P$2)</f>
        <v>0.75183174644100004</v>
      </c>
      <c r="E270">
        <f>INDEX(GT!E:E,2+(ROW()-2)*$P$2)</f>
        <v>-2.38963643426E-2</v>
      </c>
      <c r="F270">
        <f>INDEX(GT!F:F,2+(ROW()-2)*$P$2)</f>
        <v>2.07717774238E-2</v>
      </c>
      <c r="G270">
        <f>INDEX(GT!G:G,2+(ROW()-2)*$P$2)</f>
        <v>0.65859435320799997</v>
      </c>
    </row>
    <row r="271" spans="1:7" x14ac:dyDescent="0.25">
      <c r="A271">
        <f>INDEX(GT!$A:$A,2+(ROW()-2)*$P$2)</f>
        <v>-1.4702610685999999</v>
      </c>
      <c r="B271">
        <f>INDEX(GT!$B:$B,2+(ROW()-2)*$P$2)</f>
        <v>3.34257545526</v>
      </c>
      <c r="C271">
        <f>INDEX(GT!C:C,2+(ROW()-2)*$P$2)</f>
        <v>0.79904623602400005</v>
      </c>
      <c r="D271">
        <f>INDEX(GT!D:D,2+(ROW()-2)*$P$2)</f>
        <v>0.75447808217199996</v>
      </c>
      <c r="E271">
        <f>INDEX(GT!E:E,2+(ROW()-2)*$P$2)</f>
        <v>-2.4126462688700001E-2</v>
      </c>
      <c r="F271">
        <f>INDEX(GT!F:F,2+(ROW()-2)*$P$2)</f>
        <v>2.1511896090399999E-2</v>
      </c>
      <c r="G271">
        <f>INDEX(GT!G:G,2+(ROW()-2)*$P$2)</f>
        <v>0.65552877560599998</v>
      </c>
    </row>
    <row r="272" spans="1:7" x14ac:dyDescent="0.25">
      <c r="A272">
        <f>INDEX(GT!$A:$A,2+(ROW()-2)*$P$2)</f>
        <v>-1.4800100352000001</v>
      </c>
      <c r="B272">
        <f>INDEX(GT!$B:$B,2+(ROW()-2)*$P$2)</f>
        <v>3.4524450398800002</v>
      </c>
      <c r="C272">
        <f>INDEX(GT!C:C,2+(ROW()-2)*$P$2)</f>
        <v>0.79207814801300003</v>
      </c>
      <c r="D272">
        <f>INDEX(GT!D:D,2+(ROW()-2)*$P$2)</f>
        <v>0.75817178232899995</v>
      </c>
      <c r="E272">
        <f>INDEX(GT!E:E,2+(ROW()-2)*$P$2)</f>
        <v>-2.4483029881900001E-2</v>
      </c>
      <c r="F272">
        <f>INDEX(GT!F:F,2+(ROW()-2)*$P$2)</f>
        <v>2.2392438498599999E-2</v>
      </c>
      <c r="G272">
        <f>INDEX(GT!G:G,2+(ROW()-2)*$P$2)</f>
        <v>0.65121018759299998</v>
      </c>
    </row>
    <row r="273" spans="1:7" x14ac:dyDescent="0.25">
      <c r="A273">
        <f>INDEX(GT!$A:$A,2+(ROW()-2)*$P$2)</f>
        <v>-1.48602240015</v>
      </c>
      <c r="B273">
        <f>INDEX(GT!$B:$B,2+(ROW()-2)*$P$2)</f>
        <v>3.5650938285499998</v>
      </c>
      <c r="C273">
        <f>INDEX(GT!C:C,2+(ROW()-2)*$P$2)</f>
        <v>0.78491044875000004</v>
      </c>
      <c r="D273">
        <f>INDEX(GT!D:D,2+(ROW()-2)*$P$2)</f>
        <v>0.76051464338899999</v>
      </c>
      <c r="E273">
        <f>INDEX(GT!E:E,2+(ROW()-2)*$P$2)</f>
        <v>-2.4539478787299999E-2</v>
      </c>
      <c r="F273">
        <f>INDEX(GT!F:F,2+(ROW()-2)*$P$2)</f>
        <v>2.2865376715999999E-2</v>
      </c>
      <c r="G273">
        <f>INDEX(GT!G:G,2+(ROW()-2)*$P$2)</f>
        <v>0.64845390408199999</v>
      </c>
    </row>
    <row r="274" spans="1:7" x14ac:dyDescent="0.25">
      <c r="A274">
        <f>INDEX(GT!$A:$A,2+(ROW()-2)*$P$2)</f>
        <v>-1.4889237586699999</v>
      </c>
      <c r="B274">
        <f>INDEX(GT!$B:$B,2+(ROW()-2)*$P$2)</f>
        <v>3.6820583252099999</v>
      </c>
      <c r="C274">
        <f>INDEX(GT!C:C,2+(ROW()-2)*$P$2)</f>
        <v>0.77690026329299999</v>
      </c>
      <c r="D274">
        <f>INDEX(GT!D:D,2+(ROW()-2)*$P$2)</f>
        <v>0.76132230164299997</v>
      </c>
      <c r="E274">
        <f>INDEX(GT!E:E,2+(ROW()-2)*$P$2)</f>
        <v>-2.48563852965E-2</v>
      </c>
      <c r="F274">
        <f>INDEX(GT!F:F,2+(ROW()-2)*$P$2)</f>
        <v>2.3441240122600002E-2</v>
      </c>
      <c r="G274">
        <f>INDEX(GT!G:G,2+(ROW()-2)*$P$2)</f>
        <v>0.64747279587100004</v>
      </c>
    </row>
    <row r="275" spans="1:7" x14ac:dyDescent="0.25">
      <c r="A275">
        <f>INDEX(GT!$A:$A,2+(ROW()-2)*$P$2)</f>
        <v>-1.4891028711200001</v>
      </c>
      <c r="B275">
        <f>INDEX(GT!$B:$B,2+(ROW()-2)*$P$2)</f>
        <v>3.7995457159099999</v>
      </c>
      <c r="C275">
        <f>INDEX(GT!C:C,2+(ROW()-2)*$P$2)</f>
        <v>0.76985585845600002</v>
      </c>
      <c r="D275">
        <f>INDEX(GT!D:D,2+(ROW()-2)*$P$2)</f>
        <v>0.76133872791199997</v>
      </c>
      <c r="E275">
        <f>INDEX(GT!E:E,2+(ROW()-2)*$P$2)</f>
        <v>-2.4889471928499999E-2</v>
      </c>
      <c r="F275">
        <f>INDEX(GT!F:F,2+(ROW()-2)*$P$2)</f>
        <v>2.4610688362200001E-2</v>
      </c>
      <c r="G275">
        <f>INDEX(GT!G:G,2+(ROW()-2)*$P$2)</f>
        <v>0.64740881179200005</v>
      </c>
    </row>
    <row r="276" spans="1:7" x14ac:dyDescent="0.25">
      <c r="A276">
        <f>INDEX(GT!$A:$A,2+(ROW()-2)*$P$2)</f>
        <v>-1.48658113458</v>
      </c>
      <c r="B276">
        <f>INDEX(GT!$B:$B,2+(ROW()-2)*$P$2)</f>
        <v>3.9195164348199998</v>
      </c>
      <c r="C276">
        <f>INDEX(GT!C:C,2+(ROW()-2)*$P$2)</f>
        <v>0.76378117967299997</v>
      </c>
      <c r="D276">
        <f>INDEX(GT!D:D,2+(ROW()-2)*$P$2)</f>
        <v>0.76104556895099995</v>
      </c>
      <c r="E276">
        <f>INDEX(GT!E:E,2+(ROW()-2)*$P$2)</f>
        <v>-2.4707620157099999E-2</v>
      </c>
      <c r="F276">
        <f>INDEX(GT!F:F,2+(ROW()-2)*$P$2)</f>
        <v>2.5545690999899999E-2</v>
      </c>
      <c r="G276">
        <f>INDEX(GT!G:G,2+(ROW()-2)*$P$2)</f>
        <v>0.64772416440699998</v>
      </c>
    </row>
    <row r="277" spans="1:7" x14ac:dyDescent="0.25">
      <c r="A277">
        <f>INDEX(GT!$A:$A,2+(ROW()-2)*$P$2)</f>
        <v>-1.4847398708699999</v>
      </c>
      <c r="B277">
        <f>INDEX(GT!$B:$B,2+(ROW()-2)*$P$2)</f>
        <v>4.0407602302900001</v>
      </c>
      <c r="C277">
        <f>INDEX(GT!C:C,2+(ROW()-2)*$P$2)</f>
        <v>0.75854636977500001</v>
      </c>
      <c r="D277">
        <f>INDEX(GT!D:D,2+(ROW()-2)*$P$2)</f>
        <v>0.76348729480599997</v>
      </c>
      <c r="E277">
        <f>INDEX(GT!E:E,2+(ROW()-2)*$P$2)</f>
        <v>-2.8104055067300002E-2</v>
      </c>
      <c r="F277">
        <f>INDEX(GT!F:F,2+(ROW()-2)*$P$2)</f>
        <v>2.25240791032E-2</v>
      </c>
      <c r="G277">
        <f>INDEX(GT!G:G,2+(ROW()-2)*$P$2)</f>
        <v>0.64481778714600002</v>
      </c>
    </row>
    <row r="278" spans="1:7" x14ac:dyDescent="0.25">
      <c r="A278">
        <f>INDEX(GT!$A:$A,2+(ROW()-2)*$P$2)</f>
        <v>-1.4886678501599999</v>
      </c>
      <c r="B278">
        <f>INDEX(GT!$B:$B,2+(ROW()-2)*$P$2)</f>
        <v>4.1595890769699997</v>
      </c>
      <c r="C278">
        <f>INDEX(GT!C:C,2+(ROW()-2)*$P$2)</f>
        <v>0.75407728700300003</v>
      </c>
      <c r="D278">
        <f>INDEX(GT!D:D,2+(ROW()-2)*$P$2)</f>
        <v>0.761766753189</v>
      </c>
      <c r="E278">
        <f>INDEX(GT!E:E,2+(ROW()-2)*$P$2)</f>
        <v>-2.2437519582299999E-2</v>
      </c>
      <c r="F278">
        <f>INDEX(GT!F:F,2+(ROW()-2)*$P$2)</f>
        <v>3.5719289820300003E-2</v>
      </c>
      <c r="G278">
        <f>INDEX(GT!G:G,2+(ROW()-2)*$P$2)</f>
        <v>0.64647668464200003</v>
      </c>
    </row>
    <row r="279" spans="1:7" x14ac:dyDescent="0.25">
      <c r="A279">
        <f>INDEX(GT!$A:$A,2+(ROW()-2)*$P$2)</f>
        <v>-1.48248828439</v>
      </c>
      <c r="B279">
        <f>INDEX(GT!$B:$B,2+(ROW()-2)*$P$2)</f>
        <v>4.28414862226</v>
      </c>
      <c r="C279">
        <f>INDEX(GT!C:C,2+(ROW()-2)*$P$2)</f>
        <v>0.74833053451700005</v>
      </c>
      <c r="D279">
        <f>INDEX(GT!D:D,2+(ROW()-2)*$P$2)</f>
        <v>0.76192095710800001</v>
      </c>
      <c r="E279">
        <f>INDEX(GT!E:E,2+(ROW()-2)*$P$2)</f>
        <v>-2.40921618329E-2</v>
      </c>
      <c r="F279">
        <f>INDEX(GT!F:F,2+(ROW()-2)*$P$2)</f>
        <v>2.7805576723199998E-2</v>
      </c>
      <c r="G279">
        <f>INDEX(GT!G:G,2+(ROW()-2)*$P$2)</f>
        <v>0.64662421294000005</v>
      </c>
    </row>
    <row r="280" spans="1:7" x14ac:dyDescent="0.25">
      <c r="A280">
        <f>INDEX(GT!$A:$A,2+(ROW()-2)*$P$2)</f>
        <v>-1.47508338711</v>
      </c>
      <c r="B280">
        <f>INDEX(GT!$B:$B,2+(ROW()-2)*$P$2)</f>
        <v>4.4112626850999996</v>
      </c>
      <c r="C280">
        <f>INDEX(GT!C:C,2+(ROW()-2)*$P$2)</f>
        <v>0.74401173438099999</v>
      </c>
      <c r="D280">
        <f>INDEX(GT!D:D,2+(ROW()-2)*$P$2)</f>
        <v>0.76062899358799996</v>
      </c>
      <c r="E280">
        <f>INDEX(GT!E:E,2+(ROW()-2)*$P$2)</f>
        <v>-2.3583183618199999E-2</v>
      </c>
      <c r="F280">
        <f>INDEX(GT!F:F,2+(ROW()-2)*$P$2)</f>
        <v>3.2779512274300003E-2</v>
      </c>
      <c r="G280">
        <f>INDEX(GT!G:G,2+(ROW()-2)*$P$2)</f>
        <v>0.64792968070500001</v>
      </c>
    </row>
    <row r="281" spans="1:7" x14ac:dyDescent="0.25">
      <c r="A281">
        <f>INDEX(GT!$A:$A,2+(ROW()-2)*$P$2)</f>
        <v>-1.4609291037000001</v>
      </c>
      <c r="B281">
        <f>INDEX(GT!$B:$B,2+(ROW()-2)*$P$2)</f>
        <v>4.5408442292700002</v>
      </c>
      <c r="C281">
        <f>INDEX(GT!C:C,2+(ROW()-2)*$P$2)</f>
        <v>0.73865196084100004</v>
      </c>
      <c r="D281">
        <f>INDEX(GT!D:D,2+(ROW()-2)*$P$2)</f>
        <v>0.759466612426</v>
      </c>
      <c r="E281">
        <f>INDEX(GT!E:E,2+(ROW()-2)*$P$2)</f>
        <v>-2.3993150050500001E-2</v>
      </c>
      <c r="F281">
        <f>INDEX(GT!F:F,2+(ROW()-2)*$P$2)</f>
        <v>2.9179780874299999E-2</v>
      </c>
      <c r="G281">
        <f>INDEX(GT!G:G,2+(ROW()-2)*$P$2)</f>
        <v>0.64944848429199997</v>
      </c>
    </row>
    <row r="282" spans="1:7" x14ac:dyDescent="0.25">
      <c r="A282">
        <f>INDEX(GT!$A:$A,2+(ROW()-2)*$P$2)</f>
        <v>-1.44387520427</v>
      </c>
      <c r="B282">
        <f>INDEX(GT!$B:$B,2+(ROW()-2)*$P$2)</f>
        <v>4.6719764243500004</v>
      </c>
      <c r="C282">
        <f>INDEX(GT!C:C,2+(ROW()-2)*$P$2)</f>
        <v>0.73311300901400001</v>
      </c>
      <c r="D282">
        <f>INDEX(GT!D:D,2+(ROW()-2)*$P$2)</f>
        <v>0.75879085111</v>
      </c>
      <c r="E282">
        <f>INDEX(GT!E:E,2+(ROW()-2)*$P$2)</f>
        <v>-2.39484064189E-2</v>
      </c>
      <c r="F282">
        <f>INDEX(GT!F:F,2+(ROW()-2)*$P$2)</f>
        <v>2.9093283611100001E-2</v>
      </c>
      <c r="G282">
        <f>INDEX(GT!G:G,2+(ROW()-2)*$P$2)</f>
        <v>0.65024341515299999</v>
      </c>
    </row>
    <row r="283" spans="1:7" x14ac:dyDescent="0.25">
      <c r="A283">
        <f>INDEX(GT!$A:$A,2+(ROW()-2)*$P$2)</f>
        <v>-1.42459276907</v>
      </c>
      <c r="B283">
        <f>INDEX(GT!$B:$B,2+(ROW()-2)*$P$2)</f>
        <v>4.8061452939100002</v>
      </c>
      <c r="C283">
        <f>INDEX(GT!C:C,2+(ROW()-2)*$P$2)</f>
        <v>0.72757451565499998</v>
      </c>
      <c r="D283">
        <f>INDEX(GT!D:D,2+(ROW()-2)*$P$2)</f>
        <v>0.75857812509699996</v>
      </c>
      <c r="E283">
        <f>INDEX(GT!E:E,2+(ROW()-2)*$P$2)</f>
        <v>-2.3701390849600001E-2</v>
      </c>
      <c r="F283">
        <f>INDEX(GT!F:F,2+(ROW()-2)*$P$2)</f>
        <v>2.95106025801E-2</v>
      </c>
      <c r="G283">
        <f>INDEX(GT!G:G,2+(ROW()-2)*$P$2)</f>
        <v>0.65048181875599997</v>
      </c>
    </row>
    <row r="284" spans="1:7" x14ac:dyDescent="0.25">
      <c r="A284">
        <f>INDEX(GT!$A:$A,2+(ROW()-2)*$P$2)</f>
        <v>-1.4039169785900001</v>
      </c>
      <c r="B284">
        <f>INDEX(GT!$B:$B,2+(ROW()-2)*$P$2)</f>
        <v>4.93895085664</v>
      </c>
      <c r="C284">
        <f>INDEX(GT!C:C,2+(ROW()-2)*$P$2)</f>
        <v>0.72349086826800002</v>
      </c>
      <c r="D284">
        <f>INDEX(GT!D:D,2+(ROW()-2)*$P$2)</f>
        <v>0.75899028711700001</v>
      </c>
      <c r="E284">
        <f>INDEX(GT!E:E,2+(ROW()-2)*$P$2)</f>
        <v>-2.4036275283400001E-2</v>
      </c>
      <c r="F284">
        <f>INDEX(GT!F:F,2+(ROW()-2)*$P$2)</f>
        <v>2.9764136423499999E-2</v>
      </c>
      <c r="G284">
        <f>INDEX(GT!G:G,2+(ROW()-2)*$P$2)</f>
        <v>0.64997699783600005</v>
      </c>
    </row>
    <row r="285" spans="1:7" x14ac:dyDescent="0.25">
      <c r="A285">
        <f>INDEX(GT!$A:$A,2+(ROW()-2)*$P$2)</f>
        <v>-1.3819295462700001</v>
      </c>
      <c r="B285">
        <f>INDEX(GT!$B:$B,2+(ROW()-2)*$P$2)</f>
        <v>5.0726787636299999</v>
      </c>
      <c r="C285">
        <f>INDEX(GT!C:C,2+(ROW()-2)*$P$2)</f>
        <v>0.719631243684</v>
      </c>
      <c r="D285">
        <f>INDEX(GT!D:D,2+(ROW()-2)*$P$2)</f>
        <v>0.75923836174899995</v>
      </c>
      <c r="E285">
        <f>INDEX(GT!E:E,2+(ROW()-2)*$P$2)</f>
        <v>-2.3593221143100002E-2</v>
      </c>
      <c r="F285">
        <f>INDEX(GT!F:F,2+(ROW()-2)*$P$2)</f>
        <v>3.01611103227E-2</v>
      </c>
      <c r="G285">
        <f>INDEX(GT!G:G,2+(ROW()-2)*$P$2)</f>
        <v>0.64968513711599996</v>
      </c>
    </row>
    <row r="286" spans="1:7" x14ac:dyDescent="0.25">
      <c r="A286">
        <f>INDEX(GT!$A:$A,2+(ROW()-2)*$P$2)</f>
        <v>-1.3580443120700001</v>
      </c>
      <c r="B286">
        <f>INDEX(GT!$B:$B,2+(ROW()-2)*$P$2)</f>
        <v>5.20923847244</v>
      </c>
      <c r="C286">
        <f>INDEX(GT!C:C,2+(ROW()-2)*$P$2)</f>
        <v>0.71640099621800002</v>
      </c>
      <c r="D286">
        <f>INDEX(GT!D:D,2+(ROW()-2)*$P$2)</f>
        <v>0.75960348618999995</v>
      </c>
      <c r="E286">
        <f>INDEX(GT!E:E,2+(ROW()-2)*$P$2)</f>
        <v>-2.33776002063E-2</v>
      </c>
      <c r="F286">
        <f>INDEX(GT!F:F,2+(ROW()-2)*$P$2)</f>
        <v>3.0393848879900001E-2</v>
      </c>
      <c r="G286">
        <f>INDEX(GT!G:G,2+(ROW()-2)*$P$2)</f>
        <v>0.649255146708</v>
      </c>
    </row>
    <row r="287" spans="1:7" x14ac:dyDescent="0.25">
      <c r="A287">
        <f>INDEX(GT!$A:$A,2+(ROW()-2)*$P$2)</f>
        <v>-1.3330952310399999</v>
      </c>
      <c r="B287">
        <f>INDEX(GT!$B:$B,2+(ROW()-2)*$P$2)</f>
        <v>5.3439670887700004</v>
      </c>
      <c r="C287">
        <f>INDEX(GT!C:C,2+(ROW()-2)*$P$2)</f>
        <v>0.71343121549300004</v>
      </c>
      <c r="D287">
        <f>INDEX(GT!D:D,2+(ROW()-2)*$P$2)</f>
        <v>0.75991932881199997</v>
      </c>
      <c r="E287">
        <f>INDEX(GT!E:E,2+(ROW()-2)*$P$2)</f>
        <v>-2.3388277664899999E-2</v>
      </c>
      <c r="F287">
        <f>INDEX(GT!F:F,2+(ROW()-2)*$P$2)</f>
        <v>3.0770654569500001E-2</v>
      </c>
      <c r="G287">
        <f>INDEX(GT!G:G,2+(ROW()-2)*$P$2)</f>
        <v>0.64886729689800005</v>
      </c>
    </row>
    <row r="288" spans="1:7" x14ac:dyDescent="0.25">
      <c r="A288">
        <f>INDEX(GT!$A:$A,2+(ROW()-2)*$P$2)</f>
        <v>-1.3068418153700001</v>
      </c>
      <c r="B288">
        <f>INDEX(GT!$B:$B,2+(ROW()-2)*$P$2)</f>
        <v>5.4792748762899999</v>
      </c>
      <c r="C288">
        <f>INDEX(GT!C:C,2+(ROW()-2)*$P$2)</f>
        <v>0.71012657508599997</v>
      </c>
      <c r="D288">
        <f>INDEX(GT!D:D,2+(ROW()-2)*$P$2)</f>
        <v>0.76023171086999997</v>
      </c>
      <c r="E288">
        <f>INDEX(GT!E:E,2+(ROW()-2)*$P$2)</f>
        <v>-2.3534650857099999E-2</v>
      </c>
      <c r="F288">
        <f>INDEX(GT!F:F,2+(ROW()-2)*$P$2)</f>
        <v>3.1211902212000001E-2</v>
      </c>
      <c r="G288">
        <f>INDEX(GT!G:G,2+(ROW()-2)*$P$2)</f>
        <v>0.64847489015199999</v>
      </c>
    </row>
    <row r="289" spans="1:7" x14ac:dyDescent="0.25">
      <c r="A289">
        <f>INDEX(GT!$A:$A,2+(ROW()-2)*$P$2)</f>
        <v>-1.27888373481</v>
      </c>
      <c r="B289">
        <f>INDEX(GT!$B:$B,2+(ROW()-2)*$P$2)</f>
        <v>5.6175635864200002</v>
      </c>
      <c r="C289">
        <f>INDEX(GT!C:C,2+(ROW()-2)*$P$2)</f>
        <v>0.70652793334300001</v>
      </c>
      <c r="D289">
        <f>INDEX(GT!D:D,2+(ROW()-2)*$P$2)</f>
        <v>0.75988484739899997</v>
      </c>
      <c r="E289">
        <f>INDEX(GT!E:E,2+(ROW()-2)*$P$2)</f>
        <v>-2.3674481836499998E-2</v>
      </c>
      <c r="F289">
        <f>INDEX(GT!F:F,2+(ROW()-2)*$P$2)</f>
        <v>3.1364173149600001E-2</v>
      </c>
      <c r="G289">
        <f>INDEX(GT!G:G,2+(ROW()-2)*$P$2)</f>
        <v>0.64886888216799998</v>
      </c>
    </row>
    <row r="290" spans="1:7" x14ac:dyDescent="0.25">
      <c r="A290">
        <f>INDEX(GT!$A:$A,2+(ROW()-2)*$P$2)</f>
        <v>-1.25096180195</v>
      </c>
      <c r="B290">
        <f>INDEX(GT!$B:$B,2+(ROW()-2)*$P$2)</f>
        <v>5.7543983689399996</v>
      </c>
      <c r="C290">
        <f>INDEX(GT!C:C,2+(ROW()-2)*$P$2)</f>
        <v>0.70300734900499995</v>
      </c>
      <c r="D290">
        <f>INDEX(GT!D:D,2+(ROW()-2)*$P$2)</f>
        <v>0.74355945288900005</v>
      </c>
      <c r="E290">
        <f>INDEX(GT!E:E,2+(ROW()-2)*$P$2)</f>
        <v>-2.08974945893E-2</v>
      </c>
      <c r="F290">
        <f>INDEX(GT!F:F,2+(ROW()-2)*$P$2)</f>
        <v>2.4584693998499999E-2</v>
      </c>
      <c r="G290">
        <f>INDEX(GT!G:G,2+(ROW()-2)*$P$2)</f>
        <v>0.66789087997999996</v>
      </c>
    </row>
    <row r="291" spans="1:7" x14ac:dyDescent="0.25">
      <c r="A291">
        <f>INDEX(GT!$A:$A,2+(ROW()-2)*$P$2)</f>
        <v>-1.20845980089</v>
      </c>
      <c r="B291">
        <f>INDEX(GT!$B:$B,2+(ROW()-2)*$P$2)</f>
        <v>5.8260609055600003</v>
      </c>
      <c r="C291">
        <f>INDEX(GT!C:C,2+(ROW()-2)*$P$2)</f>
        <v>0.69973992258399997</v>
      </c>
      <c r="D291">
        <f>INDEX(GT!D:D,2+(ROW()-2)*$P$2)</f>
        <v>0.77849122422200001</v>
      </c>
      <c r="E291">
        <f>INDEX(GT!E:E,2+(ROW()-2)*$P$2)</f>
        <v>-3.4993207090199999E-2</v>
      </c>
      <c r="F291">
        <f>INDEX(GT!F:F,2+(ROW()-2)*$P$2)</f>
        <v>-4.8132034011200003E-3</v>
      </c>
      <c r="G291">
        <f>INDEX(GT!G:G,2+(ROW()-2)*$P$2)</f>
        <v>0.62666077134300002</v>
      </c>
    </row>
    <row r="292" spans="1:7" x14ac:dyDescent="0.25">
      <c r="A292">
        <f>INDEX(GT!$A:$A,2+(ROW()-2)*$P$2)</f>
        <v>-1.2091588280100001</v>
      </c>
      <c r="B292">
        <f>INDEX(GT!$B:$B,2+(ROW()-2)*$P$2)</f>
        <v>5.8235816703700003</v>
      </c>
      <c r="C292">
        <f>INDEX(GT!C:C,2+(ROW()-2)*$P$2)</f>
        <v>0.70618862181499997</v>
      </c>
      <c r="D292">
        <f>INDEX(GT!D:D,2+(ROW()-2)*$P$2)</f>
        <v>0.77357848120899997</v>
      </c>
      <c r="E292">
        <f>INDEX(GT!E:E,2+(ROW()-2)*$P$2)</f>
        <v>-1.43102877839E-2</v>
      </c>
      <c r="F292">
        <f>INDEX(GT!F:F,2+(ROW()-2)*$P$2)</f>
        <v>2.8677952524099999E-2</v>
      </c>
      <c r="G292">
        <f>INDEX(GT!G:G,2+(ROW()-2)*$P$2)</f>
        <v>0.632889503874</v>
      </c>
    </row>
    <row r="293" spans="1:7" x14ac:dyDescent="0.25">
      <c r="A293">
        <f>INDEX(GT!$A:$A,2+(ROW()-2)*$P$2)</f>
        <v>-1.2087617503600001</v>
      </c>
      <c r="B293">
        <f>INDEX(GT!$B:$B,2+(ROW()-2)*$P$2)</f>
        <v>5.8239916425200002</v>
      </c>
      <c r="C293">
        <f>INDEX(GT!C:C,2+(ROW()-2)*$P$2)</f>
        <v>0.70280005003199997</v>
      </c>
      <c r="D293">
        <f>INDEX(GT!D:D,2+(ROW()-2)*$P$2)</f>
        <v>0.77377799595100005</v>
      </c>
      <c r="E293">
        <f>INDEX(GT!E:E,2+(ROW()-2)*$P$2)</f>
        <v>-1.2984461922299999E-2</v>
      </c>
      <c r="F293">
        <f>INDEX(GT!F:F,2+(ROW()-2)*$P$2)</f>
        <v>2.2287974342899999E-2</v>
      </c>
      <c r="G293">
        <f>INDEX(GT!G:G,2+(ROW()-2)*$P$2)</f>
        <v>0.632931483598</v>
      </c>
    </row>
    <row r="294" spans="1:7" x14ac:dyDescent="0.25">
      <c r="A294">
        <f>INDEX(GT!$A:$A,2+(ROW()-2)*$P$2)</f>
        <v>-1.2071778952800001</v>
      </c>
      <c r="B294">
        <f>INDEX(GT!$B:$B,2+(ROW()-2)*$P$2)</f>
        <v>5.82352526792</v>
      </c>
      <c r="C294">
        <f>INDEX(GT!C:C,2+(ROW()-2)*$P$2)</f>
        <v>0.70048797107500005</v>
      </c>
      <c r="D294">
        <f>INDEX(GT!D:D,2+(ROW()-2)*$P$2)</f>
        <v>0.77296432236099999</v>
      </c>
      <c r="E294">
        <f>INDEX(GT!E:E,2+(ROW()-2)*$P$2)</f>
        <v>-1.28334631502E-2</v>
      </c>
      <c r="F294">
        <f>INDEX(GT!F:F,2+(ROW()-2)*$P$2)</f>
        <v>1.9967184558199999E-2</v>
      </c>
      <c r="G294">
        <f>INDEX(GT!G:G,2+(ROW()-2)*$P$2)</f>
        <v>0.63400533919000002</v>
      </c>
    </row>
    <row r="295" spans="1:7" x14ac:dyDescent="0.25">
      <c r="A295">
        <f>INDEX(GT!$A:$A,2+(ROW()-2)*$P$2)</f>
        <v>-1.2056091764700001</v>
      </c>
      <c r="B295">
        <f>INDEX(GT!$B:$B,2+(ROW()-2)*$P$2)</f>
        <v>5.8229667491099999</v>
      </c>
      <c r="C295">
        <f>INDEX(GT!C:C,2+(ROW()-2)*$P$2)</f>
        <v>0.69780641221999995</v>
      </c>
      <c r="D295">
        <f>INDEX(GT!D:D,2+(ROW()-2)*$P$2)</f>
        <v>0.772178061676</v>
      </c>
      <c r="E295">
        <f>INDEX(GT!E:E,2+(ROW()-2)*$P$2)</f>
        <v>-1.1394943131800001E-2</v>
      </c>
      <c r="F295">
        <f>INDEX(GT!F:F,2+(ROW()-2)*$P$2)</f>
        <v>2.08200597408E-2</v>
      </c>
      <c r="G295">
        <f>INDEX(GT!G:G,2+(ROW()-2)*$P$2)</f>
        <v>0.63496277170299997</v>
      </c>
    </row>
    <row r="296" spans="1:7" x14ac:dyDescent="0.25">
      <c r="A296">
        <f>INDEX(GT!$A:$A,2+(ROW()-2)*$P$2)</f>
        <v>-1.20342358292</v>
      </c>
      <c r="B296">
        <f>INDEX(GT!$B:$B,2+(ROW()-2)*$P$2)</f>
        <v>5.82191021607</v>
      </c>
      <c r="C296">
        <f>INDEX(GT!C:C,2+(ROW()-2)*$P$2)</f>
        <v>0.69439287414799999</v>
      </c>
      <c r="D296">
        <f>INDEX(GT!D:D,2+(ROW()-2)*$P$2)</f>
        <v>0.77085389888800004</v>
      </c>
      <c r="E296">
        <f>INDEX(GT!E:E,2+(ROW()-2)*$P$2)</f>
        <v>-1.2616632477099999E-2</v>
      </c>
      <c r="F296">
        <f>INDEX(GT!F:F,2+(ROW()-2)*$P$2)</f>
        <v>2.29744592442E-2</v>
      </c>
      <c r="G296">
        <f>INDEX(GT!G:G,2+(ROW()-2)*$P$2)</f>
        <v>0.63647251423499995</v>
      </c>
    </row>
    <row r="297" spans="1:7" x14ac:dyDescent="0.25">
      <c r="A297">
        <f>INDEX(GT!$A:$A,2+(ROW()-2)*$P$2)</f>
        <v>-1.20144952291</v>
      </c>
      <c r="B297">
        <f>INDEX(GT!$B:$B,2+(ROW()-2)*$P$2)</f>
        <v>5.8214002376899998</v>
      </c>
      <c r="C297">
        <f>INDEX(GT!C:C,2+(ROW()-2)*$P$2)</f>
        <v>0.69077900301499995</v>
      </c>
      <c r="D297">
        <f>INDEX(GT!D:D,2+(ROW()-2)*$P$2)</f>
        <v>0.77004746895800003</v>
      </c>
      <c r="E297">
        <f>INDEX(GT!E:E,2+(ROW()-2)*$P$2)</f>
        <v>-1.03349106917E-2</v>
      </c>
      <c r="F297">
        <f>INDEX(GT!F:F,2+(ROW()-2)*$P$2)</f>
        <v>2.3075351640200002E-2</v>
      </c>
      <c r="G297">
        <f>INDEX(GT!G:G,2+(ROW()-2)*$P$2)</f>
        <v>0.63748538282800005</v>
      </c>
    </row>
    <row r="298" spans="1:7" x14ac:dyDescent="0.25">
      <c r="A298">
        <f>INDEX(GT!$A:$A,2+(ROW()-2)*$P$2)</f>
        <v>-1.1989384025700001</v>
      </c>
      <c r="B298">
        <f>INDEX(GT!$B:$B,2+(ROW()-2)*$P$2)</f>
        <v>5.8201722019100002</v>
      </c>
      <c r="C298">
        <f>INDEX(GT!C:C,2+(ROW()-2)*$P$2)</f>
        <v>0.68742527903999995</v>
      </c>
      <c r="D298">
        <f>INDEX(GT!D:D,2+(ROW()-2)*$P$2)</f>
        <v>0.76812145592600001</v>
      </c>
      <c r="E298">
        <f>INDEX(GT!E:E,2+(ROW()-2)*$P$2)</f>
        <v>-9.7664257698600009E-3</v>
      </c>
      <c r="F298">
        <f>INDEX(GT!F:F,2+(ROW()-2)*$P$2)</f>
        <v>2.5904192157199999E-2</v>
      </c>
      <c r="G298">
        <f>INDEX(GT!G:G,2+(ROW()-2)*$P$2)</f>
        <v>0.63970541556500005</v>
      </c>
    </row>
    <row r="299" spans="1:7" x14ac:dyDescent="0.25">
      <c r="A299">
        <f>INDEX(GT!$A:$A,2+(ROW()-2)*$P$2)</f>
        <v>-1.194642886</v>
      </c>
      <c r="B299">
        <f>INDEX(GT!$B:$B,2+(ROW()-2)*$P$2)</f>
        <v>5.8187631446100001</v>
      </c>
      <c r="C299">
        <f>INDEX(GT!C:C,2+(ROW()-2)*$P$2)</f>
        <v>0.68281636525699996</v>
      </c>
      <c r="D299">
        <f>INDEX(GT!D:D,2+(ROW()-2)*$P$2)</f>
        <v>0.76637347815099999</v>
      </c>
      <c r="E299">
        <f>INDEX(GT!E:E,2+(ROW()-2)*$P$2)</f>
        <v>-9.9377658632300008E-3</v>
      </c>
      <c r="F299">
        <f>INDEX(GT!F:F,2+(ROW()-2)*$P$2)</f>
        <v>2.6722876022900001E-2</v>
      </c>
      <c r="G299">
        <f>INDEX(GT!G:G,2+(ROW()-2)*$P$2)</f>
        <v>0.64176227740000003</v>
      </c>
    </row>
    <row r="300" spans="1:7" x14ac:dyDescent="0.25">
      <c r="A300">
        <f>INDEX(GT!$A:$A,2+(ROW()-2)*$P$2)</f>
        <v>-1.19124081441</v>
      </c>
      <c r="B300">
        <f>INDEX(GT!$B:$B,2+(ROW()-2)*$P$2)</f>
        <v>5.8180568321499999</v>
      </c>
      <c r="C300">
        <f>INDEX(GT!C:C,2+(ROW()-2)*$P$2)</f>
        <v>0.67683419266099998</v>
      </c>
      <c r="D300">
        <f>INDEX(GT!D:D,2+(ROW()-2)*$P$2)</f>
        <v>0.76574523651100002</v>
      </c>
      <c r="E300">
        <f>INDEX(GT!E:E,2+(ROW()-2)*$P$2)</f>
        <v>-1.0216178373900001E-2</v>
      </c>
      <c r="F300">
        <f>INDEX(GT!F:F,2+(ROW()-2)*$P$2)</f>
        <v>2.5193537630900001E-2</v>
      </c>
      <c r="G300">
        <f>INDEX(GT!G:G,2+(ROW()-2)*$P$2)</f>
        <v>0.64256917769400002</v>
      </c>
    </row>
    <row r="301" spans="1:7" x14ac:dyDescent="0.25">
      <c r="A301">
        <f>INDEX(GT!$A:$A,2+(ROW()-2)*$P$2)</f>
        <v>-1.19062020922</v>
      </c>
      <c r="B301">
        <f>INDEX(GT!$B:$B,2+(ROW()-2)*$P$2)</f>
        <v>5.81784134865</v>
      </c>
      <c r="C301">
        <f>INDEX(GT!C:C,2+(ROW()-2)*$P$2)</f>
        <v>0.67072787534699996</v>
      </c>
      <c r="D301">
        <f>INDEX(GT!D:D,2+(ROW()-2)*$P$2)</f>
        <v>0.76536248744000002</v>
      </c>
      <c r="E301">
        <f>INDEX(GT!E:E,2+(ROW()-2)*$P$2)</f>
        <v>-8.3123497206900009E-3</v>
      </c>
      <c r="F301">
        <f>INDEX(GT!F:F,2+(ROW()-2)*$P$2)</f>
        <v>2.7211534261800001E-2</v>
      </c>
      <c r="G301">
        <f>INDEX(GT!G:G,2+(ROW()-2)*$P$2)</f>
        <v>0.642970217091</v>
      </c>
    </row>
    <row r="302" spans="1:7" x14ac:dyDescent="0.25">
      <c r="A302">
        <f>INDEX(GT!$A:$A,2+(ROW()-2)*$P$2)</f>
        <v>-1.1893822908</v>
      </c>
      <c r="B302">
        <f>INDEX(GT!$B:$B,2+(ROW()-2)*$P$2)</f>
        <v>5.8173183080799999</v>
      </c>
      <c r="C302">
        <f>INDEX(GT!C:C,2+(ROW()-2)*$P$2)</f>
        <v>0.664808808596</v>
      </c>
      <c r="D302">
        <f>INDEX(GT!D:D,2+(ROW()-2)*$P$2)</f>
        <v>0.76418034994799999</v>
      </c>
      <c r="E302">
        <f>INDEX(GT!E:E,2+(ROW()-2)*$P$2)</f>
        <v>-2.3031480194499999E-3</v>
      </c>
      <c r="F302">
        <f>INDEX(GT!F:F,2+(ROW()-2)*$P$2)</f>
        <v>3.2518252901499997E-2</v>
      </c>
      <c r="G302">
        <f>INDEX(GT!G:G,2+(ROW()-2)*$P$2)</f>
        <v>0.64417827617099999</v>
      </c>
    </row>
    <row r="303" spans="1:7" x14ac:dyDescent="0.25">
      <c r="A303">
        <f>INDEX(GT!$A:$A,2+(ROW()-2)*$P$2)</f>
        <v>-1.1749985382899999</v>
      </c>
      <c r="B303">
        <f>INDEX(GT!$B:$B,2+(ROW()-2)*$P$2)</f>
        <v>5.81578432389</v>
      </c>
      <c r="C303">
        <f>INDEX(GT!C:C,2+(ROW()-2)*$P$2)</f>
        <v>0.65718444089600003</v>
      </c>
      <c r="D303">
        <f>INDEX(GT!D:D,2+(ROW()-2)*$P$2)</f>
        <v>0.760444515476</v>
      </c>
      <c r="E303">
        <f>INDEX(GT!E:E,2+(ROW()-2)*$P$2)</f>
        <v>4.4788683458699997E-2</v>
      </c>
      <c r="F303">
        <f>INDEX(GT!F:F,2+(ROW()-2)*$P$2)</f>
        <v>5.0987730350000003E-2</v>
      </c>
      <c r="G303">
        <f>INDEX(GT!G:G,2+(ROW()-2)*$P$2)</f>
        <v>0.64584701289799995</v>
      </c>
    </row>
    <row r="304" spans="1:7" x14ac:dyDescent="0.25">
      <c r="A304">
        <f>INDEX(GT!$A:$A,2+(ROW()-2)*$P$2)</f>
        <v>-1.1110866269399999</v>
      </c>
      <c r="B304">
        <f>INDEX(GT!$B:$B,2+(ROW()-2)*$P$2)</f>
        <v>5.79697321068</v>
      </c>
      <c r="C304">
        <f>INDEX(GT!C:C,2+(ROW()-2)*$P$2)</f>
        <v>0.64790378183099995</v>
      </c>
      <c r="D304">
        <f>INDEX(GT!D:D,2+(ROW()-2)*$P$2)</f>
        <v>0.75724926037600004</v>
      </c>
      <c r="E304">
        <f>INDEX(GT!E:E,2+(ROW()-2)*$P$2)</f>
        <v>7.6095968111900003E-2</v>
      </c>
      <c r="F304">
        <f>INDEX(GT!F:F,2+(ROW()-2)*$P$2)</f>
        <v>3.3770625915100001E-2</v>
      </c>
      <c r="G304">
        <f>INDEX(GT!G:G,2+(ROW()-2)*$P$2)</f>
        <v>0.64779819860999999</v>
      </c>
    </row>
    <row r="305" spans="1:7" x14ac:dyDescent="0.25">
      <c r="A305">
        <f>INDEX(GT!$A:$A,2+(ROW()-2)*$P$2)</f>
        <v>-1.08134586129</v>
      </c>
      <c r="B305">
        <f>INDEX(GT!$B:$B,2+(ROW()-2)*$P$2)</f>
        <v>5.6868412953999998</v>
      </c>
      <c r="C305">
        <f>INDEX(GT!C:C,2+(ROW()-2)*$P$2)</f>
        <v>0.63855257342899996</v>
      </c>
      <c r="D305">
        <f>INDEX(GT!D:D,2+(ROW()-2)*$P$2)</f>
        <v>0.82137872476399998</v>
      </c>
      <c r="E305">
        <f>INDEX(GT!E:E,2+(ROW()-2)*$P$2)</f>
        <v>-2.4295469751000001E-4</v>
      </c>
      <c r="F305">
        <f>INDEX(GT!F:F,2+(ROW()-2)*$P$2)</f>
        <v>0.147900018883</v>
      </c>
      <c r="G305">
        <f>INDEX(GT!G:G,2+(ROW()-2)*$P$2)</f>
        <v>0.55087431950800003</v>
      </c>
    </row>
    <row r="306" spans="1:7" x14ac:dyDescent="0.25">
      <c r="A306">
        <f>INDEX(GT!$A:$A,2+(ROW()-2)*$P$2)</f>
        <v>-1.0603856226099999</v>
      </c>
      <c r="B306">
        <f>INDEX(GT!$B:$B,2+(ROW()-2)*$P$2)</f>
        <v>5.5719199689399996</v>
      </c>
      <c r="C306">
        <f>INDEX(GT!C:C,2+(ROW()-2)*$P$2)</f>
        <v>0.66585534056700002</v>
      </c>
      <c r="D306">
        <f>INDEX(GT!D:D,2+(ROW()-2)*$P$2)</f>
        <v>0.85885371558300005</v>
      </c>
      <c r="E306">
        <f>INDEX(GT!E:E,2+(ROW()-2)*$P$2)</f>
        <v>-4.6057287292699998E-2</v>
      </c>
      <c r="F306">
        <f>INDEX(GT!F:F,2+(ROW()-2)*$P$2)</f>
        <v>0.143751862964</v>
      </c>
      <c r="G306">
        <f>INDEX(GT!G:G,2+(ROW()-2)*$P$2)</f>
        <v>0.48947361870900002</v>
      </c>
    </row>
    <row r="307" spans="1:7" x14ac:dyDescent="0.25">
      <c r="A307">
        <f>INDEX(GT!$A:$A,2+(ROW()-2)*$P$2)</f>
        <v>-1.0935760167999999</v>
      </c>
      <c r="B307">
        <f>INDEX(GT!$B:$B,2+(ROW()-2)*$P$2)</f>
        <v>5.5198250150300003</v>
      </c>
      <c r="C307">
        <f>INDEX(GT!C:C,2+(ROW()-2)*$P$2)</f>
        <v>0.68005656180899998</v>
      </c>
      <c r="D307">
        <f>INDEX(GT!D:D,2+(ROW()-2)*$P$2)</f>
        <v>0.93749811943500005</v>
      </c>
      <c r="E307">
        <f>INDEX(GT!E:E,2+(ROW()-2)*$P$2)</f>
        <v>-7.8001957872700006E-2</v>
      </c>
      <c r="F307">
        <f>INDEX(GT!F:F,2+(ROW()-2)*$P$2)</f>
        <v>6.8728279986700003E-2</v>
      </c>
      <c r="G307">
        <f>INDEX(GT!G:G,2+(ROW()-2)*$P$2)</f>
        <v>0.33209847056800001</v>
      </c>
    </row>
    <row r="308" spans="1:7" x14ac:dyDescent="0.25">
      <c r="A308">
        <f>INDEX(GT!$A:$A,2+(ROW()-2)*$P$2)</f>
        <v>-1.13114944302</v>
      </c>
      <c r="B308">
        <f>INDEX(GT!$B:$B,2+(ROW()-2)*$P$2)</f>
        <v>5.5656261599199999</v>
      </c>
      <c r="C308">
        <f>INDEX(GT!C:C,2+(ROW()-2)*$P$2)</f>
        <v>0.68091280444900004</v>
      </c>
      <c r="D308">
        <f>INDEX(GT!D:D,2+(ROW()-2)*$P$2)</f>
        <v>0.89790679847699995</v>
      </c>
      <c r="E308">
        <f>INDEX(GT!E:E,2+(ROW()-2)*$P$2)</f>
        <v>-3.68950862689E-2</v>
      </c>
      <c r="F308">
        <f>INDEX(GT!F:F,2+(ROW()-2)*$P$2)</f>
        <v>-5.7725059832600002E-3</v>
      </c>
      <c r="G308">
        <f>INDEX(GT!G:G,2+(ROW()-2)*$P$2)</f>
        <v>0.43859869132599999</v>
      </c>
    </row>
    <row r="309" spans="1:7" x14ac:dyDescent="0.25">
      <c r="A309">
        <f>INDEX(GT!$A:$A,2+(ROW()-2)*$P$2)</f>
        <v>-1.17388144554</v>
      </c>
      <c r="B309">
        <f>INDEX(GT!$B:$B,2+(ROW()-2)*$P$2)</f>
        <v>5.6298731543000002</v>
      </c>
      <c r="C309">
        <f>INDEX(GT!C:C,2+(ROW()-2)*$P$2)</f>
        <v>0.66108852742199997</v>
      </c>
      <c r="D309">
        <f>INDEX(GT!D:D,2+(ROW()-2)*$P$2)</f>
        <v>0.82957836005600005</v>
      </c>
      <c r="E309">
        <f>INDEX(GT!E:E,2+(ROW()-2)*$P$2)</f>
        <v>-3.07222829967E-2</v>
      </c>
      <c r="F309">
        <f>INDEX(GT!F:F,2+(ROW()-2)*$P$2)</f>
        <v>-2.11340522236E-2</v>
      </c>
      <c r="G309">
        <f>INDEX(GT!G:G,2+(ROW()-2)*$P$2)</f>
        <v>0.55714382137100005</v>
      </c>
    </row>
    <row r="310" spans="1:7" x14ac:dyDescent="0.25">
      <c r="A310">
        <f>INDEX(GT!$A:$A,2+(ROW()-2)*$P$2)</f>
        <v>-1.23901630402</v>
      </c>
      <c r="B310">
        <f>INDEX(GT!$B:$B,2+(ROW()-2)*$P$2)</f>
        <v>5.6905717222499996</v>
      </c>
      <c r="C310">
        <f>INDEX(GT!C:C,2+(ROW()-2)*$P$2)</f>
        <v>0.64811494550500004</v>
      </c>
      <c r="D310">
        <f>INDEX(GT!D:D,2+(ROW()-2)*$P$2)</f>
        <v>0.79186956984000001</v>
      </c>
      <c r="E310">
        <f>INDEX(GT!E:E,2+(ROW()-2)*$P$2)</f>
        <v>-1.7771960127000001E-2</v>
      </c>
      <c r="F310">
        <f>INDEX(GT!F:F,2+(ROW()-2)*$P$2)</f>
        <v>-4.6592713637900003E-3</v>
      </c>
      <c r="G310">
        <f>INDEX(GT!G:G,2+(ROW()-2)*$P$2)</f>
        <v>0.61041382109599995</v>
      </c>
    </row>
    <row r="311" spans="1:7" x14ac:dyDescent="0.25">
      <c r="A311">
        <f>INDEX(GT!$A:$A,2+(ROW()-2)*$P$2)</f>
        <v>-1.29199333834</v>
      </c>
      <c r="B311">
        <f>INDEX(GT!$B:$B,2+(ROW()-2)*$P$2)</f>
        <v>5.7443165480399996</v>
      </c>
      <c r="C311">
        <f>INDEX(GT!C:C,2+(ROW()-2)*$P$2)</f>
        <v>0.64234147328799995</v>
      </c>
      <c r="D311">
        <f>INDEX(GT!D:D,2+(ROW()-2)*$P$2)</f>
        <v>0.772596670757</v>
      </c>
      <c r="E311">
        <f>INDEX(GT!E:E,2+(ROW()-2)*$P$2)</f>
        <v>3.4325000370600003E-2</v>
      </c>
      <c r="F311">
        <f>INDEX(GT!F:F,2+(ROW()-2)*$P$2)</f>
        <v>3.8038430525399999E-2</v>
      </c>
      <c r="G311">
        <f>INDEX(GT!G:G,2+(ROW()-2)*$P$2)</f>
        <v>0.63282640312100003</v>
      </c>
    </row>
    <row r="312" spans="1:7" x14ac:dyDescent="0.25">
      <c r="A312">
        <f>INDEX(GT!$A:$A,2+(ROW()-2)*$P$2)</f>
        <v>-1.2883773482400001</v>
      </c>
      <c r="B312">
        <f>INDEX(GT!$B:$B,2+(ROW()-2)*$P$2)</f>
        <v>5.7836406023300002</v>
      </c>
      <c r="C312">
        <f>INDEX(GT!C:C,2+(ROW()-2)*$P$2)</f>
        <v>0.63950664663500001</v>
      </c>
      <c r="D312">
        <f>INDEX(GT!D:D,2+(ROW()-2)*$P$2)</f>
        <v>0.76519637637000004</v>
      </c>
      <c r="E312">
        <f>INDEX(GT!E:E,2+(ROW()-2)*$P$2)</f>
        <v>1.5478430004299999E-2</v>
      </c>
      <c r="F312">
        <f>INDEX(GT!F:F,2+(ROW()-2)*$P$2)</f>
        <v>1.9876226147699998E-2</v>
      </c>
      <c r="G312">
        <f>INDEX(GT!G:G,2+(ROW()-2)*$P$2)</f>
        <v>0.64330386243899995</v>
      </c>
    </row>
    <row r="313" spans="1:7" x14ac:dyDescent="0.25">
      <c r="A313">
        <f>INDEX(GT!$A:$A,2+(ROW()-2)*$P$2)</f>
        <v>-1.2586884467499999</v>
      </c>
      <c r="B313">
        <f>INDEX(GT!$B:$B,2+(ROW()-2)*$P$2)</f>
        <v>5.8120284803500004</v>
      </c>
      <c r="C313">
        <f>INDEX(GT!C:C,2+(ROW()-2)*$P$2)</f>
        <v>0.63880649076700002</v>
      </c>
      <c r="D313">
        <f>INDEX(GT!D:D,2+(ROW()-2)*$P$2)</f>
        <v>0.76269238852300003</v>
      </c>
      <c r="E313">
        <f>INDEX(GT!E:E,2+(ROW()-2)*$P$2)</f>
        <v>6.0153975286299996E-3</v>
      </c>
      <c r="F313">
        <f>INDEX(GT!F:F,2+(ROW()-2)*$P$2)</f>
        <v>8.8635956129800002E-3</v>
      </c>
      <c r="G313">
        <f>INDEX(GT!G:G,2+(ROW()-2)*$P$2)</f>
        <v>0.64667269321800003</v>
      </c>
    </row>
    <row r="314" spans="1:7" x14ac:dyDescent="0.25">
      <c r="A314">
        <f>INDEX(GT!$A:$A,2+(ROW()-2)*$P$2)</f>
        <v>-1.2167581140699999</v>
      </c>
      <c r="B314">
        <f>INDEX(GT!$B:$B,2+(ROW()-2)*$P$2)</f>
        <v>5.8265590087900003</v>
      </c>
      <c r="C314">
        <f>INDEX(GT!C:C,2+(ROW()-2)*$P$2)</f>
        <v>0.639821467019</v>
      </c>
      <c r="D314">
        <f>INDEX(GT!D:D,2+(ROW()-2)*$P$2)</f>
        <v>0.77630527136600003</v>
      </c>
      <c r="E314">
        <f>INDEX(GT!E:E,2+(ROW()-2)*$P$2)</f>
        <v>-9.3025251784899995E-3</v>
      </c>
      <c r="F314">
        <f>INDEX(GT!F:F,2+(ROW()-2)*$P$2)</f>
        <v>6.8551885891299999E-3</v>
      </c>
      <c r="G314">
        <f>INDEX(GT!G:G,2+(ROW()-2)*$P$2)</f>
        <v>0.63025121583699995</v>
      </c>
    </row>
    <row r="315" spans="1:7" x14ac:dyDescent="0.25">
      <c r="A315">
        <f>INDEX(GT!$A:$A,2+(ROW()-2)*$P$2)</f>
        <v>-1.19651290653</v>
      </c>
      <c r="B315">
        <f>INDEX(GT!$B:$B,2+(ROW()-2)*$P$2)</f>
        <v>5.8192906319400004</v>
      </c>
      <c r="C315">
        <f>INDEX(GT!C:C,2+(ROW()-2)*$P$2)</f>
        <v>0.64184656115500005</v>
      </c>
      <c r="D315">
        <f>INDEX(GT!D:D,2+(ROW()-2)*$P$2)</f>
        <v>0.76738634479500001</v>
      </c>
      <c r="E315">
        <f>INDEX(GT!E:E,2+(ROW()-2)*$P$2)</f>
        <v>-8.6584796871899995E-3</v>
      </c>
      <c r="F315">
        <f>INDEX(GT!F:F,2+(ROW()-2)*$P$2)</f>
        <v>2.44381256019E-2</v>
      </c>
      <c r="G315">
        <f>INDEX(GT!G:G,2+(ROW()-2)*$P$2)</f>
        <v>0.64066060169899997</v>
      </c>
    </row>
    <row r="316" spans="1:7" x14ac:dyDescent="0.25">
      <c r="A316">
        <f>INDEX(GT!$A:$A,2+(ROW()-2)*$P$2)</f>
        <v>-1.18277407271</v>
      </c>
      <c r="B316">
        <f>INDEX(GT!$B:$B,2+(ROW()-2)*$P$2)</f>
        <v>5.8152718481900001</v>
      </c>
      <c r="C316">
        <f>INDEX(GT!C:C,2+(ROW()-2)*$P$2)</f>
        <v>0.64317669541400002</v>
      </c>
      <c r="D316">
        <f>INDEX(GT!D:D,2+(ROW()-2)*$P$2)</f>
        <v>0.76136437835600002</v>
      </c>
      <c r="E316">
        <f>INDEX(GT!E:E,2+(ROW()-2)*$P$2)</f>
        <v>-5.5278806982000002E-3</v>
      </c>
      <c r="F316">
        <f>INDEX(GT!F:F,2+(ROW()-2)*$P$2)</f>
        <v>2.7303295824600001E-2</v>
      </c>
      <c r="G316">
        <f>INDEX(GT!G:G,2+(ROW()-2)*$P$2)</f>
        <v>0.64772544796599996</v>
      </c>
    </row>
    <row r="317" spans="1:7" x14ac:dyDescent="0.25">
      <c r="A317">
        <f>INDEX(GT!$A:$A,2+(ROW()-2)*$P$2)</f>
        <v>-1.1690393045</v>
      </c>
      <c r="B317">
        <f>INDEX(GT!$B:$B,2+(ROW()-2)*$P$2)</f>
        <v>5.8127311185800004</v>
      </c>
      <c r="C317">
        <f>INDEX(GT!C:C,2+(ROW()-2)*$P$2)</f>
        <v>0.64732889025999996</v>
      </c>
      <c r="D317">
        <f>INDEX(GT!D:D,2+(ROW()-2)*$P$2)</f>
        <v>0.75838010898999997</v>
      </c>
      <c r="E317">
        <f>INDEX(GT!E:E,2+(ROW()-2)*$P$2)</f>
        <v>-5.8823524956399999E-3</v>
      </c>
      <c r="F317">
        <f>INDEX(GT!F:F,2+(ROW()-2)*$P$2)</f>
        <v>2.1628138475299999E-2</v>
      </c>
      <c r="G317">
        <f>INDEX(GT!G:G,2+(ROW()-2)*$P$2)</f>
        <v>0.651427073312</v>
      </c>
    </row>
    <row r="318" spans="1:7" x14ac:dyDescent="0.25">
      <c r="A318">
        <f>INDEX(GT!$A:$A,2+(ROW()-2)*$P$2)</f>
        <v>-1.15922251295</v>
      </c>
      <c r="B318">
        <f>INDEX(GT!$B:$B,2+(ROW()-2)*$P$2)</f>
        <v>5.8105004650899996</v>
      </c>
      <c r="C318">
        <f>INDEX(GT!C:C,2+(ROW()-2)*$P$2)</f>
        <v>0.651430801339</v>
      </c>
      <c r="D318">
        <f>INDEX(GT!D:D,2+(ROW()-2)*$P$2)</f>
        <v>0.75525123934000005</v>
      </c>
      <c r="E318">
        <f>INDEX(GT!E:E,2+(ROW()-2)*$P$2)</f>
        <v>-5.3834963745900003E-3</v>
      </c>
      <c r="F318">
        <f>INDEX(GT!F:F,2+(ROW()-2)*$P$2)</f>
        <v>2.41844189695E-2</v>
      </c>
      <c r="G318">
        <f>INDEX(GT!G:G,2+(ROW()-2)*$P$2)</f>
        <v>0.65496694368599995</v>
      </c>
    </row>
    <row r="319" spans="1:7" x14ac:dyDescent="0.25">
      <c r="A319">
        <f>INDEX(GT!$A:$A,2+(ROW()-2)*$P$2)</f>
        <v>-1.15101435667</v>
      </c>
      <c r="B319">
        <f>INDEX(GT!$B:$B,2+(ROW()-2)*$P$2)</f>
        <v>5.8087950642199999</v>
      </c>
      <c r="C319">
        <f>INDEX(GT!C:C,2+(ROW()-2)*$P$2)</f>
        <v>0.65573686317799995</v>
      </c>
      <c r="D319">
        <f>INDEX(GT!D:D,2+(ROW()-2)*$P$2)</f>
        <v>0.75312476370699999</v>
      </c>
      <c r="E319">
        <f>INDEX(GT!E:E,2+(ROW()-2)*$P$2)</f>
        <v>-6.6591473818900003E-3</v>
      </c>
      <c r="F319">
        <f>INDEX(GT!F:F,2+(ROW()-2)*$P$2)</f>
        <v>2.5721906120199999E-2</v>
      </c>
      <c r="G319">
        <f>INDEX(GT!G:G,2+(ROW()-2)*$P$2)</f>
        <v>0.65734095383799995</v>
      </c>
    </row>
    <row r="320" spans="1:7" x14ac:dyDescent="0.25">
      <c r="A320">
        <f>INDEX(GT!$A:$A,2+(ROW()-2)*$P$2)</f>
        <v>-1.14444942104</v>
      </c>
      <c r="B320">
        <f>INDEX(GT!$B:$B,2+(ROW()-2)*$P$2)</f>
        <v>5.80913028322</v>
      </c>
      <c r="C320">
        <f>INDEX(GT!C:C,2+(ROW()-2)*$P$2)</f>
        <v>0.66298848548199996</v>
      </c>
      <c r="D320">
        <f>INDEX(GT!D:D,2+(ROW()-2)*$P$2)</f>
        <v>0.754639241096</v>
      </c>
      <c r="E320">
        <f>INDEX(GT!E:E,2+(ROW()-2)*$P$2)</f>
        <v>-5.2661834636299999E-4</v>
      </c>
      <c r="F320">
        <f>INDEX(GT!F:F,2+(ROW()-2)*$P$2)</f>
        <v>1.468143444E-2</v>
      </c>
      <c r="G320">
        <f>INDEX(GT!G:G,2+(ROW()-2)*$P$2)</f>
        <v>0.655975452249</v>
      </c>
    </row>
    <row r="321" spans="1:7" x14ac:dyDescent="0.25">
      <c r="A321">
        <f>INDEX(GT!$A:$A,2+(ROW()-2)*$P$2)</f>
        <v>-1.1393561624599999</v>
      </c>
      <c r="B321">
        <f>INDEX(GT!$B:$B,2+(ROW()-2)*$P$2)</f>
        <v>5.8094340888599998</v>
      </c>
      <c r="C321">
        <f>INDEX(GT!C:C,2+(ROW()-2)*$P$2)</f>
        <v>0.67494017788500005</v>
      </c>
      <c r="D321">
        <f>INDEX(GT!D:D,2+(ROW()-2)*$P$2)</f>
        <v>0.76272050843799999</v>
      </c>
      <c r="E321">
        <f>INDEX(GT!E:E,2+(ROW()-2)*$P$2)</f>
        <v>3.29619519984E-3</v>
      </c>
      <c r="F321">
        <f>INDEX(GT!F:F,2+(ROW()-2)*$P$2)</f>
        <v>2.7612573978400001E-3</v>
      </c>
      <c r="G321">
        <f>INDEX(GT!G:G,2+(ROW()-2)*$P$2)</f>
        <v>0.646713952659</v>
      </c>
    </row>
    <row r="322" spans="1:7" x14ac:dyDescent="0.25">
      <c r="A322">
        <f>INDEX(GT!$A:$A,2+(ROW()-2)*$P$2)</f>
        <v>-1.1340340144200001</v>
      </c>
      <c r="B322">
        <f>INDEX(GT!$B:$B,2+(ROW()-2)*$P$2)</f>
        <v>5.8085476283300004</v>
      </c>
      <c r="C322">
        <f>INDEX(GT!C:C,2+(ROW()-2)*$P$2)</f>
        <v>0.68395885311000004</v>
      </c>
      <c r="D322">
        <f>INDEX(GT!D:D,2+(ROW()-2)*$P$2)</f>
        <v>0.77187208268200003</v>
      </c>
      <c r="E322">
        <f>INDEX(GT!E:E,2+(ROW()-2)*$P$2)</f>
        <v>4.6489801384200002E-4</v>
      </c>
      <c r="F322">
        <f>INDEX(GT!F:F,2+(ROW()-2)*$P$2)</f>
        <v>-2.2336292630399999E-3</v>
      </c>
      <c r="G322">
        <f>INDEX(GT!G:G,2+(ROW()-2)*$P$2)</f>
        <v>0.63577376695400001</v>
      </c>
    </row>
    <row r="323" spans="1:7" x14ac:dyDescent="0.25">
      <c r="A323">
        <f>INDEX(GT!$A:$A,2+(ROW()-2)*$P$2)</f>
        <v>-1.1309805393300001</v>
      </c>
      <c r="B323">
        <f>INDEX(GT!$B:$B,2+(ROW()-2)*$P$2)</f>
        <v>5.8064527648800004</v>
      </c>
      <c r="C323">
        <f>INDEX(GT!C:C,2+(ROW()-2)*$P$2)</f>
        <v>0.69250970613700003</v>
      </c>
      <c r="D323">
        <f>INDEX(GT!D:D,2+(ROW()-2)*$P$2)</f>
        <v>0.77629018620900003</v>
      </c>
      <c r="E323">
        <f>INDEX(GT!E:E,2+(ROW()-2)*$P$2)</f>
        <v>1.24841467503E-3</v>
      </c>
      <c r="F323">
        <f>INDEX(GT!F:F,2+(ROW()-2)*$P$2)</f>
        <v>1.04591130314E-2</v>
      </c>
      <c r="G323">
        <f>INDEX(GT!G:G,2+(ROW()-2)*$P$2)</f>
        <v>0.630287708281</v>
      </c>
    </row>
    <row r="324" spans="1:7" x14ac:dyDescent="0.25">
      <c r="A324">
        <f>INDEX(GT!$A:$A,2+(ROW()-2)*$P$2)</f>
        <v>-1.12103568417</v>
      </c>
      <c r="B324">
        <f>INDEX(GT!$B:$B,2+(ROW()-2)*$P$2)</f>
        <v>5.8067663506400002</v>
      </c>
      <c r="C324">
        <f>INDEX(GT!C:C,2+(ROW()-2)*$P$2)</f>
        <v>0.69947664407400001</v>
      </c>
      <c r="D324">
        <f>INDEX(GT!D:D,2+(ROW()-2)*$P$2)</f>
        <v>0.773385203573</v>
      </c>
      <c r="E324">
        <f>INDEX(GT!E:E,2+(ROW()-2)*$P$2)</f>
        <v>8.4129640526499991E-3</v>
      </c>
      <c r="F324">
        <f>INDEX(GT!F:F,2+(ROW()-2)*$P$2)</f>
        <v>2.6713166121200001E-2</v>
      </c>
      <c r="G324">
        <f>INDEX(GT!G:G,2+(ROW()-2)*$P$2)</f>
        <v>0.63331742095599997</v>
      </c>
    </row>
    <row r="325" spans="1:7" x14ac:dyDescent="0.25">
      <c r="A325">
        <f>INDEX(GT!$A:$A,2+(ROW()-2)*$P$2)</f>
        <v>-1.1108929970899999</v>
      </c>
      <c r="B325">
        <f>INDEX(GT!$B:$B,2+(ROW()-2)*$P$2)</f>
        <v>5.8035920059899997</v>
      </c>
      <c r="C325">
        <f>INDEX(GT!C:C,2+(ROW()-2)*$P$2)</f>
        <v>0.70385963850699995</v>
      </c>
      <c r="D325">
        <f>INDEX(GT!D:D,2+(ROW()-2)*$P$2)</f>
        <v>0.76420380686900002</v>
      </c>
      <c r="E325">
        <f>INDEX(GT!E:E,2+(ROW()-2)*$P$2)</f>
        <v>-2.56344556786E-2</v>
      </c>
      <c r="F325">
        <f>INDEX(GT!F:F,2+(ROW()-2)*$P$2)</f>
        <v>1.24444120797E-2</v>
      </c>
      <c r="G325">
        <f>INDEX(GT!G:G,2+(ROW()-2)*$P$2)</f>
        <v>0.64434505729299996</v>
      </c>
    </row>
    <row r="326" spans="1:7" x14ac:dyDescent="0.25">
      <c r="A326">
        <f>INDEX(GT!$A:$A,2+(ROW()-2)*$P$2)</f>
        <v>-1.11837238506</v>
      </c>
      <c r="B326">
        <f>INDEX(GT!$B:$B,2+(ROW()-2)*$P$2)</f>
        <v>5.8049502648600004</v>
      </c>
      <c r="C326">
        <f>INDEX(GT!C:C,2+(ROW()-2)*$P$2)</f>
        <v>0.70779285111300005</v>
      </c>
      <c r="D326">
        <f>INDEX(GT!D:D,2+(ROW()-2)*$P$2)</f>
        <v>0.77902280419199998</v>
      </c>
      <c r="E326">
        <f>INDEX(GT!E:E,2+(ROW()-2)*$P$2)</f>
        <v>-6.7400846583799995E-2</v>
      </c>
      <c r="F326">
        <f>INDEX(GT!F:F,2+(ROW()-2)*$P$2)</f>
        <v>-1.4611195771E-2</v>
      </c>
      <c r="G326">
        <f>INDEX(GT!G:G,2+(ROW()-2)*$P$2)</f>
        <v>0.62319106972600002</v>
      </c>
    </row>
    <row r="327" spans="1:7" x14ac:dyDescent="0.25">
      <c r="A327">
        <f>INDEX(GT!$A:$A,2+(ROW()-2)*$P$2)</f>
        <v>-1.1592781458100001</v>
      </c>
      <c r="B327">
        <f>INDEX(GT!$B:$B,2+(ROW()-2)*$P$2)</f>
        <v>5.8175367007899998</v>
      </c>
      <c r="C327">
        <f>INDEX(GT!C:C,2+(ROW()-2)*$P$2)</f>
        <v>0.71381089039699996</v>
      </c>
      <c r="D327">
        <f>INDEX(GT!D:D,2+(ROW()-2)*$P$2)</f>
        <v>0.79898151527200001</v>
      </c>
      <c r="E327">
        <f>INDEX(GT!E:E,2+(ROW()-2)*$P$2)</f>
        <v>-5.9133449813700001E-2</v>
      </c>
      <c r="F327">
        <f>INDEX(GT!F:F,2+(ROW()-2)*$P$2)</f>
        <v>-1.9234933639000001E-2</v>
      </c>
      <c r="G327">
        <f>INDEX(GT!G:G,2+(ROW()-2)*$P$2)</f>
        <v>0.59813191746799999</v>
      </c>
    </row>
    <row r="328" spans="1:7" x14ac:dyDescent="0.25">
      <c r="A328">
        <f>INDEX(GT!$A:$A,2+(ROW()-2)*$P$2)</f>
        <v>-1.2275789474900001</v>
      </c>
      <c r="B328">
        <f>INDEX(GT!$B:$B,2+(ROW()-2)*$P$2)</f>
        <v>5.8396664496800001</v>
      </c>
      <c r="C328">
        <f>INDEX(GT!C:C,2+(ROW()-2)*$P$2)</f>
        <v>0.71946879590400004</v>
      </c>
      <c r="D328">
        <f>INDEX(GT!D:D,2+(ROW()-2)*$P$2)</f>
        <v>0.80369207173599999</v>
      </c>
      <c r="E328">
        <f>INDEX(GT!E:E,2+(ROW()-2)*$P$2)</f>
        <v>-4.3065255607899998E-2</v>
      </c>
      <c r="F328">
        <f>INDEX(GT!F:F,2+(ROW()-2)*$P$2)</f>
        <v>-1.58751107135E-2</v>
      </c>
      <c r="G328">
        <f>INDEX(GT!G:G,2+(ROW()-2)*$P$2)</f>
        <v>0.59327263416499998</v>
      </c>
    </row>
    <row r="329" spans="1:7" x14ac:dyDescent="0.25">
      <c r="A329">
        <f>INDEX(GT!$A:$A,2+(ROW()-2)*$P$2)</f>
        <v>-1.29999175024</v>
      </c>
      <c r="B329">
        <f>INDEX(GT!$B:$B,2+(ROW()-2)*$P$2)</f>
        <v>5.8577131429699998</v>
      </c>
      <c r="C329">
        <f>INDEX(GT!C:C,2+(ROW()-2)*$P$2)</f>
        <v>0.72863205744799997</v>
      </c>
      <c r="D329">
        <f>INDEX(GT!D:D,2+(ROW()-2)*$P$2)</f>
        <v>0.81442246037499999</v>
      </c>
      <c r="E329">
        <f>INDEX(GT!E:E,2+(ROW()-2)*$P$2)</f>
        <v>-4.6555632160799998E-2</v>
      </c>
      <c r="F329">
        <f>INDEX(GT!F:F,2+(ROW()-2)*$P$2)</f>
        <v>-2.6626627810300001E-2</v>
      </c>
      <c r="G329">
        <f>INDEX(GT!G:G,2+(ROW()-2)*$P$2)</f>
        <v>0.57778858749799999</v>
      </c>
    </row>
    <row r="330" spans="1:7" x14ac:dyDescent="0.25">
      <c r="A330">
        <f>INDEX(GT!$A:$A,2+(ROW()-2)*$P$2)</f>
        <v>-1.38155054176</v>
      </c>
      <c r="B330">
        <f>INDEX(GT!$B:$B,2+(ROW()-2)*$P$2)</f>
        <v>5.86890441218</v>
      </c>
      <c r="C330">
        <f>INDEX(GT!C:C,2+(ROW()-2)*$P$2)</f>
        <v>0.73921337057299996</v>
      </c>
      <c r="D330">
        <f>INDEX(GT!D:D,2+(ROW()-2)*$P$2)</f>
        <v>0.80819709812899998</v>
      </c>
      <c r="E330">
        <f>INDEX(GT!E:E,2+(ROW()-2)*$P$2)</f>
        <v>-2.1907069499500002E-2</v>
      </c>
      <c r="F330">
        <f>INDEX(GT!F:F,2+(ROW()-2)*$P$2)</f>
        <v>1.6248219770099999E-2</v>
      </c>
      <c r="G330">
        <f>INDEX(GT!G:G,2+(ROW()-2)*$P$2)</f>
        <v>0.58828014264999995</v>
      </c>
    </row>
    <row r="331" spans="1:7" x14ac:dyDescent="0.25">
      <c r="A331">
        <f>INDEX(GT!$A:$A,2+(ROW()-2)*$P$2)</f>
        <v>-1.4431984125499999</v>
      </c>
      <c r="B331">
        <f>INDEX(GT!$B:$B,2+(ROW()-2)*$P$2)</f>
        <v>5.9052238146200002</v>
      </c>
      <c r="C331">
        <f>INDEX(GT!C:C,2+(ROW()-2)*$P$2)</f>
        <v>0.74631126611499998</v>
      </c>
      <c r="D331">
        <f>INDEX(GT!D:D,2+(ROW()-2)*$P$2)</f>
        <v>0.78398998602500003</v>
      </c>
      <c r="E331">
        <f>INDEX(GT!E:E,2+(ROW()-2)*$P$2)</f>
        <v>-5.1284844368299998E-2</v>
      </c>
      <c r="F331">
        <f>INDEX(GT!F:F,2+(ROW()-2)*$P$2)</f>
        <v>4.6222961396800002E-2</v>
      </c>
      <c r="G331">
        <f>INDEX(GT!G:G,2+(ROW()-2)*$P$2)</f>
        <v>0.61692220286599997</v>
      </c>
    </row>
    <row r="332" spans="1:7" x14ac:dyDescent="0.25">
      <c r="A332">
        <f>INDEX(GT!$A:$A,2+(ROW()-2)*$P$2)</f>
        <v>-1.4861621808300001</v>
      </c>
      <c r="B332">
        <f>INDEX(GT!$B:$B,2+(ROW()-2)*$P$2)</f>
        <v>5.9969967672199997</v>
      </c>
      <c r="C332">
        <f>INDEX(GT!C:C,2+(ROW()-2)*$P$2)</f>
        <v>0.75130577390800002</v>
      </c>
      <c r="D332">
        <f>INDEX(GT!D:D,2+(ROW()-2)*$P$2)</f>
        <v>0.77227639916000002</v>
      </c>
      <c r="E332">
        <f>INDEX(GT!E:E,2+(ROW()-2)*$P$2)</f>
        <v>-6.21992948682E-2</v>
      </c>
      <c r="F332">
        <f>INDEX(GT!F:F,2+(ROW()-2)*$P$2)</f>
        <v>2.9689921942399999E-2</v>
      </c>
      <c r="G332">
        <f>INDEX(GT!G:G,2+(ROW()-2)*$P$2)</f>
        <v>0.63153695026800005</v>
      </c>
    </row>
    <row r="333" spans="1:7" x14ac:dyDescent="0.25">
      <c r="A333">
        <f>INDEX(GT!$A:$A,2+(ROW()-2)*$P$2)</f>
        <v>-1.52322459424</v>
      </c>
      <c r="B333">
        <f>INDEX(GT!$B:$B,2+(ROW()-2)*$P$2)</f>
        <v>6.1307563734699997</v>
      </c>
      <c r="C333">
        <f>INDEX(GT!C:C,2+(ROW()-2)*$P$2)</f>
        <v>0.75227808928399997</v>
      </c>
      <c r="D333">
        <f>INDEX(GT!D:D,2+(ROW()-2)*$P$2)</f>
        <v>0.77062380266499997</v>
      </c>
      <c r="E333">
        <f>INDEX(GT!E:E,2+(ROW()-2)*$P$2)</f>
        <v>1.2242157808200001E-3</v>
      </c>
      <c r="F333">
        <f>INDEX(GT!F:F,2+(ROW()-2)*$P$2)</f>
        <v>5.2908918961400001E-2</v>
      </c>
      <c r="G333">
        <f>INDEX(GT!G:G,2+(ROW()-2)*$P$2)</f>
        <v>0.63508905072999999</v>
      </c>
    </row>
    <row r="334" spans="1:7" x14ac:dyDescent="0.25">
      <c r="A334">
        <f>INDEX(GT!$A:$A,2+(ROW()-2)*$P$2)</f>
        <v>-1.52253051092</v>
      </c>
      <c r="B334">
        <f>INDEX(GT!$B:$B,2+(ROW()-2)*$P$2)</f>
        <v>6.2544271941699998</v>
      </c>
      <c r="C334">
        <f>INDEX(GT!C:C,2+(ROW()-2)*$P$2)</f>
        <v>0.75241224544899998</v>
      </c>
      <c r="D334">
        <f>INDEX(GT!D:D,2+(ROW()-2)*$P$2)</f>
        <v>0.77083033573199999</v>
      </c>
      <c r="E334">
        <f>INDEX(GT!E:E,2+(ROW()-2)*$P$2)</f>
        <v>-1.23323943533E-2</v>
      </c>
      <c r="F334">
        <f>INDEX(GT!F:F,2+(ROW()-2)*$P$2)</f>
        <v>-4.6409478745699999E-2</v>
      </c>
      <c r="G334">
        <f>INDEX(GT!G:G,2+(ROW()-2)*$P$2)</f>
        <v>0.63522804239700004</v>
      </c>
    </row>
    <row r="335" spans="1:7" x14ac:dyDescent="0.25">
      <c r="A335">
        <f>INDEX(GT!$A:$A,2+(ROW()-2)*$P$2)</f>
        <v>-1.5604739679399999</v>
      </c>
      <c r="B335">
        <f>INDEX(GT!$B:$B,2+(ROW()-2)*$P$2)</f>
        <v>6.3316645498000002</v>
      </c>
      <c r="C335">
        <f>INDEX(GT!C:C,2+(ROW()-2)*$P$2)</f>
        <v>0.753068170318</v>
      </c>
      <c r="D335">
        <f>INDEX(GT!D:D,2+(ROW()-2)*$P$2)</f>
        <v>0.76986775027700005</v>
      </c>
      <c r="E335">
        <f>INDEX(GT!E:E,2+(ROW()-2)*$P$2)</f>
        <v>-2.6785352113899999E-2</v>
      </c>
      <c r="F335">
        <f>INDEX(GT!F:F,2+(ROW()-2)*$P$2)</f>
        <v>-4.34881020908E-2</v>
      </c>
      <c r="G335">
        <f>INDEX(GT!G:G,2+(ROW()-2)*$P$2)</f>
        <v>0.63615640920500005</v>
      </c>
    </row>
    <row r="336" spans="1:7" x14ac:dyDescent="0.25">
      <c r="A336">
        <f>INDEX(GT!$A:$A,2+(ROW()-2)*$P$2)</f>
        <v>-1.6274227369200001</v>
      </c>
      <c r="B336">
        <f>INDEX(GT!$B:$B,2+(ROW()-2)*$P$2)</f>
        <v>6.3794686776700003</v>
      </c>
      <c r="C336">
        <f>INDEX(GT!C:C,2+(ROW()-2)*$P$2)</f>
        <v>0.75220305705799995</v>
      </c>
      <c r="D336">
        <f>INDEX(GT!D:D,2+(ROW()-2)*$P$2)</f>
        <v>0.77624308741699999</v>
      </c>
      <c r="E336">
        <f>INDEX(GT!E:E,2+(ROW()-2)*$P$2)</f>
        <v>2.1496056257000001E-2</v>
      </c>
      <c r="F336">
        <f>INDEX(GT!F:F,2+(ROW()-2)*$P$2)</f>
        <v>2.8041871254300001E-2</v>
      </c>
      <c r="G336">
        <f>INDEX(GT!G:G,2+(ROW()-2)*$P$2)</f>
        <v>0.62944280300800004</v>
      </c>
    </row>
    <row r="337" spans="1:7" x14ac:dyDescent="0.25">
      <c r="A337">
        <f>INDEX(GT!$A:$A,2+(ROW()-2)*$P$2)</f>
        <v>-1.64779886032</v>
      </c>
      <c r="B337">
        <f>INDEX(GT!$B:$B,2+(ROW()-2)*$P$2)</f>
        <v>6.4206490369899996</v>
      </c>
      <c r="C337">
        <f>INDEX(GT!C:C,2+(ROW()-2)*$P$2)</f>
        <v>0.75295699378799996</v>
      </c>
      <c r="D337">
        <f>INDEX(GT!D:D,2+(ROW()-2)*$P$2)</f>
        <v>0.78734672155100005</v>
      </c>
      <c r="E337">
        <f>INDEX(GT!E:E,2+(ROW()-2)*$P$2)</f>
        <v>-2.3150405273799999E-2</v>
      </c>
      <c r="F337">
        <f>INDEX(GT!F:F,2+(ROW()-2)*$P$2)</f>
        <v>5.5167276778700002E-2</v>
      </c>
      <c r="G337">
        <f>INDEX(GT!G:G,2+(ROW()-2)*$P$2)</f>
        <v>0.613600660342</v>
      </c>
    </row>
    <row r="338" spans="1:7" x14ac:dyDescent="0.25">
      <c r="A338">
        <f>INDEX(GT!$A:$A,2+(ROW()-2)*$P$2)</f>
        <v>-1.6318499413300001</v>
      </c>
      <c r="B338">
        <f>INDEX(GT!$B:$B,2+(ROW()-2)*$P$2)</f>
        <v>6.5004341451799998</v>
      </c>
      <c r="C338">
        <f>INDEX(GT!C:C,2+(ROW()-2)*$P$2)</f>
        <v>0.75606491971400003</v>
      </c>
      <c r="D338">
        <f>INDEX(GT!D:D,2+(ROW()-2)*$P$2)</f>
        <v>0.84080808676899998</v>
      </c>
      <c r="E338">
        <f>INDEX(GT!E:E,2+(ROW()-2)*$P$2)</f>
        <v>-2.94132988757E-2</v>
      </c>
      <c r="F338">
        <f>INDEX(GT!F:F,2+(ROW()-2)*$P$2)</f>
        <v>6.1617193753800002E-2</v>
      </c>
      <c r="G338">
        <f>INDEX(GT!G:G,2+(ROW()-2)*$P$2)</f>
        <v>0.53701018659499999</v>
      </c>
    </row>
    <row r="339" spans="1:7" x14ac:dyDescent="0.25">
      <c r="A339">
        <f>INDEX(GT!$A:$A,2+(ROW()-2)*$P$2)</f>
        <v>-1.58508725892</v>
      </c>
      <c r="B339">
        <f>INDEX(GT!$B:$B,2+(ROW()-2)*$P$2)</f>
        <v>6.6162178068499999</v>
      </c>
      <c r="C339">
        <f>INDEX(GT!C:C,2+(ROW()-2)*$P$2)</f>
        <v>0.75399658391500002</v>
      </c>
      <c r="D339">
        <f>INDEX(GT!D:D,2+(ROW()-2)*$P$2)</f>
        <v>0.91760752453500005</v>
      </c>
      <c r="E339">
        <f>INDEX(GT!E:E,2+(ROW()-2)*$P$2)</f>
        <v>-1.9342553689300001E-2</v>
      </c>
      <c r="F339">
        <f>INDEX(GT!F:F,2+(ROW()-2)*$P$2)</f>
        <v>4.0475180296600001E-2</v>
      </c>
      <c r="G339">
        <f>INDEX(GT!G:G,2+(ROW()-2)*$P$2)</f>
        <v>0.39494816914899999</v>
      </c>
    </row>
    <row r="340" spans="1:7" x14ac:dyDescent="0.25">
      <c r="A340">
        <f>INDEX(GT!$A:$A,2+(ROW()-2)*$P$2)</f>
        <v>-1.5216411865199999</v>
      </c>
      <c r="B340">
        <f>INDEX(GT!$B:$B,2+(ROW()-2)*$P$2)</f>
        <v>6.7307976354200001</v>
      </c>
      <c r="C340">
        <f>INDEX(GT!C:C,2+(ROW()-2)*$P$2)</f>
        <v>0.74994371334999999</v>
      </c>
      <c r="D340">
        <f>INDEX(GT!D:D,2+(ROW()-2)*$P$2)</f>
        <v>0.946745454672</v>
      </c>
      <c r="E340">
        <f>INDEX(GT!E:E,2+(ROW()-2)*$P$2)</f>
        <v>5.5990035097999999E-3</v>
      </c>
      <c r="F340">
        <f>INDEX(GT!F:F,2+(ROW()-2)*$P$2)</f>
        <v>2.24792785462E-3</v>
      </c>
      <c r="G340">
        <f>INDEX(GT!G:G,2+(ROW()-2)*$P$2)</f>
        <v>0.32192645439200002</v>
      </c>
    </row>
    <row r="341" spans="1:7" x14ac:dyDescent="0.25">
      <c r="A341">
        <f>INDEX(GT!$A:$A,2+(ROW()-2)*$P$2)</f>
        <v>-1.4741707402099999</v>
      </c>
      <c r="B341">
        <f>INDEX(GT!$B:$B,2+(ROW()-2)*$P$2)</f>
        <v>6.8105077130299998</v>
      </c>
      <c r="C341">
        <f>INDEX(GT!C:C,2+(ROW()-2)*$P$2)</f>
        <v>0.74880290871099997</v>
      </c>
      <c r="D341">
        <f>INDEX(GT!D:D,2+(ROW()-2)*$P$2)</f>
        <v>0.952374105576</v>
      </c>
      <c r="E341">
        <f>INDEX(GT!E:E,2+(ROW()-2)*$P$2)</f>
        <v>1.48827583758E-2</v>
      </c>
      <c r="F341">
        <f>INDEX(GT!F:F,2+(ROW()-2)*$P$2)</f>
        <v>-2.6823887238900002E-2</v>
      </c>
      <c r="G341">
        <f>INDEX(GT!G:G,2+(ROW()-2)*$P$2)</f>
        <v>0.30338514400799999</v>
      </c>
    </row>
    <row r="342" spans="1:7" x14ac:dyDescent="0.25">
      <c r="A342">
        <f>INDEX(GT!$A:$A,2+(ROW()-2)*$P$2)</f>
        <v>-1.4580004021099999</v>
      </c>
      <c r="B342">
        <f>INDEX(GT!$B:$B,2+(ROW()-2)*$P$2)</f>
        <v>6.8485082985699997</v>
      </c>
      <c r="C342">
        <f>INDEX(GT!C:C,2+(ROW()-2)*$P$2)</f>
        <v>0.74845064623799995</v>
      </c>
      <c r="D342">
        <f>INDEX(GT!D:D,2+(ROW()-2)*$P$2)</f>
        <v>0.94926485270000005</v>
      </c>
      <c r="E342">
        <f>INDEX(GT!E:E,2+(ROW()-2)*$P$2)</f>
        <v>4.5067194048900002E-3</v>
      </c>
      <c r="F342">
        <f>INDEX(GT!F:F,2+(ROW()-2)*$P$2)</f>
        <v>-6.67001748303E-3</v>
      </c>
      <c r="G342">
        <f>INDEX(GT!G:G,2+(ROW()-2)*$P$2)</f>
        <v>0.314374680558</v>
      </c>
    </row>
    <row r="343" spans="1:7" x14ac:dyDescent="0.25">
      <c r="A343">
        <f>INDEX(GT!$A:$A,2+(ROW()-2)*$P$2)</f>
        <v>-1.45230064522</v>
      </c>
      <c r="B343">
        <f>INDEX(GT!$B:$B,2+(ROW()-2)*$P$2)</f>
        <v>6.8683196240499997</v>
      </c>
      <c r="C343">
        <f>INDEX(GT!C:C,2+(ROW()-2)*$P$2)</f>
        <v>0.75098521788299999</v>
      </c>
      <c r="D343">
        <f>INDEX(GT!D:D,2+(ROW()-2)*$P$2)</f>
        <v>0.92252088729000004</v>
      </c>
      <c r="E343">
        <f>INDEX(GT!E:E,2+(ROW()-2)*$P$2)</f>
        <v>-2.04176776669E-3</v>
      </c>
      <c r="F343">
        <f>INDEX(GT!F:F,2+(ROW()-2)*$P$2)</f>
        <v>-2.48799676182E-3</v>
      </c>
      <c r="G343">
        <f>INDEX(GT!G:G,2+(ROW()-2)*$P$2)</f>
        <v>0.38593374246200002</v>
      </c>
    </row>
    <row r="344" spans="1:7" x14ac:dyDescent="0.25">
      <c r="A344">
        <f>INDEX(GT!$A:$A,2+(ROW()-2)*$P$2)</f>
        <v>-1.4514323441999999</v>
      </c>
      <c r="B344">
        <f>INDEX(GT!$B:$B,2+(ROW()-2)*$P$2)</f>
        <v>6.8830825127899997</v>
      </c>
      <c r="C344">
        <f>INDEX(GT!C:C,2+(ROW()-2)*$P$2)</f>
        <v>0.75669598754</v>
      </c>
      <c r="D344">
        <f>INDEX(GT!D:D,2+(ROW()-2)*$P$2)</f>
        <v>0.82982241913800003</v>
      </c>
      <c r="E344">
        <f>INDEX(GT!E:E,2+(ROW()-2)*$P$2)</f>
        <v>-2.9211749691399999E-3</v>
      </c>
      <c r="F344">
        <f>INDEX(GT!F:F,2+(ROW()-2)*$P$2)</f>
        <v>-2.6205012198900002E-3</v>
      </c>
      <c r="G344">
        <f>INDEX(GT!G:G,2+(ROW()-2)*$P$2)</f>
        <v>0.55801375646700002</v>
      </c>
    </row>
    <row r="345" spans="1:7" x14ac:dyDescent="0.25">
      <c r="A345">
        <f>INDEX(GT!$A:$A,2+(ROW()-2)*$P$2)</f>
        <v>-1.4532512710300001</v>
      </c>
      <c r="B345">
        <f>INDEX(GT!$B:$B,2+(ROW()-2)*$P$2)</f>
        <v>6.9009895699100001</v>
      </c>
      <c r="C345">
        <f>INDEX(GT!C:C,2+(ROW()-2)*$P$2)</f>
        <v>0.75857537670399999</v>
      </c>
      <c r="D345">
        <f>INDEX(GT!D:D,2+(ROW()-2)*$P$2)</f>
        <v>0.65877950573800004</v>
      </c>
      <c r="E345">
        <f>INDEX(GT!E:E,2+(ROW()-2)*$P$2)</f>
        <v>-3.1111620086800001E-2</v>
      </c>
      <c r="F345">
        <f>INDEX(GT!F:F,2+(ROW()-2)*$P$2)</f>
        <v>3.8763498796600002E-2</v>
      </c>
      <c r="G345">
        <f>INDEX(GT!G:G,2+(ROW()-2)*$P$2)</f>
        <v>0.75069236114100002</v>
      </c>
    </row>
    <row r="346" spans="1:7" x14ac:dyDescent="0.25">
      <c r="A346">
        <f>INDEX(GT!$A:$A,2+(ROW()-2)*$P$2)</f>
        <v>-1.4549139317599999</v>
      </c>
      <c r="B346">
        <f>INDEX(GT!$B:$B,2+(ROW()-2)*$P$2)</f>
        <v>6.9628508375099996</v>
      </c>
      <c r="C346">
        <f>INDEX(GT!C:C,2+(ROW()-2)*$P$2)</f>
        <v>0.76063664118700003</v>
      </c>
      <c r="D346">
        <f>INDEX(GT!D:D,2+(ROW()-2)*$P$2)</f>
        <v>0.49537048366199998</v>
      </c>
      <c r="E346">
        <f>INDEX(GT!E:E,2+(ROW()-2)*$P$2)</f>
        <v>-5.3739232781100002E-2</v>
      </c>
      <c r="F346">
        <f>INDEX(GT!F:F,2+(ROW()-2)*$P$2)</f>
        <v>5.5829728730300003E-2</v>
      </c>
      <c r="G346">
        <f>INDEX(GT!G:G,2+(ROW()-2)*$P$2)</f>
        <v>0.86521859675199997</v>
      </c>
    </row>
    <row r="347" spans="1:7" x14ac:dyDescent="0.25">
      <c r="A347">
        <f>INDEX(GT!$A:$A,2+(ROW()-2)*$P$2)</f>
        <v>-1.4747889034599999</v>
      </c>
      <c r="B347">
        <f>INDEX(GT!$B:$B,2+(ROW()-2)*$P$2)</f>
        <v>7.07612278647</v>
      </c>
      <c r="C347">
        <f>INDEX(GT!C:C,2+(ROW()-2)*$P$2)</f>
        <v>0.75920518668699999</v>
      </c>
      <c r="D347">
        <f>INDEX(GT!D:D,2+(ROW()-2)*$P$2)</f>
        <v>0.44973078312199999</v>
      </c>
      <c r="E347">
        <f>INDEX(GT!E:E,2+(ROW()-2)*$P$2)</f>
        <v>-4.5762491713499998E-2</v>
      </c>
      <c r="F347">
        <f>INDEX(GT!F:F,2+(ROW()-2)*$P$2)</f>
        <v>1.6026782908600001E-2</v>
      </c>
      <c r="G347">
        <f>INDEX(GT!G:G,2+(ROW()-2)*$P$2)</f>
        <v>0.89184704927199998</v>
      </c>
    </row>
    <row r="348" spans="1:7" x14ac:dyDescent="0.25">
      <c r="A348">
        <f>INDEX(GT!$A:$A,2+(ROW()-2)*$P$2)</f>
        <v>-1.52217756998</v>
      </c>
      <c r="B348">
        <f>INDEX(GT!$B:$B,2+(ROW()-2)*$P$2)</f>
        <v>7.1980592043699998</v>
      </c>
      <c r="C348">
        <f>INDEX(GT!C:C,2+(ROW()-2)*$P$2)</f>
        <v>0.75669094342999998</v>
      </c>
      <c r="D348">
        <f>INDEX(GT!D:D,2+(ROW()-2)*$P$2)</f>
        <v>0.43742931315799999</v>
      </c>
      <c r="E348">
        <f>INDEX(GT!E:E,2+(ROW()-2)*$P$2)</f>
        <v>-3.8442449620599999E-2</v>
      </c>
      <c r="F348">
        <f>INDEX(GT!F:F,2+(ROW()-2)*$P$2)</f>
        <v>1.11000338033E-2</v>
      </c>
      <c r="G348">
        <f>INDEX(GT!G:G,2+(ROW()-2)*$P$2)</f>
        <v>0.898362155986</v>
      </c>
    </row>
    <row r="349" spans="1:7" x14ac:dyDescent="0.25">
      <c r="A349">
        <f>INDEX(GT!$A:$A,2+(ROW()-2)*$P$2)</f>
        <v>-1.58601685181</v>
      </c>
      <c r="B349">
        <f>INDEX(GT!$B:$B,2+(ROW()-2)*$P$2)</f>
        <v>7.31196760031</v>
      </c>
      <c r="C349">
        <f>INDEX(GT!C:C,2+(ROW()-2)*$P$2)</f>
        <v>0.75522502123699997</v>
      </c>
      <c r="D349">
        <f>INDEX(GT!D:D,2+(ROW()-2)*$P$2)</f>
        <v>0.42170703509399998</v>
      </c>
      <c r="E349">
        <f>INDEX(GT!E:E,2+(ROW()-2)*$P$2)</f>
        <v>-3.65337946367E-2</v>
      </c>
      <c r="F349">
        <f>INDEX(GT!F:F,2+(ROW()-2)*$P$2)</f>
        <v>1.1146622350199999E-2</v>
      </c>
      <c r="G349">
        <f>INDEX(GT!G:G,2+(ROW()-2)*$P$2)</f>
        <v>0.90592726596100004</v>
      </c>
    </row>
    <row r="350" spans="1:7" x14ac:dyDescent="0.25">
      <c r="A350">
        <f>INDEX(GT!$A:$A,2+(ROW()-2)*$P$2)</f>
        <v>-1.6605612461000001</v>
      </c>
      <c r="B350">
        <f>INDEX(GT!$B:$B,2+(ROW()-2)*$P$2)</f>
        <v>7.4200279041500004</v>
      </c>
      <c r="C350">
        <f>INDEX(GT!C:C,2+(ROW()-2)*$P$2)</f>
        <v>0.75434029938000002</v>
      </c>
      <c r="D350">
        <f>INDEX(GT!D:D,2+(ROW()-2)*$P$2)</f>
        <v>0.39031383927300001</v>
      </c>
      <c r="E350">
        <f>INDEX(GT!E:E,2+(ROW()-2)*$P$2)</f>
        <v>-3.5239322339999997E-2</v>
      </c>
      <c r="F350">
        <f>INDEX(GT!F:F,2+(ROW()-2)*$P$2)</f>
        <v>1.28711623483E-2</v>
      </c>
      <c r="G350">
        <f>INDEX(GT!G:G,2+(ROW()-2)*$P$2)</f>
        <v>0.91991718660599997</v>
      </c>
    </row>
    <row r="351" spans="1:7" x14ac:dyDescent="0.25">
      <c r="A351">
        <f>INDEX(GT!$A:$A,2+(ROW()-2)*$P$2)</f>
        <v>-1.74410342717</v>
      </c>
      <c r="B351">
        <f>INDEX(GT!$B:$B,2+(ROW()-2)*$P$2)</f>
        <v>7.5247268154900002</v>
      </c>
      <c r="C351">
        <f>INDEX(GT!C:C,2+(ROW()-2)*$P$2)</f>
        <v>0.75322214682699995</v>
      </c>
      <c r="D351">
        <f>INDEX(GT!D:D,2+(ROW()-2)*$P$2)</f>
        <v>0.377625201031</v>
      </c>
      <c r="E351">
        <f>INDEX(GT!E:E,2+(ROW()-2)*$P$2)</f>
        <v>-3.6695604904E-2</v>
      </c>
      <c r="F351">
        <f>INDEX(GT!F:F,2+(ROW()-2)*$P$2)</f>
        <v>9.1083186471799995E-3</v>
      </c>
      <c r="G351">
        <f>INDEX(GT!G:G,2+(ROW()-2)*$P$2)</f>
        <v>0.92518629402899999</v>
      </c>
    </row>
    <row r="352" spans="1:7" x14ac:dyDescent="0.25">
      <c r="A352">
        <f>INDEX(GT!$A:$A,2+(ROW()-2)*$P$2)</f>
        <v>-1.8342675106199999</v>
      </c>
      <c r="B352">
        <f>INDEX(GT!$B:$B,2+(ROW()-2)*$P$2)</f>
        <v>7.6213918819400002</v>
      </c>
      <c r="C352">
        <f>INDEX(GT!C:C,2+(ROW()-2)*$P$2)</f>
        <v>0.75333694074799995</v>
      </c>
      <c r="D352">
        <f>INDEX(GT!D:D,2+(ROW()-2)*$P$2)</f>
        <v>0.34813245133999998</v>
      </c>
      <c r="E352">
        <f>INDEX(GT!E:E,2+(ROW()-2)*$P$2)</f>
        <v>-3.7774952379300002E-2</v>
      </c>
      <c r="F352">
        <f>INDEX(GT!F:F,2+(ROW()-2)*$P$2)</f>
        <v>5.9447391303400002E-3</v>
      </c>
      <c r="G352">
        <f>INDEX(GT!G:G,2+(ROW()-2)*$P$2)</f>
        <v>0.93666509990199998</v>
      </c>
    </row>
    <row r="353" spans="1:7" x14ac:dyDescent="0.25">
      <c r="A353">
        <f>INDEX(GT!$A:$A,2+(ROW()-2)*$P$2)</f>
        <v>-1.9333547010900001</v>
      </c>
      <c r="B353">
        <f>INDEX(GT!$B:$B,2+(ROW()-2)*$P$2)</f>
        <v>7.7096017966200003</v>
      </c>
      <c r="C353">
        <f>INDEX(GT!C:C,2+(ROW()-2)*$P$2)</f>
        <v>0.75491180307600003</v>
      </c>
      <c r="D353">
        <f>INDEX(GT!D:D,2+(ROW()-2)*$P$2)</f>
        <v>0.27720457809299998</v>
      </c>
      <c r="E353">
        <f>INDEX(GT!E:E,2+(ROW()-2)*$P$2)</f>
        <v>-3.81193177469E-2</v>
      </c>
      <c r="F353">
        <f>INDEX(GT!F:F,2+(ROW()-2)*$P$2)</f>
        <v>5.5060237942200002E-3</v>
      </c>
      <c r="G353">
        <f>INDEX(GT!G:G,2+(ROW()-2)*$P$2)</f>
        <v>0.96003865713900005</v>
      </c>
    </row>
    <row r="354" spans="1:7" x14ac:dyDescent="0.25">
      <c r="A354">
        <f>INDEX(GT!$A:$A,2+(ROW()-2)*$P$2)</f>
        <v>-2.04309020579</v>
      </c>
      <c r="B354">
        <f>INDEX(GT!$B:$B,2+(ROW()-2)*$P$2)</f>
        <v>7.7888494154699996</v>
      </c>
      <c r="C354">
        <f>INDEX(GT!C:C,2+(ROW()-2)*$P$2)</f>
        <v>0.75542519111799999</v>
      </c>
      <c r="D354">
        <f>INDEX(GT!D:D,2+(ROW()-2)*$P$2)</f>
        <v>0.21390390851499999</v>
      </c>
      <c r="E354">
        <f>INDEX(GT!E:E,2+(ROW()-2)*$P$2)</f>
        <v>-4.1271827938499997E-2</v>
      </c>
      <c r="F354">
        <f>INDEX(GT!F:F,2+(ROW()-2)*$P$2)</f>
        <v>-4.8485249031000001E-3</v>
      </c>
      <c r="G354">
        <f>INDEX(GT!G:G,2+(ROW()-2)*$P$2)</f>
        <v>0.97597041243399996</v>
      </c>
    </row>
    <row r="355" spans="1:7" x14ac:dyDescent="0.25">
      <c r="A355">
        <f>INDEX(GT!$A:$A,2+(ROW()-2)*$P$2)</f>
        <v>-2.1626175874100002</v>
      </c>
      <c r="B355">
        <f>INDEX(GT!$B:$B,2+(ROW()-2)*$P$2)</f>
        <v>7.8492902550399997</v>
      </c>
      <c r="C355">
        <f>INDEX(GT!C:C,2+(ROW()-2)*$P$2)</f>
        <v>0.75719703187700005</v>
      </c>
      <c r="D355">
        <f>INDEX(GT!D:D,2+(ROW()-2)*$P$2)</f>
        <v>8.7450911977599993E-2</v>
      </c>
      <c r="E355">
        <f>INDEX(GT!E:E,2+(ROW()-2)*$P$2)</f>
        <v>-4.0627233954200002E-2</v>
      </c>
      <c r="F355">
        <f>INDEX(GT!F:F,2+(ROW()-2)*$P$2)</f>
        <v>-8.7023135780199996E-3</v>
      </c>
      <c r="G355">
        <f>INDEX(GT!G:G,2+(ROW()-2)*$P$2)</f>
        <v>0.99530198211099996</v>
      </c>
    </row>
    <row r="356" spans="1:7" x14ac:dyDescent="0.25">
      <c r="A356">
        <f>INDEX(GT!$A:$A,2+(ROW()-2)*$P$2)</f>
        <v>-2.2932229407000002</v>
      </c>
      <c r="B356">
        <f>INDEX(GT!$B:$B,2+(ROW()-2)*$P$2)</f>
        <v>7.8867278567200003</v>
      </c>
      <c r="C356">
        <f>INDEX(GT!C:C,2+(ROW()-2)*$P$2)</f>
        <v>0.75817713152800004</v>
      </c>
      <c r="D356">
        <f>INDEX(GT!D:D,2+(ROW()-2)*$P$2)</f>
        <v>-5.7361795320799998E-2</v>
      </c>
      <c r="E356">
        <f>INDEX(GT!E:E,2+(ROW()-2)*$P$2)</f>
        <v>-4.2719306568199999E-2</v>
      </c>
      <c r="F356">
        <f>INDEX(GT!F:F,2+(ROW()-2)*$P$2)</f>
        <v>-1.13639270038E-2</v>
      </c>
      <c r="G356">
        <f>INDEX(GT!G:G,2+(ROW()-2)*$P$2)</f>
        <v>0.99737432614199995</v>
      </c>
    </row>
    <row r="357" spans="1:7" x14ac:dyDescent="0.25">
      <c r="A357">
        <f>INDEX(GT!$A:$A,2+(ROW()-2)*$P$2)</f>
        <v>-2.42805635719</v>
      </c>
      <c r="B357">
        <f>INDEX(GT!$B:$B,2+(ROW()-2)*$P$2)</f>
        <v>7.8985894076200003</v>
      </c>
      <c r="C357">
        <f>INDEX(GT!C:C,2+(ROW()-2)*$P$2)</f>
        <v>0.75756304996799995</v>
      </c>
      <c r="D357">
        <f>INDEX(GT!D:D,2+(ROW()-2)*$P$2)</f>
        <v>-0.10605220453399999</v>
      </c>
      <c r="E357">
        <f>INDEX(GT!E:E,2+(ROW()-2)*$P$2)</f>
        <v>-4.1770575026999997E-2</v>
      </c>
      <c r="F357">
        <f>INDEX(GT!F:F,2+(ROW()-2)*$P$2)</f>
        <v>-1.8172157585100001E-2</v>
      </c>
      <c r="G357">
        <f>INDEX(GT!G:G,2+(ROW()-2)*$P$2)</f>
        <v>0.99331662709500002</v>
      </c>
    </row>
    <row r="358" spans="1:7" x14ac:dyDescent="0.25">
      <c r="A358">
        <f>INDEX(GT!$A:$A,2+(ROW()-2)*$P$2)</f>
        <v>-2.56538728049</v>
      </c>
      <c r="B358">
        <f>INDEX(GT!$B:$B,2+(ROW()-2)*$P$2)</f>
        <v>7.8859366506899997</v>
      </c>
      <c r="C358">
        <f>INDEX(GT!C:C,2+(ROW()-2)*$P$2)</f>
        <v>0.756993231494</v>
      </c>
      <c r="D358">
        <f>INDEX(GT!D:D,2+(ROW()-2)*$P$2)</f>
        <v>-0.119690061463</v>
      </c>
      <c r="E358">
        <f>INDEX(GT!E:E,2+(ROW()-2)*$P$2)</f>
        <v>-3.9739025037300001E-2</v>
      </c>
      <c r="F358">
        <f>INDEX(GT!F:F,2+(ROW()-2)*$P$2)</f>
        <v>-1.50302035895E-2</v>
      </c>
      <c r="G358">
        <f>INDEX(GT!G:G,2+(ROW()-2)*$P$2)</f>
        <v>0.99190180565200003</v>
      </c>
    </row>
    <row r="359" spans="1:7" x14ac:dyDescent="0.25">
      <c r="A359">
        <f>INDEX(GT!$A:$A,2+(ROW()-2)*$P$2)</f>
        <v>-2.7050311686500002</v>
      </c>
      <c r="B359">
        <f>INDEX(GT!$B:$B,2+(ROW()-2)*$P$2)</f>
        <v>7.8566629603100004</v>
      </c>
      <c r="C359">
        <f>INDEX(GT!C:C,2+(ROW()-2)*$P$2)</f>
        <v>0.75897824299799999</v>
      </c>
      <c r="D359">
        <f>INDEX(GT!D:D,2+(ROW()-2)*$P$2)</f>
        <v>-0.118401293004</v>
      </c>
      <c r="E359">
        <f>INDEX(GT!E:E,2+(ROW()-2)*$P$2)</f>
        <v>-3.9167695540900001E-2</v>
      </c>
      <c r="F359">
        <f>INDEX(GT!F:F,2+(ROW()-2)*$P$2)</f>
        <v>-1.1295274545300001E-2</v>
      </c>
      <c r="G359">
        <f>INDEX(GT!G:G,2+(ROW()-2)*$P$2)</f>
        <v>0.99212874276200003</v>
      </c>
    </row>
    <row r="360" spans="1:7" x14ac:dyDescent="0.25">
      <c r="A360">
        <f>INDEX(GT!$A:$A,2+(ROW()-2)*$P$2)</f>
        <v>-2.8420498427699998</v>
      </c>
      <c r="B360">
        <f>INDEX(GT!$B:$B,2+(ROW()-2)*$P$2)</f>
        <v>7.8197984209299998</v>
      </c>
      <c r="C360">
        <f>INDEX(GT!C:C,2+(ROW()-2)*$P$2)</f>
        <v>0.76239975898199996</v>
      </c>
      <c r="D360">
        <f>INDEX(GT!D:D,2+(ROW()-2)*$P$2)</f>
        <v>-0.122524726675</v>
      </c>
      <c r="E360">
        <f>INDEX(GT!E:E,2+(ROW()-2)*$P$2)</f>
        <v>-3.8909227372599997E-2</v>
      </c>
      <c r="F360">
        <f>INDEX(GT!F:F,2+(ROW()-2)*$P$2)</f>
        <v>-1.0444200049300001E-2</v>
      </c>
      <c r="G360">
        <f>INDEX(GT!G:G,2+(ROW()-2)*$P$2)</f>
        <v>0.99164745855799996</v>
      </c>
    </row>
    <row r="361" spans="1:7" x14ac:dyDescent="0.25">
      <c r="A361">
        <f>INDEX(GT!$A:$A,2+(ROW()-2)*$P$2)</f>
        <v>-2.97861691025</v>
      </c>
      <c r="B361">
        <f>INDEX(GT!$B:$B,2+(ROW()-2)*$P$2)</f>
        <v>7.7780468669799996</v>
      </c>
      <c r="C361">
        <f>INDEX(GT!C:C,2+(ROW()-2)*$P$2)</f>
        <v>0.76721385392999997</v>
      </c>
      <c r="D361">
        <f>INDEX(GT!D:D,2+(ROW()-2)*$P$2)</f>
        <v>-0.12415506427</v>
      </c>
      <c r="E361">
        <f>INDEX(GT!E:E,2+(ROW()-2)*$P$2)</f>
        <v>-3.91339030169E-2</v>
      </c>
      <c r="F361">
        <f>INDEX(GT!F:F,2+(ROW()-2)*$P$2)</f>
        <v>-9.5276209661400001E-3</v>
      </c>
      <c r="G361">
        <f>INDEX(GT!G:G,2+(ROW()-2)*$P$2)</f>
        <v>0.99144504743799999</v>
      </c>
    </row>
    <row r="362" spans="1:7" x14ac:dyDescent="0.25">
      <c r="A362">
        <f>INDEX(GT!$A:$A,2+(ROW()-2)*$P$2)</f>
        <v>-3.1175037250500002</v>
      </c>
      <c r="B362">
        <f>INDEX(GT!$B:$B,2+(ROW()-2)*$P$2)</f>
        <v>7.7333047533499997</v>
      </c>
      <c r="C362">
        <f>INDEX(GT!C:C,2+(ROW()-2)*$P$2)</f>
        <v>0.77404776361100003</v>
      </c>
      <c r="D362">
        <f>INDEX(GT!D:D,2+(ROW()-2)*$P$2)</f>
        <v>-0.1003238622</v>
      </c>
      <c r="E362">
        <f>INDEX(GT!E:E,2+(ROW()-2)*$P$2)</f>
        <v>-3.8831656764099998E-2</v>
      </c>
      <c r="F362">
        <f>INDEX(GT!F:F,2+(ROW()-2)*$P$2)</f>
        <v>-8.8660562751599996E-3</v>
      </c>
      <c r="G362">
        <f>INDEX(GT!G:G,2+(ROW()-2)*$P$2)</f>
        <v>0.99415724015499995</v>
      </c>
    </row>
    <row r="363" spans="1:7" x14ac:dyDescent="0.25">
      <c r="A363">
        <f>INDEX(GT!$A:$A,2+(ROW()-2)*$P$2)</f>
        <v>-3.2541562273800002</v>
      </c>
      <c r="B363">
        <f>INDEX(GT!$B:$B,2+(ROW()-2)*$P$2)</f>
        <v>7.6887355386799996</v>
      </c>
      <c r="C363">
        <f>INDEX(GT!C:C,2+(ROW()-2)*$P$2)</f>
        <v>0.78034954275900004</v>
      </c>
      <c r="D363">
        <f>INDEX(GT!D:D,2+(ROW()-2)*$P$2)</f>
        <v>-8.9466263512400002E-2</v>
      </c>
      <c r="E363">
        <f>INDEX(GT!E:E,2+(ROW()-2)*$P$2)</f>
        <v>-3.87689519937E-2</v>
      </c>
      <c r="F363">
        <f>INDEX(GT!F:F,2+(ROW()-2)*$P$2)</f>
        <v>-6.7048855998299997E-3</v>
      </c>
      <c r="G363">
        <f>INDEX(GT!G:G,2+(ROW()-2)*$P$2)</f>
        <v>0.99521243991599995</v>
      </c>
    </row>
    <row r="364" spans="1:7" x14ac:dyDescent="0.25">
      <c r="A364">
        <f>INDEX(GT!$A:$A,2+(ROW()-2)*$P$2)</f>
        <v>-3.3911863805100002</v>
      </c>
      <c r="B364">
        <f>INDEX(GT!$B:$B,2+(ROW()-2)*$P$2)</f>
        <v>7.6462985823</v>
      </c>
      <c r="C364">
        <f>INDEX(GT!C:C,2+(ROW()-2)*$P$2)</f>
        <v>0.78642535210800002</v>
      </c>
      <c r="D364">
        <f>INDEX(GT!D:D,2+(ROW()-2)*$P$2)</f>
        <v>-5.9232535317100002E-2</v>
      </c>
      <c r="E364">
        <f>INDEX(GT!E:E,2+(ROW()-2)*$P$2)</f>
        <v>-3.8957176909899999E-2</v>
      </c>
      <c r="F364">
        <f>INDEX(GT!F:F,2+(ROW()-2)*$P$2)</f>
        <v>-5.2360463729799996E-3</v>
      </c>
      <c r="G364">
        <f>INDEX(GT!G:G,2+(ROW()-2)*$P$2)</f>
        <v>0.99747001405799995</v>
      </c>
    </row>
    <row r="365" spans="1:7" x14ac:dyDescent="0.25">
      <c r="A365">
        <f>INDEX(GT!$A:$A,2+(ROW()-2)*$P$2)</f>
        <v>-3.5311594787199998</v>
      </c>
      <c r="B365">
        <f>INDEX(GT!$B:$B,2+(ROW()-2)*$P$2)</f>
        <v>7.6070965133300001</v>
      </c>
      <c r="C365">
        <f>INDEX(GT!C:C,2+(ROW()-2)*$P$2)</f>
        <v>0.79156550094800004</v>
      </c>
      <c r="D365">
        <f>INDEX(GT!D:D,2+(ROW()-2)*$P$2)</f>
        <v>-3.8019287558799998E-2</v>
      </c>
      <c r="E365">
        <f>INDEX(GT!E:E,2+(ROW()-2)*$P$2)</f>
        <v>-3.90237474475E-2</v>
      </c>
      <c r="F365">
        <f>INDEX(GT!F:F,2+(ROW()-2)*$P$2)</f>
        <v>-4.2388171869299999E-3</v>
      </c>
      <c r="G365">
        <f>INDEX(GT!G:G,2+(ROW()-2)*$P$2)</f>
        <v>0.99850574026299999</v>
      </c>
    </row>
    <row r="366" spans="1:7" x14ac:dyDescent="0.25">
      <c r="A366">
        <f>INDEX(GT!$A:$A,2+(ROW()-2)*$P$2)</f>
        <v>-3.6696605656300001</v>
      </c>
      <c r="B366">
        <f>INDEX(GT!$B:$B,2+(ROW()-2)*$P$2)</f>
        <v>7.5730960984899998</v>
      </c>
      <c r="C366">
        <f>INDEX(GT!C:C,2+(ROW()-2)*$P$2)</f>
        <v>0.79589012603099996</v>
      </c>
      <c r="D366">
        <f>INDEX(GT!D:D,2+(ROW()-2)*$P$2)</f>
        <v>-1.89565725434E-2</v>
      </c>
      <c r="E366">
        <f>INDEX(GT!E:E,2+(ROW()-2)*$P$2)</f>
        <v>-3.9009831109900001E-2</v>
      </c>
      <c r="F366">
        <f>INDEX(GT!F:F,2+(ROW()-2)*$P$2)</f>
        <v>-5.2235419269000003E-3</v>
      </c>
      <c r="G366">
        <f>INDEX(GT!G:G,2+(ROW()-2)*$P$2)</f>
        <v>0.99904534233599995</v>
      </c>
    </row>
    <row r="367" spans="1:7" x14ac:dyDescent="0.25">
      <c r="A367">
        <f>INDEX(GT!$A:$A,2+(ROW()-2)*$P$2)</f>
        <v>-3.80897042443</v>
      </c>
      <c r="B367">
        <f>INDEX(GT!$B:$B,2+(ROW()-2)*$P$2)</f>
        <v>7.5431328478599999</v>
      </c>
      <c r="C367">
        <f>INDEX(GT!C:C,2+(ROW()-2)*$P$2)</f>
        <v>0.799232011485</v>
      </c>
      <c r="D367">
        <f>INDEX(GT!D:D,2+(ROW()-2)*$P$2)</f>
        <v>-1.84502552595E-2</v>
      </c>
      <c r="E367">
        <f>INDEX(GT!E:E,2+(ROW()-2)*$P$2)</f>
        <v>-3.9433941699600003E-2</v>
      </c>
      <c r="F367">
        <f>INDEX(GT!F:F,2+(ROW()-2)*$P$2)</f>
        <v>-4.4952224089099997E-3</v>
      </c>
      <c r="G367">
        <f>INDEX(GT!G:G,2+(ROW()-2)*$P$2)</f>
        <v>0.99904171349299997</v>
      </c>
    </row>
    <row r="368" spans="1:7" x14ac:dyDescent="0.25">
      <c r="A368">
        <f>INDEX(GT!$A:$A,2+(ROW()-2)*$P$2)</f>
        <v>-3.9515055768499998</v>
      </c>
      <c r="B368">
        <f>INDEX(GT!$B:$B,2+(ROW()-2)*$P$2)</f>
        <v>7.5156305166799999</v>
      </c>
      <c r="C368">
        <f>INDEX(GT!C:C,2+(ROW()-2)*$P$2)</f>
        <v>0.80260451752899997</v>
      </c>
      <c r="D368">
        <f>INDEX(GT!D:D,2+(ROW()-2)*$P$2)</f>
        <v>-2.15593929655E-2</v>
      </c>
      <c r="E368">
        <f>INDEX(GT!E:E,2+(ROW()-2)*$P$2)</f>
        <v>-3.95619960629E-2</v>
      </c>
      <c r="F368">
        <f>INDEX(GT!F:F,2+(ROW()-2)*$P$2)</f>
        <v>-5.1618259168200002E-3</v>
      </c>
      <c r="G368">
        <f>INDEX(GT!G:G,2+(ROW()-2)*$P$2)</f>
        <v>0.99897116905100003</v>
      </c>
    </row>
    <row r="369" spans="1:7" x14ac:dyDescent="0.25">
      <c r="A369">
        <f>INDEX(GT!$A:$A,2+(ROW()-2)*$P$2)</f>
        <v>-4.0925631340299997</v>
      </c>
      <c r="B369">
        <f>INDEX(GT!$B:$B,2+(ROW()-2)*$P$2)</f>
        <v>7.48994569144</v>
      </c>
      <c r="C369">
        <f>INDEX(GT!C:C,2+(ROW()-2)*$P$2)</f>
        <v>0.80694126109599995</v>
      </c>
      <c r="D369">
        <f>INDEX(GT!D:D,2+(ROW()-2)*$P$2)</f>
        <v>-2.7124431329300001E-2</v>
      </c>
      <c r="E369">
        <f>INDEX(GT!E:E,2+(ROW()-2)*$P$2)</f>
        <v>-3.9798464048500001E-2</v>
      </c>
      <c r="F369">
        <f>INDEX(GT!F:F,2+(ROW()-2)*$P$2)</f>
        <v>-5.8596444942699997E-3</v>
      </c>
      <c r="G369">
        <f>INDEX(GT!G:G,2+(ROW()-2)*$P$2)</f>
        <v>0.99882231255200005</v>
      </c>
    </row>
    <row r="370" spans="1:7" x14ac:dyDescent="0.25">
      <c r="A370">
        <f>INDEX(GT!$A:$A,2+(ROW()-2)*$P$2)</f>
        <v>-4.2343781071800004</v>
      </c>
      <c r="B370">
        <f>INDEX(GT!$B:$B,2+(ROW()-2)*$P$2)</f>
        <v>7.4647970387799996</v>
      </c>
      <c r="C370">
        <f>INDEX(GT!C:C,2+(ROW()-2)*$P$2)</f>
        <v>0.81244491318500001</v>
      </c>
      <c r="D370">
        <f>INDEX(GT!D:D,2+(ROW()-2)*$P$2)</f>
        <v>-2.7066258580600001E-2</v>
      </c>
      <c r="E370">
        <f>INDEX(GT!E:E,2+(ROW()-2)*$P$2)</f>
        <v>-4.0309953987700001E-2</v>
      </c>
      <c r="F370">
        <f>INDEX(GT!F:F,2+(ROW()-2)*$P$2)</f>
        <v>-4.0150136675599999E-3</v>
      </c>
      <c r="G370">
        <f>INDEX(GT!G:G,2+(ROW()-2)*$P$2)</f>
        <v>0.99881249737900002</v>
      </c>
    </row>
    <row r="371" spans="1:7" x14ac:dyDescent="0.25">
      <c r="A371">
        <f>INDEX(GT!$A:$A,2+(ROW()-2)*$P$2)</f>
        <v>-4.3797558993200001</v>
      </c>
      <c r="B371">
        <f>INDEX(GT!$B:$B,2+(ROW()-2)*$P$2)</f>
        <v>7.4417734303799996</v>
      </c>
      <c r="C371">
        <f>INDEX(GT!C:C,2+(ROW()-2)*$P$2)</f>
        <v>0.81984934815800004</v>
      </c>
      <c r="D371">
        <f>INDEX(GT!D:D,2+(ROW()-2)*$P$2)</f>
        <v>1.50851519517E-2</v>
      </c>
      <c r="E371">
        <f>INDEX(GT!E:E,2+(ROW()-2)*$P$2)</f>
        <v>-4.0636682409000001E-2</v>
      </c>
      <c r="F371">
        <f>INDEX(GT!F:F,2+(ROW()-2)*$P$2)</f>
        <v>9.3455567718399996E-4</v>
      </c>
      <c r="G371">
        <f>INDEX(GT!G:G,2+(ROW()-2)*$P$2)</f>
        <v>0.99905967030999998</v>
      </c>
    </row>
    <row r="372" spans="1:7" x14ac:dyDescent="0.25">
      <c r="A372">
        <f>INDEX(GT!$A:$A,2+(ROW()-2)*$P$2)</f>
        <v>-4.5224191978599997</v>
      </c>
      <c r="B372">
        <f>INDEX(GT!$B:$B,2+(ROW()-2)*$P$2)</f>
        <v>7.4273830968199999</v>
      </c>
      <c r="C372">
        <f>INDEX(GT!C:C,2+(ROW()-2)*$P$2)</f>
        <v>0.83197097207399995</v>
      </c>
      <c r="D372">
        <f>INDEX(GT!D:D,2+(ROW()-2)*$P$2)</f>
        <v>0.156187943956</v>
      </c>
      <c r="E372">
        <f>INDEX(GT!E:E,2+(ROW()-2)*$P$2)</f>
        <v>-5.5231508267799996E-3</v>
      </c>
      <c r="F372">
        <f>INDEX(GT!F:F,2+(ROW()-2)*$P$2)</f>
        <v>5.2338484415800001E-3</v>
      </c>
      <c r="G372">
        <f>INDEX(GT!G:G,2+(ROW()-2)*$P$2)</f>
        <v>0.98769804484900003</v>
      </c>
    </row>
    <row r="373" spans="1:7" x14ac:dyDescent="0.25">
      <c r="A373">
        <f>INDEX(GT!$A:$A,2+(ROW()-2)*$P$2)</f>
        <v>-4.6303787266</v>
      </c>
      <c r="B373">
        <f>INDEX(GT!$B:$B,2+(ROW()-2)*$P$2)</f>
        <v>7.4224572663200004</v>
      </c>
      <c r="C373">
        <f>INDEX(GT!C:C,2+(ROW()-2)*$P$2)</f>
        <v>0.84040186172300002</v>
      </c>
      <c r="D373">
        <f>INDEX(GT!D:D,2+(ROW()-2)*$P$2)</f>
        <v>0.38792976332700002</v>
      </c>
      <c r="E373">
        <f>INDEX(GT!E:E,2+(ROW()-2)*$P$2)</f>
        <v>6.8661646829899997E-4</v>
      </c>
      <c r="F373">
        <f>INDEX(GT!F:F,2+(ROW()-2)*$P$2)</f>
        <v>1.19429822725E-2</v>
      </c>
      <c r="G373">
        <f>INDEX(GT!G:G,2+(ROW()-2)*$P$2)</f>
        <v>0.92161130226200005</v>
      </c>
    </row>
    <row r="374" spans="1:7" x14ac:dyDescent="0.25">
      <c r="A374">
        <f>INDEX(GT!$A:$A,2+(ROW()-2)*$P$2)</f>
        <v>-4.71390965378</v>
      </c>
      <c r="B374">
        <f>INDEX(GT!$B:$B,2+(ROW()-2)*$P$2)</f>
        <v>7.43893781481</v>
      </c>
      <c r="C374">
        <f>INDEX(GT!C:C,2+(ROW()-2)*$P$2)</f>
        <v>0.84833218276300004</v>
      </c>
      <c r="D374">
        <f>INDEX(GT!D:D,2+(ROW()-2)*$P$2)</f>
        <v>0.613892517769</v>
      </c>
      <c r="E374">
        <f>INDEX(GT!E:E,2+(ROW()-2)*$P$2)</f>
        <v>-7.3607112660500004E-2</v>
      </c>
      <c r="F374">
        <f>INDEX(GT!F:F,2+(ROW()-2)*$P$2)</f>
        <v>3.3052315281999999E-2</v>
      </c>
      <c r="G374">
        <f>INDEX(GT!G:G,2+(ROW()-2)*$P$2)</f>
        <v>0.78525506305100001</v>
      </c>
    </row>
    <row r="375" spans="1:7" x14ac:dyDescent="0.25">
      <c r="A375">
        <f>INDEX(GT!$A:$A,2+(ROW()-2)*$P$2)</f>
        <v>-4.7989178559400001</v>
      </c>
      <c r="B375">
        <f>INDEX(GT!$B:$B,2+(ROW()-2)*$P$2)</f>
        <v>7.5122934527499998</v>
      </c>
      <c r="C375">
        <f>INDEX(GT!C:C,2+(ROW()-2)*$P$2)</f>
        <v>0.85014019306300004</v>
      </c>
      <c r="D375">
        <f>INDEX(GT!D:D,2+(ROW()-2)*$P$2)</f>
        <v>0.80133022810099996</v>
      </c>
      <c r="E375">
        <f>INDEX(GT!E:E,2+(ROW()-2)*$P$2)</f>
        <v>-1.7878683260599999E-2</v>
      </c>
      <c r="F375">
        <f>INDEX(GT!F:F,2+(ROW()-2)*$P$2)</f>
        <v>4.7699035687799998E-2</v>
      </c>
      <c r="G375">
        <f>INDEX(GT!G:G,2+(ROW()-2)*$P$2)</f>
        <v>0.59604951154399999</v>
      </c>
    </row>
    <row r="376" spans="1:7" x14ac:dyDescent="0.25">
      <c r="A376">
        <f>INDEX(GT!$A:$A,2+(ROW()-2)*$P$2)</f>
        <v>-4.8357639501299996</v>
      </c>
      <c r="B376">
        <f>INDEX(GT!$B:$B,2+(ROW()-2)*$P$2)</f>
        <v>7.6101436762899999</v>
      </c>
      <c r="C376">
        <f>INDEX(GT!C:C,2+(ROW()-2)*$P$2)</f>
        <v>0.85143421121100005</v>
      </c>
      <c r="D376">
        <f>INDEX(GT!D:D,2+(ROW()-2)*$P$2)</f>
        <v>0.93151192799799998</v>
      </c>
      <c r="E376">
        <f>INDEX(GT!E:E,2+(ROW()-2)*$P$2)</f>
        <v>-3.74532848676E-3</v>
      </c>
      <c r="F376">
        <f>INDEX(GT!F:F,2+(ROW()-2)*$P$2)</f>
        <v>4.6452152353499997E-2</v>
      </c>
      <c r="G376">
        <f>INDEX(GT!G:G,2+(ROW()-2)*$P$2)</f>
        <v>0.36071276391899998</v>
      </c>
    </row>
    <row r="377" spans="1:7" x14ac:dyDescent="0.25">
      <c r="A377">
        <f>INDEX(GT!$A:$A,2+(ROW()-2)*$P$2)</f>
        <v>-4.8193633221900001</v>
      </c>
      <c r="B377">
        <f>INDEX(GT!$B:$B,2+(ROW()-2)*$P$2)</f>
        <v>7.7013690515500004</v>
      </c>
      <c r="C377">
        <f>INDEX(GT!C:C,2+(ROW()-2)*$P$2)</f>
        <v>0.85096922369399997</v>
      </c>
      <c r="D377">
        <f>INDEX(GT!D:D,2+(ROW()-2)*$P$2)</f>
        <v>0.99306998061700003</v>
      </c>
      <c r="E377">
        <f>INDEX(GT!E:E,2+(ROW()-2)*$P$2)</f>
        <v>3.41130489839E-3</v>
      </c>
      <c r="F377">
        <f>INDEX(GT!F:F,2+(ROW()-2)*$P$2)</f>
        <v>4.6663166056099999E-2</v>
      </c>
      <c r="G377">
        <f>INDEX(GT!G:G,2+(ROW()-2)*$P$2)</f>
        <v>0.107809672708</v>
      </c>
    </row>
    <row r="378" spans="1:7" x14ac:dyDescent="0.25">
      <c r="A378">
        <f>INDEX(GT!$A:$A,2+(ROW()-2)*$P$2)</f>
        <v>-4.7608858608400002</v>
      </c>
      <c r="B378">
        <f>INDEX(GT!$B:$B,2+(ROW()-2)*$P$2)</f>
        <v>7.7682584729500004</v>
      </c>
      <c r="C378">
        <f>INDEX(GT!C:C,2+(ROW()-2)*$P$2)</f>
        <v>0.848082998034</v>
      </c>
      <c r="D378">
        <f>INDEX(GT!D:D,2+(ROW()-2)*$P$2)</f>
        <v>0.99902266053599997</v>
      </c>
      <c r="E378">
        <f>INDEX(GT!E:E,2+(ROW()-2)*$P$2)</f>
        <v>9.9825969948599998E-3</v>
      </c>
      <c r="F378">
        <f>INDEX(GT!F:F,2+(ROW()-2)*$P$2)</f>
        <v>4.2991008838799999E-2</v>
      </c>
      <c r="G378">
        <f>INDEX(GT!G:G,2+(ROW()-2)*$P$2)</f>
        <v>-2.4175716625900001E-3</v>
      </c>
    </row>
    <row r="379" spans="1:7" x14ac:dyDescent="0.25">
      <c r="A379">
        <f>INDEX(GT!$A:$A,2+(ROW()-2)*$P$2)</f>
        <v>-4.6760783408200002</v>
      </c>
      <c r="B379">
        <f>INDEX(GT!$B:$B,2+(ROW()-2)*$P$2)</f>
        <v>7.80759690946</v>
      </c>
      <c r="C379">
        <f>INDEX(GT!C:C,2+(ROW()-2)*$P$2)</f>
        <v>0.84395994896500004</v>
      </c>
      <c r="D379">
        <f>INDEX(GT!D:D,2+(ROW()-2)*$P$2)</f>
        <v>0.99880243977799998</v>
      </c>
      <c r="E379">
        <f>INDEX(GT!E:E,2+(ROW()-2)*$P$2)</f>
        <v>9.8485904672800002E-3</v>
      </c>
      <c r="F379">
        <f>INDEX(GT!F:F,2+(ROW()-2)*$P$2)</f>
        <v>3.5685615362600002E-2</v>
      </c>
      <c r="G379">
        <f>INDEX(GT!G:G,2+(ROW()-2)*$P$2)</f>
        <v>-3.1987941720299999E-2</v>
      </c>
    </row>
    <row r="380" spans="1:7" x14ac:dyDescent="0.25">
      <c r="A380">
        <f>INDEX(GT!$A:$A,2+(ROW()-2)*$P$2)</f>
        <v>-4.5773604053400003</v>
      </c>
      <c r="B380">
        <f>INDEX(GT!$B:$B,2+(ROW()-2)*$P$2)</f>
        <v>7.8259139504900004</v>
      </c>
      <c r="C380">
        <f>INDEX(GT!C:C,2+(ROW()-2)*$P$2)</f>
        <v>0.83917338967099997</v>
      </c>
      <c r="D380">
        <f>INDEX(GT!D:D,2+(ROW()-2)*$P$2)</f>
        <v>0.99812192265699995</v>
      </c>
      <c r="E380">
        <f>INDEX(GT!E:E,2+(ROW()-2)*$P$2)</f>
        <v>1.69245007449E-3</v>
      </c>
      <c r="F380">
        <f>INDEX(GT!F:F,2+(ROW()-2)*$P$2)</f>
        <v>3.2749727293700001E-2</v>
      </c>
      <c r="G380">
        <f>INDEX(GT!G:G,2+(ROW()-2)*$P$2)</f>
        <v>-5.1741844640300003E-2</v>
      </c>
    </row>
    <row r="381" spans="1:7" x14ac:dyDescent="0.25">
      <c r="A381">
        <f>INDEX(GT!$A:$A,2+(ROW()-2)*$P$2)</f>
        <v>-4.4741537412500003</v>
      </c>
      <c r="B381">
        <f>INDEX(GT!$B:$B,2+(ROW()-2)*$P$2)</f>
        <v>7.8352873608299998</v>
      </c>
      <c r="C381">
        <f>INDEX(GT!C:C,2+(ROW()-2)*$P$2)</f>
        <v>0.83382927427999998</v>
      </c>
      <c r="D381">
        <f>INDEX(GT!D:D,2+(ROW()-2)*$P$2)</f>
        <v>0.99733440242799998</v>
      </c>
      <c r="E381">
        <f>INDEX(GT!E:E,2+(ROW()-2)*$P$2)</f>
        <v>-3.1198921051699999E-3</v>
      </c>
      <c r="F381">
        <f>INDEX(GT!F:F,2+(ROW()-2)*$P$2)</f>
        <v>3.2851106514500003E-2</v>
      </c>
      <c r="G381">
        <f>INDEX(GT!G:G,2+(ROW()-2)*$P$2)</f>
        <v>-6.5078113128400006E-2</v>
      </c>
    </row>
    <row r="382" spans="1:7" x14ac:dyDescent="0.25">
      <c r="A382">
        <f>INDEX(GT!$A:$A,2+(ROW()-2)*$P$2)</f>
        <v>-4.36638204565</v>
      </c>
      <c r="B382">
        <f>INDEX(GT!$B:$B,2+(ROW()-2)*$P$2)</f>
        <v>7.8428527860199999</v>
      </c>
      <c r="C382">
        <f>INDEX(GT!C:C,2+(ROW()-2)*$P$2)</f>
        <v>0.82793435867999998</v>
      </c>
      <c r="D382">
        <f>INDEX(GT!D:D,2+(ROW()-2)*$P$2)</f>
        <v>0.99697660073700001</v>
      </c>
      <c r="E382">
        <f>INDEX(GT!E:E,2+(ROW()-2)*$P$2)</f>
        <v>-4.9488756375400001E-3</v>
      </c>
      <c r="F382">
        <f>INDEX(GT!F:F,2+(ROW()-2)*$P$2)</f>
        <v>3.3595329084699997E-2</v>
      </c>
      <c r="G382">
        <f>INDEX(GT!G:G,2+(ROW()-2)*$P$2)</f>
        <v>-6.9889341650700001E-2</v>
      </c>
    </row>
    <row r="383" spans="1:7" x14ac:dyDescent="0.25">
      <c r="A383">
        <f>INDEX(GT!$A:$A,2+(ROW()-2)*$P$2)</f>
        <v>-4.2526109497600002</v>
      </c>
      <c r="B383">
        <f>INDEX(GT!$B:$B,2+(ROW()-2)*$P$2)</f>
        <v>7.85107404644</v>
      </c>
      <c r="C383">
        <f>INDEX(GT!C:C,2+(ROW()-2)*$P$2)</f>
        <v>0.82092799665600003</v>
      </c>
      <c r="D383">
        <f>INDEX(GT!D:D,2+(ROW()-2)*$P$2)</f>
        <v>0.99691414987399996</v>
      </c>
      <c r="E383">
        <f>INDEX(GT!E:E,2+(ROW()-2)*$P$2)</f>
        <v>-5.8430980864600003E-3</v>
      </c>
      <c r="F383">
        <f>INDEX(GT!F:F,2+(ROW()-2)*$P$2)</f>
        <v>3.42173042208E-2</v>
      </c>
      <c r="G383">
        <f>INDEX(GT!G:G,2+(ROW()-2)*$P$2)</f>
        <v>-7.0407471751699993E-2</v>
      </c>
    </row>
    <row r="384" spans="1:7" x14ac:dyDescent="0.25">
      <c r="A384">
        <f>INDEX(GT!$A:$A,2+(ROW()-2)*$P$2)</f>
        <v>-4.1369790006500002</v>
      </c>
      <c r="B384">
        <f>INDEX(GT!$B:$B,2+(ROW()-2)*$P$2)</f>
        <v>7.8602983671300004</v>
      </c>
      <c r="C384">
        <f>INDEX(GT!C:C,2+(ROW()-2)*$P$2)</f>
        <v>0.81228233346400003</v>
      </c>
      <c r="D384">
        <f>INDEX(GT!D:D,2+(ROW()-2)*$P$2)</f>
        <v>0.996985082859</v>
      </c>
      <c r="E384">
        <f>INDEX(GT!E:E,2+(ROW()-2)*$P$2)</f>
        <v>-6.3459070281400003E-3</v>
      </c>
      <c r="F384">
        <f>INDEX(GT!F:F,2+(ROW()-2)*$P$2)</f>
        <v>3.4786143857800003E-2</v>
      </c>
      <c r="G384">
        <f>INDEX(GT!G:G,2+(ROW()-2)*$P$2)</f>
        <v>-6.9068069440400004E-2</v>
      </c>
    </row>
    <row r="385" spans="1:7" x14ac:dyDescent="0.25">
      <c r="A385">
        <f>INDEX(GT!$A:$A,2+(ROW()-2)*$P$2)</f>
        <v>-4.01814115024</v>
      </c>
      <c r="B385">
        <f>INDEX(GT!$B:$B,2+(ROW()-2)*$P$2)</f>
        <v>7.8708933643899996</v>
      </c>
      <c r="C385">
        <f>INDEX(GT!C:C,2+(ROW()-2)*$P$2)</f>
        <v>0.80333041840599995</v>
      </c>
      <c r="D385">
        <f>INDEX(GT!D:D,2+(ROW()-2)*$P$2)</f>
        <v>0.99711221086199997</v>
      </c>
      <c r="E385">
        <f>INDEX(GT!E:E,2+(ROW()-2)*$P$2)</f>
        <v>-6.5314272753300004E-3</v>
      </c>
      <c r="F385">
        <f>INDEX(GT!F:F,2+(ROW()-2)*$P$2)</f>
        <v>3.5045453651299997E-2</v>
      </c>
      <c r="G385">
        <f>INDEX(GT!G:G,2+(ROW()-2)*$P$2)</f>
        <v>-6.7055168226799994E-2</v>
      </c>
    </row>
    <row r="386" spans="1:7" x14ac:dyDescent="0.25">
      <c r="A386">
        <f>INDEX(GT!$A:$A,2+(ROW()-2)*$P$2)</f>
        <v>-3.8946613175999998</v>
      </c>
      <c r="B386">
        <f>INDEX(GT!$B:$B,2+(ROW()-2)*$P$2)</f>
        <v>7.8829037169999996</v>
      </c>
      <c r="C386">
        <f>INDEX(GT!C:C,2+(ROW()-2)*$P$2)</f>
        <v>0.79350689292099996</v>
      </c>
      <c r="D386">
        <f>INDEX(GT!D:D,2+(ROW()-2)*$P$2)</f>
        <v>0.99723788223200005</v>
      </c>
      <c r="E386">
        <f>INDEX(GT!E:E,2+(ROW()-2)*$P$2)</f>
        <v>-6.57117716048E-3</v>
      </c>
      <c r="F386">
        <f>INDEX(GT!F:F,2+(ROW()-2)*$P$2)</f>
        <v>3.5813866798100003E-2</v>
      </c>
      <c r="G386">
        <f>INDEX(GT!G:G,2+(ROW()-2)*$P$2)</f>
        <v>-6.4736333056100007E-2</v>
      </c>
    </row>
    <row r="387" spans="1:7" x14ac:dyDescent="0.25">
      <c r="A387">
        <f>INDEX(GT!$A:$A,2+(ROW()-2)*$P$2)</f>
        <v>-3.7705893709199998</v>
      </c>
      <c r="B387">
        <f>INDEX(GT!$B:$B,2+(ROW()-2)*$P$2)</f>
        <v>7.8950789218199997</v>
      </c>
      <c r="C387">
        <f>INDEX(GT!C:C,2+(ROW()-2)*$P$2)</f>
        <v>0.78380857742200005</v>
      </c>
      <c r="D387">
        <f>INDEX(GT!D:D,2+(ROW()-2)*$P$2)</f>
        <v>0.99632506655800002</v>
      </c>
      <c r="E387">
        <f>INDEX(GT!E:E,2+(ROW()-2)*$P$2)</f>
        <v>-2.06709910499E-3</v>
      </c>
      <c r="F387">
        <f>INDEX(GT!F:F,2+(ROW()-2)*$P$2)</f>
        <v>3.5853824693199997E-2</v>
      </c>
      <c r="G387">
        <f>INDEX(GT!G:G,2+(ROW()-2)*$P$2)</f>
        <v>-7.7759836061600002E-2</v>
      </c>
    </row>
    <row r="388" spans="1:7" x14ac:dyDescent="0.25">
      <c r="A388">
        <f>INDEX(GT!$A:$A,2+(ROW()-2)*$P$2)</f>
        <v>-3.6445899204700001</v>
      </c>
      <c r="B388">
        <f>INDEX(GT!$B:$B,2+(ROW()-2)*$P$2)</f>
        <v>7.9031049272600002</v>
      </c>
      <c r="C388">
        <f>INDEX(GT!C:C,2+(ROW()-2)*$P$2)</f>
        <v>0.77590720182999995</v>
      </c>
      <c r="D388">
        <f>INDEX(GT!D:D,2+(ROW()-2)*$P$2)</f>
        <v>0.98956075977199998</v>
      </c>
      <c r="E388">
        <f>INDEX(GT!E:E,2+(ROW()-2)*$P$2)</f>
        <v>2.9703574176299999E-3</v>
      </c>
      <c r="F388">
        <f>INDEX(GT!F:F,2+(ROW()-2)*$P$2)</f>
        <v>3.5815418989499997E-2</v>
      </c>
      <c r="G388">
        <f>INDEX(GT!G:G,2+(ROW()-2)*$P$2)</f>
        <v>-0.139563374346</v>
      </c>
    </row>
    <row r="389" spans="1:7" x14ac:dyDescent="0.25">
      <c r="A389">
        <f>INDEX(GT!$A:$A,2+(ROW()-2)*$P$2)</f>
        <v>-3.5160364190000002</v>
      </c>
      <c r="B389">
        <f>INDEX(GT!$B:$B,2+(ROW()-2)*$P$2)</f>
        <v>7.9019474823499998</v>
      </c>
      <c r="C389">
        <f>INDEX(GT!C:C,2+(ROW()-2)*$P$2)</f>
        <v>0.76636649285699998</v>
      </c>
      <c r="D389">
        <f>INDEX(GT!D:D,2+(ROW()-2)*$P$2)</f>
        <v>0.97263969737199996</v>
      </c>
      <c r="E389">
        <f>INDEX(GT!E:E,2+(ROW()-2)*$P$2)</f>
        <v>3.1680372266699999E-3</v>
      </c>
      <c r="F389">
        <f>INDEX(GT!F:F,2+(ROW()-2)*$P$2)</f>
        <v>3.5029166541600001E-2</v>
      </c>
      <c r="G389">
        <f>INDEX(GT!G:G,2+(ROW()-2)*$P$2)</f>
        <v>-0.22964089384799999</v>
      </c>
    </row>
    <row r="390" spans="1:7" x14ac:dyDescent="0.25">
      <c r="A390">
        <f>INDEX(GT!$A:$A,2+(ROW()-2)*$P$2)</f>
        <v>-3.39152406963</v>
      </c>
      <c r="B390">
        <f>INDEX(GT!$B:$B,2+(ROW()-2)*$P$2)</f>
        <v>7.88938432582</v>
      </c>
      <c r="C390">
        <f>INDEX(GT!C:C,2+(ROW()-2)*$P$2)</f>
        <v>0.75506320326300003</v>
      </c>
      <c r="D390">
        <f>INDEX(GT!D:D,2+(ROW()-2)*$P$2)</f>
        <v>0.95940508984600004</v>
      </c>
      <c r="E390">
        <f>INDEX(GT!E:E,2+(ROW()-2)*$P$2)</f>
        <v>6.9195062846399997E-3</v>
      </c>
      <c r="F390">
        <f>INDEX(GT!F:F,2+(ROW()-2)*$P$2)</f>
        <v>3.3858258430800002E-2</v>
      </c>
      <c r="G390">
        <f>INDEX(GT!G:G,2+(ROW()-2)*$P$2)</f>
        <v>-0.27990643498399997</v>
      </c>
    </row>
    <row r="391" spans="1:7" x14ac:dyDescent="0.25">
      <c r="A391">
        <f>INDEX(GT!$A:$A,2+(ROW()-2)*$P$2)</f>
        <v>-3.2708586771000001</v>
      </c>
      <c r="B391">
        <f>INDEX(GT!$B:$B,2+(ROW()-2)*$P$2)</f>
        <v>7.8640866735400001</v>
      </c>
      <c r="C391">
        <f>INDEX(GT!C:C,2+(ROW()-2)*$P$2)</f>
        <v>0.742731411289</v>
      </c>
      <c r="D391">
        <f>INDEX(GT!D:D,2+(ROW()-2)*$P$2)</f>
        <v>0.95539448579399999</v>
      </c>
      <c r="E391">
        <f>INDEX(GT!E:E,2+(ROW()-2)*$P$2)</f>
        <v>7.3984728358300004E-3</v>
      </c>
      <c r="F391">
        <f>INDEX(GT!F:F,2+(ROW()-2)*$P$2)</f>
        <v>3.3862588382100003E-2</v>
      </c>
      <c r="G391">
        <f>INDEX(GT!G:G,2+(ROW()-2)*$P$2)</f>
        <v>-0.29329160271499999</v>
      </c>
    </row>
    <row r="392" spans="1:7" x14ac:dyDescent="0.25">
      <c r="A392">
        <f>INDEX(GT!$A:$A,2+(ROW()-2)*$P$2)</f>
        <v>-3.1511697659900002</v>
      </c>
      <c r="B392">
        <f>INDEX(GT!$B:$B,2+(ROW()-2)*$P$2)</f>
        <v>7.8284886163099996</v>
      </c>
      <c r="C392">
        <f>INDEX(GT!C:C,2+(ROW()-2)*$P$2)</f>
        <v>0.72882299419800001</v>
      </c>
      <c r="D392">
        <f>INDEX(GT!D:D,2+(ROW()-2)*$P$2)</f>
        <v>0.95288691060200004</v>
      </c>
      <c r="E392">
        <f>INDEX(GT!E:E,2+(ROW()-2)*$P$2)</f>
        <v>4.6212221091900003E-3</v>
      </c>
      <c r="F392">
        <f>INDEX(GT!F:F,2+(ROW()-2)*$P$2)</f>
        <v>3.4957038821599999E-2</v>
      </c>
      <c r="G392">
        <f>INDEX(GT!G:G,2+(ROW()-2)*$P$2)</f>
        <v>-0.301269290415</v>
      </c>
    </row>
    <row r="393" spans="1:7" x14ac:dyDescent="0.25">
      <c r="A393">
        <f>INDEX(GT!$A:$A,2+(ROW()-2)*$P$2)</f>
        <v>-3.0341468534699998</v>
      </c>
      <c r="B393">
        <f>INDEX(GT!$B:$B,2+(ROW()-2)*$P$2)</f>
        <v>7.7880047999400004</v>
      </c>
      <c r="C393">
        <f>INDEX(GT!C:C,2+(ROW()-2)*$P$2)</f>
        <v>0.71465269867500003</v>
      </c>
      <c r="D393">
        <f>INDEX(GT!D:D,2+(ROW()-2)*$P$2)</f>
        <v>0.95057930406299995</v>
      </c>
      <c r="E393">
        <f>INDEX(GT!E:E,2+(ROW()-2)*$P$2)</f>
        <v>3.8931523129599999E-3</v>
      </c>
      <c r="F393">
        <f>INDEX(GT!F:F,2+(ROW()-2)*$P$2)</f>
        <v>3.4964852124499998E-2</v>
      </c>
      <c r="G393">
        <f>INDEX(GT!G:G,2+(ROW()-2)*$P$2)</f>
        <v>-0.30848223476800002</v>
      </c>
    </row>
    <row r="394" spans="1:7" x14ac:dyDescent="0.25">
      <c r="A394">
        <f>INDEX(GT!$A:$A,2+(ROW()-2)*$P$2)</f>
        <v>-2.9173407468399999</v>
      </c>
      <c r="B394">
        <f>INDEX(GT!$B:$B,2+(ROW()-2)*$P$2)</f>
        <v>7.7441005792000004</v>
      </c>
      <c r="C394">
        <f>INDEX(GT!C:C,2+(ROW()-2)*$P$2)</f>
        <v>0.70054855522299997</v>
      </c>
      <c r="D394">
        <f>INDEX(GT!D:D,2+(ROW()-2)*$P$2)</f>
        <v>0.94776338797299997</v>
      </c>
      <c r="E394">
        <f>INDEX(GT!E:E,2+(ROW()-2)*$P$2)</f>
        <v>4.6670215290100002E-3</v>
      </c>
      <c r="F394">
        <f>INDEX(GT!F:F,2+(ROW()-2)*$P$2)</f>
        <v>3.5374817325499998E-2</v>
      </c>
      <c r="G394">
        <f>INDEX(GT!G:G,2+(ROW()-2)*$P$2)</f>
        <v>-0.31697224109900002</v>
      </c>
    </row>
    <row r="395" spans="1:7" x14ac:dyDescent="0.25">
      <c r="A395">
        <f>INDEX(GT!$A:$A,2+(ROW()-2)*$P$2)</f>
        <v>-2.7987464851900001</v>
      </c>
      <c r="B395">
        <f>INDEX(GT!$B:$B,2+(ROW()-2)*$P$2)</f>
        <v>7.6961078818699997</v>
      </c>
      <c r="C395">
        <f>INDEX(GT!C:C,2+(ROW()-2)*$P$2)</f>
        <v>0.68677251160200004</v>
      </c>
      <c r="D395">
        <f>INDEX(GT!D:D,2+(ROW()-2)*$P$2)</f>
        <v>0.94472106767800001</v>
      </c>
      <c r="E395">
        <f>INDEX(GT!E:E,2+(ROW()-2)*$P$2)</f>
        <v>5.4221345848000004E-3</v>
      </c>
      <c r="F395">
        <f>INDEX(GT!F:F,2+(ROW()-2)*$P$2)</f>
        <v>3.5676731849599998E-2</v>
      </c>
      <c r="G395">
        <f>INDEX(GT!G:G,2+(ROW()-2)*$P$2)</f>
        <v>-0.325883223788</v>
      </c>
    </row>
    <row r="396" spans="1:7" x14ac:dyDescent="0.25">
      <c r="A396">
        <f>INDEX(GT!$A:$A,2+(ROW()-2)*$P$2)</f>
        <v>-2.6827092456799999</v>
      </c>
      <c r="B396">
        <f>INDEX(GT!$B:$B,2+(ROW()-2)*$P$2)</f>
        <v>7.6447934528200001</v>
      </c>
      <c r="C396">
        <f>INDEX(GT!C:C,2+(ROW()-2)*$P$2)</f>
        <v>0.67447160021599994</v>
      </c>
      <c r="D396">
        <f>INDEX(GT!D:D,2+(ROW()-2)*$P$2)</f>
        <v>0.93515983658299995</v>
      </c>
      <c r="E396">
        <f>INDEX(GT!E:E,2+(ROW()-2)*$P$2)</f>
        <v>8.4031299113900004E-3</v>
      </c>
      <c r="F396">
        <f>INDEX(GT!F:F,2+(ROW()-2)*$P$2)</f>
        <v>3.4734742689499998E-2</v>
      </c>
      <c r="G396">
        <f>INDEX(GT!G:G,2+(ROW()-2)*$P$2)</f>
        <v>-0.35241873545500002</v>
      </c>
    </row>
    <row r="397" spans="1:7" x14ac:dyDescent="0.25">
      <c r="A397">
        <f>INDEX(GT!$A:$A,2+(ROW()-2)*$P$2)</f>
        <v>-2.5687254317399999</v>
      </c>
      <c r="B397">
        <f>INDEX(GT!$B:$B,2+(ROW()-2)*$P$2)</f>
        <v>7.5882197437099999</v>
      </c>
      <c r="C397">
        <f>INDEX(GT!C:C,2+(ROW()-2)*$P$2)</f>
        <v>0.66237667065200001</v>
      </c>
      <c r="D397">
        <f>INDEX(GT!D:D,2+(ROW()-2)*$P$2)</f>
        <v>0.92641903336300002</v>
      </c>
      <c r="E397">
        <f>INDEX(GT!E:E,2+(ROW()-2)*$P$2)</f>
        <v>7.8484590072799999E-3</v>
      </c>
      <c r="F397">
        <f>INDEX(GT!F:F,2+(ROW()-2)*$P$2)</f>
        <v>3.4334256566800003E-2</v>
      </c>
      <c r="G397">
        <f>INDEX(GT!G:G,2+(ROW()-2)*$P$2)</f>
        <v>-0.37484308068900002</v>
      </c>
    </row>
    <row r="398" spans="1:7" x14ac:dyDescent="0.25">
      <c r="A398">
        <f>INDEX(GT!$A:$A,2+(ROW()-2)*$P$2)</f>
        <v>-2.4556951337699999</v>
      </c>
      <c r="B398">
        <f>INDEX(GT!$B:$B,2+(ROW()-2)*$P$2)</f>
        <v>7.5258556504399996</v>
      </c>
      <c r="C398">
        <f>INDEX(GT!C:C,2+(ROW()-2)*$P$2)</f>
        <v>0.652087397741</v>
      </c>
      <c r="D398">
        <f>INDEX(GT!D:D,2+(ROW()-2)*$P$2)</f>
        <v>0.92111768048700005</v>
      </c>
      <c r="E398">
        <f>INDEX(GT!E:E,2+(ROW()-2)*$P$2)</f>
        <v>1.1139746167199999E-2</v>
      </c>
      <c r="F398">
        <f>INDEX(GT!F:F,2+(ROW()-2)*$P$2)</f>
        <v>3.2897344947899997E-2</v>
      </c>
      <c r="G398">
        <f>INDEX(GT!G:G,2+(ROW()-2)*$P$2)</f>
        <v>-0.38773172354800001</v>
      </c>
    </row>
    <row r="399" spans="1:7" x14ac:dyDescent="0.25">
      <c r="A399">
        <f>INDEX(GT!$A:$A,2+(ROW()-2)*$P$2)</f>
        <v>-2.3486883080399998</v>
      </c>
      <c r="B399">
        <f>INDEX(GT!$B:$B,2+(ROW()-2)*$P$2)</f>
        <v>7.4588923760299997</v>
      </c>
      <c r="C399">
        <f>INDEX(GT!C:C,2+(ROW()-2)*$P$2)</f>
        <v>0.64360005842500001</v>
      </c>
      <c r="D399">
        <f>INDEX(GT!D:D,2+(ROW()-2)*$P$2)</f>
        <v>0.91143762069099998</v>
      </c>
      <c r="E399">
        <f>INDEX(GT!E:E,2+(ROW()-2)*$P$2)</f>
        <v>8.6836001696300007E-3</v>
      </c>
      <c r="F399">
        <f>INDEX(GT!F:F,2+(ROW()-2)*$P$2)</f>
        <v>3.3797064867400001E-2</v>
      </c>
      <c r="G399">
        <f>INDEX(GT!G:G,2+(ROW()-2)*$P$2)</f>
        <v>-0.409955872118</v>
      </c>
    </row>
    <row r="400" spans="1:7" x14ac:dyDescent="0.25">
      <c r="A400">
        <f>INDEX(GT!$A:$A,2+(ROW()-2)*$P$2)</f>
        <v>-2.2447746625699998</v>
      </c>
      <c r="B400">
        <f>INDEX(GT!$B:$B,2+(ROW()-2)*$P$2)</f>
        <v>7.3879174879600003</v>
      </c>
      <c r="C400">
        <f>INDEX(GT!C:C,2+(ROW()-2)*$P$2)</f>
        <v>0.63565384184600005</v>
      </c>
      <c r="D400">
        <f>INDEX(GT!D:D,2+(ROW()-2)*$P$2)</f>
        <v>0.903826679854</v>
      </c>
      <c r="E400">
        <f>INDEX(GT!E:E,2+(ROW()-2)*$P$2)</f>
        <v>1.18746412486E-2</v>
      </c>
      <c r="F400">
        <f>INDEX(GT!F:F,2+(ROW()-2)*$P$2)</f>
        <v>3.2663450298600002E-2</v>
      </c>
      <c r="G400">
        <f>INDEX(GT!G:G,2+(ROW()-2)*$P$2)</f>
        <v>-0.42648496420699999</v>
      </c>
    </row>
    <row r="401" spans="1:7" x14ac:dyDescent="0.25">
      <c r="A401">
        <f>INDEX(GT!$A:$A,2+(ROW()-2)*$P$2)</f>
        <v>-2.1429924688900002</v>
      </c>
      <c r="B401">
        <f>INDEX(GT!$B:$B,2+(ROW()-2)*$P$2)</f>
        <v>7.3111267333800001</v>
      </c>
      <c r="C401">
        <f>INDEX(GT!C:C,2+(ROW()-2)*$P$2)</f>
        <v>0.62815101433700005</v>
      </c>
      <c r="D401">
        <f>INDEX(GT!D:D,2+(ROW()-2)*$P$2)</f>
        <v>0.89583307638300003</v>
      </c>
      <c r="E401">
        <f>INDEX(GT!E:E,2+(ROW()-2)*$P$2)</f>
        <v>1.2218946227599999E-2</v>
      </c>
      <c r="F401">
        <f>INDEX(GT!F:F,2+(ROW()-2)*$P$2)</f>
        <v>3.2487159313899998E-2</v>
      </c>
      <c r="G401">
        <f>INDEX(GT!G:G,2+(ROW()-2)*$P$2)</f>
        <v>-0.44303316026099998</v>
      </c>
    </row>
    <row r="402" spans="1:7" x14ac:dyDescent="0.25">
      <c r="A402">
        <f>INDEX(GT!$A:$A,2+(ROW()-2)*$P$2)</f>
        <v>-2.04706389574</v>
      </c>
      <c r="B402">
        <f>INDEX(GT!$B:$B,2+(ROW()-2)*$P$2)</f>
        <v>7.2307831203199999</v>
      </c>
      <c r="C402">
        <f>INDEX(GT!C:C,2+(ROW()-2)*$P$2)</f>
        <v>0.62327494353699997</v>
      </c>
      <c r="D402">
        <f>INDEX(GT!D:D,2+(ROW()-2)*$P$2)</f>
        <v>0.87585906593999996</v>
      </c>
      <c r="E402">
        <f>INDEX(GT!E:E,2+(ROW()-2)*$P$2)</f>
        <v>1.4198881277300001E-2</v>
      </c>
      <c r="F402">
        <f>INDEX(GT!F:F,2+(ROW()-2)*$P$2)</f>
        <v>3.1640608256E-2</v>
      </c>
      <c r="G402">
        <f>INDEX(GT!G:G,2+(ROW()-2)*$P$2)</f>
        <v>-0.481319187536</v>
      </c>
    </row>
    <row r="403" spans="1:7" x14ac:dyDescent="0.25">
      <c r="A403">
        <f>INDEX(GT!$A:$A,2+(ROW()-2)*$P$2)</f>
        <v>-1.9573168135700001</v>
      </c>
      <c r="B403">
        <f>INDEX(GT!$B:$B,2+(ROW()-2)*$P$2)</f>
        <v>7.1445756534199996</v>
      </c>
      <c r="C403">
        <f>INDEX(GT!C:C,2+(ROW()-2)*$P$2)</f>
        <v>0.61964284918699997</v>
      </c>
      <c r="D403">
        <f>INDEX(GT!D:D,2+(ROW()-2)*$P$2)</f>
        <v>0.845024916169</v>
      </c>
      <c r="E403">
        <f>INDEX(GT!E:E,2+(ROW()-2)*$P$2)</f>
        <v>1.96874830442E-2</v>
      </c>
      <c r="F403">
        <f>INDEX(GT!F:F,2+(ROW()-2)*$P$2)</f>
        <v>2.8480796623700001E-2</v>
      </c>
      <c r="G403">
        <f>INDEX(GT!G:G,2+(ROW()-2)*$P$2)</f>
        <v>-0.53360485219800002</v>
      </c>
    </row>
    <row r="404" spans="1:7" x14ac:dyDescent="0.25">
      <c r="A404">
        <f>INDEX(GT!$A:$A,2+(ROW()-2)*$P$2)</f>
        <v>-1.87606665158</v>
      </c>
      <c r="B404">
        <f>INDEX(GT!$B:$B,2+(ROW()-2)*$P$2)</f>
        <v>7.0495506069099996</v>
      </c>
      <c r="C404">
        <f>INDEX(GT!C:C,2+(ROW()-2)*$P$2)</f>
        <v>0.61617062761399999</v>
      </c>
      <c r="D404">
        <f>INDEX(GT!D:D,2+(ROW()-2)*$P$2)</f>
        <v>0.81284501966599998</v>
      </c>
      <c r="E404">
        <f>INDEX(GT!E:E,2+(ROW()-2)*$P$2)</f>
        <v>1.8107993403100001E-2</v>
      </c>
      <c r="F404">
        <f>INDEX(GT!F:F,2+(ROW()-2)*$P$2)</f>
        <v>2.96670380979E-2</v>
      </c>
      <c r="G404">
        <f>INDEX(GT!G:G,2+(ROW()-2)*$P$2)</f>
        <v>-0.58144212216699998</v>
      </c>
    </row>
    <row r="405" spans="1:7" x14ac:dyDescent="0.25">
      <c r="A405">
        <f>INDEX(GT!$A:$A,2+(ROW()-2)*$P$2)</f>
        <v>-1.80559154852</v>
      </c>
      <c r="B405">
        <f>INDEX(GT!$B:$B,2+(ROW()-2)*$P$2)</f>
        <v>6.9497825987699997</v>
      </c>
      <c r="C405">
        <f>INDEX(GT!C:C,2+(ROW()-2)*$P$2)</f>
        <v>0.61220459975800001</v>
      </c>
      <c r="D405">
        <f>INDEX(GT!D:D,2+(ROW()-2)*$P$2)</f>
        <v>0.80596158822899999</v>
      </c>
      <c r="E405">
        <f>INDEX(GT!E:E,2+(ROW()-2)*$P$2)</f>
        <v>2.0535798509499999E-2</v>
      </c>
      <c r="F405">
        <f>INDEX(GT!F:F,2+(ROW()-2)*$P$2)</f>
        <v>2.7738122229599999E-2</v>
      </c>
      <c r="G405">
        <f>INDEX(GT!G:G,2+(ROW()-2)*$P$2)</f>
        <v>-0.59096090890499997</v>
      </c>
    </row>
    <row r="406" spans="1:7" x14ac:dyDescent="0.25">
      <c r="A406">
        <f>INDEX(GT!$A:$A,2+(ROW()-2)*$P$2)</f>
        <v>-1.7439973982700001</v>
      </c>
      <c r="B406">
        <f>INDEX(GT!$B:$B,2+(ROW()-2)*$P$2)</f>
        <v>6.8446656956799998</v>
      </c>
      <c r="C406">
        <f>INDEX(GT!C:C,2+(ROW()-2)*$P$2)</f>
        <v>0.60938551674800001</v>
      </c>
      <c r="D406">
        <f>INDEX(GT!D:D,2+(ROW()-2)*$P$2)</f>
        <v>0.80141672499500005</v>
      </c>
      <c r="E406">
        <f>INDEX(GT!E:E,2+(ROW()-2)*$P$2)</f>
        <v>1.96770176259E-2</v>
      </c>
      <c r="F406">
        <f>INDEX(GT!F:F,2+(ROW()-2)*$P$2)</f>
        <v>2.8833785029100001E-2</v>
      </c>
      <c r="G406">
        <f>INDEX(GT!G:G,2+(ROW()-2)*$P$2)</f>
        <v>-0.59708681170800004</v>
      </c>
    </row>
    <row r="407" spans="1:7" x14ac:dyDescent="0.25">
      <c r="A407">
        <f>INDEX(GT!$A:$A,2+(ROW()-2)*$P$2)</f>
        <v>-1.68776108272</v>
      </c>
      <c r="B407">
        <f>INDEX(GT!$B:$B,2+(ROW()-2)*$P$2)</f>
        <v>6.7334928851600004</v>
      </c>
      <c r="C407">
        <f>INDEX(GT!C:C,2+(ROW()-2)*$P$2)</f>
        <v>0.60824453397199996</v>
      </c>
      <c r="D407">
        <f>INDEX(GT!D:D,2+(ROW()-2)*$P$2)</f>
        <v>0.77731170203400002</v>
      </c>
      <c r="E407">
        <f>INDEX(GT!E:E,2+(ROW()-2)*$P$2)</f>
        <v>2.2724876988900002E-2</v>
      </c>
      <c r="F407">
        <f>INDEX(GT!F:F,2+(ROW()-2)*$P$2)</f>
        <v>2.70639030508E-2</v>
      </c>
      <c r="G407">
        <f>INDEX(GT!G:G,2+(ROW()-2)*$P$2)</f>
        <v>-0.62812231531700002</v>
      </c>
    </row>
    <row r="408" spans="1:7" x14ac:dyDescent="0.25">
      <c r="A408">
        <f>INDEX(GT!$A:$A,2+(ROW()-2)*$P$2)</f>
        <v>-1.64216308781</v>
      </c>
      <c r="B408">
        <f>INDEX(GT!$B:$B,2+(ROW()-2)*$P$2)</f>
        <v>6.6191359870699999</v>
      </c>
      <c r="C408">
        <f>INDEX(GT!C:C,2+(ROW()-2)*$P$2)</f>
        <v>0.61226922029700004</v>
      </c>
      <c r="D408">
        <f>INDEX(GT!D:D,2+(ROW()-2)*$P$2)</f>
        <v>0.69116190362200003</v>
      </c>
      <c r="E408">
        <f>INDEX(GT!E:E,2+(ROW()-2)*$P$2)</f>
        <v>3.0378053346300001E-2</v>
      </c>
      <c r="F408">
        <f>INDEX(GT!F:F,2+(ROW()-2)*$P$2)</f>
        <v>1.9752469514899999E-2</v>
      </c>
      <c r="G408">
        <f>INDEX(GT!G:G,2+(ROW()-2)*$P$2)</f>
        <v>-0.721790992465</v>
      </c>
    </row>
    <row r="409" spans="1:7" x14ac:dyDescent="0.25">
      <c r="A409">
        <f>INDEX(GT!$A:$A,2+(ROW()-2)*$P$2)</f>
        <v>-1.61548592234</v>
      </c>
      <c r="B409">
        <f>INDEX(GT!$B:$B,2+(ROW()-2)*$P$2)</f>
        <v>6.5011983959000004</v>
      </c>
      <c r="C409">
        <f>INDEX(GT!C:C,2+(ROW()-2)*$P$2)</f>
        <v>0.612163046042</v>
      </c>
      <c r="D409">
        <f>INDEX(GT!D:D,2+(ROW()-2)*$P$2)</f>
        <v>0.56855019443499999</v>
      </c>
      <c r="E409">
        <f>INDEX(GT!E:E,2+(ROW()-2)*$P$2)</f>
        <v>2.9667594325400001E-2</v>
      </c>
      <c r="F409">
        <f>INDEX(GT!F:F,2+(ROW()-2)*$P$2)</f>
        <v>2.08275765588E-2</v>
      </c>
      <c r="G409">
        <f>INDEX(GT!G:G,2+(ROW()-2)*$P$2)</f>
        <v>-0.82184957401600001</v>
      </c>
    </row>
    <row r="410" spans="1:7" x14ac:dyDescent="0.25">
      <c r="A410">
        <f>INDEX(GT!$A:$A,2+(ROW()-2)*$P$2)</f>
        <v>-1.6107581144900001</v>
      </c>
      <c r="B410">
        <f>INDEX(GT!$B:$B,2+(ROW()-2)*$P$2)</f>
        <v>6.3805714246300003</v>
      </c>
      <c r="C410">
        <f>INDEX(GT!C:C,2+(ROW()-2)*$P$2)</f>
        <v>0.61182885236999995</v>
      </c>
      <c r="D410">
        <f>INDEX(GT!D:D,2+(ROW()-2)*$P$2)</f>
        <v>0.53160422777000005</v>
      </c>
      <c r="E410">
        <f>INDEX(GT!E:E,2+(ROW()-2)*$P$2)</f>
        <v>3.6831591382100001E-2</v>
      </c>
      <c r="F410">
        <f>INDEX(GT!F:F,2+(ROW()-2)*$P$2)</f>
        <v>1.14630298693E-2</v>
      </c>
      <c r="G410">
        <f>INDEX(GT!G:G,2+(ROW()-2)*$P$2)</f>
        <v>-0.84611404541000002</v>
      </c>
    </row>
    <row r="411" spans="1:7" x14ac:dyDescent="0.25">
      <c r="A411">
        <f>INDEX(GT!$A:$A,2+(ROW()-2)*$P$2)</f>
        <v>-1.62913104178</v>
      </c>
      <c r="B411">
        <f>INDEX(GT!$B:$B,2+(ROW()-2)*$P$2)</f>
        <v>6.2672101807900003</v>
      </c>
      <c r="C411">
        <f>INDEX(GT!C:C,2+(ROW()-2)*$P$2)</f>
        <v>0.61234593631400003</v>
      </c>
      <c r="D411">
        <f>INDEX(GT!D:D,2+(ROW()-2)*$P$2)</f>
        <v>0.53186234117099995</v>
      </c>
      <c r="E411">
        <f>INDEX(GT!E:E,2+(ROW()-2)*$P$2)</f>
        <v>-4.4985040957600001E-3</v>
      </c>
      <c r="F411">
        <f>INDEX(GT!F:F,2+(ROW()-2)*$P$2)</f>
        <v>-7.6031017842400003E-3</v>
      </c>
      <c r="G411">
        <f>INDEX(GT!G:G,2+(ROW()-2)*$P$2)</f>
        <v>-0.84678474617099997</v>
      </c>
    </row>
    <row r="412" spans="1:7" x14ac:dyDescent="0.25">
      <c r="A412">
        <f>INDEX(GT!$A:$A,2+(ROW()-2)*$P$2)</f>
        <v>-1.6424132759500001</v>
      </c>
      <c r="B412">
        <f>INDEX(GT!$B:$B,2+(ROW()-2)*$P$2)</f>
        <v>6.1933095653199999</v>
      </c>
      <c r="C412">
        <f>INDEX(GT!C:C,2+(ROW()-2)*$P$2)</f>
        <v>0.61756578830700004</v>
      </c>
      <c r="D412">
        <f>INDEX(GT!D:D,2+(ROW()-2)*$P$2)</f>
        <v>0.55276716568100004</v>
      </c>
      <c r="E412">
        <f>INDEX(GT!E:E,2+(ROW()-2)*$P$2)</f>
        <v>-1.7455971187799998E-2</v>
      </c>
      <c r="F412">
        <f>INDEX(GT!F:F,2+(ROW()-2)*$P$2)</f>
        <v>-1.1802986451100001E-2</v>
      </c>
      <c r="G412">
        <f>INDEX(GT!G:G,2+(ROW()-2)*$P$2)</f>
        <v>-0.83306928831000004</v>
      </c>
    </row>
    <row r="413" spans="1:7" x14ac:dyDescent="0.25">
      <c r="A413">
        <f>INDEX(GT!$A:$A,2+(ROW()-2)*$P$2)</f>
        <v>-1.6472851212299999</v>
      </c>
      <c r="B413">
        <f>INDEX(GT!$B:$B,2+(ROW()-2)*$P$2)</f>
        <v>6.1488870562100004</v>
      </c>
      <c r="C413">
        <f>INDEX(GT!C:C,2+(ROW()-2)*$P$2)</f>
        <v>0.62541641937799997</v>
      </c>
      <c r="D413">
        <f>INDEX(GT!D:D,2+(ROW()-2)*$P$2)</f>
        <v>0.55313365051899999</v>
      </c>
      <c r="E413">
        <f>INDEX(GT!E:E,2+(ROW()-2)*$P$2)</f>
        <v>4.9952938253599997E-2</v>
      </c>
      <c r="F413">
        <f>INDEX(GT!F:F,2+(ROW()-2)*$P$2)</f>
        <v>3.8725802564600002E-2</v>
      </c>
      <c r="G413">
        <f>INDEX(GT!G:G,2+(ROW()-2)*$P$2)</f>
        <v>-0.83069138724299996</v>
      </c>
    </row>
    <row r="414" spans="1:7" x14ac:dyDescent="0.25">
      <c r="A414">
        <f>INDEX(GT!$A:$A,2+(ROW()-2)*$P$2)</f>
        <v>-1.66710881599</v>
      </c>
      <c r="B414">
        <f>INDEX(GT!$B:$B,2+(ROW()-2)*$P$2)</f>
        <v>6.0687852859299998</v>
      </c>
      <c r="C414">
        <f>INDEX(GT!C:C,2+(ROW()-2)*$P$2)</f>
        <v>0.63170486781199997</v>
      </c>
      <c r="D414">
        <f>INDEX(GT!D:D,2+(ROW()-2)*$P$2)</f>
        <v>0.552069011976</v>
      </c>
      <c r="E414">
        <f>INDEX(GT!E:E,2+(ROW()-2)*$P$2)</f>
        <v>1.0176620247300001E-2</v>
      </c>
      <c r="F414">
        <f>INDEX(GT!F:F,2+(ROW()-2)*$P$2)</f>
        <v>8.3443728994300002E-3</v>
      </c>
      <c r="G414">
        <f>INDEX(GT!G:G,2+(ROW()-2)*$P$2)</f>
        <v>-0.83369455669199999</v>
      </c>
    </row>
    <row r="415" spans="1:7" x14ac:dyDescent="0.25">
      <c r="A415">
        <f>INDEX(GT!$A:$A,2+(ROW()-2)*$P$2)</f>
        <v>-1.68491061274</v>
      </c>
      <c r="B415">
        <f>INDEX(GT!$B:$B,2+(ROW()-2)*$P$2)</f>
        <v>5.9977138068600002</v>
      </c>
      <c r="C415">
        <f>INDEX(GT!C:C,2+(ROW()-2)*$P$2)</f>
        <v>0.64171515189899997</v>
      </c>
      <c r="D415">
        <f>INDEX(GT!D:D,2+(ROW()-2)*$P$2)</f>
        <v>0.547732258784</v>
      </c>
      <c r="E415">
        <f>INDEX(GT!E:E,2+(ROW()-2)*$P$2)</f>
        <v>-2.55134059644E-2</v>
      </c>
      <c r="F415">
        <f>INDEX(GT!F:F,2+(ROW()-2)*$P$2)</f>
        <v>-1.73008144479E-2</v>
      </c>
      <c r="G415">
        <f>INDEX(GT!G:G,2+(ROW()-2)*$P$2)</f>
        <v>-0.836085594077</v>
      </c>
    </row>
    <row r="416" spans="1:7" x14ac:dyDescent="0.25">
      <c r="A416">
        <f>INDEX(GT!$A:$A,2+(ROW()-2)*$P$2)</f>
        <v>-1.6876131650099999</v>
      </c>
      <c r="B416">
        <f>INDEX(GT!$B:$B,2+(ROW()-2)*$P$2)</f>
        <v>5.9708611187300002</v>
      </c>
      <c r="C416">
        <f>INDEX(GT!C:C,2+(ROW()-2)*$P$2)</f>
        <v>0.65243801161899995</v>
      </c>
      <c r="D416">
        <f>INDEX(GT!D:D,2+(ROW()-2)*$P$2)</f>
        <v>0.54576837603399997</v>
      </c>
      <c r="E416">
        <f>INDEX(GT!E:E,2+(ROW()-2)*$P$2)</f>
        <v>-5.4303432095200001E-3</v>
      </c>
      <c r="F416">
        <f>INDEX(GT!F:F,2+(ROW()-2)*$P$2)</f>
        <v>-3.56439812413E-3</v>
      </c>
      <c r="G416">
        <f>INDEX(GT!G:G,2+(ROW()-2)*$P$2)</f>
        <v>-0.83791090586100003</v>
      </c>
    </row>
    <row r="417" spans="1:7" x14ac:dyDescent="0.25">
      <c r="A417">
        <f>INDEX(GT!$A:$A,2+(ROW()-2)*$P$2)</f>
        <v>-1.6865686603500001</v>
      </c>
      <c r="B417">
        <f>INDEX(GT!$B:$B,2+(ROW()-2)*$P$2)</f>
        <v>5.9587907157500002</v>
      </c>
      <c r="C417">
        <f>INDEX(GT!C:C,2+(ROW()-2)*$P$2)</f>
        <v>0.66387359397000001</v>
      </c>
      <c r="D417">
        <f>INDEX(GT!D:D,2+(ROW()-2)*$P$2)</f>
        <v>0.54516264279399995</v>
      </c>
      <c r="E417">
        <f>INDEX(GT!E:E,2+(ROW()-2)*$P$2)</f>
        <v>-5.4606474648999999E-4</v>
      </c>
      <c r="F417">
        <f>INDEX(GT!F:F,2+(ROW()-2)*$P$2)</f>
        <v>-1.88253826292E-3</v>
      </c>
      <c r="G417">
        <f>INDEX(GT!G:G,2+(ROW()-2)*$P$2)</f>
        <v>-0.83832800905399996</v>
      </c>
    </row>
    <row r="418" spans="1:7" x14ac:dyDescent="0.25">
      <c r="A418">
        <f>INDEX(GT!$A:$A,2+(ROW()-2)*$P$2)</f>
        <v>-1.6862815555099999</v>
      </c>
      <c r="B418">
        <f>INDEX(GT!$B:$B,2+(ROW()-2)*$P$2)</f>
        <v>5.9519300947599998</v>
      </c>
      <c r="C418">
        <f>INDEX(GT!C:C,2+(ROW()-2)*$P$2)</f>
        <v>0.67529161034100005</v>
      </c>
      <c r="D418">
        <f>INDEX(GT!D:D,2+(ROW()-2)*$P$2)</f>
        <v>0.54530494545800001</v>
      </c>
      <c r="E418">
        <f>INDEX(GT!E:E,2+(ROW()-2)*$P$2)</f>
        <v>1.01276480048E-3</v>
      </c>
      <c r="F418">
        <f>INDEX(GT!F:F,2+(ROW()-2)*$P$2)</f>
        <v>-1.3619284526899999E-3</v>
      </c>
      <c r="G418">
        <f>INDEX(GT!G:G,2+(ROW()-2)*$P$2)</f>
        <v>-0.83823602637799999</v>
      </c>
    </row>
    <row r="419" spans="1:7" x14ac:dyDescent="0.25">
      <c r="A419">
        <f>INDEX(GT!$A:$A,2+(ROW()-2)*$P$2)</f>
        <v>-1.6876939502699999</v>
      </c>
      <c r="B419">
        <f>INDEX(GT!$B:$B,2+(ROW()-2)*$P$2)</f>
        <v>5.9478058367199997</v>
      </c>
      <c r="C419">
        <f>INDEX(GT!C:C,2+(ROW()-2)*$P$2)</f>
        <v>0.68521111519699995</v>
      </c>
      <c r="D419">
        <f>INDEX(GT!D:D,2+(ROW()-2)*$P$2)</f>
        <v>0.54577807310000004</v>
      </c>
      <c r="E419">
        <f>INDEX(GT!E:E,2+(ROW()-2)*$P$2)</f>
        <v>1.26864970322E-3</v>
      </c>
      <c r="F419">
        <f>INDEX(GT!F:F,2+(ROW()-2)*$P$2)</f>
        <v>-1.4896166132600001E-3</v>
      </c>
      <c r="G419">
        <f>INDEX(GT!G:G,2+(ROW()-2)*$P$2)</f>
        <v>-0.83792748283700003</v>
      </c>
    </row>
    <row r="420" spans="1:7" x14ac:dyDescent="0.25">
      <c r="A420">
        <f>INDEX(GT!$A:$A,2+(ROW()-2)*$P$2)</f>
        <v>-1.69064695461</v>
      </c>
      <c r="B420">
        <f>INDEX(GT!$B:$B,2+(ROW()-2)*$P$2)</f>
        <v>5.9453111982499998</v>
      </c>
      <c r="C420">
        <f>INDEX(GT!C:C,2+(ROW()-2)*$P$2)</f>
        <v>0.69465279791599999</v>
      </c>
      <c r="D420">
        <f>INDEX(GT!D:D,2+(ROW()-2)*$P$2)</f>
        <v>0.54642133169399998</v>
      </c>
      <c r="E420">
        <f>INDEX(GT!E:E,2+(ROW()-2)*$P$2)</f>
        <v>1.53983540515E-3</v>
      </c>
      <c r="F420">
        <f>INDEX(GT!F:F,2+(ROW()-2)*$P$2)</f>
        <v>-1.1684174049E-3</v>
      </c>
      <c r="G420">
        <f>INDEX(GT!G:G,2+(ROW()-2)*$P$2)</f>
        <v>-0.83750820412600002</v>
      </c>
    </row>
    <row r="421" spans="1:7" x14ac:dyDescent="0.25">
      <c r="A421">
        <f>INDEX(GT!$A:$A,2+(ROW()-2)*$P$2)</f>
        <v>-1.6949274528</v>
      </c>
      <c r="B421">
        <f>INDEX(GT!$B:$B,2+(ROW()-2)*$P$2)</f>
        <v>5.9409750692400003</v>
      </c>
      <c r="C421">
        <f>INDEX(GT!C:C,2+(ROW()-2)*$P$2)</f>
        <v>0.70462517337999997</v>
      </c>
      <c r="D421">
        <f>INDEX(GT!D:D,2+(ROW()-2)*$P$2)</f>
        <v>0.54681948148500004</v>
      </c>
      <c r="E421">
        <f>INDEX(GT!E:E,2+(ROW()-2)*$P$2)</f>
        <v>2.4354745661200002E-2</v>
      </c>
      <c r="F421">
        <f>INDEX(GT!F:F,2+(ROW()-2)*$P$2)</f>
        <v>2.24150062162E-2</v>
      </c>
      <c r="G421">
        <f>INDEX(GT!G:G,2+(ROW()-2)*$P$2)</f>
        <v>-0.83659600078499996</v>
      </c>
    </row>
    <row r="422" spans="1:7" x14ac:dyDescent="0.25">
      <c r="A422">
        <f>INDEX(GT!$A:$A,2+(ROW()-2)*$P$2)</f>
        <v>-1.70797652936</v>
      </c>
      <c r="B422">
        <f>INDEX(GT!$B:$B,2+(ROW()-2)*$P$2)</f>
        <v>5.9044173469699999</v>
      </c>
      <c r="C422">
        <f>INDEX(GT!C:C,2+(ROW()-2)*$P$2)</f>
        <v>0.71425147441600001</v>
      </c>
      <c r="D422">
        <f>INDEX(GT!D:D,2+(ROW()-2)*$P$2)</f>
        <v>0.54616776676900003</v>
      </c>
      <c r="E422">
        <f>INDEX(GT!E:E,2+(ROW()-2)*$P$2)</f>
        <v>5.9178196652799997E-2</v>
      </c>
      <c r="F422">
        <f>INDEX(GT!F:F,2+(ROW()-2)*$P$2)</f>
        <v>4.2929787774300003E-2</v>
      </c>
      <c r="G422">
        <f>INDEX(GT!G:G,2+(ROW()-2)*$P$2)</f>
        <v>-0.83447932563100002</v>
      </c>
    </row>
    <row r="423" spans="1:7" x14ac:dyDescent="0.25">
      <c r="A423">
        <f>INDEX(GT!$A:$A,2+(ROW()-2)*$P$2)</f>
        <v>-1.7384173885300001</v>
      </c>
      <c r="B423">
        <f>INDEX(GT!$B:$B,2+(ROW()-2)*$P$2)</f>
        <v>5.8206768527100001</v>
      </c>
      <c r="C423">
        <f>INDEX(GT!C:C,2+(ROW()-2)*$P$2)</f>
        <v>0.71990758405199995</v>
      </c>
      <c r="D423">
        <f>INDEX(GT!D:D,2+(ROW()-2)*$P$2)</f>
        <v>0.54809527133500002</v>
      </c>
      <c r="E423">
        <f>INDEX(GT!E:E,2+(ROW()-2)*$P$2)</f>
        <v>1.90889345223E-2</v>
      </c>
      <c r="F423">
        <f>INDEX(GT!F:F,2+(ROW()-2)*$P$2)</f>
        <v>1.0418798525599999E-2</v>
      </c>
      <c r="G423">
        <f>INDEX(GT!G:G,2+(ROW()-2)*$P$2)</f>
        <v>-0.83613314415600004</v>
      </c>
    </row>
    <row r="424" spans="1:7" x14ac:dyDescent="0.25">
      <c r="A424">
        <f>INDEX(GT!$A:$A,2+(ROW()-2)*$P$2)</f>
        <v>-1.7742750410799999</v>
      </c>
      <c r="B424">
        <f>INDEX(GT!$B:$B,2+(ROW()-2)*$P$2)</f>
        <v>5.7281267213799998</v>
      </c>
      <c r="C424">
        <f>INDEX(GT!C:C,2+(ROW()-2)*$P$2)</f>
        <v>0.72726422484599995</v>
      </c>
      <c r="D424">
        <f>INDEX(GT!D:D,2+(ROW()-2)*$P$2)</f>
        <v>0.54624785841500001</v>
      </c>
      <c r="E424">
        <f>INDEX(GT!E:E,2+(ROW()-2)*$P$2)</f>
        <v>3.9624272846299997E-2</v>
      </c>
      <c r="F424">
        <f>INDEX(GT!F:F,2+(ROW()-2)*$P$2)</f>
        <v>2.75394456267E-2</v>
      </c>
      <c r="G424">
        <f>INDEX(GT!G:G,2+(ROW()-2)*$P$2)</f>
        <v>-0.83623248747800005</v>
      </c>
    </row>
    <row r="425" spans="1:7" x14ac:dyDescent="0.25">
      <c r="A425">
        <f>INDEX(GT!$A:$A,2+(ROW()-2)*$P$2)</f>
        <v>-1.78530574735</v>
      </c>
      <c r="B425">
        <f>INDEX(GT!$B:$B,2+(ROW()-2)*$P$2)</f>
        <v>5.6530870880600004</v>
      </c>
      <c r="C425">
        <f>INDEX(GT!C:C,2+(ROW()-2)*$P$2)</f>
        <v>0.73627192063400004</v>
      </c>
      <c r="D425">
        <f>INDEX(GT!D:D,2+(ROW()-2)*$P$2)</f>
        <v>0.47715920887899999</v>
      </c>
      <c r="E425">
        <f>INDEX(GT!E:E,2+(ROW()-2)*$P$2)</f>
        <v>5.9945600212600002E-2</v>
      </c>
      <c r="F425">
        <f>INDEX(GT!F:F,2+(ROW()-2)*$P$2)</f>
        <v>3.86207325005E-2</v>
      </c>
      <c r="G425">
        <f>INDEX(GT!G:G,2+(ROW()-2)*$P$2)</f>
        <v>-0.87591897651399997</v>
      </c>
    </row>
    <row r="426" spans="1:7" x14ac:dyDescent="0.25">
      <c r="A426">
        <f>INDEX(GT!$A:$A,2+(ROW()-2)*$P$2)</f>
        <v>-1.78818581958</v>
      </c>
      <c r="B426">
        <f>INDEX(GT!$B:$B,2+(ROW()-2)*$P$2)</f>
        <v>5.5810511534399998</v>
      </c>
      <c r="C426">
        <f>INDEX(GT!C:C,2+(ROW()-2)*$P$2)</f>
        <v>0.75194158116900001</v>
      </c>
      <c r="D426">
        <f>INDEX(GT!D:D,2+(ROW()-2)*$P$2)</f>
        <v>0.45680232502899998</v>
      </c>
      <c r="E426">
        <f>INDEX(GT!E:E,2+(ROW()-2)*$P$2)</f>
        <v>5.0377397402599999E-2</v>
      </c>
      <c r="F426">
        <f>INDEX(GT!F:F,2+(ROW()-2)*$P$2)</f>
        <v>5.1792954723800001E-3</v>
      </c>
      <c r="G426">
        <f>INDEX(GT!G:G,2+(ROW()-2)*$P$2)</f>
        <v>-0.88812551397700001</v>
      </c>
    </row>
    <row r="427" spans="1:7" x14ac:dyDescent="0.25">
      <c r="A427">
        <f>INDEX(GT!$A:$A,2+(ROW()-2)*$P$2)</f>
        <v>-1.79008857321</v>
      </c>
      <c r="B427">
        <f>INDEX(GT!$B:$B,2+(ROW()-2)*$P$2)</f>
        <v>5.52924388971</v>
      </c>
      <c r="C427">
        <f>INDEX(GT!C:C,2+(ROW()-2)*$P$2)</f>
        <v>0.76565286854000003</v>
      </c>
      <c r="D427">
        <f>INDEX(GT!D:D,2+(ROW()-2)*$P$2)</f>
        <v>0.39898552594800002</v>
      </c>
      <c r="E427">
        <f>INDEX(GT!E:E,2+(ROW()-2)*$P$2)</f>
        <v>7.8812150020500002E-2</v>
      </c>
      <c r="F427">
        <f>INDEX(GT!F:F,2+(ROW()-2)*$P$2)</f>
        <v>4.1047588114900002E-2</v>
      </c>
      <c r="G427">
        <f>INDEX(GT!G:G,2+(ROW()-2)*$P$2)</f>
        <v>-0.91264138115899995</v>
      </c>
    </row>
    <row r="428" spans="1:7" x14ac:dyDescent="0.25">
      <c r="A428">
        <f>INDEX(GT!$A:$A,2+(ROW()-2)*$P$2)</f>
        <v>-1.7974826781</v>
      </c>
      <c r="B428">
        <f>INDEX(GT!$B:$B,2+(ROW()-2)*$P$2)</f>
        <v>5.4754668150799999</v>
      </c>
      <c r="C428">
        <f>INDEX(GT!C:C,2+(ROW()-2)*$P$2)</f>
        <v>0.77013764192800005</v>
      </c>
      <c r="D428">
        <f>INDEX(GT!D:D,2+(ROW()-2)*$P$2)</f>
        <v>0.3480980863</v>
      </c>
      <c r="E428">
        <f>INDEX(GT!E:E,2+(ROW()-2)*$P$2)</f>
        <v>5.1738994017499998E-2</v>
      </c>
      <c r="F428">
        <f>INDEX(GT!F:F,2+(ROW()-2)*$P$2)</f>
        <v>2.0940373991399999E-2</v>
      </c>
      <c r="G428">
        <f>INDEX(GT!G:G,2+(ROW()-2)*$P$2)</f>
        <v>-0.93579500936299997</v>
      </c>
    </row>
    <row r="429" spans="1:7" x14ac:dyDescent="0.25">
      <c r="A429">
        <f>INDEX(GT!$A:$A,2+(ROW()-2)*$P$2)</f>
        <v>-1.8024037127100001</v>
      </c>
      <c r="B429">
        <f>INDEX(GT!$B:$B,2+(ROW()-2)*$P$2)</f>
        <v>5.4323223258500004</v>
      </c>
      <c r="C429">
        <f>INDEX(GT!C:C,2+(ROW()-2)*$P$2)</f>
        <v>0.77153847409099996</v>
      </c>
      <c r="D429">
        <f>INDEX(GT!D:D,2+(ROW()-2)*$P$2)</f>
        <v>0.32149594757599997</v>
      </c>
      <c r="E429">
        <f>INDEX(GT!E:E,2+(ROW()-2)*$P$2)</f>
        <v>5.2594472554199998E-3</v>
      </c>
      <c r="F429">
        <f>INDEX(GT!F:F,2+(ROW()-2)*$P$2)</f>
        <v>-7.1254998108399997E-3</v>
      </c>
      <c r="G429">
        <f>INDEX(GT!G:G,2+(ROW()-2)*$P$2)</f>
        <v>-0.94686953756000003</v>
      </c>
    </row>
    <row r="430" spans="1:7" x14ac:dyDescent="0.25">
      <c r="A430">
        <f>INDEX(GT!$A:$A,2+(ROW()-2)*$P$2)</f>
        <v>-1.80218446149</v>
      </c>
      <c r="B430">
        <f>INDEX(GT!$B:$B,2+(ROW()-2)*$P$2)</f>
        <v>5.4172340999099999</v>
      </c>
      <c r="C430">
        <f>INDEX(GT!C:C,2+(ROW()-2)*$P$2)</f>
        <v>0.77068699748900005</v>
      </c>
      <c r="D430">
        <f>INDEX(GT!D:D,2+(ROW()-2)*$P$2)</f>
        <v>0.32211799139399999</v>
      </c>
      <c r="E430">
        <f>INDEX(GT!E:E,2+(ROW()-2)*$P$2)</f>
        <v>1.2258481553299999E-2</v>
      </c>
      <c r="F430">
        <f>INDEX(GT!F:F,2+(ROW()-2)*$P$2)</f>
        <v>-5.7897915806299997E-3</v>
      </c>
      <c r="G430">
        <f>INDEX(GT!G:G,2+(ROW()-2)*$P$2)</f>
        <v>-0.94660245486899997</v>
      </c>
    </row>
    <row r="431" spans="1:7" x14ac:dyDescent="0.25">
      <c r="A431">
        <f>INDEX(GT!$A:$A,2+(ROW()-2)*$P$2)</f>
        <v>-1.8024635382900001</v>
      </c>
      <c r="B431">
        <f>INDEX(GT!$B:$B,2+(ROW()-2)*$P$2)</f>
        <v>5.4217312082899998</v>
      </c>
      <c r="C431">
        <f>INDEX(GT!C:C,2+(ROW()-2)*$P$2)</f>
        <v>0.77119123024799996</v>
      </c>
      <c r="D431">
        <f>INDEX(GT!D:D,2+(ROW()-2)*$P$2)</f>
        <v>0.32008881409599999</v>
      </c>
      <c r="E431">
        <f>INDEX(GT!E:E,2+(ROW()-2)*$P$2)</f>
        <v>1.15904985582E-2</v>
      </c>
      <c r="F431">
        <f>INDEX(GT!F:F,2+(ROW()-2)*$P$2)</f>
        <v>5.4721655958300001E-3</v>
      </c>
      <c r="G431">
        <f>INDEX(GT!G:G,2+(ROW()-2)*$P$2)</f>
        <v>-0.94730083227899997</v>
      </c>
    </row>
    <row r="432" spans="1:7" x14ac:dyDescent="0.25">
      <c r="A432">
        <f>INDEX(GT!$A:$A,2+(ROW()-2)*$P$2)</f>
        <v>-1.8009539856600001</v>
      </c>
      <c r="B432">
        <f>INDEX(GT!$B:$B,2+(ROW()-2)*$P$2)</f>
        <v>5.42815455655</v>
      </c>
      <c r="C432">
        <f>INDEX(GT!C:C,2+(ROW()-2)*$P$2)</f>
        <v>0.77149999408299996</v>
      </c>
      <c r="D432">
        <f>INDEX(GT!D:D,2+(ROW()-2)*$P$2)</f>
        <v>0.32682250739800001</v>
      </c>
      <c r="E432">
        <f>INDEX(GT!E:E,2+(ROW()-2)*$P$2)</f>
        <v>9.3910171831000002E-3</v>
      </c>
      <c r="F432">
        <f>INDEX(GT!F:F,2+(ROW()-2)*$P$2)</f>
        <v>6.3943689751599997E-3</v>
      </c>
      <c r="G432">
        <f>INDEX(GT!G:G,2+(ROW()-2)*$P$2)</f>
        <v>-0.94501744401900001</v>
      </c>
    </row>
    <row r="433" spans="1:7" x14ac:dyDescent="0.25">
      <c r="A433">
        <f>INDEX(GT!$A:$A,2+(ROW()-2)*$P$2)</f>
        <v>-1.7989349636900001</v>
      </c>
      <c r="B433">
        <f>INDEX(GT!$B:$B,2+(ROW()-2)*$P$2)</f>
        <v>5.4302455323799999</v>
      </c>
      <c r="C433">
        <f>INDEX(GT!C:C,2+(ROW()-2)*$P$2)</f>
        <v>0.771417240743</v>
      </c>
      <c r="D433">
        <f>INDEX(GT!D:D,2+(ROW()-2)*$P$2)</f>
        <v>0.33693292718700002</v>
      </c>
      <c r="E433">
        <f>INDEX(GT!E:E,2+(ROW()-2)*$P$2)</f>
        <v>9.1497669065399995E-3</v>
      </c>
      <c r="F433">
        <f>INDEX(GT!F:F,2+(ROW()-2)*$P$2)</f>
        <v>1.60565073335E-3</v>
      </c>
      <c r="G433">
        <f>INDEX(GT!G:G,2+(ROW()-2)*$P$2)</f>
        <v>-0.941482823119</v>
      </c>
    </row>
    <row r="434" spans="1:7" x14ac:dyDescent="0.25">
      <c r="A434">
        <f>INDEX(GT!$A:$A,2+(ROW()-2)*$P$2)</f>
        <v>-1.79832367241</v>
      </c>
      <c r="B434">
        <f>INDEX(GT!$B:$B,2+(ROW()-2)*$P$2)</f>
        <v>5.4315941780100001</v>
      </c>
      <c r="C434">
        <f>INDEX(GT!C:C,2+(ROW()-2)*$P$2)</f>
        <v>0.77185685342599997</v>
      </c>
      <c r="D434">
        <f>INDEX(GT!D:D,2+(ROW()-2)*$P$2)</f>
        <v>0.34063994115000001</v>
      </c>
      <c r="E434">
        <f>INDEX(GT!E:E,2+(ROW()-2)*$P$2)</f>
        <v>9.7010292233300002E-3</v>
      </c>
      <c r="F434">
        <f>INDEX(GT!F:F,2+(ROW()-2)*$P$2)</f>
        <v>1.8553476334199999E-4</v>
      </c>
      <c r="G434">
        <f>INDEX(GT!G:G,2+(ROW()-2)*$P$2)</f>
        <v>-0.94014375820999996</v>
      </c>
    </row>
    <row r="435" spans="1:7" x14ac:dyDescent="0.25">
      <c r="A435">
        <f>INDEX(GT!$A:$A,2+(ROW()-2)*$P$2)</f>
        <v>-1.79882719116</v>
      </c>
      <c r="B435">
        <f>INDEX(GT!$B:$B,2+(ROW()-2)*$P$2)</f>
        <v>5.4356975587300003</v>
      </c>
      <c r="C435">
        <f>INDEX(GT!C:C,2+(ROW()-2)*$P$2)</f>
        <v>0.77329471165899999</v>
      </c>
      <c r="D435">
        <f>INDEX(GT!D:D,2+(ROW()-2)*$P$2)</f>
        <v>0.33826503442099998</v>
      </c>
      <c r="E435">
        <f>INDEX(GT!E:E,2+(ROW()-2)*$P$2)</f>
        <v>9.8936813899000008E-3</v>
      </c>
      <c r="F435">
        <f>INDEX(GT!F:F,2+(ROW()-2)*$P$2)</f>
        <v>3.17267313539E-3</v>
      </c>
      <c r="G435">
        <f>INDEX(GT!G:G,2+(ROW()-2)*$P$2)</f>
        <v>-0.94099352585600005</v>
      </c>
    </row>
    <row r="436" spans="1:7" x14ac:dyDescent="0.25">
      <c r="A436">
        <f>INDEX(GT!$A:$A,2+(ROW()-2)*$P$2)</f>
        <v>-1.79882675899</v>
      </c>
      <c r="B436">
        <f>INDEX(GT!$B:$B,2+(ROW()-2)*$P$2)</f>
        <v>5.4392645760600002</v>
      </c>
      <c r="C436">
        <f>INDEX(GT!C:C,2+(ROW()-2)*$P$2)</f>
        <v>0.775920478661</v>
      </c>
      <c r="D436">
        <f>INDEX(GT!D:D,2+(ROW()-2)*$P$2)</f>
        <v>0.33787058192500002</v>
      </c>
      <c r="E436">
        <f>INDEX(GT!E:E,2+(ROW()-2)*$P$2)</f>
        <v>8.5800303543900006E-3</v>
      </c>
      <c r="F436">
        <f>INDEX(GT!F:F,2+(ROW()-2)*$P$2)</f>
        <v>3.5213739639500001E-3</v>
      </c>
      <c r="G436">
        <f>INDEX(GT!G:G,2+(ROW()-2)*$P$2)</f>
        <v>-0.94114688166799998</v>
      </c>
    </row>
    <row r="437" spans="1:7" x14ac:dyDescent="0.25">
      <c r="A437">
        <f>INDEX(GT!$A:$A,2+(ROW()-2)*$P$2)</f>
        <v>-1.7984004419799999</v>
      </c>
      <c r="B437">
        <f>INDEX(GT!$B:$B,2+(ROW()-2)*$P$2)</f>
        <v>5.4401725044300004</v>
      </c>
      <c r="C437">
        <f>INDEX(GT!C:C,2+(ROW()-2)*$P$2)</f>
        <v>0.77794065900599996</v>
      </c>
      <c r="D437">
        <f>INDEX(GT!D:D,2+(ROW()-2)*$P$2)</f>
        <v>0.33990724903300001</v>
      </c>
      <c r="E437">
        <f>INDEX(GT!E:E,2+(ROW()-2)*$P$2)</f>
        <v>7.9687503280899998E-3</v>
      </c>
      <c r="F437">
        <f>INDEX(GT!F:F,2+(ROW()-2)*$P$2)</f>
        <v>9.5089940166800003E-4</v>
      </c>
      <c r="G437">
        <f>INDEX(GT!G:G,2+(ROW()-2)*$P$2)</f>
        <v>-0.94042472152900003</v>
      </c>
    </row>
    <row r="438" spans="1:7" x14ac:dyDescent="0.25">
      <c r="A438">
        <f>INDEX(GT!$A:$A,2+(ROW()-2)*$P$2)</f>
        <v>-1.7986685100399999</v>
      </c>
      <c r="B438">
        <f>INDEX(GT!$B:$B,2+(ROW()-2)*$P$2)</f>
        <v>5.4415700314300004</v>
      </c>
      <c r="C438">
        <f>INDEX(GT!C:C,2+(ROW()-2)*$P$2)</f>
        <v>0.77952616834599997</v>
      </c>
      <c r="D438">
        <f>INDEX(GT!D:D,2+(ROW()-2)*$P$2)</f>
        <v>0.33895642224099998</v>
      </c>
      <c r="E438">
        <f>INDEX(GT!E:E,2+(ROW()-2)*$P$2)</f>
        <v>8.4624967313100003E-3</v>
      </c>
      <c r="F438">
        <f>INDEX(GT!F:F,2+(ROW()-2)*$P$2)</f>
        <v>-2.7538886205800002E-4</v>
      </c>
      <c r="G438">
        <f>INDEX(GT!G:G,2+(ROW()-2)*$P$2)</f>
        <v>-0.94076397365700004</v>
      </c>
    </row>
    <row r="439" spans="1:7" x14ac:dyDescent="0.25">
      <c r="A439">
        <f>INDEX(GT!$A:$A,2+(ROW()-2)*$P$2)</f>
        <v>-1.7994146546800001</v>
      </c>
      <c r="B439">
        <f>INDEX(GT!$B:$B,2+(ROW()-2)*$P$2)</f>
        <v>5.4462347379700002</v>
      </c>
      <c r="C439">
        <f>INDEX(GT!C:C,2+(ROW()-2)*$P$2)</f>
        <v>0.78090326336100002</v>
      </c>
      <c r="D439">
        <f>INDEX(GT!D:D,2+(ROW()-2)*$P$2)</f>
        <v>0.33516112560200001</v>
      </c>
      <c r="E439">
        <f>INDEX(GT!E:E,2+(ROW()-2)*$P$2)</f>
        <v>7.9420150807599996E-3</v>
      </c>
      <c r="F439">
        <f>INDEX(GT!F:F,2+(ROW()-2)*$P$2)</f>
        <v>2.1454324266899998E-3</v>
      </c>
      <c r="G439">
        <f>INDEX(GT!G:G,2+(ROW()-2)*$P$2)</f>
        <v>-0.94212490753699996</v>
      </c>
    </row>
    <row r="440" spans="1:7" x14ac:dyDescent="0.25">
      <c r="A440">
        <f>INDEX(GT!$A:$A,2+(ROW()-2)*$P$2)</f>
        <v>-1.79951266004</v>
      </c>
      <c r="B440">
        <f>INDEX(GT!$B:$B,2+(ROW()-2)*$P$2)</f>
        <v>5.4509900134300002</v>
      </c>
      <c r="C440">
        <f>INDEX(GT!C:C,2+(ROW()-2)*$P$2)</f>
        <v>0.78251115340699995</v>
      </c>
      <c r="D440">
        <f>INDEX(GT!D:D,2+(ROW()-2)*$P$2)</f>
        <v>0.33443361222000001</v>
      </c>
      <c r="E440">
        <f>INDEX(GT!E:E,2+(ROW()-2)*$P$2)</f>
        <v>6.5231397138700003E-3</v>
      </c>
      <c r="F440">
        <f>INDEX(GT!F:F,2+(ROW()-2)*$P$2)</f>
        <v>2.6386466880400001E-3</v>
      </c>
      <c r="G440">
        <f>INDEX(GT!G:G,2+(ROW()-2)*$P$2)</f>
        <v>-0.94239304178799999</v>
      </c>
    </row>
    <row r="441" spans="1:7" x14ac:dyDescent="0.25">
      <c r="A441">
        <f>INDEX(GT!$A:$A,2+(ROW()-2)*$P$2)</f>
        <v>-1.7991978320899999</v>
      </c>
      <c r="B441">
        <f>INDEX(GT!$B:$B,2+(ROW()-2)*$P$2)</f>
        <v>5.4542979893699997</v>
      </c>
      <c r="C441">
        <f>INDEX(GT!C:C,2+(ROW()-2)*$P$2)</f>
        <v>0.78323267435800004</v>
      </c>
      <c r="D441">
        <f>INDEX(GT!D:D,2+(ROW()-2)*$P$2)</f>
        <v>0.33605301565200002</v>
      </c>
      <c r="E441">
        <f>INDEX(GT!E:E,2+(ROW()-2)*$P$2)</f>
        <v>5.9245887628300003E-3</v>
      </c>
      <c r="F441">
        <f>INDEX(GT!F:F,2+(ROW()-2)*$P$2)</f>
        <v>2.1846093237900001E-3</v>
      </c>
      <c r="G441">
        <f>INDEX(GT!G:G,2+(ROW()-2)*$P$2)</f>
        <v>-0.94182190322899995</v>
      </c>
    </row>
    <row r="442" spans="1:7" x14ac:dyDescent="0.25">
      <c r="A442">
        <f>INDEX(GT!$A:$A,2+(ROW()-2)*$P$2)</f>
        <v>-1.7986296765900001</v>
      </c>
      <c r="B442">
        <f>INDEX(GT!$B:$B,2+(ROW()-2)*$P$2)</f>
        <v>5.4557593676699998</v>
      </c>
      <c r="C442">
        <f>INDEX(GT!C:C,2+(ROW()-2)*$P$2)</f>
        <v>0.78250220160700001</v>
      </c>
      <c r="D442">
        <f>INDEX(GT!D:D,2+(ROW()-2)*$P$2)</f>
        <v>0.338823205131</v>
      </c>
      <c r="E442">
        <f>INDEX(GT!E:E,2+(ROW()-2)*$P$2)</f>
        <v>4.3364977347100002E-3</v>
      </c>
      <c r="F442">
        <f>INDEX(GT!F:F,2+(ROW()-2)*$P$2)</f>
        <v>1.80176825112E-3</v>
      </c>
      <c r="G442">
        <f>INDEX(GT!G:G,2+(ROW()-2)*$P$2)</f>
        <v>-0.94083834109999998</v>
      </c>
    </row>
    <row r="443" spans="1:7" x14ac:dyDescent="0.25">
      <c r="A443">
        <f>INDEX(GT!$A:$A,2+(ROW()-2)*$P$2)</f>
        <v>-1.79805226898</v>
      </c>
      <c r="B443">
        <f>INDEX(GT!$B:$B,2+(ROW()-2)*$P$2)</f>
        <v>5.4548720998200002</v>
      </c>
      <c r="C443">
        <f>INDEX(GT!C:C,2+(ROW()-2)*$P$2)</f>
        <v>0.78059192312699999</v>
      </c>
      <c r="D443">
        <f>INDEX(GT!D:D,2+(ROW()-2)*$P$2)</f>
        <v>0.34206251756299999</v>
      </c>
      <c r="E443">
        <f>INDEX(GT!E:E,2+(ROW()-2)*$P$2)</f>
        <v>3.52090598939E-3</v>
      </c>
      <c r="F443">
        <f>INDEX(GT!F:F,2+(ROW()-2)*$P$2)</f>
        <v>-8.3374256652099998E-4</v>
      </c>
      <c r="G443">
        <f>INDEX(GT!G:G,2+(ROW()-2)*$P$2)</f>
        <v>-0.93967023054499998</v>
      </c>
    </row>
    <row r="444" spans="1:7" x14ac:dyDescent="0.25">
      <c r="A444">
        <f>INDEX(GT!$A:$A,2+(ROW()-2)*$P$2)</f>
        <v>-1.7979865209999999</v>
      </c>
      <c r="B444">
        <f>INDEX(GT!$B:$B,2+(ROW()-2)*$P$2)</f>
        <v>5.4549418544500003</v>
      </c>
      <c r="C444">
        <f>INDEX(GT!C:C,2+(ROW()-2)*$P$2)</f>
        <v>0.77829790349200001</v>
      </c>
      <c r="D444">
        <f>INDEX(GT!D:D,2+(ROW()-2)*$P$2)</f>
        <v>0.34247617480300002</v>
      </c>
      <c r="E444">
        <f>INDEX(GT!E:E,2+(ROW()-2)*$P$2)</f>
        <v>8.3114449925899992E-3</v>
      </c>
      <c r="F444">
        <f>INDEX(GT!F:F,2+(ROW()-2)*$P$2)</f>
        <v>2.3730510141499999E-3</v>
      </c>
      <c r="G444">
        <f>INDEX(GT!G:G,2+(ROW()-2)*$P$2)</f>
        <v>-0.93948675254299996</v>
      </c>
    </row>
    <row r="445" spans="1:7" x14ac:dyDescent="0.25">
      <c r="A445">
        <f>INDEX(GT!$A:$A,2+(ROW()-2)*$P$2)</f>
        <v>-1.8023336431899999</v>
      </c>
      <c r="B445">
        <f>INDEX(GT!$B:$B,2+(ROW()-2)*$P$2)</f>
        <v>5.4494181618899997</v>
      </c>
      <c r="C445">
        <f>INDEX(GT!C:C,2+(ROW()-2)*$P$2)</f>
        <v>0.777255821688</v>
      </c>
      <c r="D445">
        <f>INDEX(GT!D:D,2+(ROW()-2)*$P$2)</f>
        <v>0.31393930854000002</v>
      </c>
      <c r="E445">
        <f>INDEX(GT!E:E,2+(ROW()-2)*$P$2)</f>
        <v>5.3852827840399999E-2</v>
      </c>
      <c r="F445">
        <f>INDEX(GT!F:F,2+(ROW()-2)*$P$2)</f>
        <v>2.0368105131999999E-2</v>
      </c>
      <c r="G445">
        <f>INDEX(GT!G:G,2+(ROW()-2)*$P$2)</f>
        <v>-0.94769569154900002</v>
      </c>
    </row>
    <row r="446" spans="1:7" x14ac:dyDescent="0.25">
      <c r="A446">
        <f>INDEX(GT!$A:$A,2+(ROW()-2)*$P$2)</f>
        <v>-1.83330515841</v>
      </c>
      <c r="B446">
        <f>INDEX(GT!$B:$B,2+(ROW()-2)*$P$2)</f>
        <v>5.4169367934299997</v>
      </c>
      <c r="C446">
        <f>INDEX(GT!C:C,2+(ROW()-2)*$P$2)</f>
        <v>0.77512387760699997</v>
      </c>
      <c r="D446">
        <f>INDEX(GT!D:D,2+(ROW()-2)*$P$2)</f>
        <v>0.198361744285</v>
      </c>
      <c r="E446">
        <f>INDEX(GT!E:E,2+(ROW()-2)*$P$2)</f>
        <v>7.1197958931999997E-2</v>
      </c>
      <c r="F446">
        <f>INDEX(GT!F:F,2+(ROW()-2)*$P$2)</f>
        <v>1.0925834419E-2</v>
      </c>
      <c r="G446">
        <f>INDEX(GT!G:G,2+(ROW()-2)*$P$2)</f>
        <v>-0.97747843720000005</v>
      </c>
    </row>
    <row r="447" spans="1:7" x14ac:dyDescent="0.25">
      <c r="A447">
        <f>INDEX(GT!$A:$A,2+(ROW()-2)*$P$2)</f>
        <v>-1.88934002433</v>
      </c>
      <c r="B447">
        <f>INDEX(GT!$B:$B,2+(ROW()-2)*$P$2)</f>
        <v>5.3884399935999996</v>
      </c>
      <c r="C447">
        <f>INDEX(GT!C:C,2+(ROW()-2)*$P$2)</f>
        <v>0.77150516915900003</v>
      </c>
      <c r="D447">
        <f>INDEX(GT!D:D,2+(ROW()-2)*$P$2)</f>
        <v>4.6014022370800003E-2</v>
      </c>
      <c r="E447">
        <f>INDEX(GT!E:E,2+(ROW()-2)*$P$2)</f>
        <v>6.5119644926000003E-2</v>
      </c>
      <c r="F447">
        <f>INDEX(GT!F:F,2+(ROW()-2)*$P$2)</f>
        <v>1.95024804112E-2</v>
      </c>
      <c r="G447">
        <f>INDEX(GT!G:G,2+(ROW()-2)*$P$2)</f>
        <v>-0.99662520279599998</v>
      </c>
    </row>
    <row r="448" spans="1:7" x14ac:dyDescent="0.25">
      <c r="A448">
        <f>INDEX(GT!$A:$A,2+(ROW()-2)*$P$2)</f>
        <v>-1.91320202282</v>
      </c>
      <c r="B448">
        <f>INDEX(GT!$B:$B,2+(ROW()-2)*$P$2)</f>
        <v>5.35397563099</v>
      </c>
      <c r="C448">
        <f>INDEX(GT!C:C,2+(ROW()-2)*$P$2)</f>
        <v>0.76540853504299999</v>
      </c>
      <c r="D448">
        <f>INDEX(GT!D:D,2+(ROW()-2)*$P$2)</f>
        <v>-1.06246070606E-2</v>
      </c>
      <c r="E448">
        <f>INDEX(GT!E:E,2+(ROW()-2)*$P$2)</f>
        <v>0.11845550600099999</v>
      </c>
      <c r="F448">
        <f>INDEX(GT!F:F,2+(ROW()-2)*$P$2)</f>
        <v>-1.9166583927600001E-2</v>
      </c>
      <c r="G448">
        <f>INDEX(GT!G:G,2+(ROW()-2)*$P$2)</f>
        <v>-0.99271750910500001</v>
      </c>
    </row>
    <row r="449" spans="1:7" x14ac:dyDescent="0.25">
      <c r="A449">
        <f>INDEX(GT!$A:$A,2+(ROW()-2)*$P$2)</f>
        <v>-1.91771788442</v>
      </c>
      <c r="B449">
        <f>INDEX(GT!$B:$B,2+(ROW()-2)*$P$2)</f>
        <v>5.2873096035399998</v>
      </c>
      <c r="C449">
        <f>INDEX(GT!C:C,2+(ROW()-2)*$P$2)</f>
        <v>0.76176607428700005</v>
      </c>
      <c r="D449">
        <f>INDEX(GT!D:D,2+(ROW()-2)*$P$2)</f>
        <v>1.7841168114000001E-2</v>
      </c>
      <c r="E449">
        <f>INDEX(GT!E:E,2+(ROW()-2)*$P$2)</f>
        <v>8.4912657203300004E-2</v>
      </c>
      <c r="F449">
        <f>INDEX(GT!F:F,2+(ROW()-2)*$P$2)</f>
        <v>-3.7515490128999997E-2</v>
      </c>
      <c r="G449">
        <f>INDEX(GT!G:G,2+(ROW()-2)*$P$2)</f>
        <v>-0.99552203459699995</v>
      </c>
    </row>
    <row r="450" spans="1:7" x14ac:dyDescent="0.25">
      <c r="A450">
        <f>INDEX(GT!$A:$A,2+(ROW()-2)*$P$2)</f>
        <v>-1.9028701344400001</v>
      </c>
      <c r="B450">
        <f>INDEX(GT!$B:$B,2+(ROW()-2)*$P$2)</f>
        <v>5.26930599661</v>
      </c>
      <c r="C450">
        <f>INDEX(GT!C:C,2+(ROW()-2)*$P$2)</f>
        <v>0.75329908039399995</v>
      </c>
      <c r="D450">
        <f>INDEX(GT!D:D,2+(ROW()-2)*$P$2)</f>
        <v>1.4891305777200001E-3</v>
      </c>
      <c r="E450">
        <f>INDEX(GT!E:E,2+(ROW()-2)*$P$2)</f>
        <v>2.5576894277199998E-2</v>
      </c>
      <c r="F450">
        <f>INDEX(GT!F:F,2+(ROW()-2)*$P$2)</f>
        <v>5.1095657431499998E-3</v>
      </c>
      <c r="G450">
        <f>INDEX(GT!G:G,2+(ROW()-2)*$P$2)</f>
        <v>-0.99965869040699995</v>
      </c>
    </row>
    <row r="451" spans="1:7" x14ac:dyDescent="0.25">
      <c r="A451">
        <f>INDEX(GT!$A:$A,2+(ROW()-2)*$P$2)</f>
        <v>-1.8992416832100001</v>
      </c>
      <c r="B451">
        <f>INDEX(GT!$B:$B,2+(ROW()-2)*$P$2)</f>
        <v>5.2570955062299998</v>
      </c>
      <c r="C451">
        <f>INDEX(GT!C:C,2+(ROW()-2)*$P$2)</f>
        <v>0.73966284250900005</v>
      </c>
      <c r="D451">
        <f>INDEX(GT!D:D,2+(ROW()-2)*$P$2)</f>
        <v>1.2960073223500001E-3</v>
      </c>
      <c r="E451">
        <f>INDEX(GT!E:E,2+(ROW()-2)*$P$2)</f>
        <v>-4.8286013749499999E-2</v>
      </c>
      <c r="F451">
        <f>INDEX(GT!F:F,2+(ROW()-2)*$P$2)</f>
        <v>1.78592549899E-3</v>
      </c>
      <c r="G451">
        <f>INDEX(GT!G:G,2+(ROW()-2)*$P$2)</f>
        <v>-0.99883111270699998</v>
      </c>
    </row>
    <row r="452" spans="1:7" x14ac:dyDescent="0.25">
      <c r="A452">
        <f>INDEX(GT!$A:$A,2+(ROW()-2)*$P$2)</f>
        <v>-1.8506671260300001</v>
      </c>
      <c r="B452">
        <f>INDEX(GT!$B:$B,2+(ROW()-2)*$P$2)</f>
        <v>5.2464414582399996</v>
      </c>
      <c r="C452">
        <f>INDEX(GT!C:C,2+(ROW()-2)*$P$2)</f>
        <v>0.72696645811799998</v>
      </c>
      <c r="D452">
        <f>INDEX(GT!D:D,2+(ROW()-2)*$P$2)</f>
        <v>-9.1723190967300007E-3</v>
      </c>
      <c r="E452">
        <f>INDEX(GT!E:E,2+(ROW()-2)*$P$2)</f>
        <v>-5.6077495520500002E-2</v>
      </c>
      <c r="F452">
        <f>INDEX(GT!F:F,2+(ROW()-2)*$P$2)</f>
        <v>4.5359067485800002E-3</v>
      </c>
      <c r="G452">
        <f>INDEX(GT!G:G,2+(ROW()-2)*$P$2)</f>
        <v>-0.99837398233800001</v>
      </c>
    </row>
    <row r="453" spans="1:7" x14ac:dyDescent="0.25">
      <c r="A453">
        <f>INDEX(GT!$A:$A,2+(ROW()-2)*$P$2)</f>
        <v>-1.7617117419599999</v>
      </c>
      <c r="B453">
        <f>INDEX(GT!$B:$B,2+(ROW()-2)*$P$2)</f>
        <v>5.2332852325600001</v>
      </c>
      <c r="C453">
        <f>INDEX(GT!C:C,2+(ROW()-2)*$P$2)</f>
        <v>0.71408212080400002</v>
      </c>
      <c r="D453">
        <f>INDEX(GT!D:D,2+(ROW()-2)*$P$2)</f>
        <v>-6.99212282277E-2</v>
      </c>
      <c r="E453">
        <f>INDEX(GT!E:E,2+(ROW()-2)*$P$2)</f>
        <v>-3.1267704163699998E-2</v>
      </c>
      <c r="F453">
        <f>INDEX(GT!F:F,2+(ROW()-2)*$P$2)</f>
        <v>8.2446206564900006E-3</v>
      </c>
      <c r="G453">
        <f>INDEX(GT!G:G,2+(ROW()-2)*$P$2)</f>
        <v>-0.99702827379699999</v>
      </c>
    </row>
    <row r="454" spans="1:7" x14ac:dyDescent="0.25">
      <c r="A454">
        <f>INDEX(GT!$A:$A,2+(ROW()-2)*$P$2)</f>
        <v>-1.66343195153</v>
      </c>
      <c r="B454">
        <f>INDEX(GT!$B:$B,2+(ROW()-2)*$P$2)</f>
        <v>5.2117780333199999</v>
      </c>
      <c r="C454">
        <f>INDEX(GT!C:C,2+(ROW()-2)*$P$2)</f>
        <v>0.70678102945999999</v>
      </c>
      <c r="D454">
        <f>INDEX(GT!D:D,2+(ROW()-2)*$P$2)</f>
        <v>-0.24596617680999999</v>
      </c>
      <c r="E454">
        <f>INDEX(GT!E:E,2+(ROW()-2)*$P$2)</f>
        <v>-2.79956383398E-2</v>
      </c>
      <c r="F454">
        <f>INDEX(GT!F:F,2+(ROW()-2)*$P$2)</f>
        <v>1.8610417441300001E-2</v>
      </c>
      <c r="G454">
        <f>INDEX(GT!G:G,2+(ROW()-2)*$P$2)</f>
        <v>-0.96869527533800004</v>
      </c>
    </row>
    <row r="455" spans="1:7" x14ac:dyDescent="0.25">
      <c r="A455">
        <f>INDEX(GT!$A:$A,2+(ROW()-2)*$P$2)</f>
        <v>-1.5744646522600001</v>
      </c>
      <c r="B455">
        <f>INDEX(GT!$B:$B,2+(ROW()-2)*$P$2)</f>
        <v>5.1738138688799999</v>
      </c>
      <c r="C455">
        <f>INDEX(GT!C:C,2+(ROW()-2)*$P$2)</f>
        <v>0.69556533443500002</v>
      </c>
      <c r="D455">
        <f>INDEX(GT!D:D,2+(ROW()-2)*$P$2)</f>
        <v>-0.48058234794799998</v>
      </c>
      <c r="E455">
        <f>INDEX(GT!E:E,2+(ROW()-2)*$P$2)</f>
        <v>1.9220171703199999E-2</v>
      </c>
      <c r="F455">
        <f>INDEX(GT!F:F,2+(ROW()-2)*$P$2)</f>
        <v>1.9282503332399999E-2</v>
      </c>
      <c r="G455">
        <f>INDEX(GT!G:G,2+(ROW()-2)*$P$2)</f>
        <v>-0.876526883162</v>
      </c>
    </row>
    <row r="456" spans="1:7" x14ac:dyDescent="0.25">
      <c r="A456">
        <f>INDEX(GT!$A:$A,2+(ROW()-2)*$P$2)</f>
        <v>-1.5336556086699999</v>
      </c>
      <c r="B456">
        <f>INDEX(GT!$B:$B,2+(ROW()-2)*$P$2)</f>
        <v>5.1374739139000001</v>
      </c>
      <c r="C456">
        <f>INDEX(GT!C:C,2+(ROW()-2)*$P$2)</f>
        <v>0.68534739843699999</v>
      </c>
      <c r="D456">
        <f>INDEX(GT!D:D,2+(ROW()-2)*$P$2)</f>
        <v>-0.69247197926500004</v>
      </c>
      <c r="E456">
        <f>INDEX(GT!E:E,2+(ROW()-2)*$P$2)</f>
        <v>2.91324305401E-2</v>
      </c>
      <c r="F456">
        <f>INDEX(GT!F:F,2+(ROW()-2)*$P$2)</f>
        <v>1.46432758817E-2</v>
      </c>
      <c r="G456">
        <f>INDEX(GT!G:G,2+(ROW()-2)*$P$2)</f>
        <v>-0.72070759250500005</v>
      </c>
    </row>
    <row r="457" spans="1:7" x14ac:dyDescent="0.25">
      <c r="A457">
        <f>INDEX(GT!$A:$A,2+(ROW()-2)*$P$2)</f>
        <v>-1.53558650262</v>
      </c>
      <c r="B457">
        <f>INDEX(GT!$B:$B,2+(ROW()-2)*$P$2)</f>
        <v>5.1176856313499997</v>
      </c>
      <c r="C457">
        <f>INDEX(GT!C:C,2+(ROW()-2)*$P$2)</f>
        <v>0.67396714611999997</v>
      </c>
      <c r="D457">
        <f>INDEX(GT!D:D,2+(ROW()-2)*$P$2)</f>
        <v>-0.86161740953400001</v>
      </c>
      <c r="E457">
        <f>INDEX(GT!E:E,2+(ROW()-2)*$P$2)</f>
        <v>8.2095334248099994E-3</v>
      </c>
      <c r="F457">
        <f>INDEX(GT!F:F,2+(ROW()-2)*$P$2)</f>
        <v>1.62404216791E-2</v>
      </c>
      <c r="G457">
        <f>INDEX(GT!G:G,2+(ROW()-2)*$P$2)</f>
        <v>-0.50723199016999998</v>
      </c>
    </row>
    <row r="458" spans="1:7" x14ac:dyDescent="0.25">
      <c r="A458">
        <f>INDEX(GT!$A:$A,2+(ROW()-2)*$P$2)</f>
        <v>-1.55545489994</v>
      </c>
      <c r="B458">
        <f>INDEX(GT!$B:$B,2+(ROW()-2)*$P$2)</f>
        <v>5.1037806468499998</v>
      </c>
      <c r="C458">
        <f>INDEX(GT!C:C,2+(ROW()-2)*$P$2)</f>
        <v>0.662885157665</v>
      </c>
      <c r="D458">
        <f>INDEX(GT!D:D,2+(ROW()-2)*$P$2)</f>
        <v>-0.96656294262999998</v>
      </c>
      <c r="E458">
        <f>INDEX(GT!E:E,2+(ROW()-2)*$P$2)</f>
        <v>3.0367687083699998E-3</v>
      </c>
      <c r="F458">
        <f>INDEX(GT!F:F,2+(ROW()-2)*$P$2)</f>
        <v>1.3922384056300001E-2</v>
      </c>
      <c r="G458">
        <f>INDEX(GT!G:G,2+(ROW()-2)*$P$2)</f>
        <v>-0.256033246263</v>
      </c>
    </row>
    <row r="459" spans="1:7" x14ac:dyDescent="0.25">
      <c r="A459">
        <f>INDEX(GT!$A:$A,2+(ROW()-2)*$P$2)</f>
        <v>-1.58374804365</v>
      </c>
      <c r="B459">
        <f>INDEX(GT!$B:$B,2+(ROW()-2)*$P$2)</f>
        <v>5.0931803237800004</v>
      </c>
      <c r="C459">
        <f>INDEX(GT!C:C,2+(ROW()-2)*$P$2)</f>
        <v>0.65263479158100002</v>
      </c>
      <c r="D459">
        <f>INDEX(GT!D:D,2+(ROW()-2)*$P$2)</f>
        <v>-0.99980462673799997</v>
      </c>
      <c r="E459">
        <f>INDEX(GT!E:E,2+(ROW()-2)*$P$2)</f>
        <v>1.3387298596399999E-3</v>
      </c>
      <c r="F459">
        <f>INDEX(GT!F:F,2+(ROW()-2)*$P$2)</f>
        <v>9.8809241785399998E-3</v>
      </c>
      <c r="G459">
        <f>INDEX(GT!G:G,2+(ROW()-2)*$P$2)</f>
        <v>1.7067029402799999E-2</v>
      </c>
    </row>
    <row r="460" spans="1:7" x14ac:dyDescent="0.25">
      <c r="A460">
        <f>INDEX(GT!$A:$A,2+(ROW()-2)*$P$2)</f>
        <v>-1.6143700750200001</v>
      </c>
      <c r="B460">
        <f>INDEX(GT!$B:$B,2+(ROW()-2)*$P$2)</f>
        <v>5.08725707399</v>
      </c>
      <c r="C460">
        <f>INDEX(GT!C:C,2+(ROW()-2)*$P$2)</f>
        <v>0.64373285236199995</v>
      </c>
      <c r="D460">
        <f>INDEX(GT!D:D,2+(ROW()-2)*$P$2)</f>
        <v>-0.95996372536899999</v>
      </c>
      <c r="E460">
        <f>INDEX(GT!E:E,2+(ROW()-2)*$P$2)</f>
        <v>5.7402257672500004E-3</v>
      </c>
      <c r="F460">
        <f>INDEX(GT!F:F,2+(ROW()-2)*$P$2)</f>
        <v>6.6409825731300002E-3</v>
      </c>
      <c r="G460">
        <f>INDEX(GT!G:G,2+(ROW()-2)*$P$2)</f>
        <v>0.27998677314199999</v>
      </c>
    </row>
    <row r="461" spans="1:7" x14ac:dyDescent="0.25">
      <c r="A461">
        <f>INDEX(GT!$A:$A,2+(ROW()-2)*$P$2)</f>
        <v>-1.64062105471</v>
      </c>
      <c r="B461">
        <f>INDEX(GT!$B:$B,2+(ROW()-2)*$P$2)</f>
        <v>5.0898882541599999</v>
      </c>
      <c r="C461">
        <f>INDEX(GT!C:C,2+(ROW()-2)*$P$2)</f>
        <v>0.63756056975800002</v>
      </c>
      <c r="D461">
        <f>INDEX(GT!D:D,2+(ROW()-2)*$P$2)</f>
        <v>-0.92094934832399999</v>
      </c>
      <c r="E461">
        <f>INDEX(GT!E:E,2+(ROW()-2)*$P$2)</f>
        <v>5.8306411484800001E-3</v>
      </c>
      <c r="F461">
        <f>INDEX(GT!F:F,2+(ROW()-2)*$P$2)</f>
        <v>4.1924536789300004E-3</v>
      </c>
      <c r="G461">
        <f>INDEX(GT!G:G,2+(ROW()-2)*$P$2)</f>
        <v>0.38961612489300002</v>
      </c>
    </row>
    <row r="462" spans="1:7" x14ac:dyDescent="0.25">
      <c r="A462">
        <f>INDEX(GT!$A:$A,2+(ROW()-2)*$P$2)</f>
        <v>-1.6617485155</v>
      </c>
      <c r="B462">
        <f>INDEX(GT!$B:$B,2+(ROW()-2)*$P$2)</f>
        <v>5.0985626418900001</v>
      </c>
      <c r="C462">
        <f>INDEX(GT!C:C,2+(ROW()-2)*$P$2)</f>
        <v>0.63229664421300003</v>
      </c>
      <c r="D462">
        <f>INDEX(GT!D:D,2+(ROW()-2)*$P$2)</f>
        <v>-0.90722809937399995</v>
      </c>
      <c r="E462">
        <f>INDEX(GT!E:E,2+(ROW()-2)*$P$2)</f>
        <v>1.0341672079999999E-3</v>
      </c>
      <c r="F462">
        <f>INDEX(GT!F:F,2+(ROW()-2)*$P$2)</f>
        <v>4.2041374150200003E-3</v>
      </c>
      <c r="G462">
        <f>INDEX(GT!G:G,2+(ROW()-2)*$P$2)</f>
        <v>0.42061672747700002</v>
      </c>
    </row>
    <row r="463" spans="1:7" x14ac:dyDescent="0.25">
      <c r="A463">
        <f>INDEX(GT!$A:$A,2+(ROW()-2)*$P$2)</f>
        <v>-1.6804216512700001</v>
      </c>
      <c r="B463">
        <f>INDEX(GT!$B:$B,2+(ROW()-2)*$P$2)</f>
        <v>5.1081751529600004</v>
      </c>
      <c r="C463">
        <f>INDEX(GT!C:C,2+(ROW()-2)*$P$2)</f>
        <v>0.62733506197</v>
      </c>
      <c r="D463">
        <f>INDEX(GT!D:D,2+(ROW()-2)*$P$2)</f>
        <v>-0.89692474511300002</v>
      </c>
      <c r="E463">
        <f>INDEX(GT!E:E,2+(ROW()-2)*$P$2)</f>
        <v>2.27417532362E-3</v>
      </c>
      <c r="F463">
        <f>INDEX(GT!F:F,2+(ROW()-2)*$P$2)</f>
        <v>2.8029149494200002E-3</v>
      </c>
      <c r="G463">
        <f>INDEX(GT!G:G,2+(ROW()-2)*$P$2)</f>
        <v>0.44216848982899998</v>
      </c>
    </row>
    <row r="464" spans="1:7" x14ac:dyDescent="0.25">
      <c r="A464">
        <f>INDEX(GT!$A:$A,2+(ROW()-2)*$P$2)</f>
        <v>-1.6952446343700001</v>
      </c>
      <c r="B464">
        <f>INDEX(GT!$B:$B,2+(ROW()-2)*$P$2)</f>
        <v>5.1180802708800002</v>
      </c>
      <c r="C464">
        <f>INDEX(GT!C:C,2+(ROW()-2)*$P$2)</f>
        <v>0.62365695332399995</v>
      </c>
      <c r="D464">
        <f>INDEX(GT!D:D,2+(ROW()-2)*$P$2)</f>
        <v>-0.88685253063799996</v>
      </c>
      <c r="E464">
        <f>INDEX(GT!E:E,2+(ROW()-2)*$P$2)</f>
        <v>-7.1912767587699999E-3</v>
      </c>
      <c r="F464">
        <f>INDEX(GT!F:F,2+(ROW()-2)*$P$2)</f>
        <v>-8.8318017681099999E-4</v>
      </c>
      <c r="G464">
        <f>INDEX(GT!G:G,2+(ROW()-2)*$P$2)</f>
        <v>0.46199577317599999</v>
      </c>
    </row>
    <row r="465" spans="1:7" x14ac:dyDescent="0.25">
      <c r="A465">
        <f>INDEX(GT!$A:$A,2+(ROW()-2)*$P$2)</f>
        <v>-1.70490399776</v>
      </c>
      <c r="B465">
        <f>INDEX(GT!$B:$B,2+(ROW()-2)*$P$2)</f>
        <v>5.11381001076</v>
      </c>
      <c r="C465">
        <f>INDEX(GT!C:C,2+(ROW()-2)*$P$2)</f>
        <v>0.62420237565900005</v>
      </c>
      <c r="D465">
        <f>INDEX(GT!D:D,2+(ROW()-2)*$P$2)</f>
        <v>-0.85901534606700003</v>
      </c>
      <c r="E465">
        <f>INDEX(GT!E:E,2+(ROW()-2)*$P$2)</f>
        <v>-3.70292084179E-2</v>
      </c>
      <c r="F465">
        <f>INDEX(GT!F:F,2+(ROW()-2)*$P$2)</f>
        <v>-4.4044989395100001E-2</v>
      </c>
      <c r="G465">
        <f>INDEX(GT!G:G,2+(ROW()-2)*$P$2)</f>
        <v>0.50870572225400001</v>
      </c>
    </row>
    <row r="466" spans="1:7" x14ac:dyDescent="0.25">
      <c r="A466">
        <f>INDEX(GT!$A:$A,2+(ROW()-2)*$P$2)</f>
        <v>-1.69408129592</v>
      </c>
      <c r="B466">
        <f>INDEX(GT!$B:$B,2+(ROW()-2)*$P$2)</f>
        <v>5.0576430495900002</v>
      </c>
      <c r="C466">
        <f>INDEX(GT!C:C,2+(ROW()-2)*$P$2)</f>
        <v>0.62859310679400004</v>
      </c>
      <c r="D466">
        <f>INDEX(GT!D:D,2+(ROW()-2)*$P$2)</f>
        <v>-0.77880316404200001</v>
      </c>
      <c r="E466">
        <f>INDEX(GT!E:E,2+(ROW()-2)*$P$2)</f>
        <v>-4.1757251117800001E-2</v>
      </c>
      <c r="F466">
        <f>INDEX(GT!F:F,2+(ROW()-2)*$P$2)</f>
        <v>-4.0160455275599999E-2</v>
      </c>
      <c r="G466">
        <f>INDEX(GT!G:G,2+(ROW()-2)*$P$2)</f>
        <v>0.62458714483300004</v>
      </c>
    </row>
    <row r="467" spans="1:7" x14ac:dyDescent="0.25">
      <c r="A467">
        <f>INDEX(GT!$A:$A,2+(ROW()-2)*$P$2)</f>
        <v>-1.6781492093699999</v>
      </c>
      <c r="B467">
        <f>INDEX(GT!$B:$B,2+(ROW()-2)*$P$2)</f>
        <v>4.9614770723400001</v>
      </c>
      <c r="C467">
        <f>INDEX(GT!C:C,2+(ROW()-2)*$P$2)</f>
        <v>0.62729129534899997</v>
      </c>
      <c r="D467">
        <f>INDEX(GT!D:D,2+(ROW()-2)*$P$2)</f>
        <v>-0.69171999228100001</v>
      </c>
      <c r="E467">
        <f>INDEX(GT!E:E,2+(ROW()-2)*$P$2)</f>
        <v>-3.0788307990699999E-2</v>
      </c>
      <c r="F467">
        <f>INDEX(GT!F:F,2+(ROW()-2)*$P$2)</f>
        <v>-2.4074502781099998E-2</v>
      </c>
      <c r="G467">
        <f>INDEX(GT!G:G,2+(ROW()-2)*$P$2)</f>
        <v>0.72110744739300003</v>
      </c>
    </row>
    <row r="468" spans="1:7" x14ac:dyDescent="0.25">
      <c r="A468">
        <f>INDEX(GT!$A:$A,2+(ROW()-2)*$P$2)</f>
        <v>-1.6737792281499999</v>
      </c>
      <c r="B468">
        <f>INDEX(GT!$B:$B,2+(ROW()-2)*$P$2)</f>
        <v>4.8522258745600002</v>
      </c>
      <c r="C468">
        <f>INDEX(GT!C:C,2+(ROW()-2)*$P$2)</f>
        <v>0.627898306942</v>
      </c>
      <c r="D468">
        <f>INDEX(GT!D:D,2+(ROW()-2)*$P$2)</f>
        <v>-0.64612078824800001</v>
      </c>
      <c r="E468">
        <f>INDEX(GT!E:E,2+(ROW()-2)*$P$2)</f>
        <v>-3.5610582925699998E-2</v>
      </c>
      <c r="F468">
        <f>INDEX(GT!F:F,2+(ROW()-2)*$P$2)</f>
        <v>-1.60620247296E-2</v>
      </c>
      <c r="G468">
        <f>INDEX(GT!G:G,2+(ROW()-2)*$P$2)</f>
        <v>0.76223475697400001</v>
      </c>
    </row>
    <row r="469" spans="1:7" x14ac:dyDescent="0.25">
      <c r="A469">
        <f>INDEX(GT!$A:$A,2+(ROW()-2)*$P$2)</f>
        <v>-1.68736632832</v>
      </c>
      <c r="B469">
        <f>INDEX(GT!$B:$B,2+(ROW()-2)*$P$2)</f>
        <v>4.73577560813</v>
      </c>
      <c r="C469">
        <f>INDEX(GT!C:C,2+(ROW()-2)*$P$2)</f>
        <v>0.62993217215099995</v>
      </c>
      <c r="D469">
        <f>INDEX(GT!D:D,2+(ROW()-2)*$P$2)</f>
        <v>-0.62713952061300005</v>
      </c>
      <c r="E469">
        <f>INDEX(GT!E:E,2+(ROW()-2)*$P$2)</f>
        <v>-3.3167750104399998E-2</v>
      </c>
      <c r="F469">
        <f>INDEX(GT!F:F,2+(ROW()-2)*$P$2)</f>
        <v>-1.6832224E-2</v>
      </c>
      <c r="G469">
        <f>INDEX(GT!G:G,2+(ROW()-2)*$P$2)</f>
        <v>0.77801837913600003</v>
      </c>
    </row>
    <row r="470" spans="1:7" x14ac:dyDescent="0.25">
      <c r="A470">
        <f>INDEX(GT!$A:$A,2+(ROW()-2)*$P$2)</f>
        <v>-1.71222394124</v>
      </c>
      <c r="B470">
        <f>INDEX(GT!$B:$B,2+(ROW()-2)*$P$2)</f>
        <v>4.6187266236099997</v>
      </c>
      <c r="C470">
        <f>INDEX(GT!C:C,2+(ROW()-2)*$P$2)</f>
        <v>0.63382409940999995</v>
      </c>
      <c r="D470">
        <f>INDEX(GT!D:D,2+(ROW()-2)*$P$2)</f>
        <v>-0.61424683064899999</v>
      </c>
      <c r="E470">
        <f>INDEX(GT!E:E,2+(ROW()-2)*$P$2)</f>
        <v>-3.05744979115E-2</v>
      </c>
      <c r="F470">
        <f>INDEX(GT!F:F,2+(ROW()-2)*$P$2)</f>
        <v>-1.8848383790399999E-2</v>
      </c>
      <c r="G470">
        <f>INDEX(GT!G:G,2+(ROW()-2)*$P$2)</f>
        <v>0.78829611792999998</v>
      </c>
    </row>
    <row r="471" spans="1:7" x14ac:dyDescent="0.25">
      <c r="A471">
        <f>INDEX(GT!$A:$A,2+(ROW()-2)*$P$2)</f>
        <v>-1.7425392092300001</v>
      </c>
      <c r="B471">
        <f>INDEX(GT!$B:$B,2+(ROW()-2)*$P$2)</f>
        <v>4.5002418692099999</v>
      </c>
      <c r="C471">
        <f>INDEX(GT!C:C,2+(ROW()-2)*$P$2)</f>
        <v>0.63900480990800002</v>
      </c>
      <c r="D471">
        <f>INDEX(GT!D:D,2+(ROW()-2)*$P$2)</f>
        <v>-0.60581257624999996</v>
      </c>
      <c r="E471">
        <f>INDEX(GT!E:E,2+(ROW()-2)*$P$2)</f>
        <v>-2.82952918107E-2</v>
      </c>
      <c r="F471">
        <f>INDEX(GT!F:F,2+(ROW()-2)*$P$2)</f>
        <v>-2.1371810270899998E-2</v>
      </c>
      <c r="G471">
        <f>INDEX(GT!G:G,2+(ROW()-2)*$P$2)</f>
        <v>0.79481679942200001</v>
      </c>
    </row>
    <row r="472" spans="1:7" x14ac:dyDescent="0.25">
      <c r="A472">
        <f>INDEX(GT!$A:$A,2+(ROW()-2)*$P$2)</f>
        <v>-1.77478039902</v>
      </c>
      <c r="B472">
        <f>INDEX(GT!$B:$B,2+(ROW()-2)*$P$2)</f>
        <v>4.3783864170699998</v>
      </c>
      <c r="C472">
        <f>INDEX(GT!C:C,2+(ROW()-2)*$P$2)</f>
        <v>0.64477954972600005</v>
      </c>
      <c r="D472">
        <f>INDEX(GT!D:D,2+(ROW()-2)*$P$2)</f>
        <v>-0.600663973726</v>
      </c>
      <c r="E472">
        <f>INDEX(GT!E:E,2+(ROW()-2)*$P$2)</f>
        <v>-2.9026956283500001E-2</v>
      </c>
      <c r="F472">
        <f>INDEX(GT!F:F,2+(ROW()-2)*$P$2)</f>
        <v>-2.1216319934999998E-2</v>
      </c>
      <c r="G472">
        <f>INDEX(GT!G:G,2+(ROW()-2)*$P$2)</f>
        <v>0.79869274082399999</v>
      </c>
    </row>
    <row r="473" spans="1:7" x14ac:dyDescent="0.25">
      <c r="A473">
        <f>INDEX(GT!$A:$A,2+(ROW()-2)*$P$2)</f>
        <v>-1.7953869039699999</v>
      </c>
      <c r="B473">
        <f>INDEX(GT!$B:$B,2+(ROW()-2)*$P$2)</f>
        <v>4.2688533817199996</v>
      </c>
      <c r="C473">
        <f>INDEX(GT!C:C,2+(ROW()-2)*$P$2)</f>
        <v>0.64939661435499996</v>
      </c>
      <c r="D473">
        <f>INDEX(GT!D:D,2+(ROW()-2)*$P$2)</f>
        <v>-0.57909678419199995</v>
      </c>
      <c r="E473">
        <f>INDEX(GT!E:E,2+(ROW()-2)*$P$2)</f>
        <v>-3.5193320796299998E-2</v>
      </c>
      <c r="F473">
        <f>INDEX(GT!F:F,2+(ROW()-2)*$P$2)</f>
        <v>-2.1392192520700001E-2</v>
      </c>
      <c r="G473">
        <f>INDEX(GT!G:G,2+(ROW()-2)*$P$2)</f>
        <v>0.81421785709299999</v>
      </c>
    </row>
    <row r="474" spans="1:7" x14ac:dyDescent="0.25">
      <c r="A474">
        <f>INDEX(GT!$A:$A,2+(ROW()-2)*$P$2)</f>
        <v>-1.77980980483</v>
      </c>
      <c r="B474">
        <f>INDEX(GT!$B:$B,2+(ROW()-2)*$P$2)</f>
        <v>4.1888157415</v>
      </c>
      <c r="C474">
        <f>INDEX(GT!C:C,2+(ROW()-2)*$P$2)</f>
        <v>0.66754838759500001</v>
      </c>
      <c r="D474">
        <f>INDEX(GT!D:D,2+(ROW()-2)*$P$2)</f>
        <v>-0.56484687400400002</v>
      </c>
      <c r="E474">
        <f>INDEX(GT!E:E,2+(ROW()-2)*$P$2)</f>
        <v>-8.0765854274500004E-2</v>
      </c>
      <c r="F474">
        <f>INDEX(GT!F:F,2+(ROW()-2)*$P$2)</f>
        <v>-3.01428593276E-2</v>
      </c>
      <c r="G474">
        <f>INDEX(GT!G:G,2+(ROW()-2)*$P$2)</f>
        <v>0.82068038464600002</v>
      </c>
    </row>
    <row r="475" spans="1:7" x14ac:dyDescent="0.25">
      <c r="A475">
        <f>INDEX(GT!$A:$A,2+(ROW()-2)*$P$2)</f>
        <v>-1.80433800056</v>
      </c>
      <c r="B475">
        <f>INDEX(GT!$B:$B,2+(ROW()-2)*$P$2)</f>
        <v>4.0677630554400004</v>
      </c>
      <c r="C475">
        <f>INDEX(GT!C:C,2+(ROW()-2)*$P$2)</f>
        <v>0.67382787441500003</v>
      </c>
      <c r="D475">
        <f>INDEX(GT!D:D,2+(ROW()-2)*$P$2)</f>
        <v>-0.66468030412000001</v>
      </c>
      <c r="E475">
        <f>INDEX(GT!E:E,2+(ROW()-2)*$P$2)</f>
        <v>-2.4515491204500001E-2</v>
      </c>
      <c r="F475">
        <f>INDEX(GT!F:F,2+(ROW()-2)*$P$2)</f>
        <v>-3.03712269449E-2</v>
      </c>
      <c r="G475">
        <f>INDEX(GT!G:G,2+(ROW()-2)*$P$2)</f>
        <v>0.74610768162499996</v>
      </c>
    </row>
    <row r="476" spans="1:7" x14ac:dyDescent="0.25">
      <c r="A476">
        <f>INDEX(GT!$A:$A,2+(ROW()-2)*$P$2)</f>
        <v>-1.8213536718800001</v>
      </c>
      <c r="B476">
        <f>INDEX(GT!$B:$B,2+(ROW()-2)*$P$2)</f>
        <v>3.9370287234800001</v>
      </c>
      <c r="C476">
        <f>INDEX(GT!C:C,2+(ROW()-2)*$P$2)</f>
        <v>0.68129900724000003</v>
      </c>
      <c r="D476">
        <f>INDEX(GT!D:D,2+(ROW()-2)*$P$2)</f>
        <v>-0.82071539578099995</v>
      </c>
      <c r="E476">
        <f>INDEX(GT!E:E,2+(ROW()-2)*$P$2)</f>
        <v>-1.59432575548E-2</v>
      </c>
      <c r="F476">
        <f>INDEX(GT!F:F,2+(ROW()-2)*$P$2)</f>
        <v>-3.3374982338799999E-2</v>
      </c>
      <c r="G476">
        <f>INDEX(GT!G:G,2+(ROW()-2)*$P$2)</f>
        <v>0.57013872190899995</v>
      </c>
    </row>
    <row r="477" spans="1:7" x14ac:dyDescent="0.25">
      <c r="A477">
        <f>INDEX(GT!$A:$A,2+(ROW()-2)*$P$2)</f>
        <v>-1.7994074691199999</v>
      </c>
      <c r="B477">
        <f>INDEX(GT!$B:$B,2+(ROW()-2)*$P$2)</f>
        <v>3.7830910160700002</v>
      </c>
      <c r="C477">
        <f>INDEX(GT!C:C,2+(ROW()-2)*$P$2)</f>
        <v>0.68490824233600001</v>
      </c>
      <c r="D477">
        <f>INDEX(GT!D:D,2+(ROW()-2)*$P$2)</f>
        <v>-0.94737614791400004</v>
      </c>
      <c r="E477">
        <f>INDEX(GT!E:E,2+(ROW()-2)*$P$2)</f>
        <v>5.9153316584200002E-3</v>
      </c>
      <c r="F477">
        <f>INDEX(GT!F:F,2+(ROW()-2)*$P$2)</f>
        <v>-2.7669201218100001E-2</v>
      </c>
      <c r="G477">
        <f>INDEX(GT!G:G,2+(ROW()-2)*$P$2)</f>
        <v>0.318869657571</v>
      </c>
    </row>
    <row r="478" spans="1:7" x14ac:dyDescent="0.25">
      <c r="A478">
        <f>INDEX(GT!$A:$A,2+(ROW()-2)*$P$2)</f>
        <v>-1.7539264112699999</v>
      </c>
      <c r="B478">
        <f>INDEX(GT!$B:$B,2+(ROW()-2)*$P$2)</f>
        <v>3.66627285605</v>
      </c>
      <c r="C478">
        <f>INDEX(GT!C:C,2+(ROW()-2)*$P$2)</f>
        <v>0.68924624510300003</v>
      </c>
      <c r="D478">
        <f>INDEX(GT!D:D,2+(ROW()-2)*$P$2)</f>
        <v>-0.97871699961900005</v>
      </c>
      <c r="E478">
        <f>INDEX(GT!E:E,2+(ROW()-2)*$P$2)</f>
        <v>1.1954832407700001E-2</v>
      </c>
      <c r="F478">
        <f>INDEX(GT!F:F,2+(ROW()-2)*$P$2)</f>
        <v>-5.3195341099299999E-2</v>
      </c>
      <c r="G478">
        <f>INDEX(GT!G:G,2+(ROW()-2)*$P$2)</f>
        <v>0.197839258804</v>
      </c>
    </row>
    <row r="479" spans="1:7" x14ac:dyDescent="0.25">
      <c r="A479">
        <f>INDEX(GT!$A:$A,2+(ROW()-2)*$P$2)</f>
        <v>-1.6692496369500001</v>
      </c>
      <c r="B479">
        <f>INDEX(GT!$B:$B,2+(ROW()-2)*$P$2)</f>
        <v>3.5823822810800001</v>
      </c>
      <c r="C479">
        <f>INDEX(GT!C:C,2+(ROW()-2)*$P$2)</f>
        <v>0.693134407073</v>
      </c>
      <c r="D479">
        <f>INDEX(GT!D:D,2+(ROW()-2)*$P$2)</f>
        <v>-0.98479444094900004</v>
      </c>
      <c r="E479">
        <f>INDEX(GT!E:E,2+(ROW()-2)*$P$2)</f>
        <v>6.5604159492099997E-3</v>
      </c>
      <c r="F479">
        <f>INDEX(GT!F:F,2+(ROW()-2)*$P$2)</f>
        <v>-4.25932060887E-2</v>
      </c>
      <c r="G479">
        <f>INDEX(GT!G:G,2+(ROW()-2)*$P$2)</f>
        <v>0.16829346040099999</v>
      </c>
    </row>
    <row r="480" spans="1:7" x14ac:dyDescent="0.25">
      <c r="A480">
        <f>INDEX(GT!$A:$A,2+(ROW()-2)*$P$2)</f>
        <v>-1.56283742066</v>
      </c>
      <c r="B480">
        <f>INDEX(GT!$B:$B,2+(ROW()-2)*$P$2)</f>
        <v>3.5193813976600001</v>
      </c>
      <c r="C480">
        <f>INDEX(GT!C:C,2+(ROW()-2)*$P$2)</f>
        <v>0.696384777171</v>
      </c>
      <c r="D480">
        <f>INDEX(GT!D:D,2+(ROW()-2)*$P$2)</f>
        <v>-0.98408578724700002</v>
      </c>
      <c r="E480">
        <f>INDEX(GT!E:E,2+(ROW()-2)*$P$2)</f>
        <v>-3.2575616237299999E-3</v>
      </c>
      <c r="F480">
        <f>INDEX(GT!F:F,2+(ROW()-2)*$P$2)</f>
        <v>-3.6141114079000003E-2</v>
      </c>
      <c r="G480">
        <f>INDEX(GT!G:G,2+(ROW()-2)*$P$2)</f>
        <v>0.17394933602599999</v>
      </c>
    </row>
    <row r="481" spans="1:7" x14ac:dyDescent="0.25">
      <c r="A481">
        <f>INDEX(GT!$A:$A,2+(ROW()-2)*$P$2)</f>
        <v>-1.4517411063000001</v>
      </c>
      <c r="B481">
        <f>INDEX(GT!$B:$B,2+(ROW()-2)*$P$2)</f>
        <v>3.4648292163500001</v>
      </c>
      <c r="C481">
        <f>INDEX(GT!C:C,2+(ROW()-2)*$P$2)</f>
        <v>0.70080501116899996</v>
      </c>
      <c r="D481">
        <f>INDEX(GT!D:D,2+(ROW()-2)*$P$2)</f>
        <v>-0.96983089489899998</v>
      </c>
      <c r="E481">
        <f>INDEX(GT!E:E,2+(ROW()-2)*$P$2)</f>
        <v>-1.31868155871E-2</v>
      </c>
      <c r="F481">
        <f>INDEX(GT!F:F,2+(ROW()-2)*$P$2)</f>
        <v>-3.2772968772799997E-2</v>
      </c>
      <c r="G481">
        <f>INDEX(GT!G:G,2+(ROW()-2)*$P$2)</f>
        <v>0.24120546368599999</v>
      </c>
    </row>
    <row r="482" spans="1:7" x14ac:dyDescent="0.25">
      <c r="A482">
        <f>INDEX(GT!$A:$A,2+(ROW()-2)*$P$2)</f>
        <v>-1.3420054540099999</v>
      </c>
      <c r="B482">
        <f>INDEX(GT!$B:$B,2+(ROW()-2)*$P$2)</f>
        <v>3.4061045542800001</v>
      </c>
      <c r="C482">
        <f>INDEX(GT!C:C,2+(ROW()-2)*$P$2)</f>
        <v>0.70345142776500003</v>
      </c>
      <c r="D482">
        <f>INDEX(GT!D:D,2+(ROW()-2)*$P$2)</f>
        <v>-0.94077334456499995</v>
      </c>
      <c r="E482">
        <f>INDEX(GT!E:E,2+(ROW()-2)*$P$2)</f>
        <v>-1.19723344956E-2</v>
      </c>
      <c r="F482">
        <f>INDEX(GT!F:F,2+(ROW()-2)*$P$2)</f>
        <v>-3.3039403419600002E-2</v>
      </c>
      <c r="G482">
        <f>INDEX(GT!G:G,2+(ROW()-2)*$P$2)</f>
        <v>0.337209986781</v>
      </c>
    </row>
    <row r="483" spans="1:7" x14ac:dyDescent="0.25">
      <c r="A483">
        <f>INDEX(GT!$A:$A,2+(ROW()-2)*$P$2)</f>
        <v>-1.23537637592</v>
      </c>
      <c r="B483">
        <f>INDEX(GT!$B:$B,2+(ROW()-2)*$P$2)</f>
        <v>3.3382977405199998</v>
      </c>
      <c r="C483">
        <f>INDEX(GT!C:C,2+(ROW()-2)*$P$2)</f>
        <v>0.704814831882</v>
      </c>
      <c r="D483">
        <f>INDEX(GT!D:D,2+(ROW()-2)*$P$2)</f>
        <v>-0.924990017675</v>
      </c>
      <c r="E483">
        <f>INDEX(GT!E:E,2+(ROW()-2)*$P$2)</f>
        <v>-2.3810165248E-2</v>
      </c>
      <c r="F483">
        <f>INDEX(GT!F:F,2+(ROW()-2)*$P$2)</f>
        <v>-2.9821202786199999E-2</v>
      </c>
      <c r="G483">
        <f>INDEX(GT!G:G,2+(ROW()-2)*$P$2)</f>
        <v>0.37807041552699999</v>
      </c>
    </row>
    <row r="484" spans="1:7" x14ac:dyDescent="0.25">
      <c r="A484">
        <f>INDEX(GT!$A:$A,2+(ROW()-2)*$P$2)</f>
        <v>-1.1396539156000001</v>
      </c>
      <c r="B484">
        <f>INDEX(GT!$B:$B,2+(ROW()-2)*$P$2)</f>
        <v>3.2582204021100001</v>
      </c>
      <c r="C484">
        <f>INDEX(GT!C:C,2+(ROW()-2)*$P$2)</f>
        <v>0.70729764604000001</v>
      </c>
      <c r="D484">
        <f>INDEX(GT!D:D,2+(ROW()-2)*$P$2)</f>
        <v>-0.90623607648100002</v>
      </c>
      <c r="E484">
        <f>INDEX(GT!E:E,2+(ROW()-2)*$P$2)</f>
        <v>-1.7409735604400001E-2</v>
      </c>
      <c r="F484">
        <f>INDEX(GT!F:F,2+(ROW()-2)*$P$2)</f>
        <v>-3.2624509906099997E-2</v>
      </c>
      <c r="G484">
        <f>INDEX(GT!G:G,2+(ROW()-2)*$P$2)</f>
        <v>0.42115165456600001</v>
      </c>
    </row>
    <row r="485" spans="1:7" x14ac:dyDescent="0.25">
      <c r="A485">
        <f>INDEX(GT!$A:$A,2+(ROW()-2)*$P$2)</f>
        <v>-1.0491987088100001</v>
      </c>
      <c r="B485">
        <f>INDEX(GT!$B:$B,2+(ROW()-2)*$P$2)</f>
        <v>3.1699583876999999</v>
      </c>
      <c r="C485">
        <f>INDEX(GT!C:C,2+(ROW()-2)*$P$2)</f>
        <v>0.70936109197499997</v>
      </c>
      <c r="D485">
        <f>INDEX(GT!D:D,2+(ROW()-2)*$P$2)</f>
        <v>-0.90356324941999999</v>
      </c>
      <c r="E485">
        <f>INDEX(GT!E:E,2+(ROW()-2)*$P$2)</f>
        <v>-1.8209269315900001E-2</v>
      </c>
      <c r="F485">
        <f>INDEX(GT!F:F,2+(ROW()-2)*$P$2)</f>
        <v>-3.1725637899799999E-2</v>
      </c>
      <c r="G485">
        <f>INDEX(GT!G:G,2+(ROW()-2)*$P$2)</f>
        <v>0.42689033803600002</v>
      </c>
    </row>
    <row r="486" spans="1:7" x14ac:dyDescent="0.25">
      <c r="A486">
        <f>INDEX(GT!$A:$A,2+(ROW()-2)*$P$2)</f>
        <v>-0.96103256937899995</v>
      </c>
      <c r="B486">
        <f>INDEX(GT!$B:$B,2+(ROW()-2)*$P$2)</f>
        <v>3.0747764916600002</v>
      </c>
      <c r="C486">
        <f>INDEX(GT!C:C,2+(ROW()-2)*$P$2)</f>
        <v>0.71117552348900004</v>
      </c>
      <c r="D486">
        <f>INDEX(GT!D:D,2+(ROW()-2)*$P$2)</f>
        <v>-0.90516103132900005</v>
      </c>
      <c r="E486">
        <f>INDEX(GT!E:E,2+(ROW()-2)*$P$2)</f>
        <v>-1.4678644486599999E-2</v>
      </c>
      <c r="F486">
        <f>INDEX(GT!F:F,2+(ROW()-2)*$P$2)</f>
        <v>-3.3503631254000001E-2</v>
      </c>
      <c r="G486">
        <f>INDEX(GT!G:G,2+(ROW()-2)*$P$2)</f>
        <v>0.42349209136900001</v>
      </c>
    </row>
    <row r="487" spans="1:7" x14ac:dyDescent="0.25">
      <c r="A487">
        <f>INDEX(GT!$A:$A,2+(ROW()-2)*$P$2)</f>
        <v>-0.87429416985200004</v>
      </c>
      <c r="B487">
        <f>INDEX(GT!$B:$B,2+(ROW()-2)*$P$2)</f>
        <v>2.9793302830999999</v>
      </c>
      <c r="C487">
        <f>INDEX(GT!C:C,2+(ROW()-2)*$P$2)</f>
        <v>0.71331030699499998</v>
      </c>
      <c r="D487">
        <f>INDEX(GT!D:D,2+(ROW()-2)*$P$2)</f>
        <v>-0.91542330601199995</v>
      </c>
      <c r="E487">
        <f>INDEX(GT!E:E,2+(ROW()-2)*$P$2)</f>
        <v>-1.16474796753E-2</v>
      </c>
      <c r="F487">
        <f>INDEX(GT!F:F,2+(ROW()-2)*$P$2)</f>
        <v>-3.5197954893199997E-2</v>
      </c>
      <c r="G487">
        <f>INDEX(GT!G:G,2+(ROW()-2)*$P$2)</f>
        <v>0.40078125080799998</v>
      </c>
    </row>
    <row r="488" spans="1:7" x14ac:dyDescent="0.25">
      <c r="A488">
        <f>INDEX(GT!$A:$A,2+(ROW()-2)*$P$2)</f>
        <v>-0.78312153470900003</v>
      </c>
      <c r="B488">
        <f>INDEX(GT!$B:$B,2+(ROW()-2)*$P$2)</f>
        <v>2.8860663311999999</v>
      </c>
      <c r="C488">
        <f>INDEX(GT!C:C,2+(ROW()-2)*$P$2)</f>
        <v>0.71778451263800003</v>
      </c>
      <c r="D488">
        <f>INDEX(GT!D:D,2+(ROW()-2)*$P$2)</f>
        <v>-0.94558402709900002</v>
      </c>
      <c r="E488">
        <f>INDEX(GT!E:E,2+(ROW()-2)*$P$2)</f>
        <v>-3.6449695258499999E-3</v>
      </c>
      <c r="F488">
        <f>INDEX(GT!F:F,2+(ROW()-2)*$P$2)</f>
        <v>-3.8096831446999997E-2</v>
      </c>
      <c r="G488">
        <f>INDEX(GT!G:G,2+(ROW()-2)*$P$2)</f>
        <v>0.323119472219</v>
      </c>
    </row>
    <row r="489" spans="1:7" x14ac:dyDescent="0.25">
      <c r="A489">
        <f>INDEX(GT!$A:$A,2+(ROW()-2)*$P$2)</f>
        <v>-0.68169228320200004</v>
      </c>
      <c r="B489">
        <f>INDEX(GT!$B:$B,2+(ROW()-2)*$P$2)</f>
        <v>2.7997971726499999</v>
      </c>
      <c r="C489">
        <f>INDEX(GT!C:C,2+(ROW()-2)*$P$2)</f>
        <v>0.72019616819599996</v>
      </c>
      <c r="D489">
        <f>INDEX(GT!D:D,2+(ROW()-2)*$P$2)</f>
        <v>-0.97107306315899999</v>
      </c>
      <c r="E489">
        <f>INDEX(GT!E:E,2+(ROW()-2)*$P$2)</f>
        <v>-6.2750399713400002E-3</v>
      </c>
      <c r="F489">
        <f>INDEX(GT!F:F,2+(ROW()-2)*$P$2)</f>
        <v>-3.7842867556100002E-2</v>
      </c>
      <c r="G489">
        <f>INDEX(GT!G:G,2+(ROW()-2)*$P$2)</f>
        <v>0.23568124077899999</v>
      </c>
    </row>
    <row r="490" spans="1:7" x14ac:dyDescent="0.25">
      <c r="A490">
        <f>INDEX(GT!$A:$A,2+(ROW()-2)*$P$2)</f>
        <v>-0.573872347492</v>
      </c>
      <c r="B490">
        <f>INDEX(GT!$B:$B,2+(ROW()-2)*$P$2)</f>
        <v>2.72466845805</v>
      </c>
      <c r="C490">
        <f>INDEX(GT!C:C,2+(ROW()-2)*$P$2)</f>
        <v>0.72119326777000003</v>
      </c>
      <c r="D490">
        <f>INDEX(GT!D:D,2+(ROW()-2)*$P$2)</f>
        <v>-0.97566352260099998</v>
      </c>
      <c r="E490">
        <f>INDEX(GT!E:E,2+(ROW()-2)*$P$2)</f>
        <v>3.0337773028299999E-3</v>
      </c>
      <c r="F490">
        <f>INDEX(GT!F:F,2+(ROW()-2)*$P$2)</f>
        <v>-2.8760787275000001E-2</v>
      </c>
      <c r="G490">
        <f>INDEX(GT!G:G,2+(ROW()-2)*$P$2)</f>
        <v>0.217357548698</v>
      </c>
    </row>
    <row r="491" spans="1:7" x14ac:dyDescent="0.25">
      <c r="A491">
        <f>INDEX(GT!$A:$A,2+(ROW()-2)*$P$2)</f>
        <v>-0.47679283740700001</v>
      </c>
      <c r="B491">
        <f>INDEX(GT!$B:$B,2+(ROW()-2)*$P$2)</f>
        <v>2.66883290621</v>
      </c>
      <c r="C491">
        <f>INDEX(GT!C:C,2+(ROW()-2)*$P$2)</f>
        <v>0.72362775512199995</v>
      </c>
      <c r="D491">
        <f>INDEX(GT!D:D,2+(ROW()-2)*$P$2)</f>
        <v>-0.97817999061899996</v>
      </c>
      <c r="E491">
        <f>INDEX(GT!E:E,2+(ROW()-2)*$P$2)</f>
        <v>1.0780135753899999E-2</v>
      </c>
      <c r="F491">
        <f>INDEX(GT!F:F,2+(ROW()-2)*$P$2)</f>
        <v>3.6091802583400001E-2</v>
      </c>
      <c r="G491">
        <f>INDEX(GT!G:G,2+(ROW()-2)*$P$2)</f>
        <v>0.20431611882600001</v>
      </c>
    </row>
    <row r="492" spans="1:7" x14ac:dyDescent="0.25">
      <c r="A492">
        <f>INDEX(GT!$A:$A,2+(ROW()-2)*$P$2)</f>
        <v>-0.45338324709099997</v>
      </c>
      <c r="B492">
        <f>INDEX(GT!$B:$B,2+(ROW()-2)*$P$2)</f>
        <v>2.6646976536200002</v>
      </c>
      <c r="C492">
        <f>INDEX(GT!C:C,2+(ROW()-2)*$P$2)</f>
        <v>0.724118158372</v>
      </c>
      <c r="D492">
        <f>INDEX(GT!D:D,2+(ROW()-2)*$P$2)</f>
        <v>-0.96840313727299998</v>
      </c>
      <c r="E492">
        <f>INDEX(GT!E:E,2+(ROW()-2)*$P$2)</f>
        <v>-9.0559727003299995E-3</v>
      </c>
      <c r="F492">
        <f>INDEX(GT!F:F,2+(ROW()-2)*$P$2)</f>
        <v>-6.8933861974799998E-3</v>
      </c>
      <c r="G492">
        <f>INDEX(GT!G:G,2+(ROW()-2)*$P$2)</f>
        <v>0.249130155351</v>
      </c>
    </row>
    <row r="493" spans="1:7" x14ac:dyDescent="0.25">
      <c r="A493">
        <f>INDEX(GT!$A:$A,2+(ROW()-2)*$P$2)</f>
        <v>-0.45732352714800001</v>
      </c>
      <c r="B493">
        <f>INDEX(GT!$B:$B,2+(ROW()-2)*$P$2)</f>
        <v>2.6754582180700002</v>
      </c>
      <c r="C493">
        <f>INDEX(GT!C:C,2+(ROW()-2)*$P$2)</f>
        <v>0.730055143149</v>
      </c>
      <c r="D493">
        <f>INDEX(GT!D:D,2+(ROW()-2)*$P$2)</f>
        <v>-0.96985064859299996</v>
      </c>
      <c r="E493">
        <f>INDEX(GT!E:E,2+(ROW()-2)*$P$2)</f>
        <v>-8.6821017461800008E-3</v>
      </c>
      <c r="F493">
        <f>INDEX(GT!F:F,2+(ROW()-2)*$P$2)</f>
        <v>-1.3730636962600001E-2</v>
      </c>
      <c r="G493">
        <f>INDEX(GT!G:G,2+(ROW()-2)*$P$2)</f>
        <v>0.24315799419600001</v>
      </c>
    </row>
    <row r="494" spans="1:7" x14ac:dyDescent="0.25">
      <c r="A494">
        <f>INDEX(GT!$A:$A,2+(ROW()-2)*$P$2)</f>
        <v>-0.44901890398900002</v>
      </c>
      <c r="B494">
        <f>INDEX(GT!$B:$B,2+(ROW()-2)*$P$2)</f>
        <v>2.6715317683599999</v>
      </c>
      <c r="C494">
        <f>INDEX(GT!C:C,2+(ROW()-2)*$P$2)</f>
        <v>0.73051147420899998</v>
      </c>
      <c r="D494">
        <f>INDEX(GT!D:D,2+(ROW()-2)*$P$2)</f>
        <v>-0.97274356471000001</v>
      </c>
      <c r="E494">
        <f>INDEX(GT!E:E,2+(ROW()-2)*$P$2)</f>
        <v>-9.4596549749199996E-4</v>
      </c>
      <c r="F494">
        <f>INDEX(GT!F:F,2+(ROW()-2)*$P$2)</f>
        <v>-7.2627530444100005E-4</v>
      </c>
      <c r="G494">
        <f>INDEX(GT!G:G,2+(ROW()-2)*$P$2)</f>
        <v>0.231880432527</v>
      </c>
    </row>
    <row r="495" spans="1:7" x14ac:dyDescent="0.25">
      <c r="A495">
        <f>INDEX(GT!$A:$A,2+(ROW()-2)*$P$2)</f>
        <v>-0.44189255443199998</v>
      </c>
      <c r="B495">
        <f>INDEX(GT!$B:$B,2+(ROW()-2)*$P$2)</f>
        <v>2.66685032518</v>
      </c>
      <c r="C495">
        <f>INDEX(GT!C:C,2+(ROW()-2)*$P$2)</f>
        <v>0.73051448363399996</v>
      </c>
      <c r="D495">
        <f>INDEX(GT!D:D,2+(ROW()-2)*$P$2)</f>
        <v>-0.97388241974</v>
      </c>
      <c r="E495">
        <f>INDEX(GT!E:E,2+(ROW()-2)*$P$2)</f>
        <v>3.6303948109300002E-4</v>
      </c>
      <c r="F495">
        <f>INDEX(GT!F:F,2+(ROW()-2)*$P$2)</f>
        <v>1.00973585422E-5</v>
      </c>
      <c r="G495">
        <f>INDEX(GT!G:G,2+(ROW()-2)*$P$2)</f>
        <v>0.22705263843699999</v>
      </c>
    </row>
    <row r="496" spans="1:7" x14ac:dyDescent="0.25">
      <c r="A496">
        <f>INDEX(GT!$A:$A,2+(ROW()-2)*$P$2)</f>
        <v>-0.43683179669</v>
      </c>
      <c r="B496">
        <f>INDEX(GT!$B:$B,2+(ROW()-2)*$P$2)</f>
        <v>2.6637133575899998</v>
      </c>
      <c r="C496">
        <f>INDEX(GT!C:C,2+(ROW()-2)*$P$2)</f>
        <v>0.73082678913200005</v>
      </c>
      <c r="D496">
        <f>INDEX(GT!D:D,2+(ROW()-2)*$P$2)</f>
        <v>-0.97434023479200005</v>
      </c>
      <c r="E496">
        <f>INDEX(GT!E:E,2+(ROW()-2)*$P$2)</f>
        <v>-1.0601851407399999E-3</v>
      </c>
      <c r="F496">
        <f>INDEX(GT!F:F,2+(ROW()-2)*$P$2)</f>
        <v>-3.2930656743999998E-3</v>
      </c>
      <c r="G496">
        <f>INDEX(GT!G:G,2+(ROW()-2)*$P$2)</f>
        <v>0.22505363492300001</v>
      </c>
    </row>
    <row r="497" spans="1:7" x14ac:dyDescent="0.25">
      <c r="A497">
        <f>INDEX(GT!$A:$A,2+(ROW()-2)*$P$2)</f>
        <v>-0.42930168368100002</v>
      </c>
      <c r="B497">
        <f>INDEX(GT!$B:$B,2+(ROW()-2)*$P$2)</f>
        <v>2.6634014476900001</v>
      </c>
      <c r="C497">
        <f>INDEX(GT!C:C,2+(ROW()-2)*$P$2)</f>
        <v>0.73309139591500005</v>
      </c>
      <c r="D497">
        <f>INDEX(GT!D:D,2+(ROW()-2)*$P$2)</f>
        <v>-0.96494625217399999</v>
      </c>
      <c r="E497">
        <f>INDEX(GT!E:E,2+(ROW()-2)*$P$2)</f>
        <v>-9.6390071123000007E-3</v>
      </c>
      <c r="F497">
        <f>INDEX(GT!F:F,2+(ROW()-2)*$P$2)</f>
        <v>-4.9616841073200003E-2</v>
      </c>
      <c r="G497">
        <f>INDEX(GT!G:G,2+(ROW()-2)*$P$2)</f>
        <v>0.25753444243200002</v>
      </c>
    </row>
    <row r="498" spans="1:7" x14ac:dyDescent="0.25">
      <c r="A498">
        <f>INDEX(GT!$A:$A,2+(ROW()-2)*$P$2)</f>
        <v>-0.37784931464499999</v>
      </c>
      <c r="B498">
        <f>INDEX(GT!$B:$B,2+(ROW()-2)*$P$2)</f>
        <v>2.6595082205599998</v>
      </c>
      <c r="C498">
        <f>INDEX(GT!C:C,2+(ROW()-2)*$P$2)</f>
        <v>0.73943924549899998</v>
      </c>
      <c r="D498">
        <f>INDEX(GT!D:D,2+(ROW()-2)*$P$2)</f>
        <v>-0.93164994394400003</v>
      </c>
      <c r="E498">
        <f>INDEX(GT!E:E,2+(ROW()-2)*$P$2)</f>
        <v>-3.9236114395099997E-2</v>
      </c>
      <c r="F498">
        <f>INDEX(GT!F:F,2+(ROW()-2)*$P$2)</f>
        <v>-7.8371736147599999E-2</v>
      </c>
      <c r="G498">
        <f>INDEX(GT!G:G,2+(ROW()-2)*$P$2)</f>
        <v>0.35262838832100002</v>
      </c>
    </row>
    <row r="499" spans="1:7" x14ac:dyDescent="0.25">
      <c r="A499">
        <f>INDEX(GT!$A:$A,2+(ROW()-2)*$P$2)</f>
        <v>-0.27770952103000002</v>
      </c>
      <c r="B499">
        <f>INDEX(GT!$B:$B,2+(ROW()-2)*$P$2)</f>
        <v>2.6213142350399998</v>
      </c>
      <c r="C499">
        <f>INDEX(GT!C:C,2+(ROW()-2)*$P$2)</f>
        <v>0.74562734169400002</v>
      </c>
      <c r="D499">
        <f>INDEX(GT!D:D,2+(ROW()-2)*$P$2)</f>
        <v>-0.83707480346700003</v>
      </c>
      <c r="E499">
        <f>INDEX(GT!E:E,2+(ROW()-2)*$P$2)</f>
        <v>-5.7137348444499997E-2</v>
      </c>
      <c r="F499">
        <f>INDEX(GT!F:F,2+(ROW()-2)*$P$2)</f>
        <v>-2.5124123650399999E-2</v>
      </c>
      <c r="G499">
        <f>INDEX(GT!G:G,2+(ROW()-2)*$P$2)</f>
        <v>0.54351621431599995</v>
      </c>
    </row>
    <row r="500" spans="1:7" x14ac:dyDescent="0.25">
      <c r="A500">
        <f>INDEX(GT!$A:$A,2+(ROW()-2)*$P$2)</f>
        <v>-0.20834361488</v>
      </c>
      <c r="B500">
        <f>INDEX(GT!$B:$B,2+(ROW()-2)*$P$2)</f>
        <v>2.5407993152400001</v>
      </c>
      <c r="C500">
        <f>INDEX(GT!C:C,2+(ROW()-2)*$P$2)</f>
        <v>0.74191513839400003</v>
      </c>
      <c r="D500">
        <f>INDEX(GT!D:D,2+(ROW()-2)*$P$2)</f>
        <v>-0.68087098215300002</v>
      </c>
      <c r="E500">
        <f>INDEX(GT!E:E,2+(ROW()-2)*$P$2)</f>
        <v>-2.4156004565599999E-2</v>
      </c>
      <c r="F500">
        <f>INDEX(GT!F:F,2+(ROW()-2)*$P$2)</f>
        <v>-1.1031185953100001E-2</v>
      </c>
      <c r="G500">
        <f>INDEX(GT!G:G,2+(ROW()-2)*$P$2)</f>
        <v>0.73192178956599996</v>
      </c>
    </row>
    <row r="501" spans="1:7" x14ac:dyDescent="0.25">
      <c r="A501">
        <f>INDEX(GT!$A:$A,2+(ROW()-2)*$P$2)</f>
        <v>-0.164731361455</v>
      </c>
      <c r="B501">
        <f>INDEX(GT!$B:$B,2+(ROW()-2)*$P$2)</f>
        <v>2.47260738051</v>
      </c>
      <c r="C501">
        <f>INDEX(GT!C:C,2+(ROW()-2)*$P$2)</f>
        <v>0.74098513875399996</v>
      </c>
      <c r="D501">
        <f>INDEX(GT!D:D,2+(ROW()-2)*$P$2)</f>
        <v>-0.58049223687100004</v>
      </c>
      <c r="E501">
        <f>INDEX(GT!E:E,2+(ROW()-2)*$P$2)</f>
        <v>-4.2285753717899999E-3</v>
      </c>
      <c r="F501">
        <f>INDEX(GT!F:F,2+(ROW()-2)*$P$2)</f>
        <v>4.0970688077899997E-2</v>
      </c>
      <c r="G501">
        <f>INDEX(GT!G:G,2+(ROW()-2)*$P$2)</f>
        <v>0.813223391696</v>
      </c>
    </row>
    <row r="502" spans="1:7" x14ac:dyDescent="0.25">
      <c r="A502">
        <f>INDEX(GT!$A:$A,2+(ROW()-2)*$P$2)</f>
        <v>-0.16150223993599999</v>
      </c>
      <c r="B502">
        <f>INDEX(GT!$B:$B,2+(ROW()-2)*$P$2)</f>
        <v>2.4638948940200001</v>
      </c>
      <c r="C502">
        <f>INDEX(GT!C:C,2+(ROW()-2)*$P$2)</f>
        <v>0.74109290625500002</v>
      </c>
      <c r="D502">
        <f>INDEX(GT!D:D,2+(ROW()-2)*$P$2)</f>
        <v>-0.560041352504</v>
      </c>
      <c r="E502">
        <f>INDEX(GT!E:E,2+(ROW()-2)*$P$2)</f>
        <v>-5.3090369990800003E-2</v>
      </c>
      <c r="F502">
        <f>INDEX(GT!F:F,2+(ROW()-2)*$P$2)</f>
        <v>6.2054344709899997E-2</v>
      </c>
      <c r="G502">
        <f>INDEX(GT!G:G,2+(ROW()-2)*$P$2)</f>
        <v>0.82442971465299997</v>
      </c>
    </row>
    <row r="503" spans="1:7" x14ac:dyDescent="0.25">
      <c r="A503">
        <f>INDEX(GT!$A:$A,2+(ROW()-2)*$P$2)</f>
        <v>-0.21188999040100001</v>
      </c>
      <c r="B503">
        <f>INDEX(GT!$B:$B,2+(ROW()-2)*$P$2)</f>
        <v>2.4848148051900001</v>
      </c>
      <c r="C503">
        <f>INDEX(GT!C:C,2+(ROW()-2)*$P$2)</f>
        <v>0.73648707857399998</v>
      </c>
      <c r="D503">
        <f>INDEX(GT!D:D,2+(ROW()-2)*$P$2)</f>
        <v>-0.56625428914099996</v>
      </c>
      <c r="E503">
        <f>INDEX(GT!E:E,2+(ROW()-2)*$P$2)</f>
        <v>-4.1762455174900001E-2</v>
      </c>
      <c r="F503">
        <f>INDEX(GT!F:F,2+(ROW()-2)*$P$2)</f>
        <v>4.1565815652899997E-2</v>
      </c>
      <c r="G503">
        <f>INDEX(GT!G:G,2+(ROW()-2)*$P$2)</f>
        <v>0.82212180383199995</v>
      </c>
    </row>
    <row r="504" spans="1:7" x14ac:dyDescent="0.25">
      <c r="A504">
        <f>INDEX(GT!$A:$A,2+(ROW()-2)*$P$2)</f>
        <v>-0.29871870347899998</v>
      </c>
      <c r="B504">
        <f>INDEX(GT!$B:$B,2+(ROW()-2)*$P$2)</f>
        <v>2.5171282056400002</v>
      </c>
      <c r="C504">
        <f>INDEX(GT!C:C,2+(ROW()-2)*$P$2)</f>
        <v>0.73213306489700003</v>
      </c>
      <c r="D504">
        <f>INDEX(GT!D:D,2+(ROW()-2)*$P$2)</f>
        <v>-0.56880452192700004</v>
      </c>
      <c r="E504">
        <f>INDEX(GT!E:E,2+(ROW()-2)*$P$2)</f>
        <v>-2.7218607659199999E-2</v>
      </c>
      <c r="F504">
        <f>INDEX(GT!F:F,2+(ROW()-2)*$P$2)</f>
        <v>3.05444607539E-2</v>
      </c>
      <c r="G504">
        <f>INDEX(GT!G:G,2+(ROW()-2)*$P$2)</f>
        <v>0.82145456304599995</v>
      </c>
    </row>
    <row r="505" spans="1:7" x14ac:dyDescent="0.25">
      <c r="A505">
        <f>INDEX(GT!$A:$A,2+(ROW()-2)*$P$2)</f>
        <v>-0.39360511277799998</v>
      </c>
      <c r="B505">
        <f>INDEX(GT!$B:$B,2+(ROW()-2)*$P$2)</f>
        <v>2.55246291559</v>
      </c>
      <c r="C505">
        <f>INDEX(GT!C:C,2+(ROW()-2)*$P$2)</f>
        <v>0.72882491467999999</v>
      </c>
      <c r="D505">
        <f>INDEX(GT!D:D,2+(ROW()-2)*$P$2)</f>
        <v>-0.57069812517700003</v>
      </c>
      <c r="E505">
        <f>INDEX(GT!E:E,2+(ROW()-2)*$P$2)</f>
        <v>-1.9395551296099999E-2</v>
      </c>
      <c r="F505">
        <f>INDEX(GT!F:F,2+(ROW()-2)*$P$2)</f>
        <v>1.6480177574399998E-2</v>
      </c>
      <c r="G505">
        <f>INDEX(GT!G:G,2+(ROW()-2)*$P$2)</f>
        <v>0.82076541487599997</v>
      </c>
    </row>
    <row r="506" spans="1:7" x14ac:dyDescent="0.25">
      <c r="A506">
        <f>INDEX(GT!$A:$A,2+(ROW()-2)*$P$2)</f>
        <v>-0.44218546768200001</v>
      </c>
      <c r="B506">
        <f>INDEX(GT!$B:$B,2+(ROW()-2)*$P$2)</f>
        <v>2.5735272088099999</v>
      </c>
      <c r="C506">
        <f>INDEX(GT!C:C,2+(ROW()-2)*$P$2)</f>
        <v>0.73109272517500001</v>
      </c>
      <c r="D506">
        <f>INDEX(GT!D:D,2+(ROW()-2)*$P$2)</f>
        <v>-0.59942895735900004</v>
      </c>
      <c r="E506">
        <f>INDEX(GT!E:E,2+(ROW()-2)*$P$2)</f>
        <v>-7.71328101152E-3</v>
      </c>
      <c r="F506">
        <f>INDEX(GT!F:F,2+(ROW()-2)*$P$2)</f>
        <v>-1.6396029652600001E-2</v>
      </c>
      <c r="G506">
        <f>INDEX(GT!G:G,2+(ROW()-2)*$P$2)</f>
        <v>0.80022284433000002</v>
      </c>
    </row>
    <row r="507" spans="1:7" x14ac:dyDescent="0.25">
      <c r="A507">
        <f>INDEX(GT!$A:$A,2+(ROW()-2)*$P$2)</f>
        <v>-0.44704960316100001</v>
      </c>
      <c r="B507">
        <f>INDEX(GT!$B:$B,2+(ROW()-2)*$P$2)</f>
        <v>2.5756273587799998</v>
      </c>
      <c r="C507">
        <f>INDEX(GT!C:C,2+(ROW()-2)*$P$2)</f>
        <v>0.72997189596099998</v>
      </c>
      <c r="D507">
        <f>INDEX(GT!D:D,2+(ROW()-2)*$P$2)</f>
        <v>-0.60092808633299999</v>
      </c>
      <c r="E507">
        <f>INDEX(GT!E:E,2+(ROW()-2)*$P$2)</f>
        <v>-2.9423482013399998E-3</v>
      </c>
      <c r="F507">
        <f>INDEX(GT!F:F,2+(ROW()-2)*$P$2)</f>
        <v>-2.0145838258499998E-2</v>
      </c>
      <c r="G507">
        <f>INDEX(GT!G:G,2+(ROW()-2)*$P$2)</f>
        <v>0.79904375527500004</v>
      </c>
    </row>
    <row r="508" spans="1:7" x14ac:dyDescent="0.25">
      <c r="A508">
        <f>INDEX(GT!$A:$A,2+(ROW()-2)*$P$2)</f>
        <v>-0.41657264271599997</v>
      </c>
      <c r="B508">
        <f>INDEX(GT!$B:$B,2+(ROW()-2)*$P$2)</f>
        <v>2.5611041373000001</v>
      </c>
      <c r="C508">
        <f>INDEX(GT!C:C,2+(ROW()-2)*$P$2)</f>
        <v>0.73051383246400003</v>
      </c>
      <c r="D508">
        <f>INDEX(GT!D:D,2+(ROW()-2)*$P$2)</f>
        <v>-0.58880411263700005</v>
      </c>
      <c r="E508">
        <f>INDEX(GT!E:E,2+(ROW()-2)*$P$2)</f>
        <v>2.9836010276599999E-2</v>
      </c>
      <c r="F508">
        <f>INDEX(GT!F:F,2+(ROW()-2)*$P$2)</f>
        <v>-4.4580224056999997E-2</v>
      </c>
      <c r="G508">
        <f>INDEX(GT!G:G,2+(ROW()-2)*$P$2)</f>
        <v>0.80649372784600004</v>
      </c>
    </row>
    <row r="509" spans="1:7" x14ac:dyDescent="0.25">
      <c r="A509">
        <f>INDEX(GT!$A:$A,2+(ROW()-2)*$P$2)</f>
        <v>-0.34798495355600001</v>
      </c>
      <c r="B509">
        <f>INDEX(GT!$B:$B,2+(ROW()-2)*$P$2)</f>
        <v>2.5574674619</v>
      </c>
      <c r="C509">
        <f>INDEX(GT!C:C,2+(ROW()-2)*$P$2)</f>
        <v>0.73610695155600003</v>
      </c>
      <c r="D509">
        <f>INDEX(GT!D:D,2+(ROW()-2)*$P$2)</f>
        <v>-0.55743065464399999</v>
      </c>
      <c r="E509">
        <f>INDEX(GT!E:E,2+(ROW()-2)*$P$2)</f>
        <v>8.4534700254099995E-2</v>
      </c>
      <c r="F509">
        <f>INDEX(GT!F:F,2+(ROW()-2)*$P$2)</f>
        <v>-2.8195200678599999E-2</v>
      </c>
      <c r="G509">
        <f>INDEX(GT!G:G,2+(ROW()-2)*$P$2)</f>
        <v>0.82542715025299995</v>
      </c>
    </row>
    <row r="510" spans="1:7" x14ac:dyDescent="0.25">
      <c r="A510">
        <f>INDEX(GT!$A:$A,2+(ROW()-2)*$P$2)</f>
        <v>-0.22325414645700001</v>
      </c>
      <c r="B510">
        <f>INDEX(GT!$B:$B,2+(ROW()-2)*$P$2)</f>
        <v>2.58709991468</v>
      </c>
      <c r="C510">
        <f>INDEX(GT!C:C,2+(ROW()-2)*$P$2)</f>
        <v>0.73515069598500005</v>
      </c>
      <c r="D510">
        <f>INDEX(GT!D:D,2+(ROW()-2)*$P$2)</f>
        <v>-0.55336270368200002</v>
      </c>
      <c r="E510">
        <f>INDEX(GT!E:E,2+(ROW()-2)*$P$2)</f>
        <v>5.7373465952999997E-2</v>
      </c>
      <c r="F510">
        <f>INDEX(GT!F:F,2+(ROW()-2)*$P$2)</f>
        <v>-5.0850823408600003E-3</v>
      </c>
      <c r="G510">
        <f>INDEX(GT!G:G,2+(ROW()-2)*$P$2)</f>
        <v>0.830946535895</v>
      </c>
    </row>
    <row r="511" spans="1:7" x14ac:dyDescent="0.25">
      <c r="A511">
        <f>INDEX(GT!$A:$A,2+(ROW()-2)*$P$2)</f>
        <v>-8.2893505837100007E-2</v>
      </c>
      <c r="B511">
        <f>INDEX(GT!$B:$B,2+(ROW()-2)*$P$2)</f>
        <v>2.6314983859200001</v>
      </c>
      <c r="C511">
        <f>INDEX(GT!C:C,2+(ROW()-2)*$P$2)</f>
        <v>0.73666957663800003</v>
      </c>
      <c r="D511">
        <f>INDEX(GT!D:D,2+(ROW()-2)*$P$2)</f>
        <v>-0.55219518112199995</v>
      </c>
      <c r="E511">
        <f>INDEX(GT!E:E,2+(ROW()-2)*$P$2)</f>
        <v>2.7758326674999999E-3</v>
      </c>
      <c r="F511">
        <f>INDEX(GT!F:F,2+(ROW()-2)*$P$2)</f>
        <v>-4.19605037333E-2</v>
      </c>
      <c r="G511">
        <f>INDEX(GT!G:G,2+(ROW()-2)*$P$2)</f>
        <v>0.83265364517600005</v>
      </c>
    </row>
    <row r="512" spans="1:7" x14ac:dyDescent="0.25">
      <c r="A512">
        <f>INDEX(GT!$A:$A,2+(ROW()-2)*$P$2)</f>
        <v>4.2559552066599997E-2</v>
      </c>
      <c r="B512">
        <f>INDEX(GT!$B:$B,2+(ROW()-2)*$P$2)</f>
        <v>2.6354559225999998</v>
      </c>
      <c r="C512">
        <f>INDEX(GT!C:C,2+(ROW()-2)*$P$2)</f>
        <v>0.74020516380099999</v>
      </c>
      <c r="D512">
        <f>INDEX(GT!D:D,2+(ROW()-2)*$P$2)</f>
        <v>-0.54604660042200004</v>
      </c>
      <c r="E512">
        <f>INDEX(GT!E:E,2+(ROW()-2)*$P$2)</f>
        <v>-3.4750057790699999E-2</v>
      </c>
      <c r="F512">
        <f>INDEX(GT!F:F,2+(ROW()-2)*$P$2)</f>
        <v>-1.8324425729100001E-2</v>
      </c>
      <c r="G512">
        <f>INDEX(GT!G:G,2+(ROW()-2)*$P$2)</f>
        <v>0.83683317278400005</v>
      </c>
    </row>
    <row r="513" spans="1:7" x14ac:dyDescent="0.25">
      <c r="A513">
        <f>INDEX(GT!$A:$A,2+(ROW()-2)*$P$2)</f>
        <v>0.112914784738</v>
      </c>
      <c r="B513">
        <f>INDEX(GT!$B:$B,2+(ROW()-2)*$P$2)</f>
        <v>2.60336247025</v>
      </c>
      <c r="C513">
        <f>INDEX(GT!C:C,2+(ROW()-2)*$P$2)</f>
        <v>0.74639158691800001</v>
      </c>
      <c r="D513">
        <f>INDEX(GT!D:D,2+(ROW()-2)*$P$2)</f>
        <v>-0.53561926859999998</v>
      </c>
      <c r="E513">
        <f>INDEX(GT!E:E,2+(ROW()-2)*$P$2)</f>
        <v>-6.5547465059399998E-2</v>
      </c>
      <c r="F513">
        <f>INDEX(GT!F:F,2+(ROW()-2)*$P$2)</f>
        <v>1.4425626926600001E-4</v>
      </c>
      <c r="G513">
        <f>INDEX(GT!G:G,2+(ROW()-2)*$P$2)</f>
        <v>0.84191181730599995</v>
      </c>
    </row>
    <row r="514" spans="1:7" x14ac:dyDescent="0.25">
      <c r="A514">
        <f>INDEX(GT!$A:$A,2+(ROW()-2)*$P$2)</f>
        <v>0.110747594755</v>
      </c>
      <c r="B514">
        <f>INDEX(GT!$B:$B,2+(ROW()-2)*$P$2)</f>
        <v>2.5413252688500001</v>
      </c>
      <c r="C514">
        <f>INDEX(GT!C:C,2+(ROW()-2)*$P$2)</f>
        <v>0.753310751246</v>
      </c>
      <c r="D514">
        <f>INDEX(GT!D:D,2+(ROW()-2)*$P$2)</f>
        <v>-0.529788140661</v>
      </c>
      <c r="E514">
        <f>INDEX(GT!E:E,2+(ROW()-2)*$P$2)</f>
        <v>-6.16582011672E-2</v>
      </c>
      <c r="F514">
        <f>INDEX(GT!F:F,2+(ROW()-2)*$P$2)</f>
        <v>-3.5052820813399999E-2</v>
      </c>
      <c r="G514">
        <f>INDEX(GT!G:G,2+(ROW()-2)*$P$2)</f>
        <v>0.84515921103500002</v>
      </c>
    </row>
    <row r="515" spans="1:7" x14ac:dyDescent="0.25">
      <c r="A515">
        <f>INDEX(GT!$A:$A,2+(ROW()-2)*$P$2)</f>
        <v>7.5228024257899997E-2</v>
      </c>
      <c r="B515">
        <f>INDEX(GT!$B:$B,2+(ROW()-2)*$P$2)</f>
        <v>2.4376939475400001</v>
      </c>
      <c r="C515">
        <f>INDEX(GT!C:C,2+(ROW()-2)*$P$2)</f>
        <v>0.75732492745400004</v>
      </c>
      <c r="D515">
        <f>INDEX(GT!D:D,2+(ROW()-2)*$P$2)</f>
        <v>-0.52558391895900003</v>
      </c>
      <c r="E515">
        <f>INDEX(GT!E:E,2+(ROW()-2)*$P$2)</f>
        <v>-3.25188201408E-2</v>
      </c>
      <c r="F515">
        <f>INDEX(GT!F:F,2+(ROW()-2)*$P$2)</f>
        <v>-2.3427836505100001E-2</v>
      </c>
      <c r="G515">
        <f>INDEX(GT!G:G,2+(ROW()-2)*$P$2)</f>
        <v>0.84979715635300002</v>
      </c>
    </row>
    <row r="516" spans="1:7" x14ac:dyDescent="0.25">
      <c r="A516">
        <f>INDEX(GT!$A:$A,2+(ROW()-2)*$P$2)</f>
        <v>3.5839327175500001E-2</v>
      </c>
      <c r="B516">
        <f>INDEX(GT!$B:$B,2+(ROW()-2)*$P$2)</f>
        <v>2.33115617709</v>
      </c>
      <c r="C516">
        <f>INDEX(GT!C:C,2+(ROW()-2)*$P$2)</f>
        <v>0.76285331649099997</v>
      </c>
      <c r="D516">
        <f>INDEX(GT!D:D,2+(ROW()-2)*$P$2)</f>
        <v>-0.51299147794699995</v>
      </c>
      <c r="E516">
        <f>INDEX(GT!E:E,2+(ROW()-2)*$P$2)</f>
        <v>3.6810648929600002E-3</v>
      </c>
      <c r="F516">
        <f>INDEX(GT!F:F,2+(ROW()-2)*$P$2)</f>
        <v>1.94465811976E-2</v>
      </c>
      <c r="G516">
        <f>INDEX(GT!G:G,2+(ROW()-2)*$P$2)</f>
        <v>0.85816549906999995</v>
      </c>
    </row>
    <row r="517" spans="1:7" x14ac:dyDescent="0.25">
      <c r="A517">
        <f>INDEX(GT!$A:$A,2+(ROW()-2)*$P$2)</f>
        <v>6.6069620678999999E-3</v>
      </c>
      <c r="B517">
        <f>INDEX(GT!$B:$B,2+(ROW()-2)*$P$2)</f>
        <v>2.3152908600600002</v>
      </c>
      <c r="C517">
        <f>INDEX(GT!C:C,2+(ROW()-2)*$P$2)</f>
        <v>0.786734479785</v>
      </c>
      <c r="D517">
        <f>INDEX(GT!D:D,2+(ROW()-2)*$P$2)</f>
        <v>-0.41127672266499998</v>
      </c>
      <c r="E517">
        <f>INDEX(GT!E:E,2+(ROW()-2)*$P$2)</f>
        <v>-0.115937442265</v>
      </c>
      <c r="F517">
        <f>INDEX(GT!F:F,2+(ROW()-2)*$P$2)</f>
        <v>-2.8918895903100001E-2</v>
      </c>
      <c r="G517">
        <f>INDEX(GT!G:G,2+(ROW()-2)*$P$2)</f>
        <v>0.90364465600999999</v>
      </c>
    </row>
    <row r="518" spans="1:7" x14ac:dyDescent="0.25">
      <c r="A518">
        <f>INDEX(GT!$A:$A,2+(ROW()-2)*$P$2)</f>
        <v>-3.5928323640099999E-2</v>
      </c>
      <c r="B518">
        <f>INDEX(GT!$B:$B,2+(ROW()-2)*$P$2)</f>
        <v>2.3055920380299999</v>
      </c>
      <c r="C518">
        <f>INDEX(GT!C:C,2+(ROW()-2)*$P$2)</f>
        <v>0.79063278893099997</v>
      </c>
      <c r="D518">
        <f>INDEX(GT!D:D,2+(ROW()-2)*$P$2)</f>
        <v>-0.35678479737399998</v>
      </c>
      <c r="E518">
        <f>INDEX(GT!E:E,2+(ROW()-2)*$P$2)</f>
        <v>-8.6721760894800007E-2</v>
      </c>
      <c r="F518">
        <f>INDEX(GT!F:F,2+(ROW()-2)*$P$2)</f>
        <v>-2.48906443459E-2</v>
      </c>
      <c r="G518">
        <f>INDEX(GT!G:G,2+(ROW()-2)*$P$2)</f>
        <v>0.929819552587</v>
      </c>
    </row>
    <row r="519" spans="1:7" x14ac:dyDescent="0.25">
      <c r="A519">
        <f>INDEX(GT!$A:$A,2+(ROW()-2)*$P$2)</f>
        <v>-3.6535508053200001E-2</v>
      </c>
      <c r="B519">
        <f>INDEX(GT!$B:$B,2+(ROW()-2)*$P$2)</f>
        <v>2.3021910014900002</v>
      </c>
      <c r="C519">
        <f>INDEX(GT!C:C,2+(ROW()-2)*$P$2)</f>
        <v>0.78625126959400005</v>
      </c>
      <c r="D519">
        <f>INDEX(GT!D:D,2+(ROW()-2)*$P$2)</f>
        <v>-0.35046268497600003</v>
      </c>
      <c r="E519">
        <f>INDEX(GT!E:E,2+(ROW()-2)*$P$2)</f>
        <v>-7.73940047996E-2</v>
      </c>
      <c r="F519">
        <f>INDEX(GT!F:F,2+(ROW()-2)*$P$2)</f>
        <v>-1.96565697622E-2</v>
      </c>
      <c r="G519">
        <f>INDEX(GT!G:G,2+(ROW()-2)*$P$2)</f>
        <v>0.93316648767800003</v>
      </c>
    </row>
    <row r="520" spans="1:7" x14ac:dyDescent="0.25">
      <c r="A520">
        <f>INDEX(GT!$A:$A,2+(ROW()-2)*$P$2)</f>
        <v>-3.8172470132699997E-2</v>
      </c>
      <c r="B520">
        <f>INDEX(GT!$B:$B,2+(ROW()-2)*$P$2)</f>
        <v>2.3098637712099999</v>
      </c>
      <c r="C520">
        <f>INDEX(GT!C:C,2+(ROW()-2)*$P$2)</f>
        <v>0.77603141367299999</v>
      </c>
      <c r="D520">
        <f>INDEX(GT!D:D,2+(ROW()-2)*$P$2)</f>
        <v>-0.35606447954300002</v>
      </c>
      <c r="E520">
        <f>INDEX(GT!E:E,2+(ROW()-2)*$P$2)</f>
        <v>-7.0699931427799997E-2</v>
      </c>
      <c r="F520">
        <f>INDEX(GT!F:F,2+(ROW()-2)*$P$2)</f>
        <v>-6.1399440092399997E-2</v>
      </c>
      <c r="G520">
        <f>INDEX(GT!G:G,2+(ROW()-2)*$P$2)</f>
        <v>0.92975787969799994</v>
      </c>
    </row>
    <row r="521" spans="1:7" x14ac:dyDescent="0.25">
      <c r="A521">
        <f>INDEX(GT!$A:$A,2+(ROW()-2)*$P$2)</f>
        <v>-3.7959051146100001E-2</v>
      </c>
      <c r="B521">
        <f>INDEX(GT!$B:$B,2+(ROW()-2)*$P$2)</f>
        <v>2.2994873190399998</v>
      </c>
      <c r="C521">
        <f>INDEX(GT!C:C,2+(ROW()-2)*$P$2)</f>
        <v>0.77099812811199997</v>
      </c>
      <c r="D521">
        <f>INDEX(GT!D:D,2+(ROW()-2)*$P$2)</f>
        <v>-0.339179597793</v>
      </c>
      <c r="E521">
        <f>INDEX(GT!E:E,2+(ROW()-2)*$P$2)</f>
        <v>-6.29892656184E-2</v>
      </c>
      <c r="F521">
        <f>INDEX(GT!F:F,2+(ROW()-2)*$P$2)</f>
        <v>-6.3943738683699999E-2</v>
      </c>
      <c r="G521">
        <f>INDEX(GT!G:G,2+(ROW()-2)*$P$2)</f>
        <v>0.93642978975500002</v>
      </c>
    </row>
    <row r="522" spans="1:7" x14ac:dyDescent="0.25">
      <c r="A522">
        <f>INDEX(GT!$A:$A,2+(ROW()-2)*$P$2)</f>
        <v>-3.8199978455599998E-2</v>
      </c>
      <c r="B522">
        <f>INDEX(GT!$B:$B,2+(ROW()-2)*$P$2)</f>
        <v>2.2837243323099998</v>
      </c>
      <c r="C522">
        <f>INDEX(GT!C:C,2+(ROW()-2)*$P$2)</f>
        <v>0.76455139341400002</v>
      </c>
      <c r="D522">
        <f>INDEX(GT!D:D,2+(ROW()-2)*$P$2)</f>
        <v>-0.31471544339800001</v>
      </c>
      <c r="E522">
        <f>INDEX(GT!E:E,2+(ROW()-2)*$P$2)</f>
        <v>-5.1835808181600003E-2</v>
      </c>
      <c r="F522">
        <f>INDEX(GT!F:F,2+(ROW()-2)*$P$2)</f>
        <v>-5.9934408583600003E-2</v>
      </c>
      <c r="G522">
        <f>INDEX(GT!G:G,2+(ROW()-2)*$P$2)</f>
        <v>0.94587266867399999</v>
      </c>
    </row>
    <row r="523" spans="1:7" x14ac:dyDescent="0.25">
      <c r="A523">
        <f>INDEX(GT!$A:$A,2+(ROW()-2)*$P$2)</f>
        <v>-3.9408906156300001E-2</v>
      </c>
      <c r="B523">
        <f>INDEX(GT!$B:$B,2+(ROW()-2)*$P$2)</f>
        <v>2.26984084975</v>
      </c>
      <c r="C523">
        <f>INDEX(GT!C:C,2+(ROW()-2)*$P$2)</f>
        <v>0.75999586298900002</v>
      </c>
      <c r="D523">
        <f>INDEX(GT!D:D,2+(ROW()-2)*$P$2)</f>
        <v>-0.291024822347</v>
      </c>
      <c r="E523">
        <f>INDEX(GT!E:E,2+(ROW()-2)*$P$2)</f>
        <v>-4.3306664605499999E-2</v>
      </c>
      <c r="F523">
        <f>INDEX(GT!F:F,2+(ROW()-2)*$P$2)</f>
        <v>-6.14931625612E-2</v>
      </c>
      <c r="G523">
        <f>INDEX(GT!G:G,2+(ROW()-2)*$P$2)</f>
        <v>0.953754515867</v>
      </c>
    </row>
    <row r="524" spans="1:7" x14ac:dyDescent="0.25">
      <c r="A524">
        <f>INDEX(GT!$A:$A,2+(ROW()-2)*$P$2)</f>
        <v>-3.9079067125100002E-2</v>
      </c>
      <c r="B524">
        <f>INDEX(GT!$B:$B,2+(ROW()-2)*$P$2)</f>
        <v>2.2600635274899998</v>
      </c>
      <c r="C524">
        <f>INDEX(GT!C:C,2+(ROW()-2)*$P$2)</f>
        <v>0.77118871473100004</v>
      </c>
      <c r="D524">
        <f>INDEX(GT!D:D,2+(ROW()-2)*$P$2)</f>
        <v>-0.28077864229299998</v>
      </c>
      <c r="E524">
        <f>INDEX(GT!E:E,2+(ROW()-2)*$P$2)</f>
        <v>-4.5803591951500001E-2</v>
      </c>
      <c r="F524">
        <f>INDEX(GT!F:F,2+(ROW()-2)*$P$2)</f>
        <v>-2.6646115661399999E-2</v>
      </c>
      <c r="G524">
        <f>INDEX(GT!G:G,2+(ROW()-2)*$P$2)</f>
        <v>0.95830859826899994</v>
      </c>
    </row>
    <row r="525" spans="1:7" x14ac:dyDescent="0.25">
      <c r="A525">
        <f>INDEX(GT!$A:$A,2+(ROW()-2)*$P$2)</f>
        <v>-3.8947291722200003E-2</v>
      </c>
      <c r="B525">
        <f>INDEX(GT!$B:$B,2+(ROW()-2)*$P$2)</f>
        <v>2.27890211303</v>
      </c>
      <c r="C525">
        <f>INDEX(GT!C:C,2+(ROW()-2)*$P$2)</f>
        <v>0.77389767513899999</v>
      </c>
      <c r="D525">
        <f>INDEX(GT!D:D,2+(ROW()-2)*$P$2)</f>
        <v>-0.31813027490099999</v>
      </c>
      <c r="E525">
        <f>INDEX(GT!E:E,2+(ROW()-2)*$P$2)</f>
        <v>-2.83069030991E-2</v>
      </c>
      <c r="F525">
        <f>INDEX(GT!F:F,2+(ROW()-2)*$P$2)</f>
        <v>2.6833055001E-2</v>
      </c>
      <c r="G525">
        <f>INDEX(GT!G:G,2+(ROW()-2)*$P$2)</f>
        <v>0.947244337321</v>
      </c>
    </row>
    <row r="526" spans="1:7" x14ac:dyDescent="0.25">
      <c r="A526">
        <f>INDEX(GT!$A:$A,2+(ROW()-2)*$P$2)</f>
        <v>-4.8482365735500001E-2</v>
      </c>
      <c r="B526">
        <f>INDEX(GT!$B:$B,2+(ROW()-2)*$P$2)</f>
        <v>2.3497524599099999</v>
      </c>
      <c r="C526">
        <f>INDEX(GT!C:C,2+(ROW()-2)*$P$2)</f>
        <v>0.73734820722000005</v>
      </c>
      <c r="D526">
        <f>INDEX(GT!D:D,2+(ROW()-2)*$P$2)</f>
        <v>-0.43146860320000002</v>
      </c>
      <c r="E526">
        <f>INDEX(GT!E:E,2+(ROW()-2)*$P$2)</f>
        <v>1.9738942880500002E-2</v>
      </c>
      <c r="F526">
        <f>INDEX(GT!F:F,2+(ROW()-2)*$P$2)</f>
        <v>-3.3948830722499997E-2</v>
      </c>
      <c r="G526">
        <f>INDEX(GT!G:G,2+(ROW()-2)*$P$2)</f>
        <v>0.90127281967200001</v>
      </c>
    </row>
    <row r="527" spans="1:7" x14ac:dyDescent="0.25">
      <c r="A527">
        <f>INDEX(GT!$A:$A,2+(ROW()-2)*$P$2)</f>
        <v>-7.1999081457399999E-2</v>
      </c>
      <c r="B527">
        <f>INDEX(GT!$B:$B,2+(ROW()-2)*$P$2)</f>
        <v>2.4113491689100002</v>
      </c>
      <c r="C527">
        <f>INDEX(GT!C:C,2+(ROW()-2)*$P$2)</f>
        <v>0.74506196028299998</v>
      </c>
      <c r="D527">
        <f>INDEX(GT!D:D,2+(ROW()-2)*$P$2)</f>
        <v>-0.487780711363</v>
      </c>
      <c r="E527">
        <f>INDEX(GT!E:E,2+(ROW()-2)*$P$2)</f>
        <v>0.13013514904000001</v>
      </c>
      <c r="F527">
        <f>INDEX(GT!F:F,2+(ROW()-2)*$P$2)</f>
        <v>-4.6946949458999999E-2</v>
      </c>
      <c r="G527">
        <f>INDEX(GT!G:G,2+(ROW()-2)*$P$2)</f>
        <v>0.86193433888100002</v>
      </c>
    </row>
    <row r="528" spans="1:7" x14ac:dyDescent="0.25">
      <c r="A528">
        <f>INDEX(GT!$A:$A,2+(ROW()-2)*$P$2)</f>
        <v>2.6008748263700002E-3</v>
      </c>
      <c r="B528">
        <f>INDEX(GT!$B:$B,2+(ROW()-2)*$P$2)</f>
        <v>2.4786579851199999</v>
      </c>
      <c r="C528">
        <f>INDEX(GT!C:C,2+(ROW()-2)*$P$2)</f>
        <v>0.77775415006600002</v>
      </c>
      <c r="D528">
        <f>INDEX(GT!D:D,2+(ROW()-2)*$P$2)</f>
        <v>-0.474786521515</v>
      </c>
      <c r="E528">
        <f>INDEX(GT!E:E,2+(ROW()-2)*$P$2)</f>
        <v>0.12836985864700001</v>
      </c>
      <c r="F528">
        <f>INDEX(GT!F:F,2+(ROW()-2)*$P$2)</f>
        <v>-1.0954350617099999E-2</v>
      </c>
      <c r="G528">
        <f>INDEX(GT!G:G,2+(ROW()-2)*$P$2)</f>
        <v>0.87061985997400004</v>
      </c>
    </row>
    <row r="529" spans="1:7" x14ac:dyDescent="0.25">
      <c r="A529">
        <f>INDEX(GT!$A:$A,2+(ROW()-2)*$P$2)</f>
        <v>0.17133814066899999</v>
      </c>
      <c r="B529">
        <f>INDEX(GT!$B:$B,2+(ROW()-2)*$P$2)</f>
        <v>2.5761526919</v>
      </c>
      <c r="C529">
        <f>INDEX(GT!C:C,2+(ROW()-2)*$P$2)</f>
        <v>0.79848521099799996</v>
      </c>
      <c r="D529">
        <f>INDEX(GT!D:D,2+(ROW()-2)*$P$2)</f>
        <v>-0.46743778252700002</v>
      </c>
      <c r="E529">
        <f>INDEX(GT!E:E,2+(ROW()-2)*$P$2)</f>
        <v>5.42196638811E-2</v>
      </c>
      <c r="F529">
        <f>INDEX(GT!F:F,2+(ROW()-2)*$P$2)</f>
        <v>-1.4468288278299999E-3</v>
      </c>
      <c r="G529">
        <f>INDEX(GT!G:G,2+(ROW()-2)*$P$2)</f>
        <v>0.88236050126999999</v>
      </c>
    </row>
    <row r="530" spans="1:7" x14ac:dyDescent="0.25">
      <c r="A530">
        <f>INDEX(GT!$A:$A,2+(ROW()-2)*$P$2)</f>
        <v>0.34408478215999999</v>
      </c>
      <c r="B530">
        <f>INDEX(GT!$B:$B,2+(ROW()-2)*$P$2)</f>
        <v>2.6706988484199998</v>
      </c>
      <c r="C530">
        <f>INDEX(GT!C:C,2+(ROW()-2)*$P$2)</f>
        <v>0.81662618931800002</v>
      </c>
      <c r="D530">
        <f>INDEX(GT!D:D,2+(ROW()-2)*$P$2)</f>
        <v>-0.463814077968</v>
      </c>
      <c r="E530">
        <f>INDEX(GT!E:E,2+(ROW()-2)*$P$2)</f>
        <v>7.2134682247200002E-3</v>
      </c>
      <c r="F530">
        <f>INDEX(GT!F:F,2+(ROW()-2)*$P$2)</f>
        <v>-1.7100275026399998E-2</v>
      </c>
      <c r="G530">
        <f>INDEX(GT!G:G,2+(ROW()-2)*$P$2)</f>
        <v>0.88573813712000005</v>
      </c>
    </row>
    <row r="531" spans="1:7" x14ac:dyDescent="0.25">
      <c r="A531">
        <f>INDEX(GT!$A:$A,2+(ROW()-2)*$P$2)</f>
        <v>0.44946792907799998</v>
      </c>
      <c r="B531">
        <f>INDEX(GT!$B:$B,2+(ROW()-2)*$P$2)</f>
        <v>2.6945332577799999</v>
      </c>
      <c r="C531">
        <f>INDEX(GT!C:C,2+(ROW()-2)*$P$2)</f>
        <v>0.83056207592599995</v>
      </c>
      <c r="D531">
        <f>INDEX(GT!D:D,2+(ROW()-2)*$P$2)</f>
        <v>-0.38942482911699999</v>
      </c>
      <c r="E531">
        <f>INDEX(GT!E:E,2+(ROW()-2)*$P$2)</f>
        <v>-2.39898008869E-2</v>
      </c>
      <c r="F531">
        <f>INDEX(GT!F:F,2+(ROW()-2)*$P$2)</f>
        <v>-2.10430665841E-2</v>
      </c>
      <c r="G531">
        <f>INDEX(GT!G:G,2+(ROW()-2)*$P$2)</f>
        <v>0.92050528584500002</v>
      </c>
    </row>
    <row r="532" spans="1:7" x14ac:dyDescent="0.25">
      <c r="A532">
        <f>INDEX(GT!$A:$A,2+(ROW()-2)*$P$2)</f>
        <v>0.45128385872400001</v>
      </c>
      <c r="B532">
        <f>INDEX(GT!$B:$B,2+(ROW()-2)*$P$2)</f>
        <v>2.6029160759600001</v>
      </c>
      <c r="C532">
        <f>INDEX(GT!C:C,2+(ROW()-2)*$P$2)</f>
        <v>0.87889278729800002</v>
      </c>
      <c r="D532">
        <f>INDEX(GT!D:D,2+(ROW()-2)*$P$2)</f>
        <v>-0.29012022147900002</v>
      </c>
      <c r="E532">
        <f>INDEX(GT!E:E,2+(ROW()-2)*$P$2)</f>
        <v>0.123881909951</v>
      </c>
      <c r="F532">
        <f>INDEX(GT!F:F,2+(ROW()-2)*$P$2)</f>
        <v>5.6166366893299997E-3</v>
      </c>
      <c r="G532">
        <f>INDEX(GT!G:G,2+(ROW()-2)*$P$2)</f>
        <v>0.94892148403800003</v>
      </c>
    </row>
    <row r="533" spans="1:7" x14ac:dyDescent="0.25">
      <c r="A533">
        <f>INDEX(GT!$A:$A,2+(ROW()-2)*$P$2)</f>
        <v>0.52692158946400003</v>
      </c>
      <c r="B533">
        <f>INDEX(GT!$B:$B,2+(ROW()-2)*$P$2)</f>
        <v>2.5596405178200001</v>
      </c>
      <c r="C533">
        <f>INDEX(GT!C:C,2+(ROW()-2)*$P$2)</f>
        <v>0.87976689705199995</v>
      </c>
      <c r="D533">
        <f>INDEX(GT!D:D,2+(ROW()-2)*$P$2)</f>
        <v>-0.394717098386</v>
      </c>
      <c r="E533">
        <f>INDEX(GT!E:E,2+(ROW()-2)*$P$2)</f>
        <v>1.94983179553E-2</v>
      </c>
      <c r="F533">
        <f>INDEX(GT!F:F,2+(ROW()-2)*$P$2)</f>
        <v>2.2417495469000001E-2</v>
      </c>
      <c r="G533">
        <f>INDEX(GT!G:G,2+(ROW()-2)*$P$2)</f>
        <v>0.91832221128299996</v>
      </c>
    </row>
    <row r="534" spans="1:7" x14ac:dyDescent="0.25">
      <c r="A534">
        <f>INDEX(GT!$A:$A,2+(ROW()-2)*$P$2)</f>
        <v>0.539532635669</v>
      </c>
      <c r="B534">
        <f>INDEX(GT!$B:$B,2+(ROW()-2)*$P$2)</f>
        <v>2.5272039565600002</v>
      </c>
      <c r="C534">
        <f>INDEX(GT!C:C,2+(ROW()-2)*$P$2)</f>
        <v>0.89079939125899998</v>
      </c>
      <c r="D534">
        <f>INDEX(GT!D:D,2+(ROW()-2)*$P$2)</f>
        <v>-0.44361812217300001</v>
      </c>
      <c r="E534">
        <f>INDEX(GT!E:E,2+(ROW()-2)*$P$2)</f>
        <v>4.9618336446799999E-2</v>
      </c>
      <c r="F534">
        <f>INDEX(GT!F:F,2+(ROW()-2)*$P$2)</f>
        <v>2.1362178916999999E-2</v>
      </c>
      <c r="G534">
        <f>INDEX(GT!G:G,2+(ROW()-2)*$P$2)</f>
        <v>0.89458629526699995</v>
      </c>
    </row>
    <row r="535" spans="1:7" x14ac:dyDescent="0.25">
      <c r="A535">
        <f>INDEX(GT!$A:$A,2+(ROW()-2)*$P$2)</f>
        <v>0.54451088090400002</v>
      </c>
      <c r="B535">
        <f>INDEX(GT!$B:$B,2+(ROW()-2)*$P$2)</f>
        <v>2.51747707026</v>
      </c>
      <c r="C535">
        <f>INDEX(GT!C:C,2+(ROW()-2)*$P$2)</f>
        <v>0.891082779125</v>
      </c>
      <c r="D535">
        <f>INDEX(GT!D:D,2+(ROW()-2)*$P$2)</f>
        <v>-0.46395122933499999</v>
      </c>
      <c r="E535">
        <f>INDEX(GT!E:E,2+(ROW()-2)*$P$2)</f>
        <v>5.0318480716699997E-2</v>
      </c>
      <c r="F535">
        <f>INDEX(GT!F:F,2+(ROW()-2)*$P$2)</f>
        <v>-7.9523577818999998E-3</v>
      </c>
      <c r="G535">
        <f>INDEX(GT!G:G,2+(ROW()-2)*$P$2)</f>
        <v>0.88439474631100001</v>
      </c>
    </row>
    <row r="536" spans="1:7" x14ac:dyDescent="0.25">
      <c r="A536">
        <f>INDEX(GT!$A:$A,2+(ROW()-2)*$P$2)</f>
        <v>0.56189325848299998</v>
      </c>
      <c r="B536">
        <f>INDEX(GT!$B:$B,2+(ROW()-2)*$P$2)</f>
        <v>2.4989728932099999</v>
      </c>
      <c r="C536">
        <f>INDEX(GT!C:C,2+(ROW()-2)*$P$2)</f>
        <v>0.88526193690800004</v>
      </c>
      <c r="D536">
        <f>INDEX(GT!D:D,2+(ROW()-2)*$P$2)</f>
        <v>-0.49260418643999998</v>
      </c>
      <c r="E536">
        <f>INDEX(GT!E:E,2+(ROW()-2)*$P$2)</f>
        <v>9.8355053805400001E-3</v>
      </c>
      <c r="F536">
        <f>INDEX(GT!F:F,2+(ROW()-2)*$P$2)</f>
        <v>-3.7868828798399999E-2</v>
      </c>
      <c r="G536">
        <f>INDEX(GT!G:G,2+(ROW()-2)*$P$2)</f>
        <v>0.86937352739899998</v>
      </c>
    </row>
    <row r="537" spans="1:7" x14ac:dyDescent="0.25">
      <c r="A537">
        <f>INDEX(GT!$A:$A,2+(ROW()-2)*$P$2)</f>
        <v>0.58545182170999999</v>
      </c>
      <c r="B537">
        <f>INDEX(GT!$B:$B,2+(ROW()-2)*$P$2)</f>
        <v>2.4501186488500002</v>
      </c>
      <c r="C537">
        <f>INDEX(GT!C:C,2+(ROW()-2)*$P$2)</f>
        <v>0.89085509338199997</v>
      </c>
      <c r="D537">
        <f>INDEX(GT!D:D,2+(ROW()-2)*$P$2)</f>
        <v>-0.49775072948299998</v>
      </c>
      <c r="E537">
        <f>INDEX(GT!E:E,2+(ROW()-2)*$P$2)</f>
        <v>-4.3547823299399997E-2</v>
      </c>
      <c r="F537">
        <f>INDEX(GT!F:F,2+(ROW()-2)*$P$2)</f>
        <v>-4.1897288739399997E-2</v>
      </c>
      <c r="G537">
        <f>INDEX(GT!G:G,2+(ROW()-2)*$P$2)</f>
        <v>0.86521235288300002</v>
      </c>
    </row>
    <row r="538" spans="1:7" x14ac:dyDescent="0.25">
      <c r="A538">
        <f>INDEX(GT!$A:$A,2+(ROW()-2)*$P$2)</f>
        <v>0.62250709327700005</v>
      </c>
      <c r="B538">
        <f>INDEX(GT!$B:$B,2+(ROW()-2)*$P$2)</f>
        <v>2.4238759465199999</v>
      </c>
      <c r="C538">
        <f>INDEX(GT!C:C,2+(ROW()-2)*$P$2)</f>
        <v>0.88384806466300003</v>
      </c>
      <c r="D538">
        <f>INDEX(GT!D:D,2+(ROW()-2)*$P$2)</f>
        <v>-0.61226426673300005</v>
      </c>
      <c r="E538">
        <f>INDEX(GT!E:E,2+(ROW()-2)*$P$2)</f>
        <v>-7.3240788929999995E-2</v>
      </c>
      <c r="F538">
        <f>INDEX(GT!F:F,2+(ROW()-2)*$P$2)</f>
        <v>-3.7094202826199997E-2</v>
      </c>
      <c r="G538">
        <f>INDEX(GT!G:G,2+(ROW()-2)*$P$2)</f>
        <v>0.78637921808400002</v>
      </c>
    </row>
    <row r="539" spans="1:7" x14ac:dyDescent="0.25">
      <c r="A539">
        <f>INDEX(GT!$A:$A,2+(ROW()-2)*$P$2)</f>
        <v>0.67733913649099997</v>
      </c>
      <c r="B539">
        <f>INDEX(GT!$B:$B,2+(ROW()-2)*$P$2)</f>
        <v>2.3790368161000002</v>
      </c>
      <c r="C539">
        <f>INDEX(GT!C:C,2+(ROW()-2)*$P$2)</f>
        <v>0.90260728655599998</v>
      </c>
      <c r="D539">
        <f>INDEX(GT!D:D,2+(ROW()-2)*$P$2)</f>
        <v>-0.70284130160699998</v>
      </c>
      <c r="E539">
        <f>INDEX(GT!E:E,2+(ROW()-2)*$P$2)</f>
        <v>-7.6389966650699997E-2</v>
      </c>
      <c r="F539">
        <f>INDEX(GT!F:F,2+(ROW()-2)*$P$2)</f>
        <v>-4.29056714383E-2</v>
      </c>
      <c r="G539">
        <f>INDEX(GT!G:G,2+(ROW()-2)*$P$2)</f>
        <v>0.70593043645200004</v>
      </c>
    </row>
    <row r="540" spans="1:7" x14ac:dyDescent="0.25">
      <c r="A540">
        <f>INDEX(GT!$A:$A,2+(ROW()-2)*$P$2)</f>
        <v>0.71751344878699996</v>
      </c>
      <c r="B540">
        <f>INDEX(GT!$B:$B,2+(ROW()-2)*$P$2)</f>
        <v>2.3547925959499998</v>
      </c>
      <c r="C540">
        <f>INDEX(GT!C:C,2+(ROW()-2)*$P$2)</f>
        <v>0.90432720591899995</v>
      </c>
      <c r="D540">
        <f>INDEX(GT!D:D,2+(ROW()-2)*$P$2)</f>
        <v>-0.74010147083400002</v>
      </c>
      <c r="E540">
        <f>INDEX(GT!E:E,2+(ROW()-2)*$P$2)</f>
        <v>-3.4618949163999997E-2</v>
      </c>
      <c r="F540">
        <f>INDEX(GT!F:F,2+(ROW()-2)*$P$2)</f>
        <v>-6.49887416055E-2</v>
      </c>
      <c r="G540">
        <f>INDEX(GT!G:G,2+(ROW()-2)*$P$2)</f>
        <v>0.66845179683599998</v>
      </c>
    </row>
    <row r="541" spans="1:7" x14ac:dyDescent="0.25">
      <c r="A541">
        <f>INDEX(GT!$A:$A,2+(ROW()-2)*$P$2)</f>
        <v>0.74139219344999996</v>
      </c>
      <c r="B541">
        <f>INDEX(GT!$B:$B,2+(ROW()-2)*$P$2)</f>
        <v>2.35631079332</v>
      </c>
      <c r="C541">
        <f>INDEX(GT!C:C,2+(ROW()-2)*$P$2)</f>
        <v>0.890183368867</v>
      </c>
      <c r="D541">
        <f>INDEX(GT!D:D,2+(ROW()-2)*$P$2)</f>
        <v>-0.72984056613000003</v>
      </c>
      <c r="E541">
        <f>INDEX(GT!E:E,2+(ROW()-2)*$P$2)</f>
        <v>-2.5122257298800001E-3</v>
      </c>
      <c r="F541">
        <f>INDEX(GT!F:F,2+(ROW()-2)*$P$2)</f>
        <v>-5.1080474115200003E-2</v>
      </c>
      <c r="G541">
        <f>INDEX(GT!G:G,2+(ROW()-2)*$P$2)</f>
        <v>0.681701710367</v>
      </c>
    </row>
    <row r="542" spans="1:7" x14ac:dyDescent="0.25">
      <c r="A542">
        <f>INDEX(GT!$A:$A,2+(ROW()-2)*$P$2)</f>
        <v>0.78343931743899997</v>
      </c>
      <c r="B542">
        <f>INDEX(GT!$B:$B,2+(ROW()-2)*$P$2)</f>
        <v>2.3574066935700002</v>
      </c>
      <c r="C542">
        <f>INDEX(GT!C:C,2+(ROW()-2)*$P$2)</f>
        <v>0.88094027319400003</v>
      </c>
      <c r="D542">
        <f>INDEX(GT!D:D,2+(ROW()-2)*$P$2)</f>
        <v>-0.710059083732</v>
      </c>
      <c r="E542">
        <f>INDEX(GT!E:E,2+(ROW()-2)*$P$2)</f>
        <v>8.5470586330400004E-3</v>
      </c>
      <c r="F542">
        <f>INDEX(GT!F:F,2+(ROW()-2)*$P$2)</f>
        <v>-3.7328628055300003E-2</v>
      </c>
      <c r="G542">
        <f>INDEX(GT!G:G,2+(ROW()-2)*$P$2)</f>
        <v>0.70310000634799996</v>
      </c>
    </row>
    <row r="543" spans="1:7" x14ac:dyDescent="0.25">
      <c r="A543">
        <f>INDEX(GT!$A:$A,2+(ROW()-2)*$P$2)</f>
        <v>0.83440764419799995</v>
      </c>
      <c r="B543">
        <f>INDEX(GT!$B:$B,2+(ROW()-2)*$P$2)</f>
        <v>2.3565253503200001</v>
      </c>
      <c r="C543">
        <f>INDEX(GT!C:C,2+(ROW()-2)*$P$2)</f>
        <v>0.87933456861000003</v>
      </c>
      <c r="D543">
        <f>INDEX(GT!D:D,2+(ROW()-2)*$P$2)</f>
        <v>-0.70756137854500001</v>
      </c>
      <c r="E543">
        <f>INDEX(GT!E:E,2+(ROW()-2)*$P$2)</f>
        <v>5.95594717917E-2</v>
      </c>
      <c r="F543">
        <f>INDEX(GT!F:F,2+(ROW()-2)*$P$2)</f>
        <v>-6.4400665274500002E-2</v>
      </c>
      <c r="G543">
        <f>INDEX(GT!G:G,2+(ROW()-2)*$P$2)</f>
        <v>0.70118622292699995</v>
      </c>
    </row>
    <row r="544" spans="1:7" x14ac:dyDescent="0.25">
      <c r="A544">
        <f>INDEX(GT!$A:$A,2+(ROW()-2)*$P$2)</f>
        <v>0.94281417053799998</v>
      </c>
      <c r="B544">
        <f>INDEX(GT!$B:$B,2+(ROW()-2)*$P$2)</f>
        <v>2.3596584110799999</v>
      </c>
      <c r="C544">
        <f>INDEX(GT!C:C,2+(ROW()-2)*$P$2)</f>
        <v>0.87308831198600001</v>
      </c>
      <c r="D544">
        <f>INDEX(GT!D:D,2+(ROW()-2)*$P$2)</f>
        <v>-0.70823161734399998</v>
      </c>
      <c r="E544">
        <f>INDEX(GT!E:E,2+(ROW()-2)*$P$2)</f>
        <v>5.0348906280899997E-2</v>
      </c>
      <c r="F544">
        <f>INDEX(GT!F:F,2+(ROW()-2)*$P$2)</f>
        <v>-4.9370584952600001E-2</v>
      </c>
      <c r="G544">
        <f>INDEX(GT!G:G,2+(ROW()-2)*$P$2)</f>
        <v>0.70244964885200001</v>
      </c>
    </row>
    <row r="545" spans="1:7" x14ac:dyDescent="0.25">
      <c r="A545">
        <f>INDEX(GT!$A:$A,2+(ROW()-2)*$P$2)</f>
        <v>1.0564004999300001</v>
      </c>
      <c r="B545">
        <f>INDEX(GT!$B:$B,2+(ROW()-2)*$P$2)</f>
        <v>2.3716685044100001</v>
      </c>
      <c r="C545">
        <f>INDEX(GT!C:C,2+(ROW()-2)*$P$2)</f>
        <v>0.87808506313800005</v>
      </c>
      <c r="D545">
        <f>INDEX(GT!D:D,2+(ROW()-2)*$P$2)</f>
        <v>-0.69418650812000005</v>
      </c>
      <c r="E545">
        <f>INDEX(GT!E:E,2+(ROW()-2)*$P$2)</f>
        <v>6.16534231906E-2</v>
      </c>
      <c r="F545">
        <f>INDEX(GT!F:F,2+(ROW()-2)*$P$2)</f>
        <v>-6.3565610088199997E-2</v>
      </c>
      <c r="G545">
        <f>INDEX(GT!G:G,2+(ROW()-2)*$P$2)</f>
        <v>0.71432720833399999</v>
      </c>
    </row>
    <row r="546" spans="1:7" x14ac:dyDescent="0.25">
      <c r="A546">
        <f>INDEX(GT!$A:$A,2+(ROW()-2)*$P$2)</f>
        <v>1.21470493946</v>
      </c>
      <c r="B546">
        <f>INDEX(GT!$B:$B,2+(ROW()-2)*$P$2)</f>
        <v>2.3841901561499999</v>
      </c>
      <c r="C546">
        <f>INDEX(GT!C:C,2+(ROW()-2)*$P$2)</f>
        <v>0.86683945677300001</v>
      </c>
      <c r="D546">
        <f>INDEX(GT!D:D,2+(ROW()-2)*$P$2)</f>
        <v>-0.71575352751400001</v>
      </c>
      <c r="E546">
        <f>INDEX(GT!E:E,2+(ROW()-2)*$P$2)</f>
        <v>3.2275880702900002E-2</v>
      </c>
      <c r="F546">
        <f>INDEX(GT!F:F,2+(ROW()-2)*$P$2)</f>
        <v>-3.72015003735E-2</v>
      </c>
      <c r="G546">
        <f>INDEX(GT!G:G,2+(ROW()-2)*$P$2)</f>
        <v>0.696614099589</v>
      </c>
    </row>
    <row r="547" spans="1:7" x14ac:dyDescent="0.25">
      <c r="A547">
        <f>INDEX(GT!$A:$A,2+(ROW()-2)*$P$2)</f>
        <v>1.3810896898</v>
      </c>
      <c r="B547">
        <f>INDEX(GT!$B:$B,2+(ROW()-2)*$P$2)</f>
        <v>2.3925371904400001</v>
      </c>
      <c r="C547">
        <f>INDEX(GT!C:C,2+(ROW()-2)*$P$2)</f>
        <v>0.85812858167399997</v>
      </c>
      <c r="D547">
        <f>INDEX(GT!D:D,2+(ROW()-2)*$P$2)</f>
        <v>-0.73133372238700001</v>
      </c>
      <c r="E547">
        <f>INDEX(GT!E:E,2+(ROW()-2)*$P$2)</f>
        <v>8.6783675374399998E-3</v>
      </c>
      <c r="F547">
        <f>INDEX(GT!F:F,2+(ROW()-2)*$P$2)</f>
        <v>-1.44410506889E-2</v>
      </c>
      <c r="G547">
        <f>INDEX(GT!G:G,2+(ROW()-2)*$P$2)</f>
        <v>0.681811651771</v>
      </c>
    </row>
    <row r="548" spans="1:7" x14ac:dyDescent="0.25">
      <c r="A548">
        <f>INDEX(GT!$A:$A,2+(ROW()-2)*$P$2)</f>
        <v>1.51569944605</v>
      </c>
      <c r="B548">
        <f>INDEX(GT!$B:$B,2+(ROW()-2)*$P$2)</f>
        <v>2.394519217</v>
      </c>
      <c r="C548">
        <f>INDEX(GT!C:C,2+(ROW()-2)*$P$2)</f>
        <v>0.85168571156600004</v>
      </c>
      <c r="D548">
        <f>INDEX(GT!D:D,2+(ROW()-2)*$P$2)</f>
        <v>-0.73817536404299999</v>
      </c>
      <c r="E548">
        <f>INDEX(GT!E:E,2+(ROW()-2)*$P$2)</f>
        <v>-2.1921146256100001E-2</v>
      </c>
      <c r="F548">
        <f>INDEX(GT!F:F,2+(ROW()-2)*$P$2)</f>
        <v>1.4576921330200001E-2</v>
      </c>
      <c r="G548">
        <f>INDEX(GT!G:G,2+(ROW()-2)*$P$2)</f>
        <v>0.67409502937700005</v>
      </c>
    </row>
    <row r="549" spans="1:7" x14ac:dyDescent="0.25">
      <c r="A549">
        <f>INDEX(GT!$A:$A,2+(ROW()-2)*$P$2)</f>
        <v>1.5414206640300001</v>
      </c>
      <c r="B549">
        <f>INDEX(GT!$B:$B,2+(ROW()-2)*$P$2)</f>
        <v>2.4401486282499998</v>
      </c>
      <c r="C549">
        <f>INDEX(GT!C:C,2+(ROW()-2)*$P$2)</f>
        <v>0.84422162341499996</v>
      </c>
      <c r="D549">
        <f>INDEX(GT!D:D,2+(ROW()-2)*$P$2)</f>
        <v>-0.78848718663600004</v>
      </c>
      <c r="E549">
        <f>INDEX(GT!E:E,2+(ROW()-2)*$P$2)</f>
        <v>-3.0042741800400001E-2</v>
      </c>
      <c r="F549">
        <f>INDEX(GT!F:F,2+(ROW()-2)*$P$2)</f>
        <v>-1.75212234301E-2</v>
      </c>
      <c r="G549">
        <f>INDEX(GT!G:G,2+(ROW()-2)*$P$2)</f>
        <v>0.61406709479199995</v>
      </c>
    </row>
    <row r="550" spans="1:7" x14ac:dyDescent="0.25">
      <c r="A550">
        <f>INDEX(GT!$A:$A,2+(ROW()-2)*$P$2)</f>
        <v>1.51205548882</v>
      </c>
      <c r="B550">
        <f>INDEX(GT!$B:$B,2+(ROW()-2)*$P$2)</f>
        <v>2.4414765999100001</v>
      </c>
      <c r="C550">
        <f>INDEX(GT!C:C,2+(ROW()-2)*$P$2)</f>
        <v>0.86538872512099996</v>
      </c>
      <c r="D550">
        <f>INDEX(GT!D:D,2+(ROW()-2)*$P$2)</f>
        <v>-0.71342120722699998</v>
      </c>
      <c r="E550">
        <f>INDEX(GT!E:E,2+(ROW()-2)*$P$2)</f>
        <v>-2.23638993186E-2</v>
      </c>
      <c r="F550">
        <f>INDEX(GT!F:F,2+(ROW()-2)*$P$2)</f>
        <v>4.8332246467899997E-3</v>
      </c>
      <c r="G550">
        <f>INDEX(GT!G:G,2+(ROW()-2)*$P$2)</f>
        <v>0.70036181865199998</v>
      </c>
    </row>
    <row r="551" spans="1:7" x14ac:dyDescent="0.25">
      <c r="A551">
        <f>INDEX(GT!$A:$A,2+(ROW()-2)*$P$2)</f>
        <v>1.4746754981300001</v>
      </c>
      <c r="B551">
        <f>INDEX(GT!$B:$B,2+(ROW()-2)*$P$2)</f>
        <v>2.4184736085999998</v>
      </c>
      <c r="C551">
        <f>INDEX(GT!C:C,2+(ROW()-2)*$P$2)</f>
        <v>0.85591917065699996</v>
      </c>
      <c r="D551">
        <f>INDEX(GT!D:D,2+(ROW()-2)*$P$2)</f>
        <v>-0.72656808319900001</v>
      </c>
      <c r="E551">
        <f>INDEX(GT!E:E,2+(ROW()-2)*$P$2)</f>
        <v>-3.2982853749500003E-2</v>
      </c>
      <c r="F551">
        <f>INDEX(GT!F:F,2+(ROW()-2)*$P$2)</f>
        <v>1.9695131880100001E-2</v>
      </c>
      <c r="G551">
        <f>INDEX(GT!G:G,2+(ROW()-2)*$P$2)</f>
        <v>0.68601971809499995</v>
      </c>
    </row>
    <row r="552" spans="1:7" x14ac:dyDescent="0.25">
      <c r="A552">
        <f>INDEX(GT!$A:$A,2+(ROW()-2)*$P$2)</f>
        <v>1.4120328184499999</v>
      </c>
      <c r="B552">
        <f>INDEX(GT!$B:$B,2+(ROW()-2)*$P$2)</f>
        <v>2.3923305956799998</v>
      </c>
      <c r="C552">
        <f>INDEX(GT!C:C,2+(ROW()-2)*$P$2)</f>
        <v>0.84724471199899998</v>
      </c>
      <c r="D552">
        <f>INDEX(GT!D:D,2+(ROW()-2)*$P$2)</f>
        <v>-0.73584047761500004</v>
      </c>
      <c r="E552">
        <f>INDEX(GT!E:E,2+(ROW()-2)*$P$2)</f>
        <v>-2.3853540854700001E-2</v>
      </c>
      <c r="F552">
        <f>INDEX(GT!F:F,2+(ROW()-2)*$P$2)</f>
        <v>1.44691851684E-2</v>
      </c>
      <c r="G552">
        <f>INDEX(GT!G:G,2+(ROW()-2)*$P$2)</f>
        <v>0.67657996036900003</v>
      </c>
    </row>
    <row r="553" spans="1:7" x14ac:dyDescent="0.25">
      <c r="A553">
        <f>INDEX(GT!$A:$A,2+(ROW()-2)*$P$2)</f>
        <v>1.3392311397300001</v>
      </c>
      <c r="B553">
        <f>INDEX(GT!$B:$B,2+(ROW()-2)*$P$2)</f>
        <v>2.3654985953900001</v>
      </c>
      <c r="C553">
        <f>INDEX(GT!C:C,2+(ROW()-2)*$P$2)</f>
        <v>0.83934061288600004</v>
      </c>
      <c r="D553">
        <f>INDEX(GT!D:D,2+(ROW()-2)*$P$2)</f>
        <v>-0.74015128104799999</v>
      </c>
      <c r="E553">
        <f>INDEX(GT!E:E,2+(ROW()-2)*$P$2)</f>
        <v>-2.1566096306399999E-2</v>
      </c>
      <c r="F553">
        <f>INDEX(GT!F:F,2+(ROW()-2)*$P$2)</f>
        <v>1.40486117236E-2</v>
      </c>
      <c r="G553">
        <f>INDEX(GT!G:G,2+(ROW()-2)*$P$2)</f>
        <v>0.67194763275299996</v>
      </c>
    </row>
    <row r="554" spans="1:7" x14ac:dyDescent="0.25">
      <c r="A554">
        <f>INDEX(GT!$A:$A,2+(ROW()-2)*$P$2)</f>
        <v>1.2600763041</v>
      </c>
      <c r="B554">
        <f>INDEX(GT!$B:$B,2+(ROW()-2)*$P$2)</f>
        <v>2.3390737652100002</v>
      </c>
      <c r="C554">
        <f>INDEX(GT!C:C,2+(ROW()-2)*$P$2)</f>
        <v>0.83133331529999999</v>
      </c>
      <c r="D554">
        <f>INDEX(GT!D:D,2+(ROW()-2)*$P$2)</f>
        <v>-0.74213819333200004</v>
      </c>
      <c r="E554">
        <f>INDEX(GT!E:E,2+(ROW()-2)*$P$2)</f>
        <v>-2.1858636111500001E-2</v>
      </c>
      <c r="F554">
        <f>INDEX(GT!F:F,2+(ROW()-2)*$P$2)</f>
        <v>1.4653360459E-2</v>
      </c>
      <c r="G554">
        <f>INDEX(GT!G:G,2+(ROW()-2)*$P$2)</f>
        <v>0.66973008074399998</v>
      </c>
    </row>
    <row r="555" spans="1:7" x14ac:dyDescent="0.25">
      <c r="A555">
        <f>INDEX(GT!$A:$A,2+(ROW()-2)*$P$2)</f>
        <v>1.17438888869</v>
      </c>
      <c r="B555">
        <f>INDEX(GT!$B:$B,2+(ROW()-2)*$P$2)</f>
        <v>2.3803840603299999</v>
      </c>
      <c r="C555">
        <f>INDEX(GT!C:C,2+(ROW()-2)*$P$2)</f>
        <v>0.82431417950999997</v>
      </c>
      <c r="D555">
        <f>INDEX(GT!D:D,2+(ROW()-2)*$P$2)</f>
        <v>-0.65911189097199996</v>
      </c>
      <c r="E555">
        <f>INDEX(GT!E:E,2+(ROW()-2)*$P$2)</f>
        <v>-6.8063557314599996E-2</v>
      </c>
      <c r="F555">
        <f>INDEX(GT!F:F,2+(ROW()-2)*$P$2)</f>
        <v>-4.1895066580900003E-2</v>
      </c>
      <c r="G555">
        <f>INDEX(GT!G:G,2+(ROW()-2)*$P$2)</f>
        <v>0.747785845507</v>
      </c>
    </row>
    <row r="556" spans="1:7" x14ac:dyDescent="0.25">
      <c r="A556">
        <f>INDEX(GT!$A:$A,2+(ROW()-2)*$P$2)</f>
        <v>1.01874640042</v>
      </c>
      <c r="B556">
        <f>INDEX(GT!$B:$B,2+(ROW()-2)*$P$2)</f>
        <v>2.3627506557900002</v>
      </c>
      <c r="C556">
        <f>INDEX(GT!C:C,2+(ROW()-2)*$P$2)</f>
        <v>0.823098101995</v>
      </c>
      <c r="D556">
        <f>INDEX(GT!D:D,2+(ROW()-2)*$P$2)</f>
        <v>-0.68087322281700002</v>
      </c>
      <c r="E556">
        <f>INDEX(GT!E:E,2+(ROW()-2)*$P$2)</f>
        <v>-3.2901699951700003E-2</v>
      </c>
      <c r="F556">
        <f>INDEX(GT!F:F,2+(ROW()-2)*$P$2)</f>
        <v>-2.90275569487E-2</v>
      </c>
      <c r="G556">
        <f>INDEX(GT!G:G,2+(ROW()-2)*$P$2)</f>
        <v>0.73108585920400004</v>
      </c>
    </row>
    <row r="557" spans="1:7" x14ac:dyDescent="0.25">
      <c r="A557">
        <f>INDEX(GT!$A:$A,2+(ROW()-2)*$P$2)</f>
        <v>0.89215689879500004</v>
      </c>
      <c r="B557">
        <f>INDEX(GT!$B:$B,2+(ROW()-2)*$P$2)</f>
        <v>2.36974171481</v>
      </c>
      <c r="C557">
        <f>INDEX(GT!C:C,2+(ROW()-2)*$P$2)</f>
        <v>0.82480623215600002</v>
      </c>
      <c r="D557">
        <f>INDEX(GT!D:D,2+(ROW()-2)*$P$2)</f>
        <v>-0.73322618871699996</v>
      </c>
      <c r="E557">
        <f>INDEX(GT!E:E,2+(ROW()-2)*$P$2)</f>
        <v>-4.5417927129499998E-2</v>
      </c>
      <c r="F557">
        <f>INDEX(GT!F:F,2+(ROW()-2)*$P$2)</f>
        <v>-1.22776016957E-2</v>
      </c>
      <c r="G557">
        <f>INDEX(GT!G:G,2+(ROW()-2)*$P$2)</f>
        <v>0.67835523774200002</v>
      </c>
    </row>
    <row r="558" spans="1:7" x14ac:dyDescent="0.25">
      <c r="A558">
        <f>INDEX(GT!$A:$A,2+(ROW()-2)*$P$2)</f>
        <v>0.81029999228600003</v>
      </c>
      <c r="B558">
        <f>INDEX(GT!$B:$B,2+(ROW()-2)*$P$2)</f>
        <v>2.3627204845500001</v>
      </c>
      <c r="C558">
        <f>INDEX(GT!C:C,2+(ROW()-2)*$P$2)</f>
        <v>0.81515676974399998</v>
      </c>
      <c r="D558">
        <f>INDEX(GT!D:D,2+(ROW()-2)*$P$2)</f>
        <v>-0.750518404749</v>
      </c>
      <c r="E558">
        <f>INDEX(GT!E:E,2+(ROW()-2)*$P$2)</f>
        <v>-1.17219507205E-2</v>
      </c>
      <c r="F558">
        <f>INDEX(GT!F:F,2+(ROW()-2)*$P$2)</f>
        <v>-2.3086926384099999E-2</v>
      </c>
      <c r="G558">
        <f>INDEX(GT!G:G,2+(ROW()-2)*$P$2)</f>
        <v>0.66034211878000004</v>
      </c>
    </row>
    <row r="559" spans="1:7" x14ac:dyDescent="0.25">
      <c r="A559">
        <f>INDEX(GT!$A:$A,2+(ROW()-2)*$P$2)</f>
        <v>0.80634057444600005</v>
      </c>
      <c r="B559">
        <f>INDEX(GT!$B:$B,2+(ROW()-2)*$P$2)</f>
        <v>2.3649184601800002</v>
      </c>
      <c r="C559">
        <f>INDEX(GT!C:C,2+(ROW()-2)*$P$2)</f>
        <v>0.82983487665400002</v>
      </c>
      <c r="D559">
        <f>INDEX(GT!D:D,2+(ROW()-2)*$P$2)</f>
        <v>-0.74448203759200005</v>
      </c>
      <c r="E559">
        <f>INDEX(GT!E:E,2+(ROW()-2)*$P$2)</f>
        <v>-5.8662204207800002E-2</v>
      </c>
      <c r="F559">
        <f>INDEX(GT!F:F,2+(ROW()-2)*$P$2)</f>
        <v>-5.4312620925500002E-2</v>
      </c>
      <c r="G559">
        <f>INDEX(GT!G:G,2+(ROW()-2)*$P$2)</f>
        <v>0.66283887990099999</v>
      </c>
    </row>
    <row r="560" spans="1:7" x14ac:dyDescent="0.25">
      <c r="A560">
        <f>INDEX(GT!$A:$A,2+(ROW()-2)*$P$2)</f>
        <v>0.81638857138300003</v>
      </c>
      <c r="B560">
        <f>INDEX(GT!$B:$B,2+(ROW()-2)*$P$2)</f>
        <v>2.3643492890600002</v>
      </c>
      <c r="C560">
        <f>INDEX(GT!C:C,2+(ROW()-2)*$P$2)</f>
        <v>0.83763022837800005</v>
      </c>
      <c r="D560">
        <f>INDEX(GT!D:D,2+(ROW()-2)*$P$2)</f>
        <v>-0.72840581981100005</v>
      </c>
      <c r="E560">
        <f>INDEX(GT!E:E,2+(ROW()-2)*$P$2)</f>
        <v>-6.67875948951E-2</v>
      </c>
      <c r="F560">
        <f>INDEX(GT!F:F,2+(ROW()-2)*$P$2)</f>
        <v>-7.4153532931099997E-2</v>
      </c>
      <c r="G560">
        <f>INDEX(GT!G:G,2+(ROW()-2)*$P$2)</f>
        <v>0.67783894280900003</v>
      </c>
    </row>
    <row r="561" spans="1:7" x14ac:dyDescent="0.25">
      <c r="A561">
        <f>INDEX(GT!$A:$A,2+(ROW()-2)*$P$2)</f>
        <v>0.82339447814800004</v>
      </c>
      <c r="B561">
        <f>INDEX(GT!$B:$B,2+(ROW()-2)*$P$2)</f>
        <v>2.3635091073300001</v>
      </c>
      <c r="C561">
        <f>INDEX(GT!C:C,2+(ROW()-2)*$P$2)</f>
        <v>0.84399175683799998</v>
      </c>
      <c r="D561">
        <f>INDEX(GT!D:D,2+(ROW()-2)*$P$2)</f>
        <v>-0.72201170600800002</v>
      </c>
      <c r="E561">
        <f>INDEX(GT!E:E,2+(ROW()-2)*$P$2)</f>
        <v>-0.11065668440900001</v>
      </c>
      <c r="F561">
        <f>INDEX(GT!F:F,2+(ROW()-2)*$P$2)</f>
        <v>-3.4477140381700001E-2</v>
      </c>
      <c r="G561">
        <f>INDEX(GT!G:G,2+(ROW()-2)*$P$2)</f>
        <v>0.68210374678200003</v>
      </c>
    </row>
    <row r="562" spans="1:7" x14ac:dyDescent="0.25">
      <c r="A562">
        <f>INDEX(GT!$A:$A,2+(ROW()-2)*$P$2)</f>
        <v>0.80434171134599997</v>
      </c>
      <c r="B562">
        <f>INDEX(GT!$B:$B,2+(ROW()-2)*$P$2)</f>
        <v>2.3648046050799998</v>
      </c>
      <c r="C562">
        <f>INDEX(GT!C:C,2+(ROW()-2)*$P$2)</f>
        <v>0.82475689374899996</v>
      </c>
      <c r="D562">
        <f>INDEX(GT!D:D,2+(ROW()-2)*$P$2)</f>
        <v>-0.75403793650499995</v>
      </c>
      <c r="E562">
        <f>INDEX(GT!E:E,2+(ROW()-2)*$P$2)</f>
        <v>-0.10344911177299999</v>
      </c>
      <c r="F562">
        <f>INDEX(GT!F:F,2+(ROW()-2)*$P$2)</f>
        <v>1.83260313269E-2</v>
      </c>
      <c r="G562">
        <f>INDEX(GT!G:G,2+(ROW()-2)*$P$2)</f>
        <v>0.64837429634499999</v>
      </c>
    </row>
    <row r="563" spans="1:7" x14ac:dyDescent="0.25">
      <c r="A563">
        <f>INDEX(GT!$A:$A,2+(ROW()-2)*$P$2)</f>
        <v>0.81012637403200005</v>
      </c>
      <c r="B563">
        <f>INDEX(GT!$B:$B,2+(ROW()-2)*$P$2)</f>
        <v>2.36373836834</v>
      </c>
      <c r="C563">
        <f>INDEX(GT!C:C,2+(ROW()-2)*$P$2)</f>
        <v>0.81889411284699998</v>
      </c>
      <c r="D563">
        <f>INDEX(GT!D:D,2+(ROW()-2)*$P$2)</f>
        <v>-0.74863402442299998</v>
      </c>
      <c r="E563">
        <f>INDEX(GT!E:E,2+(ROW()-2)*$P$2)</f>
        <v>-0.112354231799</v>
      </c>
      <c r="F563">
        <f>INDEX(GT!F:F,2+(ROW()-2)*$P$2)</f>
        <v>5.2111786775800001E-2</v>
      </c>
      <c r="G563">
        <f>INDEX(GT!G:G,2+(ROW()-2)*$P$2)</f>
        <v>0.65131251005299995</v>
      </c>
    </row>
    <row r="564" spans="1:7" x14ac:dyDescent="0.25">
      <c r="A564">
        <f>INDEX(GT!$A:$A,2+(ROW()-2)*$P$2)</f>
        <v>0.80650529600499998</v>
      </c>
      <c r="B564">
        <f>INDEX(GT!$B:$B,2+(ROW()-2)*$P$2)</f>
        <v>2.3629794647</v>
      </c>
      <c r="C564">
        <f>INDEX(GT!C:C,2+(ROW()-2)*$P$2)</f>
        <v>0.81309560248400004</v>
      </c>
      <c r="D564">
        <f>INDEX(GT!D:D,2+(ROW()-2)*$P$2)</f>
        <v>-0.75133339061899995</v>
      </c>
      <c r="E564">
        <f>INDEX(GT!E:E,2+(ROW()-2)*$P$2)</f>
        <v>-9.2964291476300004E-2</v>
      </c>
      <c r="F564">
        <f>INDEX(GT!F:F,2+(ROW()-2)*$P$2)</f>
        <v>4.4161977035299997E-2</v>
      </c>
      <c r="G564">
        <f>INDEX(GT!G:G,2+(ROW()-2)*$P$2)</f>
        <v>0.65184775556600005</v>
      </c>
    </row>
    <row r="565" spans="1:7" x14ac:dyDescent="0.25">
      <c r="A565">
        <f>INDEX(GT!$A:$A,2+(ROW()-2)*$P$2)</f>
        <v>0.80621809203999995</v>
      </c>
      <c r="B565">
        <f>INDEX(GT!$B:$B,2+(ROW()-2)*$P$2)</f>
        <v>2.3628140665799999</v>
      </c>
      <c r="C565">
        <f>INDEX(GT!C:C,2+(ROW()-2)*$P$2)</f>
        <v>0.812871207017</v>
      </c>
      <c r="D565">
        <f>INDEX(GT!D:D,2+(ROW()-2)*$P$2)</f>
        <v>-0.750803626645</v>
      </c>
      <c r="E565">
        <f>INDEX(GT!E:E,2+(ROW()-2)*$P$2)</f>
        <v>-0.102184411887</v>
      </c>
      <c r="F565">
        <f>INDEX(GT!F:F,2+(ROW()-2)*$P$2)</f>
        <v>5.5477264829599998E-2</v>
      </c>
      <c r="G565">
        <f>INDEX(GT!G:G,2+(ROW()-2)*$P$2)</f>
        <v>0.650211145145</v>
      </c>
    </row>
    <row r="566" spans="1:7" x14ac:dyDescent="0.25">
      <c r="A566">
        <f>INDEX(GT!$A:$A,2+(ROW()-2)*$P$2)</f>
        <v>0.80313671152800004</v>
      </c>
      <c r="B566">
        <f>INDEX(GT!$B:$B,2+(ROW()-2)*$P$2)</f>
        <v>2.3616666462399998</v>
      </c>
      <c r="C566">
        <f>INDEX(GT!C:C,2+(ROW()-2)*$P$2)</f>
        <v>0.80861112292199999</v>
      </c>
      <c r="D566">
        <f>INDEX(GT!D:D,2+(ROW()-2)*$P$2)</f>
        <v>-0.74981369904299999</v>
      </c>
      <c r="E566">
        <f>INDEX(GT!E:E,2+(ROW()-2)*$P$2)</f>
        <v>-0.10105316408999999</v>
      </c>
      <c r="F566">
        <f>INDEX(GT!F:F,2+(ROW()-2)*$P$2)</f>
        <v>6.4799351358200002E-2</v>
      </c>
      <c r="G566">
        <f>INDEX(GT!G:G,2+(ROW()-2)*$P$2)</f>
        <v>0.65066790209600001</v>
      </c>
    </row>
    <row r="567" spans="1:7" x14ac:dyDescent="0.25">
      <c r="A567">
        <f>INDEX(GT!$A:$A,2+(ROW()-2)*$P$2)</f>
        <v>0.795204616659</v>
      </c>
      <c r="B567">
        <f>INDEX(GT!$B:$B,2+(ROW()-2)*$P$2)</f>
        <v>2.3609737689500001</v>
      </c>
      <c r="C567">
        <f>INDEX(GT!C:C,2+(ROW()-2)*$P$2)</f>
        <v>0.80732077498099997</v>
      </c>
      <c r="D567">
        <f>INDEX(GT!D:D,2+(ROW()-2)*$P$2)</f>
        <v>-0.75246616225399998</v>
      </c>
      <c r="E567">
        <f>INDEX(GT!E:E,2+(ROW()-2)*$P$2)</f>
        <v>-0.10220471929200001</v>
      </c>
      <c r="F567">
        <f>INDEX(GT!F:F,2+(ROW()-2)*$P$2)</f>
        <v>6.4564409786400004E-2</v>
      </c>
      <c r="G567">
        <f>INDEX(GT!G:G,2+(ROW()-2)*$P$2)</f>
        <v>0.64744135410600001</v>
      </c>
    </row>
    <row r="568" spans="1:7" x14ac:dyDescent="0.25">
      <c r="A568">
        <f>INDEX(GT!$A:$A,2+(ROW()-2)*$P$2)</f>
        <v>0.78994506496600003</v>
      </c>
      <c r="B568">
        <f>INDEX(GT!$B:$B,2+(ROW()-2)*$P$2)</f>
        <v>2.3603161900799998</v>
      </c>
      <c r="C568">
        <f>INDEX(GT!C:C,2+(ROW()-2)*$P$2)</f>
        <v>0.804059729532</v>
      </c>
      <c r="D568">
        <f>INDEX(GT!D:D,2+(ROW()-2)*$P$2)</f>
        <v>-0.75440202098999998</v>
      </c>
      <c r="E568">
        <f>INDEX(GT!E:E,2+(ROW()-2)*$P$2)</f>
        <v>-0.10932833674300001</v>
      </c>
      <c r="F568">
        <f>INDEX(GT!F:F,2+(ROW()-2)*$P$2)</f>
        <v>7.3284344283799999E-2</v>
      </c>
      <c r="G568">
        <f>INDEX(GT!G:G,2+(ROW()-2)*$P$2)</f>
        <v>0.64308188467299998</v>
      </c>
    </row>
    <row r="569" spans="1:7" x14ac:dyDescent="0.25">
      <c r="A569">
        <f>INDEX(GT!$A:$A,2+(ROW()-2)*$P$2)</f>
        <v>0.78838990609100001</v>
      </c>
      <c r="B569">
        <f>INDEX(GT!$B:$B,2+(ROW()-2)*$P$2)</f>
        <v>2.3602286022299999</v>
      </c>
      <c r="C569">
        <f>INDEX(GT!C:C,2+(ROW()-2)*$P$2)</f>
        <v>0.80442422402799996</v>
      </c>
      <c r="D569">
        <f>INDEX(GT!D:D,2+(ROW()-2)*$P$2)</f>
        <v>-0.75175482302300001</v>
      </c>
      <c r="E569">
        <f>INDEX(GT!E:E,2+(ROW()-2)*$P$2)</f>
        <v>-0.126497114445</v>
      </c>
      <c r="F569">
        <f>INDEX(GT!F:F,2+(ROW()-2)*$P$2)</f>
        <v>8.4236935154700002E-2</v>
      </c>
      <c r="G569">
        <f>INDEX(GT!G:G,2+(ROW()-2)*$P$2)</f>
        <v>0.64169097302</v>
      </c>
    </row>
    <row r="570" spans="1:7" x14ac:dyDescent="0.25">
      <c r="A570">
        <f>INDEX(GT!$A:$A,2+(ROW()-2)*$P$2)</f>
        <v>0.78232926900699995</v>
      </c>
      <c r="B570">
        <f>INDEX(GT!$B:$B,2+(ROW()-2)*$P$2)</f>
        <v>2.3599049772799998</v>
      </c>
      <c r="C570">
        <f>INDEX(GT!C:C,2+(ROW()-2)*$P$2)</f>
        <v>0.80441261450099999</v>
      </c>
      <c r="D570">
        <f>INDEX(GT!D:D,2+(ROW()-2)*$P$2)</f>
        <v>-0.75492053963600003</v>
      </c>
      <c r="E570">
        <f>INDEX(GT!E:E,2+(ROW()-2)*$P$2)</f>
        <v>-0.12168926150999999</v>
      </c>
      <c r="F570">
        <f>INDEX(GT!F:F,2+(ROW()-2)*$P$2)</f>
        <v>7.4284480538499995E-2</v>
      </c>
      <c r="G570">
        <f>INDEX(GT!G:G,2+(ROW()-2)*$P$2)</f>
        <v>0.64013164147699997</v>
      </c>
    </row>
    <row r="571" spans="1:7" x14ac:dyDescent="0.25">
      <c r="A571">
        <f>INDEX(GT!$A:$A,2+(ROW()-2)*$P$2)</f>
        <v>0.764433353559</v>
      </c>
      <c r="B571">
        <f>INDEX(GT!$B:$B,2+(ROW()-2)*$P$2)</f>
        <v>2.3560042302599999</v>
      </c>
      <c r="C571">
        <f>INDEX(GT!C:C,2+(ROW()-2)*$P$2)</f>
        <v>0.78144290921199999</v>
      </c>
      <c r="D571">
        <f>INDEX(GT!D:D,2+(ROW()-2)*$P$2)</f>
        <v>-0.74674265327800005</v>
      </c>
      <c r="E571">
        <f>INDEX(GT!E:E,2+(ROW()-2)*$P$2)</f>
        <v>-5.6921100150900003E-2</v>
      </c>
      <c r="F571">
        <f>INDEX(GT!F:F,2+(ROW()-2)*$P$2)</f>
        <v>7.2013524956700006E-2</v>
      </c>
      <c r="G571">
        <f>INDEX(GT!G:G,2+(ROW()-2)*$P$2)</f>
        <v>0.65874839685300002</v>
      </c>
    </row>
    <row r="572" spans="1:7" x14ac:dyDescent="0.25">
      <c r="A572">
        <f>INDEX(GT!$A:$A,2+(ROW()-2)*$P$2)</f>
        <v>0.68805019413599999</v>
      </c>
      <c r="B572">
        <f>INDEX(GT!$B:$B,2+(ROW()-2)*$P$2)</f>
        <v>2.3643610480500001</v>
      </c>
      <c r="C572">
        <f>INDEX(GT!C:C,2+(ROW()-2)*$P$2)</f>
        <v>0.75342079233799997</v>
      </c>
      <c r="D572">
        <f>INDEX(GT!D:D,2+(ROW()-2)*$P$2)</f>
        <v>-0.73544504231300001</v>
      </c>
      <c r="E572">
        <f>INDEX(GT!E:E,2+(ROW()-2)*$P$2)</f>
        <v>3.6436852310400003E-2</v>
      </c>
      <c r="F572">
        <f>INDEX(GT!F:F,2+(ROW()-2)*$P$2)</f>
        <v>7.9493901073200007E-3</v>
      </c>
      <c r="G572">
        <f>INDEX(GT!G:G,2+(ROW()-2)*$P$2)</f>
        <v>0.67655727971000001</v>
      </c>
    </row>
    <row r="573" spans="1:7" x14ac:dyDescent="0.25">
      <c r="A573">
        <f>INDEX(GT!$A:$A,2+(ROW()-2)*$P$2)</f>
        <v>0.66197772839000002</v>
      </c>
      <c r="B573">
        <f>INDEX(GT!$B:$B,2+(ROW()-2)*$P$2)</f>
        <v>2.3812819160999998</v>
      </c>
      <c r="C573">
        <f>INDEX(GT!C:C,2+(ROW()-2)*$P$2)</f>
        <v>0.72857539074099997</v>
      </c>
      <c r="D573">
        <f>INDEX(GT!D:D,2+(ROW()-2)*$P$2)</f>
        <v>-0.70638845344699996</v>
      </c>
      <c r="E573">
        <f>INDEX(GT!E:E,2+(ROW()-2)*$P$2)</f>
        <v>-2.76729041638E-2</v>
      </c>
      <c r="F573">
        <f>INDEX(GT!F:F,2+(ROW()-2)*$P$2)</f>
        <v>-5.5796391407299997E-3</v>
      </c>
      <c r="G573">
        <f>INDEX(GT!G:G,2+(ROW()-2)*$P$2)</f>
        <v>0.70726121824900001</v>
      </c>
    </row>
    <row r="574" spans="1:7" x14ac:dyDescent="0.25">
      <c r="A574">
        <f>INDEX(GT!$A:$A,2+(ROW()-2)*$P$2)</f>
        <v>0.633650006451</v>
      </c>
      <c r="B574">
        <f>INDEX(GT!$B:$B,2+(ROW()-2)*$P$2)</f>
        <v>2.3719066420899999</v>
      </c>
      <c r="C574">
        <f>INDEX(GT!C:C,2+(ROW()-2)*$P$2)</f>
        <v>0.71309348202599998</v>
      </c>
      <c r="D574">
        <f>INDEX(GT!D:D,2+(ROW()-2)*$P$2)</f>
        <v>-0.71766847593299998</v>
      </c>
      <c r="E574">
        <f>INDEX(GT!E:E,2+(ROW()-2)*$P$2)</f>
        <v>-7.8254845122899999E-2</v>
      </c>
      <c r="F574">
        <f>INDEX(GT!F:F,2+(ROW()-2)*$P$2)</f>
        <v>4.25043765473E-2</v>
      </c>
      <c r="G574">
        <f>INDEX(GT!G:G,2+(ROW()-2)*$P$2)</f>
        <v>0.69066744229099997</v>
      </c>
    </row>
    <row r="575" spans="1:7" x14ac:dyDescent="0.25">
      <c r="A575">
        <f>INDEX(GT!$A:$A,2+(ROW()-2)*$P$2)</f>
        <v>0.53927301077099998</v>
      </c>
      <c r="B575">
        <f>INDEX(GT!$B:$B,2+(ROW()-2)*$P$2)</f>
        <v>2.34921016374</v>
      </c>
      <c r="C575">
        <f>INDEX(GT!C:C,2+(ROW()-2)*$P$2)</f>
        <v>0.70299491273000003</v>
      </c>
      <c r="D575">
        <f>INDEX(GT!D:D,2+(ROW()-2)*$P$2)</f>
        <v>-0.75104744902800002</v>
      </c>
      <c r="E575">
        <f>INDEX(GT!E:E,2+(ROW()-2)*$P$2)</f>
        <v>-9.4397939551099999E-2</v>
      </c>
      <c r="F575">
        <f>INDEX(GT!F:F,2+(ROW()-2)*$P$2)</f>
        <v>8.3562236508199998E-3</v>
      </c>
      <c r="G575">
        <f>INDEX(GT!G:G,2+(ROW()-2)*$P$2)</f>
        <v>0.65341176285900004</v>
      </c>
    </row>
    <row r="576" spans="1:7" x14ac:dyDescent="0.25">
      <c r="A576">
        <f>INDEX(GT!$A:$A,2+(ROW()-2)*$P$2)</f>
        <v>0.408583089525</v>
      </c>
      <c r="B576">
        <f>INDEX(GT!$B:$B,2+(ROW()-2)*$P$2)</f>
        <v>2.2807604157100001</v>
      </c>
      <c r="C576">
        <f>INDEX(GT!C:C,2+(ROW()-2)*$P$2)</f>
        <v>0.69411445063499999</v>
      </c>
      <c r="D576">
        <f>INDEX(GT!D:D,2+(ROW()-2)*$P$2)</f>
        <v>-0.74860891725400003</v>
      </c>
      <c r="E576">
        <f>INDEX(GT!E:E,2+(ROW()-2)*$P$2)</f>
        <v>-9.03449645312E-2</v>
      </c>
      <c r="F576">
        <f>INDEX(GT!F:F,2+(ROW()-2)*$P$2)</f>
        <v>-3.7244770762699997E-2</v>
      </c>
      <c r="G576">
        <f>INDEX(GT!G:G,2+(ROW()-2)*$P$2)</f>
        <v>0.65577077050099997</v>
      </c>
    </row>
    <row r="577" spans="1:7" x14ac:dyDescent="0.25">
      <c r="A577">
        <f>INDEX(GT!$A:$A,2+(ROW()-2)*$P$2)</f>
        <v>0.27889803743699998</v>
      </c>
      <c r="B577">
        <f>INDEX(GT!$B:$B,2+(ROW()-2)*$P$2)</f>
        <v>2.1476189074600001</v>
      </c>
      <c r="C577">
        <f>INDEX(GT!C:C,2+(ROW()-2)*$P$2)</f>
        <v>0.681998963179</v>
      </c>
      <c r="D577">
        <f>INDEX(GT!D:D,2+(ROW()-2)*$P$2)</f>
        <v>-0.73951052027700004</v>
      </c>
      <c r="E577">
        <f>INDEX(GT!E:E,2+(ROW()-2)*$P$2)</f>
        <v>-4.7387480393899999E-2</v>
      </c>
      <c r="F577">
        <f>INDEX(GT!F:F,2+(ROW()-2)*$P$2)</f>
        <v>-1.97889307977E-2</v>
      </c>
      <c r="G577">
        <f>INDEX(GT!G:G,2+(ROW()-2)*$P$2)</f>
        <v>0.67118329487499995</v>
      </c>
    </row>
    <row r="578" spans="1:7" x14ac:dyDescent="0.25">
      <c r="A578">
        <f>INDEX(GT!$A:$A,2+(ROW()-2)*$P$2)</f>
        <v>0.175767909089</v>
      </c>
      <c r="B578">
        <f>INDEX(GT!$B:$B,2+(ROW()-2)*$P$2)</f>
        <v>1.99702145455</v>
      </c>
      <c r="C578">
        <f>INDEX(GT!C:C,2+(ROW()-2)*$P$2)</f>
        <v>0.67586768608299996</v>
      </c>
      <c r="D578">
        <f>INDEX(GT!D:D,2+(ROW()-2)*$P$2)</f>
        <v>-0.73549690434000004</v>
      </c>
      <c r="E578">
        <f>INDEX(GT!E:E,2+(ROW()-2)*$P$2)</f>
        <v>-6.9354621712199999E-3</v>
      </c>
      <c r="F578">
        <f>INDEX(GT!F:F,2+(ROW()-2)*$P$2)</f>
        <v>-6.0948072401099999E-2</v>
      </c>
      <c r="G578">
        <f>INDEX(GT!G:G,2+(ROW()-2)*$P$2)</f>
        <v>0.67474553391699998</v>
      </c>
    </row>
    <row r="579" spans="1:7" x14ac:dyDescent="0.25">
      <c r="A579">
        <f>INDEX(GT!$A:$A,2+(ROW()-2)*$P$2)</f>
        <v>0.13423090882700001</v>
      </c>
      <c r="B579">
        <f>INDEX(GT!$B:$B,2+(ROW()-2)*$P$2)</f>
        <v>1.8429393407300001</v>
      </c>
      <c r="C579">
        <f>INDEX(GT!C:C,2+(ROW()-2)*$P$2)</f>
        <v>0.67328110533600005</v>
      </c>
      <c r="D579">
        <f>INDEX(GT!D:D,2+(ROW()-2)*$P$2)</f>
        <v>-0.73406736651100002</v>
      </c>
      <c r="E579">
        <f>INDEX(GT!E:E,2+(ROW()-2)*$P$2)</f>
        <v>-2.1697848618000001E-2</v>
      </c>
      <c r="F579">
        <f>INDEX(GT!F:F,2+(ROW()-2)*$P$2)</f>
        <v>-3.88886423994E-2</v>
      </c>
      <c r="G579">
        <f>INDEX(GT!G:G,2+(ROW()-2)*$P$2)</f>
        <v>0.67761491887500003</v>
      </c>
    </row>
    <row r="580" spans="1:7" x14ac:dyDescent="0.25">
      <c r="A580">
        <f>INDEX(GT!$A:$A,2+(ROW()-2)*$P$2)</f>
        <v>0.11950326282400001</v>
      </c>
      <c r="B580">
        <f>INDEX(GT!$B:$B,2+(ROW()-2)*$P$2)</f>
        <v>1.68867776025</v>
      </c>
      <c r="C580">
        <f>INDEX(GT!C:C,2+(ROW()-2)*$P$2)</f>
        <v>0.67389737717599996</v>
      </c>
      <c r="D580">
        <f>INDEX(GT!D:D,2+(ROW()-2)*$P$2)</f>
        <v>-0.73333234995700003</v>
      </c>
      <c r="E580">
        <f>INDEX(GT!E:E,2+(ROW()-2)*$P$2)</f>
        <v>-2.5658720035900001E-2</v>
      </c>
      <c r="F580">
        <f>INDEX(GT!F:F,2+(ROW()-2)*$P$2)</f>
        <v>-3.4593252552399999E-2</v>
      </c>
      <c r="G580">
        <f>INDEX(GT!G:G,2+(ROW()-2)*$P$2)</f>
        <v>0.67850468050699997</v>
      </c>
    </row>
    <row r="581" spans="1:7" x14ac:dyDescent="0.25">
      <c r="A581">
        <f>INDEX(GT!$A:$A,2+(ROW()-2)*$P$2)</f>
        <v>0.116873078817</v>
      </c>
      <c r="B581">
        <f>INDEX(GT!$B:$B,2+(ROW()-2)*$P$2)</f>
        <v>1.53198027526</v>
      </c>
      <c r="C581">
        <f>INDEX(GT!C:C,2+(ROW()-2)*$P$2)</f>
        <v>0.67831822183500001</v>
      </c>
      <c r="D581">
        <f>INDEX(GT!D:D,2+(ROW()-2)*$P$2)</f>
        <v>-0.73356459064400004</v>
      </c>
      <c r="E581">
        <f>INDEX(GT!E:E,2+(ROW()-2)*$P$2)</f>
        <v>-3.1212792764500001E-2</v>
      </c>
      <c r="F581">
        <f>INDEX(GT!F:F,2+(ROW()-2)*$P$2)</f>
        <v>-2.89150991616E-2</v>
      </c>
      <c r="G581">
        <f>INDEX(GT!G:G,2+(ROW()-2)*$P$2)</f>
        <v>0.67828656920300001</v>
      </c>
    </row>
    <row r="582" spans="1:7" x14ac:dyDescent="0.25">
      <c r="A582">
        <f>INDEX(GT!$A:$A,2+(ROW()-2)*$P$2)</f>
        <v>0.116595225228</v>
      </c>
      <c r="B582">
        <f>INDEX(GT!$B:$B,2+(ROW()-2)*$P$2)</f>
        <v>1.3776459948299999</v>
      </c>
      <c r="C582">
        <f>INDEX(GT!C:C,2+(ROW()-2)*$P$2)</f>
        <v>0.68410305357000001</v>
      </c>
      <c r="D582">
        <f>INDEX(GT!D:D,2+(ROW()-2)*$P$2)</f>
        <v>-0.73388067161799997</v>
      </c>
      <c r="E582">
        <f>INDEX(GT!E:E,2+(ROW()-2)*$P$2)</f>
        <v>-3.3991974554999999E-2</v>
      </c>
      <c r="F582">
        <f>INDEX(GT!F:F,2+(ROW()-2)*$P$2)</f>
        <v>-2.6915322207600002E-2</v>
      </c>
      <c r="G582">
        <f>INDEX(GT!G:G,2+(ROW()-2)*$P$2)</f>
        <v>0.67789325923900001</v>
      </c>
    </row>
    <row r="583" spans="1:7" x14ac:dyDescent="0.25">
      <c r="A583">
        <f>INDEX(GT!$A:$A,2+(ROW()-2)*$P$2)</f>
        <v>0.11357664733</v>
      </c>
      <c r="B583">
        <f>INDEX(GT!$B:$B,2+(ROW()-2)*$P$2)</f>
        <v>1.2226675981999999</v>
      </c>
      <c r="C583">
        <f>INDEX(GT!C:C,2+(ROW()-2)*$P$2)</f>
        <v>0.69058672805800003</v>
      </c>
      <c r="D583">
        <f>INDEX(GT!D:D,2+(ROW()-2)*$P$2)</f>
        <v>-0.73455376982700005</v>
      </c>
      <c r="E583">
        <f>INDEX(GT!E:E,2+(ROW()-2)*$P$2)</f>
        <v>-3.2592722155499999E-2</v>
      </c>
      <c r="F583">
        <f>INDEX(GT!F:F,2+(ROW()-2)*$P$2)</f>
        <v>-2.8671769623600001E-2</v>
      </c>
      <c r="G583">
        <f>INDEX(GT!G:G,2+(ROW()-2)*$P$2)</f>
        <v>0.67716054471800002</v>
      </c>
    </row>
    <row r="584" spans="1:7" x14ac:dyDescent="0.25">
      <c r="A584">
        <f>INDEX(GT!$A:$A,2+(ROW()-2)*$P$2)</f>
        <v>0.110281043886</v>
      </c>
      <c r="B584">
        <f>INDEX(GT!$B:$B,2+(ROW()-2)*$P$2)</f>
        <v>1.06446248544</v>
      </c>
      <c r="C584">
        <f>INDEX(GT!C:C,2+(ROW()-2)*$P$2)</f>
        <v>0.69902160071899999</v>
      </c>
      <c r="D584">
        <f>INDEX(GT!D:D,2+(ROW()-2)*$P$2)</f>
        <v>-0.73523211510200004</v>
      </c>
      <c r="E584">
        <f>INDEX(GT!E:E,2+(ROW()-2)*$P$2)</f>
        <v>-3.2067136324499999E-2</v>
      </c>
      <c r="F584">
        <f>INDEX(GT!F:F,2+(ROW()-2)*$P$2)</f>
        <v>-2.91266297055E-2</v>
      </c>
      <c r="G584">
        <f>INDEX(GT!G:G,2+(ROW()-2)*$P$2)</f>
        <v>0.67642965275900002</v>
      </c>
    </row>
    <row r="585" spans="1:7" x14ac:dyDescent="0.25">
      <c r="A585">
        <f>INDEX(GT!$A:$A,2+(ROW()-2)*$P$2)</f>
        <v>0.107715009286</v>
      </c>
      <c r="B585">
        <f>INDEX(GT!$B:$B,2+(ROW()-2)*$P$2)</f>
        <v>0.90831488238799996</v>
      </c>
      <c r="C585">
        <f>INDEX(GT!C:C,2+(ROW()-2)*$P$2)</f>
        <v>0.70899750659000005</v>
      </c>
      <c r="D585">
        <f>INDEX(GT!D:D,2+(ROW()-2)*$P$2)</f>
        <v>-0.73584058360299998</v>
      </c>
      <c r="E585">
        <f>INDEX(GT!E:E,2+(ROW()-2)*$P$2)</f>
        <v>-3.1916334026799997E-2</v>
      </c>
      <c r="F585">
        <f>INDEX(GT!F:F,2+(ROW()-2)*$P$2)</f>
        <v>-2.9604155584500001E-2</v>
      </c>
      <c r="G585">
        <f>INDEX(GT!G:G,2+(ROW()-2)*$P$2)</f>
        <v>0.67575408035600004</v>
      </c>
    </row>
    <row r="586" spans="1:7" x14ac:dyDescent="0.25">
      <c r="A586">
        <f>INDEX(GT!$A:$A,2+(ROW()-2)*$P$2)</f>
        <v>0.106052640992</v>
      </c>
      <c r="B586">
        <f>INDEX(GT!$B:$B,2+(ROW()-2)*$P$2)</f>
        <v>0.75164862701299995</v>
      </c>
      <c r="C586">
        <f>INDEX(GT!C:C,2+(ROW()-2)*$P$2)</f>
        <v>0.71942697368099995</v>
      </c>
      <c r="D586">
        <f>INDEX(GT!D:D,2+(ROW()-2)*$P$2)</f>
        <v>-0.73642249506900004</v>
      </c>
      <c r="E586">
        <f>INDEX(GT!E:E,2+(ROW()-2)*$P$2)</f>
        <v>-3.2323664926900003E-2</v>
      </c>
      <c r="F586">
        <f>INDEX(GT!F:F,2+(ROW()-2)*$P$2)</f>
        <v>-2.99035025727E-2</v>
      </c>
      <c r="G586">
        <f>INDEX(GT!G:G,2+(ROW()-2)*$P$2)</f>
        <v>0.675087305448</v>
      </c>
    </row>
    <row r="587" spans="1:7" x14ac:dyDescent="0.25">
      <c r="A587">
        <f>INDEX(GT!$A:$A,2+(ROW()-2)*$P$2)</f>
        <v>0.10501242471699999</v>
      </c>
      <c r="B587">
        <f>INDEX(GT!$B:$B,2+(ROW()-2)*$P$2)</f>
        <v>0.59177112892600003</v>
      </c>
      <c r="C587">
        <f>INDEX(GT!C:C,2+(ROW()-2)*$P$2)</f>
        <v>0.72910480746700002</v>
      </c>
      <c r="D587">
        <f>INDEX(GT!D:D,2+(ROW()-2)*$P$2)</f>
        <v>-0.73699027935000005</v>
      </c>
      <c r="E587">
        <f>INDEX(GT!E:E,2+(ROW()-2)*$P$2)</f>
        <v>-3.2341279053000001E-2</v>
      </c>
      <c r="F587">
        <f>INDEX(GT!F:F,2+(ROW()-2)*$P$2)</f>
        <v>-2.9636558289600001E-2</v>
      </c>
      <c r="G587">
        <f>INDEX(GT!G:G,2+(ROW()-2)*$P$2)</f>
        <v>0.674478349709</v>
      </c>
    </row>
    <row r="588" spans="1:7" x14ac:dyDescent="0.25">
      <c r="A588">
        <f>INDEX(GT!$A:$A,2+(ROW()-2)*$P$2)</f>
        <v>0.104280668664</v>
      </c>
      <c r="B588">
        <f>INDEX(GT!$B:$B,2+(ROW()-2)*$P$2)</f>
        <v>0.43409067884899999</v>
      </c>
      <c r="C588">
        <f>INDEX(GT!C:C,2+(ROW()-2)*$P$2)</f>
        <v>0.73747127732100004</v>
      </c>
      <c r="D588">
        <f>INDEX(GT!D:D,2+(ROW()-2)*$P$2)</f>
        <v>-0.73749775263299999</v>
      </c>
      <c r="E588">
        <f>INDEX(GT!E:E,2+(ROW()-2)*$P$2)</f>
        <v>-3.2233190599199997E-2</v>
      </c>
      <c r="F588">
        <f>INDEX(GT!F:F,2+(ROW()-2)*$P$2)</f>
        <v>-2.9576290589399999E-2</v>
      </c>
      <c r="G588">
        <f>INDEX(GT!G:G,2+(ROW()-2)*$P$2)</f>
        <v>0.67393124969899998</v>
      </c>
    </row>
    <row r="589" spans="1:7" x14ac:dyDescent="0.25">
      <c r="A589">
        <f>INDEX(GT!$A:$A,2+(ROW()-2)*$P$2)</f>
        <v>0.10378111172</v>
      </c>
      <c r="B589">
        <f>INDEX(GT!$B:$B,2+(ROW()-2)*$P$2)</f>
        <v>0.27658409424699998</v>
      </c>
      <c r="C589">
        <f>INDEX(GT!C:C,2+(ROW()-2)*$P$2)</f>
        <v>0.74529509223900003</v>
      </c>
      <c r="D589">
        <f>INDEX(GT!D:D,2+(ROW()-2)*$P$2)</f>
        <v>-0.73837082077600003</v>
      </c>
      <c r="E589">
        <f>INDEX(GT!E:E,2+(ROW()-2)*$P$2)</f>
        <v>-2.2415626562999998E-2</v>
      </c>
      <c r="F589">
        <f>INDEX(GT!F:F,2+(ROW()-2)*$P$2)</f>
        <v>-1.8214456651000001E-2</v>
      </c>
      <c r="G589">
        <f>INDEX(GT!G:G,2+(ROW()-2)*$P$2)</f>
        <v>0.673776152947</v>
      </c>
    </row>
    <row r="590" spans="1:7" x14ac:dyDescent="0.25">
      <c r="A590">
        <f>INDEX(GT!$A:$A,2+(ROW()-2)*$P$2)</f>
        <v>0.101034375063</v>
      </c>
      <c r="B590">
        <f>INDEX(GT!$B:$B,2+(ROW()-2)*$P$2)</f>
        <v>0.14020830665799999</v>
      </c>
      <c r="C590">
        <f>INDEX(GT!C:C,2+(ROW()-2)*$P$2)</f>
        <v>0.75383599357499997</v>
      </c>
      <c r="D590">
        <f>INDEX(GT!D:D,2+(ROW()-2)*$P$2)</f>
        <v>-0.73889221211</v>
      </c>
      <c r="E590">
        <f>INDEX(GT!E:E,2+(ROW()-2)*$P$2)</f>
        <v>1.6847460868899999E-2</v>
      </c>
      <c r="F590">
        <f>INDEX(GT!F:F,2+(ROW()-2)*$P$2)</f>
        <v>2.6454536285599999E-2</v>
      </c>
      <c r="G590">
        <f>INDEX(GT!G:G,2+(ROW()-2)*$P$2)</f>
        <v>0.67309332150599999</v>
      </c>
    </row>
    <row r="591" spans="1:7" x14ac:dyDescent="0.25">
      <c r="A591">
        <f>INDEX(GT!$A:$A,2+(ROW()-2)*$P$2)</f>
        <v>9.2232801784700003E-2</v>
      </c>
      <c r="B591">
        <f>INDEX(GT!$B:$B,2+(ROW()-2)*$P$2)</f>
        <v>6.5785020335600006E-2</v>
      </c>
      <c r="C591">
        <f>INDEX(GT!C:C,2+(ROW()-2)*$P$2)</f>
        <v>0.76135946845400004</v>
      </c>
      <c r="D591">
        <f>INDEX(GT!D:D,2+(ROW()-2)*$P$2)</f>
        <v>-0.73972387652500005</v>
      </c>
      <c r="E591">
        <f>INDEX(GT!E:E,2+(ROW()-2)*$P$2)</f>
        <v>6.3743909375000001E-3</v>
      </c>
      <c r="F591">
        <f>INDEX(GT!F:F,2+(ROW()-2)*$P$2)</f>
        <v>1.15489757189E-2</v>
      </c>
      <c r="G591">
        <f>INDEX(GT!G:G,2+(ROW()-2)*$P$2)</f>
        <v>0.67278122357799997</v>
      </c>
    </row>
    <row r="592" spans="1:7" x14ac:dyDescent="0.25">
      <c r="A592">
        <f>INDEX(GT!$A:$A,2+(ROW()-2)*$P$2)</f>
        <v>8.1228058614600002E-2</v>
      </c>
      <c r="B592">
        <f>INDEX(GT!$B:$B,2+(ROW()-2)*$P$2)</f>
        <v>2.4841803538100001E-2</v>
      </c>
      <c r="C592">
        <f>INDEX(GT!C:C,2+(ROW()-2)*$P$2)</f>
        <v>0.768625512836</v>
      </c>
      <c r="D592">
        <f>INDEX(GT!D:D,2+(ROW()-2)*$P$2)</f>
        <v>-0.74012118182599995</v>
      </c>
      <c r="E592">
        <f>INDEX(GT!E:E,2+(ROW()-2)*$P$2)</f>
        <v>2.5235602370200002E-4</v>
      </c>
      <c r="F592">
        <f>INDEX(GT!F:F,2+(ROW()-2)*$P$2)</f>
        <v>3.9578650272899998E-3</v>
      </c>
      <c r="G592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513"/>
  <sheetViews>
    <sheetView tabSelected="1" topLeftCell="E1" zoomScale="97" workbookViewId="0">
      <selection activeCell="S5" sqref="S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0.57874362891700004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</v>
      </c>
      <c r="I2">
        <v>0</v>
      </c>
      <c r="J2">
        <f>IF(AND(A2&lt;&gt;0,D2&lt;&gt;0),POWER(D2-A2,2),0)</f>
        <v>0</v>
      </c>
      <c r="K2">
        <f>IF(AND(B2&lt;&gt;0,E2&lt;&gt;0),POWER(B2-E2,2),0)</f>
        <v>0</v>
      </c>
      <c r="L2">
        <f>IF(AND(C2&lt;&gt;0,F2&lt;&gt;0),POWER(C2-F2,2),0)</f>
        <v>0</v>
      </c>
      <c r="O2" t="s">
        <v>6</v>
      </c>
      <c r="P2">
        <f>-1*(S2-S3)+S4</f>
        <v>-104.99809390846542</v>
      </c>
      <c r="R2" t="s">
        <v>5</v>
      </c>
      <c r="S2">
        <f>DEGREES(ATAN2(2*(Trajectory!D2*Trajectory!G2+Trajectory!E2*Trajectory!F2),1-2*(Trajectory!F2*Trajectory!F2+Trajectory!G2*Trajectory!G2)))</f>
        <v>89.787512883358829</v>
      </c>
      <c r="V2" t="s">
        <v>18</v>
      </c>
      <c r="W2">
        <f>SUM(J2:J1048576)</f>
        <v>3.3702014340025634</v>
      </c>
      <c r="X2">
        <f t="shared" ref="X2" si="2">SUM(K2:K1048576)</f>
        <v>82.901519594518092</v>
      </c>
    </row>
    <row r="3" spans="1:25" x14ac:dyDescent="0.25">
      <c r="A3">
        <f>Trajectory!A3*COS(RADIANS($P$2)) + Trajectory!B3*SIN(RADIANS($P$2))-$P$3</f>
        <v>-5.9281282874463007E-2</v>
      </c>
      <c r="B3">
        <f>-1*Trajectory!A3*SIN(RADIANS($P$2)) + Trajectory!B3*COS(RADIANS($P$2))-$P$4</f>
        <v>0.53983013031631755</v>
      </c>
      <c r="C3">
        <f>Trajectory!C3-$P$5</f>
        <v>0.79340037217600001</v>
      </c>
      <c r="D3">
        <f>'Downsampled GT'!A3</f>
        <v>-7.6663344602500003E-2</v>
      </c>
      <c r="E3">
        <f>'Downsampled GT'!B3</f>
        <v>0.54634379229499996</v>
      </c>
      <c r="F3">
        <f>'Downsampled GT'!C3</f>
        <v>0.79962980481199997</v>
      </c>
      <c r="G3">
        <f t="shared" si="0"/>
        <v>1.7382061728036996E-2</v>
      </c>
      <c r="H3">
        <f t="shared" si="1"/>
        <v>6.5136619786824168E-3</v>
      </c>
      <c r="I3">
        <v>0</v>
      </c>
      <c r="J3">
        <f t="shared" ref="J3:J66" si="3">IF(AND(A3&lt;&gt;0,D3&lt;&gt;0),POWER(D3-A3,2),0)</f>
        <v>3.0213606991728848E-4</v>
      </c>
      <c r="K3">
        <f t="shared" ref="K3:K4" si="4">IF(AND(B3&lt;&gt;0,E3&lt;&gt;0),POWER(B3-E3,2),0)</f>
        <v>4.2427792372532936E-5</v>
      </c>
      <c r="L3">
        <f t="shared" ref="L3:L4" si="5">IF(AND(C3&lt;&gt;0,F3&lt;&gt;0),POWER(C3-F3,2),0)</f>
        <v>3.8805830966461336E-5</v>
      </c>
      <c r="O3" t="s">
        <v>7</v>
      </c>
      <c r="P3">
        <f>S5-S8</f>
        <v>8.5078093747187195E-2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7.5515167333895697E-2</v>
      </c>
      <c r="X3">
        <f t="shared" ref="X3" si="6">SQRT(X2/$W$4)</f>
        <v>0.3745307715078845</v>
      </c>
    </row>
    <row r="4" spans="1:25" x14ac:dyDescent="0.25">
      <c r="A4">
        <f>Trajectory!A4*COS(RADIANS($P$2)) + Trajectory!B4*SIN(RADIANS($P$2))-$P$3</f>
        <v>-5.1987474865874385E-2</v>
      </c>
      <c r="B4">
        <f>-1*Trajectory!A4*SIN(RADIANS($P$2)) + Trajectory!B4*COS(RADIANS($P$2))-$P$4</f>
        <v>0.51695207862672987</v>
      </c>
      <c r="C4">
        <f>Trajectory!C4-$P$5</f>
        <v>0.79340037217600001</v>
      </c>
      <c r="D4">
        <f>'Downsampled GT'!A4</f>
        <v>-7.7414191883500003E-2</v>
      </c>
      <c r="E4">
        <f>'Downsampled GT'!B4</f>
        <v>0.51287602685800004</v>
      </c>
      <c r="F4">
        <f>'Downsampled GT'!C4</f>
        <v>0.80619249106000002</v>
      </c>
      <c r="G4">
        <f t="shared" si="0"/>
        <v>2.5426717017625618E-2</v>
      </c>
      <c r="H4">
        <f t="shared" si="1"/>
        <v>4.076051768729827E-3</v>
      </c>
      <c r="I4">
        <v>0</v>
      </c>
      <c r="J4">
        <f t="shared" si="3"/>
        <v>6.4651793829441221E-4</v>
      </c>
      <c r="K4">
        <f t="shared" si="4"/>
        <v>1.6614198021365551E-5</v>
      </c>
      <c r="L4">
        <f t="shared" si="5"/>
        <v>1.6363830554238948E-4</v>
      </c>
      <c r="O4" t="s">
        <v>8</v>
      </c>
      <c r="P4">
        <f>S6-S9</f>
        <v>-0.53534585391354095</v>
      </c>
      <c r="R4" t="s">
        <v>29</v>
      </c>
      <c r="S4">
        <v>5</v>
      </c>
      <c r="V4" t="s">
        <v>24</v>
      </c>
      <c r="W4">
        <f>COUNT(J2:J1048576)</f>
        <v>591</v>
      </c>
    </row>
    <row r="5" spans="1:25" x14ac:dyDescent="0.25">
      <c r="A5">
        <f>Trajectory!A5*COS(RADIANS($P$2)) + Trajectory!B5*SIN(RADIANS($P$2))-$P$3</f>
        <v>-6.6046244746787358E-2</v>
      </c>
      <c r="B5">
        <f>-1*Trajectory!A5*SIN(RADIANS($P$2)) + Trajectory!B5*COS(RADIANS($P$2))-$P$4</f>
        <v>0.50095521066883153</v>
      </c>
      <c r="C5">
        <f>Trajectory!C5-$P$5</f>
        <v>0.79340037217600001</v>
      </c>
      <c r="D5">
        <f>'Downsampled GT'!A5</f>
        <v>-7.76121997837E-2</v>
      </c>
      <c r="E5">
        <f>'Downsampled GT'!B5</f>
        <v>0.47834668230299998</v>
      </c>
      <c r="F5">
        <f>'Downsampled GT'!C5</f>
        <v>0.81284765748599996</v>
      </c>
      <c r="G5">
        <f t="shared" si="0"/>
        <v>1.1565955036912642E-2</v>
      </c>
      <c r="H5">
        <f t="shared" si="1"/>
        <v>2.2608528365831548E-2</v>
      </c>
      <c r="I5">
        <v>0</v>
      </c>
      <c r="J5">
        <f t="shared" si="3"/>
        <v>1.3377131591588493E-4</v>
      </c>
      <c r="K5">
        <f t="shared" ref="K5:K68" si="7">IF(AND(B5&lt;&gt;0,E5&lt;&gt;0),POWER(B5-E5,2),0)</f>
        <v>5.1114555486860979E-4</v>
      </c>
      <c r="L5">
        <f t="shared" ref="L5:L68" si="8">IF(AND(C5&lt;&gt;0,F5&lt;&gt;0),POWER(C5-F5,2),0)</f>
        <v>3.7819690592853989E-4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9.9460413732872024E-3</v>
      </c>
      <c r="V5" t="s">
        <v>25</v>
      </c>
      <c r="W5">
        <f>W3+X3+Y3</f>
        <v>0.45004593884178018</v>
      </c>
      <c r="X5" t="s">
        <v>23</v>
      </c>
    </row>
    <row r="6" spans="1:25" x14ac:dyDescent="0.25">
      <c r="A6">
        <f>Trajectory!A6*COS(RADIANS($P$2)) + Trajectory!B6*SIN(RADIANS($P$2))-$P$3</f>
        <v>-8.0867296974314259E-2</v>
      </c>
      <c r="B6">
        <f>-1*Trajectory!A6*SIN(RADIANS($P$2)) + Trajectory!B6*COS(RADIANS($P$2))-$P$4</f>
        <v>0.50402995939523498</v>
      </c>
      <c r="C6">
        <f>Trajectory!C6-$P$5</f>
        <v>0.79340037217600001</v>
      </c>
      <c r="D6">
        <f>'Downsampled GT'!A6</f>
        <v>-7.7821202391699998E-2</v>
      </c>
      <c r="E6">
        <f>'Downsampled GT'!B6</f>
        <v>0.44442845551900001</v>
      </c>
      <c r="F6">
        <f>'Downsampled GT'!C6</f>
        <v>0.81865112110600002</v>
      </c>
      <c r="G6">
        <f t="shared" si="0"/>
        <v>3.0460945826142616E-3</v>
      </c>
      <c r="H6">
        <f t="shared" si="1"/>
        <v>5.9601503876234974E-2</v>
      </c>
      <c r="I6">
        <v>0</v>
      </c>
      <c r="J6">
        <f t="shared" si="3"/>
        <v>9.2786922062319529E-6</v>
      </c>
      <c r="K6">
        <f t="shared" si="7"/>
        <v>3.5523392643088524E-3</v>
      </c>
      <c r="L6">
        <f t="shared" si="8"/>
        <v>6.3760032152589672E-4</v>
      </c>
      <c r="R6" t="s">
        <v>13</v>
      </c>
      <c r="S6">
        <f>-1*Trajectory!A2*SIN(RADIANS($P$2)) + Trajectory!B2*COS(RADIANS($P$2))</f>
        <v>4.3397775003459101E-2</v>
      </c>
      <c r="W6">
        <f>W5*POWER(10,2)</f>
        <v>45.004593884178021</v>
      </c>
      <c r="X6" t="s">
        <v>30</v>
      </c>
    </row>
    <row r="7" spans="1:25" x14ac:dyDescent="0.25">
      <c r="A7">
        <f>Trajectory!A7*COS(RADIANS($P$2)) + Trajectory!B7*SIN(RADIANS($P$2))-$P$3</f>
        <v>-9.6464420888542832E-2</v>
      </c>
      <c r="B7">
        <f>-1*Trajectory!A7*SIN(RADIANS($P$2)) + Trajectory!B7*COS(RADIANS($P$2))-$P$4</f>
        <v>0.41078602051352381</v>
      </c>
      <c r="C7">
        <f>Trajectory!C7-$P$5</f>
        <v>0.79340037217600001</v>
      </c>
      <c r="D7">
        <f>'Downsampled GT'!A7</f>
        <v>-8.1367305728099998E-2</v>
      </c>
      <c r="E7">
        <f>'Downsampled GT'!B7</f>
        <v>0.42360104774200003</v>
      </c>
      <c r="F7">
        <f>'Downsampled GT'!C7</f>
        <v>0.82468759053700003</v>
      </c>
      <c r="G7">
        <f t="shared" si="0"/>
        <v>1.5097115160442834E-2</v>
      </c>
      <c r="H7">
        <f t="shared" si="1"/>
        <v>1.2815027228476217E-2</v>
      </c>
      <c r="I7">
        <v>0</v>
      </c>
      <c r="J7">
        <f t="shared" si="3"/>
        <v>2.2792288616767286E-4</v>
      </c>
      <c r="K7">
        <f t="shared" si="7"/>
        <v>1.6422492286658684E-4</v>
      </c>
      <c r="L7">
        <f t="shared" si="8"/>
        <v>9.7889003276889638E-4</v>
      </c>
      <c r="R7" t="s">
        <v>14</v>
      </c>
      <c r="S7">
        <v>0</v>
      </c>
      <c r="W7">
        <f>W5*POWER(10,3)</f>
        <v>450.04593884178018</v>
      </c>
      <c r="X7" t="s">
        <v>31</v>
      </c>
    </row>
    <row r="8" spans="1:25" x14ac:dyDescent="0.25">
      <c r="A8">
        <f>Trajectory!A8*COS(RADIANS($P$2)) + Trajectory!B8*SIN(RADIANS($P$2))-$P$3</f>
        <v>-9.3770292476855283E-2</v>
      </c>
      <c r="B8">
        <f>-1*Trajectory!A8*SIN(RADIANS($P$2)) + Trajectory!B8*COS(RADIANS($P$2))-$P$4</f>
        <v>0.36838066327341396</v>
      </c>
      <c r="C8">
        <f>Trajectory!C8-$P$5</f>
        <v>0.79340037217600001</v>
      </c>
      <c r="D8">
        <f>'Downsampled GT'!A8</f>
        <v>-8.8460840526999998E-2</v>
      </c>
      <c r="E8">
        <f>'Downsampled GT'!B8</f>
        <v>0.42737522234899999</v>
      </c>
      <c r="F8">
        <f>'Downsampled GT'!C8</f>
        <v>0.83032632770399994</v>
      </c>
      <c r="G8">
        <f t="shared" si="0"/>
        <v>5.3094519498552845E-3</v>
      </c>
      <c r="H8">
        <f t="shared" si="1"/>
        <v>5.8994559075586039E-2</v>
      </c>
      <c r="I8">
        <v>0</v>
      </c>
      <c r="J8">
        <f t="shared" si="3"/>
        <v>2.8190280007822084E-5</v>
      </c>
      <c r="K8">
        <f t="shared" si="7"/>
        <v>3.4803580005228112E-3</v>
      </c>
      <c r="L8">
        <f t="shared" si="8"/>
        <v>1.3635261916558287E-3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-0.10654709563751483</v>
      </c>
      <c r="B9">
        <f>-1*Trajectory!A9*SIN(RADIANS($P$2)) + Trajectory!B9*COS(RADIANS($P$2))-$P$4</f>
        <v>0.45091673156536594</v>
      </c>
      <c r="C9">
        <f>Trajectory!C9-$P$5</f>
        <v>0.79340037217600001</v>
      </c>
      <c r="D9">
        <f>'Downsampled GT'!A9</f>
        <v>-9.9553838708799997E-2</v>
      </c>
      <c r="E9">
        <f>'Downsampled GT'!B9</f>
        <v>0.45019997523600003</v>
      </c>
      <c r="F9">
        <f>'Downsampled GT'!C9</f>
        <v>0.83775303128599998</v>
      </c>
      <c r="G9">
        <f t="shared" si="0"/>
        <v>6.9932569287148305E-3</v>
      </c>
      <c r="H9">
        <f t="shared" si="1"/>
        <v>7.167563293659085E-4</v>
      </c>
      <c r="I9">
        <v>0</v>
      </c>
      <c r="J9">
        <f t="shared" si="3"/>
        <v>4.8905642471017983E-5</v>
      </c>
      <c r="K9">
        <f t="shared" si="7"/>
        <v>5.137396356860907E-7</v>
      </c>
      <c r="L9">
        <f t="shared" si="8"/>
        <v>1.9671583701278634E-3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-0.13368610920251317</v>
      </c>
      <c r="B10">
        <f>-1*Trajectory!A10*SIN(RADIANS($P$2)) + Trajectory!B10*COS(RADIANS($P$2))-$P$4</f>
        <v>0.64651166168150886</v>
      </c>
      <c r="C10">
        <f>Trajectory!C10-$P$5</f>
        <v>0.79340037217600001</v>
      </c>
      <c r="D10">
        <f>'Downsampled GT'!A10</f>
        <v>-0.124109504388</v>
      </c>
      <c r="E10">
        <f>'Downsampled GT'!B10</f>
        <v>0.52148826449300001</v>
      </c>
      <c r="F10">
        <f>'Downsampled GT'!C10</f>
        <v>0.84347722064099995</v>
      </c>
      <c r="G10">
        <f t="shared" si="0"/>
        <v>9.5766048145131677E-3</v>
      </c>
      <c r="H10">
        <f t="shared" si="1"/>
        <v>0.12502339718850886</v>
      </c>
      <c r="I10">
        <v>0</v>
      </c>
      <c r="J10">
        <f t="shared" si="3"/>
        <v>9.171135977335678E-5</v>
      </c>
      <c r="K10">
        <f t="shared" si="7"/>
        <v>1.5630849844555643E-2</v>
      </c>
      <c r="L10">
        <f t="shared" si="8"/>
        <v>2.5076907521865664E-3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-0.15768274516253442</v>
      </c>
      <c r="B11">
        <f>-1*Trajectory!A11*SIN(RADIANS($P$2)) + Trajectory!B11*COS(RADIANS($P$2))-$P$4</f>
        <v>0.80145901537653363</v>
      </c>
      <c r="C11">
        <f>Trajectory!C11-$P$5</f>
        <v>0.79340037217600001</v>
      </c>
      <c r="D11">
        <f>'Downsampled GT'!A11</f>
        <v>-0.15279673771300001</v>
      </c>
      <c r="E11">
        <f>'Downsampled GT'!B11</f>
        <v>0.63255267260199999</v>
      </c>
      <c r="F11">
        <f>'Downsampled GT'!C11</f>
        <v>0.84649419517500002</v>
      </c>
      <c r="G11">
        <f t="shared" si="0"/>
        <v>4.8860074495344075E-3</v>
      </c>
      <c r="H11">
        <f t="shared" si="1"/>
        <v>0.16890634277453365</v>
      </c>
      <c r="I11">
        <v>0</v>
      </c>
      <c r="J11">
        <f t="shared" si="3"/>
        <v>2.3873068796905726E-5</v>
      </c>
      <c r="K11">
        <f t="shared" si="7"/>
        <v>2.8529352629468256E-2</v>
      </c>
      <c r="L11">
        <f t="shared" si="8"/>
        <v>2.8189540406491419E-3</v>
      </c>
    </row>
    <row r="12" spans="1:25" x14ac:dyDescent="0.25">
      <c r="A12">
        <f>Trajectory!A12*COS(RADIANS($P$2)) + Trajectory!B12*SIN(RADIANS($P$2))-$P$3</f>
        <v>-0.17977071632030242</v>
      </c>
      <c r="B12">
        <f>-1*Trajectory!A12*SIN(RADIANS($P$2)) + Trajectory!B12*COS(RADIANS($P$2))-$P$4</f>
        <v>0.81996019051657565</v>
      </c>
      <c r="C12">
        <f>Trajectory!C12-$P$5</f>
        <v>0.79340037217600001</v>
      </c>
      <c r="D12">
        <f>'Downsampled GT'!A12</f>
        <v>-0.176695759407</v>
      </c>
      <c r="E12">
        <f>'Downsampled GT'!B12</f>
        <v>0.73216562279599995</v>
      </c>
      <c r="F12">
        <f>'Downsampled GT'!C12</f>
        <v>0.84899259975200003</v>
      </c>
      <c r="G12">
        <f t="shared" si="0"/>
        <v>3.0749569133024235E-3</v>
      </c>
      <c r="H12">
        <f t="shared" si="1"/>
        <v>8.77945677205757E-2</v>
      </c>
      <c r="I12">
        <v>0</v>
      </c>
      <c r="J12">
        <f t="shared" si="3"/>
        <v>9.4553600186663682E-6</v>
      </c>
      <c r="K12">
        <f t="shared" si="7"/>
        <v>7.7078861212427525E-3</v>
      </c>
      <c r="L12">
        <f t="shared" si="8"/>
        <v>3.0904957668617772E-3</v>
      </c>
    </row>
    <row r="13" spans="1:25" x14ac:dyDescent="0.25">
      <c r="A13">
        <f>Trajectory!A13*COS(RADIANS($P$2)) + Trajectory!B13*SIN(RADIANS($P$2))-$P$3</f>
        <v>-0.17773973405005095</v>
      </c>
      <c r="B13">
        <f>-1*Trajectory!A13*SIN(RADIANS($P$2)) + Trajectory!B13*COS(RADIANS($P$2))-$P$4</f>
        <v>0.71399812461062084</v>
      </c>
      <c r="C13">
        <f>Trajectory!C13-$P$5</f>
        <v>0.79340037217600001</v>
      </c>
      <c r="D13">
        <f>'Downsampled GT'!A13</f>
        <v>-0.200775024522</v>
      </c>
      <c r="E13">
        <f>'Downsampled GT'!B13</f>
        <v>0.75848747802399996</v>
      </c>
      <c r="F13">
        <f>'Downsampled GT'!C13</f>
        <v>0.84940052617700001</v>
      </c>
      <c r="G13">
        <f t="shared" si="0"/>
        <v>2.3035290471949049E-2</v>
      </c>
      <c r="H13">
        <f t="shared" si="1"/>
        <v>4.4489353413379118E-2</v>
      </c>
      <c r="I13">
        <v>0</v>
      </c>
      <c r="J13">
        <f t="shared" si="3"/>
        <v>5.3062460712706666E-4</v>
      </c>
      <c r="K13">
        <f t="shared" si="7"/>
        <v>1.9793025671405481E-3</v>
      </c>
      <c r="L13">
        <f t="shared" si="8"/>
        <v>3.1360172481357165E-3</v>
      </c>
    </row>
    <row r="14" spans="1:25" x14ac:dyDescent="0.25">
      <c r="A14">
        <f>Trajectory!A14*COS(RADIANS($P$2)) + Trajectory!B14*SIN(RADIANS($P$2))-$P$3</f>
        <v>-0.15037219850670608</v>
      </c>
      <c r="B14">
        <f>-1*Trajectory!A14*SIN(RADIANS($P$2)) + Trajectory!B14*COS(RADIANS($P$2))-$P$4</f>
        <v>0.61646558357915915</v>
      </c>
      <c r="C14">
        <f>Trajectory!C14-$P$5</f>
        <v>0.79340037217600001</v>
      </c>
      <c r="D14">
        <f>'Downsampled GT'!A14</f>
        <v>-0.17604420260699999</v>
      </c>
      <c r="E14">
        <f>'Downsampled GT'!B14</f>
        <v>0.69945187558599997</v>
      </c>
      <c r="F14">
        <f>'Downsampled GT'!C14</f>
        <v>0.85353830775600004</v>
      </c>
      <c r="G14">
        <f t="shared" si="0"/>
        <v>2.567200410029391E-2</v>
      </c>
      <c r="H14">
        <f t="shared" si="1"/>
        <v>8.2986292006840823E-2</v>
      </c>
      <c r="I14">
        <v>0</v>
      </c>
      <c r="J14">
        <f t="shared" si="3"/>
        <v>6.5905179452550736E-4</v>
      </c>
      <c r="K14">
        <f t="shared" si="7"/>
        <v>6.8867246610446534E-3</v>
      </c>
      <c r="L14">
        <f t="shared" si="8"/>
        <v>3.6165712958242326E-3</v>
      </c>
    </row>
    <row r="15" spans="1:25" x14ac:dyDescent="0.25">
      <c r="A15">
        <f>Trajectory!A15*COS(RADIANS($P$2)) + Trajectory!B15*SIN(RADIANS($P$2))-$P$3</f>
        <v>-0.13962742434158221</v>
      </c>
      <c r="B15">
        <f>-1*Trajectory!A15*SIN(RADIANS($P$2)) + Trajectory!B15*COS(RADIANS($P$2))-$P$4</f>
        <v>0.62447855695116572</v>
      </c>
      <c r="C15">
        <f>Trajectory!C15-$P$5</f>
        <v>0.79340037217600001</v>
      </c>
      <c r="D15">
        <f>'Downsampled GT'!A15</f>
        <v>-0.16724991596899999</v>
      </c>
      <c r="E15">
        <f>'Downsampled GT'!B15</f>
        <v>0.68263692933599995</v>
      </c>
      <c r="F15">
        <f>'Downsampled GT'!C15</f>
        <v>0.85125700814500005</v>
      </c>
      <c r="G15">
        <f t="shared" si="0"/>
        <v>2.7622491627417783E-2</v>
      </c>
      <c r="H15">
        <f t="shared" si="1"/>
        <v>5.8158372384834234E-2</v>
      </c>
      <c r="I15">
        <v>0</v>
      </c>
      <c r="J15">
        <f t="shared" si="3"/>
        <v>7.6300204370676557E-4</v>
      </c>
      <c r="K15">
        <f t="shared" si="7"/>
        <v>3.382396278453049E-3</v>
      </c>
      <c r="L15">
        <f t="shared" si="8"/>
        <v>3.347390325649389E-3</v>
      </c>
    </row>
    <row r="16" spans="1:25" x14ac:dyDescent="0.25">
      <c r="A16">
        <f>Trajectory!A16*COS(RADIANS($P$2)) + Trajectory!B16*SIN(RADIANS($P$2))-$P$3</f>
        <v>-0.14945488491640471</v>
      </c>
      <c r="B16">
        <f>-1*Trajectory!A16*SIN(RADIANS($P$2)) + Trajectory!B16*COS(RADIANS($P$2))-$P$4</f>
        <v>0.67374875590033079</v>
      </c>
      <c r="C16">
        <f>Trajectory!C16-$P$5</f>
        <v>0.79340037217600001</v>
      </c>
      <c r="D16">
        <f>'Downsampled GT'!A16</f>
        <v>-0.173601397011</v>
      </c>
      <c r="E16">
        <f>'Downsampled GT'!B16</f>
        <v>0.68459764212899998</v>
      </c>
      <c r="F16">
        <f>'Downsampled GT'!C16</f>
        <v>0.84904971519799999</v>
      </c>
      <c r="G16">
        <f t="shared" si="0"/>
        <v>2.4146512094595285E-2</v>
      </c>
      <c r="H16">
        <f t="shared" si="1"/>
        <v>1.0848886228669197E-2</v>
      </c>
      <c r="I16">
        <v>0</v>
      </c>
      <c r="J16">
        <f t="shared" si="3"/>
        <v>5.8305404633443635E-4</v>
      </c>
      <c r="K16">
        <f t="shared" si="7"/>
        <v>1.1769833240260815E-4</v>
      </c>
      <c r="L16">
        <f t="shared" si="8"/>
        <v>3.0968493787802173E-3</v>
      </c>
    </row>
    <row r="17" spans="1:12" x14ac:dyDescent="0.25">
      <c r="A17">
        <f>Trajectory!A17*COS(RADIANS($P$2)) + Trajectory!B17*SIN(RADIANS($P$2))-$P$3</f>
        <v>-0.15613003553374336</v>
      </c>
      <c r="B17">
        <f>-1*Trajectory!A17*SIN(RADIANS($P$2)) + Trajectory!B17*COS(RADIANS($P$2))-$P$4</f>
        <v>0.70602688703266003</v>
      </c>
      <c r="C17">
        <f>Trajectory!C17-$P$5</f>
        <v>0.79340037217600001</v>
      </c>
      <c r="D17">
        <f>'Downsampled GT'!A17</f>
        <v>-0.18143727562100001</v>
      </c>
      <c r="E17">
        <f>'Downsampled GT'!B17</f>
        <v>0.68832677780200002</v>
      </c>
      <c r="F17">
        <f>'Downsampled GT'!C17</f>
        <v>0.84687951644000004</v>
      </c>
      <c r="G17">
        <f t="shared" si="0"/>
        <v>2.5307240087256655E-2</v>
      </c>
      <c r="H17">
        <f t="shared" si="1"/>
        <v>1.7700109230660011E-2</v>
      </c>
      <c r="I17">
        <v>0</v>
      </c>
      <c r="J17">
        <f t="shared" si="3"/>
        <v>6.4045640083405027E-4</v>
      </c>
      <c r="K17">
        <f t="shared" si="7"/>
        <v>3.1329386677729569E-4</v>
      </c>
      <c r="L17">
        <f t="shared" si="8"/>
        <v>2.8600188712097265E-3</v>
      </c>
    </row>
    <row r="18" spans="1:12" x14ac:dyDescent="0.25">
      <c r="A18">
        <f>Trajectory!A18*COS(RADIANS($P$2)) + Trajectory!B18*SIN(RADIANS($P$2))-$P$3</f>
        <v>-0.13786751469324227</v>
      </c>
      <c r="B18">
        <f>-1*Trajectory!A18*SIN(RADIANS($P$2)) + Trajectory!B18*COS(RADIANS($P$2))-$P$4</f>
        <v>0.71358133491469378</v>
      </c>
      <c r="C18">
        <f>Trajectory!C18-$P$5</f>
        <v>0.79340037217600001</v>
      </c>
      <c r="D18">
        <f>'Downsampled GT'!A18</f>
        <v>-0.180914736987</v>
      </c>
      <c r="E18">
        <f>'Downsampled GT'!B18</f>
        <v>0.691748935944</v>
      </c>
      <c r="F18">
        <f>'Downsampled GT'!C18</f>
        <v>0.84558220374899995</v>
      </c>
      <c r="G18">
        <f t="shared" si="0"/>
        <v>4.3047222293757736E-2</v>
      </c>
      <c r="H18">
        <f t="shared" si="1"/>
        <v>2.1832398970693778E-2</v>
      </c>
      <c r="I18">
        <v>0</v>
      </c>
      <c r="J18">
        <f t="shared" si="3"/>
        <v>1.853063347208193E-3</v>
      </c>
      <c r="K18">
        <f t="shared" si="7"/>
        <v>4.7665364481555073E-4</v>
      </c>
      <c r="L18">
        <f t="shared" si="8"/>
        <v>2.7229435463129331E-3</v>
      </c>
    </row>
    <row r="19" spans="1:12" x14ac:dyDescent="0.25">
      <c r="A19">
        <f>Trajectory!A19*COS(RADIANS($P$2)) + Trajectory!B19*SIN(RADIANS($P$2))-$P$3</f>
        <v>-6.635072758757446E-2</v>
      </c>
      <c r="B19">
        <f>-1*Trajectory!A19*SIN(RADIANS($P$2)) + Trajectory!B19*COS(RADIANS($P$2))-$P$4</f>
        <v>0.71013866690358862</v>
      </c>
      <c r="C19">
        <f>Trajectory!C19-$P$5</f>
        <v>0.79340037217600001</v>
      </c>
      <c r="D19">
        <f>'Downsampled GT'!A19</f>
        <v>-0.13580061927500001</v>
      </c>
      <c r="E19">
        <f>'Downsampled GT'!B19</f>
        <v>0.69421232158599999</v>
      </c>
      <c r="F19">
        <f>'Downsampled GT'!C19</f>
        <v>0.84397295145700002</v>
      </c>
      <c r="G19">
        <f t="shared" si="0"/>
        <v>6.9449891687425547E-2</v>
      </c>
      <c r="H19">
        <f t="shared" si="1"/>
        <v>1.592634531758863E-2</v>
      </c>
      <c r="I19">
        <v>0</v>
      </c>
      <c r="J19">
        <f t="shared" si="3"/>
        <v>4.8232874553951399E-3</v>
      </c>
      <c r="K19">
        <f t="shared" si="7"/>
        <v>2.5364847517507727E-4</v>
      </c>
      <c r="L19">
        <f t="shared" si="8"/>
        <v>2.5575857751330314E-3</v>
      </c>
    </row>
    <row r="20" spans="1:12" x14ac:dyDescent="0.25">
      <c r="A20">
        <f>Trajectory!A20*COS(RADIANS($P$2)) + Trajectory!B20*SIN(RADIANS($P$2))-$P$3</f>
        <v>-1.548133678336866E-3</v>
      </c>
      <c r="B20">
        <f>-1*Trajectory!A20*SIN(RADIANS($P$2)) + Trajectory!B20*COS(RADIANS($P$2))-$P$4</f>
        <v>0.68386779803930398</v>
      </c>
      <c r="C20">
        <f>Trajectory!C20-$P$5</f>
        <v>0.79340037217600001</v>
      </c>
      <c r="D20">
        <f>'Downsampled GT'!A20</f>
        <v>-6.0320049438300001E-2</v>
      </c>
      <c r="E20">
        <f>'Downsampled GT'!B20</f>
        <v>0.69589957827399995</v>
      </c>
      <c r="F20">
        <f>'Downsampled GT'!C20</f>
        <v>0.84242984805800003</v>
      </c>
      <c r="G20">
        <f t="shared" si="0"/>
        <v>5.8771915759963135E-2</v>
      </c>
      <c r="H20">
        <f t="shared" si="1"/>
        <v>1.2031780234695977E-2</v>
      </c>
      <c r="I20">
        <v>0</v>
      </c>
      <c r="J20">
        <f t="shared" si="3"/>
        <v>3.4541380820962029E-3</v>
      </c>
      <c r="K20">
        <f t="shared" si="7"/>
        <v>1.4476373561602077E-4</v>
      </c>
      <c r="L20">
        <f t="shared" si="8"/>
        <v>2.4038895052636215E-3</v>
      </c>
    </row>
    <row r="21" spans="1:12" x14ac:dyDescent="0.25">
      <c r="A21">
        <f>Trajectory!A21*COS(RADIANS($P$2)) + Trajectory!B21*SIN(RADIANS($P$2))-$P$3</f>
        <v>5.4683283251527465E-3</v>
      </c>
      <c r="B21">
        <f>-1*Trajectory!A21*SIN(RADIANS($P$2)) + Trajectory!B21*COS(RADIANS($P$2))-$P$4</f>
        <v>0.66672457293567811</v>
      </c>
      <c r="C21">
        <f>Trajectory!C21-$P$5</f>
        <v>0.79340037217600001</v>
      </c>
      <c r="D21">
        <f>'Downsampled GT'!A21</f>
        <v>-2.9128231171E-2</v>
      </c>
      <c r="E21">
        <f>'Downsampled GT'!B21</f>
        <v>0.69794323283600002</v>
      </c>
      <c r="F21">
        <f>'Downsampled GT'!C21</f>
        <v>0.84187549846499998</v>
      </c>
      <c r="G21">
        <f t="shared" si="0"/>
        <v>3.4596559496152743E-2</v>
      </c>
      <c r="H21">
        <f t="shared" si="1"/>
        <v>3.121865990032191E-2</v>
      </c>
      <c r="I21">
        <v>0</v>
      </c>
      <c r="J21">
        <f t="shared" si="3"/>
        <v>1.1969219289708365E-3</v>
      </c>
      <c r="K21">
        <f t="shared" si="7"/>
        <v>9.7460472597196723E-4</v>
      </c>
      <c r="L21">
        <f t="shared" si="8"/>
        <v>2.3498378687344958E-3</v>
      </c>
    </row>
    <row r="22" spans="1:12" x14ac:dyDescent="0.25">
      <c r="A22">
        <f>Trajectory!A22*COS(RADIANS($P$2)) + Trajectory!B22*SIN(RADIANS($P$2))-$P$3</f>
        <v>-9.4253497659335661E-3</v>
      </c>
      <c r="B22">
        <f>-1*Trajectory!A22*SIN(RADIANS($P$2)) + Trajectory!B22*COS(RADIANS($P$2))-$P$4</f>
        <v>0.66444979230469492</v>
      </c>
      <c r="C22">
        <f>Trajectory!C22-$P$5</f>
        <v>0.79340037217600001</v>
      </c>
      <c r="D22">
        <f>'Downsampled GT'!A22</f>
        <v>-2.8016653710800001E-2</v>
      </c>
      <c r="E22">
        <f>'Downsampled GT'!B22</f>
        <v>0.69928358114699996</v>
      </c>
      <c r="F22">
        <f>'Downsampled GT'!C22</f>
        <v>0.84102273890000001</v>
      </c>
      <c r="G22">
        <f t="shared" si="0"/>
        <v>1.8591303944866435E-2</v>
      </c>
      <c r="H22">
        <f t="shared" si="1"/>
        <v>3.4833788842305036E-2</v>
      </c>
      <c r="I22">
        <v>0</v>
      </c>
      <c r="J22">
        <f t="shared" si="3"/>
        <v>3.4563658237040626E-4</v>
      </c>
      <c r="K22">
        <f t="shared" si="7"/>
        <v>1.2133928451102949E-3</v>
      </c>
      <c r="L22">
        <f t="shared" si="8"/>
        <v>2.2678898123951424E-3</v>
      </c>
    </row>
    <row r="23" spans="1:12" x14ac:dyDescent="0.25">
      <c r="A23">
        <f>Trajectory!A23*COS(RADIANS($P$2)) + Trajectory!B23*SIN(RADIANS($P$2))-$P$3</f>
        <v>-2.4088820728716126E-2</v>
      </c>
      <c r="B23">
        <f>-1*Trajectory!A23*SIN(RADIANS($P$2)) + Trajectory!B23*COS(RADIANS($P$2))-$P$4</f>
        <v>0.67408842335291097</v>
      </c>
      <c r="C23">
        <f>Trajectory!C23-$P$5</f>
        <v>0.79340037217600001</v>
      </c>
      <c r="D23">
        <f>'Downsampled GT'!A23</f>
        <v>-3.5337487631200003E-2</v>
      </c>
      <c r="E23">
        <f>'Downsampled GT'!B23</f>
        <v>0.69936794575399996</v>
      </c>
      <c r="F23">
        <f>'Downsampled GT'!C23</f>
        <v>0.84004767562600002</v>
      </c>
      <c r="G23">
        <f t="shared" si="0"/>
        <v>1.1248666902483877E-2</v>
      </c>
      <c r="H23">
        <f t="shared" si="1"/>
        <v>2.5279522401088994E-2</v>
      </c>
      <c r="I23">
        <v>0</v>
      </c>
      <c r="J23">
        <f t="shared" si="3"/>
        <v>1.2653250708303621E-4</v>
      </c>
      <c r="K23">
        <f t="shared" si="7"/>
        <v>6.3905425282716026E-4</v>
      </c>
      <c r="L23">
        <f t="shared" si="8"/>
        <v>2.1759709191563827E-3</v>
      </c>
    </row>
    <row r="24" spans="1:12" x14ac:dyDescent="0.25">
      <c r="A24">
        <f>Trajectory!A24*COS(RADIANS($P$2)) + Trajectory!B24*SIN(RADIANS($P$2))-$P$3</f>
        <v>-3.5608052179644092E-2</v>
      </c>
      <c r="B24">
        <f>-1*Trajectory!A24*SIN(RADIANS($P$2)) + Trajectory!B24*COS(RADIANS($P$2))-$P$4</f>
        <v>0.69069097221957443</v>
      </c>
      <c r="C24">
        <f>Trajectory!C24-$P$5</f>
        <v>0.79340037217600001</v>
      </c>
      <c r="D24">
        <f>'Downsampled GT'!A24</f>
        <v>-4.3688579452300001E-2</v>
      </c>
      <c r="E24">
        <f>'Downsampled GT'!B24</f>
        <v>0.69805807870500003</v>
      </c>
      <c r="F24">
        <f>'Downsampled GT'!C24</f>
        <v>0.839699809982</v>
      </c>
      <c r="G24">
        <f t="shared" si="0"/>
        <v>8.0805272726559088E-3</v>
      </c>
      <c r="H24">
        <f t="shared" si="1"/>
        <v>7.3671064854256008E-3</v>
      </c>
      <c r="I24">
        <v>0</v>
      </c>
      <c r="J24">
        <f t="shared" si="3"/>
        <v>6.5294921004135941E-5</v>
      </c>
      <c r="K24">
        <f t="shared" si="7"/>
        <v>5.4274257967599948E-5</v>
      </c>
      <c r="L24">
        <f t="shared" si="8"/>
        <v>2.1436379411516608E-3</v>
      </c>
    </row>
    <row r="25" spans="1:12" x14ac:dyDescent="0.25">
      <c r="A25">
        <f>Trajectory!A25*COS(RADIANS($P$2)) + Trajectory!B25*SIN(RADIANS($P$2))-$P$3</f>
        <v>-4.5891990240305297E-2</v>
      </c>
      <c r="B25">
        <f>-1*Trajectory!A25*SIN(RADIANS($P$2)) + Trajectory!B25*COS(RADIANS($P$2))-$P$4</f>
        <v>0.69979889001259854</v>
      </c>
      <c r="C25">
        <f>Trajectory!C25-$P$5</f>
        <v>0.79340037217600001</v>
      </c>
      <c r="D25">
        <f>'Downsampled GT'!A25</f>
        <v>-5.1179633269999997E-2</v>
      </c>
      <c r="E25">
        <f>'Downsampled GT'!B25</f>
        <v>0.69553820020699997</v>
      </c>
      <c r="F25">
        <f>'Downsampled GT'!C25</f>
        <v>0.83931469199200004</v>
      </c>
      <c r="G25">
        <f t="shared" si="0"/>
        <v>5.2876430296946997E-3</v>
      </c>
      <c r="H25">
        <f t="shared" si="1"/>
        <v>4.260689805598572E-3</v>
      </c>
      <c r="I25">
        <v>0</v>
      </c>
      <c r="J25">
        <f t="shared" si="3"/>
        <v>2.7959168809478943E-5</v>
      </c>
      <c r="K25">
        <f t="shared" si="7"/>
        <v>1.8153477619531599E-5</v>
      </c>
      <c r="L25">
        <f t="shared" si="8"/>
        <v>2.1081247641659326E-3</v>
      </c>
    </row>
    <row r="26" spans="1:12" x14ac:dyDescent="0.25">
      <c r="A26">
        <f>Trajectory!A26*COS(RADIANS($P$2)) + Trajectory!B26*SIN(RADIANS($P$2))-$P$3</f>
        <v>-5.1083441353854925E-2</v>
      </c>
      <c r="B26">
        <f>-1*Trajectory!A26*SIN(RADIANS($P$2)) + Trajectory!B26*COS(RADIANS($P$2))-$P$4</f>
        <v>0.70231409219644469</v>
      </c>
      <c r="C26">
        <f>Trajectory!C26-$P$5</f>
        <v>0.79340037217600001</v>
      </c>
      <c r="D26">
        <f>'Downsampled GT'!A26</f>
        <v>-5.7799031876200002E-2</v>
      </c>
      <c r="E26">
        <f>'Downsampled GT'!B26</f>
        <v>0.69198650929000005</v>
      </c>
      <c r="F26">
        <f>'Downsampled GT'!C26</f>
        <v>0.83850833783900003</v>
      </c>
      <c r="G26">
        <f t="shared" si="0"/>
        <v>6.7155905223450774E-3</v>
      </c>
      <c r="H26">
        <f t="shared" si="1"/>
        <v>1.0327582906444643E-2</v>
      </c>
      <c r="I26">
        <v>0</v>
      </c>
      <c r="J26">
        <f t="shared" si="3"/>
        <v>4.5099156063811027E-5</v>
      </c>
      <c r="K26">
        <f t="shared" si="7"/>
        <v>1.0665896868948759E-4</v>
      </c>
      <c r="L26">
        <f t="shared" si="8"/>
        <v>2.0347285662543884E-3</v>
      </c>
    </row>
    <row r="27" spans="1:12" x14ac:dyDescent="0.25">
      <c r="A27">
        <f>Trajectory!A27*COS(RADIANS($P$2)) + Trajectory!B27*SIN(RADIANS($P$2))-$P$3</f>
        <v>-5.332488911818694E-2</v>
      </c>
      <c r="B27">
        <f>-1*Trajectory!A27*SIN(RADIANS($P$2)) + Trajectory!B27*COS(RADIANS($P$2))-$P$4</f>
        <v>0.6918857888176696</v>
      </c>
      <c r="C27">
        <f>Trajectory!C27-$P$5</f>
        <v>0.79340037217600001</v>
      </c>
      <c r="D27">
        <f>'Downsampled GT'!A27</f>
        <v>-6.3764342607400007E-2</v>
      </c>
      <c r="E27">
        <f>'Downsampled GT'!B27</f>
        <v>0.68761581910799996</v>
      </c>
      <c r="F27">
        <f>'Downsampled GT'!C27</f>
        <v>0.83627711907000002</v>
      </c>
      <c r="G27">
        <f t="shared" si="0"/>
        <v>1.0439453489213067E-2</v>
      </c>
      <c r="H27">
        <f t="shared" si="1"/>
        <v>4.269969709669641E-3</v>
      </c>
      <c r="I27">
        <v>0</v>
      </c>
      <c r="J27">
        <f t="shared" si="3"/>
        <v>1.0898218915344289E-4</v>
      </c>
      <c r="K27">
        <f t="shared" si="7"/>
        <v>1.8232641321496238E-5</v>
      </c>
      <c r="L27">
        <f t="shared" si="8"/>
        <v>1.8384154242121391E-3</v>
      </c>
    </row>
    <row r="28" spans="1:12" x14ac:dyDescent="0.25">
      <c r="A28">
        <f>Trajectory!A28*COS(RADIANS($P$2)) + Trajectory!B28*SIN(RADIANS($P$2))-$P$3</f>
        <v>-5.8091437668582387E-2</v>
      </c>
      <c r="B28">
        <f>-1*Trajectory!A28*SIN(RADIANS($P$2)) + Trajectory!B28*COS(RADIANS($P$2))-$P$4</f>
        <v>0.67841746230407773</v>
      </c>
      <c r="C28">
        <f>Trajectory!C28-$P$5</f>
        <v>0.79340037217600001</v>
      </c>
      <c r="D28">
        <f>'Downsampled GT'!A28</f>
        <v>-6.9302632082300003E-2</v>
      </c>
      <c r="E28">
        <f>'Downsampled GT'!B28</f>
        <v>0.68245130135300003</v>
      </c>
      <c r="F28">
        <f>'Downsampled GT'!C28</f>
        <v>0.83340827873699996</v>
      </c>
      <c r="G28">
        <f t="shared" si="0"/>
        <v>1.1211194413717616E-2</v>
      </c>
      <c r="H28">
        <f t="shared" si="1"/>
        <v>4.0338390489222942E-3</v>
      </c>
      <c r="I28">
        <v>0</v>
      </c>
      <c r="J28">
        <f t="shared" si="3"/>
        <v>1.256908801821731E-4</v>
      </c>
      <c r="K28">
        <f t="shared" si="7"/>
        <v>1.6271857472610318E-5</v>
      </c>
      <c r="L28">
        <f t="shared" si="8"/>
        <v>1.600632587393703E-3</v>
      </c>
    </row>
    <row r="29" spans="1:12" x14ac:dyDescent="0.25">
      <c r="A29">
        <f>Trajectory!A29*COS(RADIANS($P$2)) + Trajectory!B29*SIN(RADIANS($P$2))-$P$3</f>
        <v>-6.3036373681050153E-2</v>
      </c>
      <c r="B29">
        <f>-1*Trajectory!A29*SIN(RADIANS($P$2)) + Trajectory!B29*COS(RADIANS($P$2))-$P$4</f>
        <v>0.67775314732411751</v>
      </c>
      <c r="C29">
        <f>Trajectory!C29-$P$5</f>
        <v>0.79340037217600001</v>
      </c>
      <c r="D29">
        <f>'Downsampled GT'!A29</f>
        <v>-7.4526825357500007E-2</v>
      </c>
      <c r="E29">
        <f>'Downsampled GT'!B29</f>
        <v>0.67622446391900004</v>
      </c>
      <c r="F29">
        <f>'Downsampled GT'!C29</f>
        <v>0.82956684351599996</v>
      </c>
      <c r="G29">
        <f t="shared" si="0"/>
        <v>1.1490451676449853E-2</v>
      </c>
      <c r="H29">
        <f t="shared" si="1"/>
        <v>1.5286834051174703E-3</v>
      </c>
      <c r="I29">
        <v>0</v>
      </c>
      <c r="J29">
        <f t="shared" si="3"/>
        <v>1.3203047972882925E-4</v>
      </c>
      <c r="K29">
        <f t="shared" si="7"/>
        <v>2.3368729530815435E-6</v>
      </c>
      <c r="L29">
        <f t="shared" si="8"/>
        <v>1.3080136491870379E-3</v>
      </c>
    </row>
    <row r="30" spans="1:12" x14ac:dyDescent="0.25">
      <c r="A30">
        <f>Trajectory!A30*COS(RADIANS($P$2)) + Trajectory!B30*SIN(RADIANS($P$2))-$P$3</f>
        <v>-6.9016223724664469E-2</v>
      </c>
      <c r="B30">
        <f>-1*Trajectory!A30*SIN(RADIANS($P$2)) + Trajectory!B30*COS(RADIANS($P$2))-$P$4</f>
        <v>0.67067760817180655</v>
      </c>
      <c r="C30">
        <f>Trajectory!C30-$P$5</f>
        <v>0.79340037217600001</v>
      </c>
      <c r="D30">
        <f>'Downsampled GT'!A30</f>
        <v>-7.9469352951800007E-2</v>
      </c>
      <c r="E30">
        <f>'Downsampled GT'!B30</f>
        <v>0.66924571296599999</v>
      </c>
      <c r="F30">
        <f>'Downsampled GT'!C30</f>
        <v>0.82508044242099998</v>
      </c>
      <c r="G30">
        <f t="shared" si="0"/>
        <v>1.0453129227135538E-2</v>
      </c>
      <c r="H30">
        <f t="shared" si="1"/>
        <v>1.4318952058065548E-3</v>
      </c>
      <c r="I30">
        <v>0</v>
      </c>
      <c r="J30">
        <f t="shared" si="3"/>
        <v>1.092679106391952E-4</v>
      </c>
      <c r="K30">
        <f t="shared" si="7"/>
        <v>2.050323880411796E-6</v>
      </c>
      <c r="L30">
        <f t="shared" si="8"/>
        <v>1.0036268507281323E-3</v>
      </c>
    </row>
    <row r="31" spans="1:12" x14ac:dyDescent="0.25">
      <c r="A31">
        <f>Trajectory!A31*COS(RADIANS($P$2)) + Trajectory!B31*SIN(RADIANS($P$2))-$P$3</f>
        <v>-6.831725966242716E-2</v>
      </c>
      <c r="B31">
        <f>-1*Trajectory!A31*SIN(RADIANS($P$2)) + Trajectory!B31*COS(RADIANS($P$2))-$P$4</f>
        <v>0.65853691123424563</v>
      </c>
      <c r="C31">
        <f>Trajectory!C31-$P$5</f>
        <v>0.79340037217600001</v>
      </c>
      <c r="D31">
        <f>'Downsampled GT'!A31</f>
        <v>-8.4499196269999993E-2</v>
      </c>
      <c r="E31">
        <f>'Downsampled GT'!B31</f>
        <v>0.66176374782199998</v>
      </c>
      <c r="F31">
        <f>'Downsampled GT'!C31</f>
        <v>0.82051144103999996</v>
      </c>
      <c r="G31">
        <f t="shared" si="0"/>
        <v>1.6181936607572833E-2</v>
      </c>
      <c r="H31">
        <f t="shared" si="1"/>
        <v>3.2268365877543559E-3</v>
      </c>
      <c r="I31">
        <v>0</v>
      </c>
      <c r="J31">
        <f t="shared" si="3"/>
        <v>2.6185507237150578E-4</v>
      </c>
      <c r="K31">
        <f t="shared" si="7"/>
        <v>1.0412474364070175E-5</v>
      </c>
      <c r="L31">
        <f t="shared" si="8"/>
        <v>7.3501005494854715E-4</v>
      </c>
    </row>
    <row r="32" spans="1:12" x14ac:dyDescent="0.25">
      <c r="A32">
        <f>Trajectory!A32*COS(RADIANS($P$2)) + Trajectory!B32*SIN(RADIANS($P$2))-$P$3</f>
        <v>-7.2157431375590039E-2</v>
      </c>
      <c r="B32">
        <f>-1*Trajectory!A32*SIN(RADIANS($P$2)) + Trajectory!B32*COS(RADIANS($P$2))-$P$4</f>
        <v>0.654216963606852</v>
      </c>
      <c r="C32">
        <f>Trajectory!C32-$P$5</f>
        <v>0.79340037217600001</v>
      </c>
      <c r="D32">
        <f>'Downsampled GT'!A32</f>
        <v>-8.9348002044700003E-2</v>
      </c>
      <c r="E32">
        <f>'Downsampled GT'!B32</f>
        <v>0.65394893774999996</v>
      </c>
      <c r="F32">
        <f>'Downsampled GT'!C32</f>
        <v>0.81541977053100001</v>
      </c>
      <c r="G32">
        <f t="shared" si="0"/>
        <v>1.7190570669109964E-2</v>
      </c>
      <c r="H32">
        <f t="shared" si="1"/>
        <v>2.6802585685203884E-4</v>
      </c>
      <c r="I32">
        <v>0</v>
      </c>
      <c r="J32">
        <f t="shared" si="3"/>
        <v>2.9551571992966378E-4</v>
      </c>
      <c r="K32">
        <f t="shared" si="7"/>
        <v>7.1837859941269614E-8</v>
      </c>
      <c r="L32">
        <f t="shared" si="8"/>
        <v>4.848539039161766E-4</v>
      </c>
    </row>
    <row r="33" spans="1:12" x14ac:dyDescent="0.25">
      <c r="A33">
        <f>Trajectory!A33*COS(RADIANS($P$2)) + Trajectory!B33*SIN(RADIANS($P$2))-$P$3</f>
        <v>-7.6771745534093133E-2</v>
      </c>
      <c r="B33">
        <f>-1*Trajectory!A33*SIN(RADIANS($P$2)) + Trajectory!B33*COS(RADIANS($P$2))-$P$4</f>
        <v>0.64695857851809857</v>
      </c>
      <c r="C33">
        <f>Trajectory!C33-$P$5</f>
        <v>0.79340037217600001</v>
      </c>
      <c r="D33">
        <f>'Downsampled GT'!A33</f>
        <v>-9.3807030961000001E-2</v>
      </c>
      <c r="E33">
        <f>'Downsampled GT'!B33</f>
        <v>0.64602195592099998</v>
      </c>
      <c r="F33">
        <f>'Downsampled GT'!C33</f>
        <v>0.80988416252899997</v>
      </c>
      <c r="G33">
        <f t="shared" si="0"/>
        <v>1.7035285426906868E-2</v>
      </c>
      <c r="H33">
        <f t="shared" si="1"/>
        <v>9.3662259709859086E-4</v>
      </c>
      <c r="I33">
        <v>0</v>
      </c>
      <c r="J33">
        <f t="shared" si="3"/>
        <v>2.9020094957618554E-4</v>
      </c>
      <c r="K33">
        <f t="shared" si="7"/>
        <v>8.7726188939570931E-7</v>
      </c>
      <c r="L33">
        <f t="shared" si="8"/>
        <v>2.7171534440165456E-4</v>
      </c>
    </row>
    <row r="34" spans="1:12" x14ac:dyDescent="0.25">
      <c r="A34">
        <f>Trajectory!A34*COS(RADIANS($P$2)) + Trajectory!B34*SIN(RADIANS($P$2))-$P$3</f>
        <v>-7.901895596582359E-2</v>
      </c>
      <c r="B34">
        <f>-1*Trajectory!A34*SIN(RADIANS($P$2)) + Trajectory!B34*COS(RADIANS($P$2))-$P$4</f>
        <v>0.63675504059855714</v>
      </c>
      <c r="C34">
        <f>Trajectory!C34-$P$5</f>
        <v>0.79340037217600001</v>
      </c>
      <c r="D34">
        <f>'Downsampled GT'!A34</f>
        <v>-9.7892563117399994E-2</v>
      </c>
      <c r="E34">
        <f>'Downsampled GT'!B34</f>
        <v>0.63789437950100003</v>
      </c>
      <c r="F34">
        <f>'Downsampled GT'!C34</f>
        <v>0.80400836628799999</v>
      </c>
      <c r="G34">
        <f t="shared" si="0"/>
        <v>1.8873607151576405E-2</v>
      </c>
      <c r="H34">
        <f t="shared" si="1"/>
        <v>1.1393389024428879E-3</v>
      </c>
      <c r="I34">
        <v>0</v>
      </c>
      <c r="J34">
        <f t="shared" si="3"/>
        <v>3.5621304691203602E-4</v>
      </c>
      <c r="K34">
        <f t="shared" si="7"/>
        <v>1.2980931346197645E-6</v>
      </c>
      <c r="L34">
        <f t="shared" si="8"/>
        <v>1.1252953908022613E-4</v>
      </c>
    </row>
    <row r="35" spans="1:12" x14ac:dyDescent="0.25">
      <c r="A35">
        <f>Trajectory!A35*COS(RADIANS($P$2)) + Trajectory!B35*SIN(RADIANS($P$2))-$P$3</f>
        <v>-8.0286446455767699E-2</v>
      </c>
      <c r="B35">
        <f>-1*Trajectory!A35*SIN(RADIANS($P$2)) + Trajectory!B35*COS(RADIANS($P$2))-$P$4</f>
        <v>0.62340008661069546</v>
      </c>
      <c r="C35">
        <f>Trajectory!C35-$P$5</f>
        <v>0.79340037217600001</v>
      </c>
      <c r="D35">
        <f>'Downsampled GT'!A35</f>
        <v>-0.101344359826</v>
      </c>
      <c r="E35">
        <f>'Downsampled GT'!B35</f>
        <v>0.62944412746300005</v>
      </c>
      <c r="F35">
        <f>'Downsampled GT'!C35</f>
        <v>0.79804529138299996</v>
      </c>
      <c r="G35">
        <f t="shared" si="0"/>
        <v>2.1057913370232301E-2</v>
      </c>
      <c r="H35">
        <f t="shared" si="1"/>
        <v>6.0440408523045885E-3</v>
      </c>
      <c r="I35">
        <v>0</v>
      </c>
      <c r="J35">
        <f t="shared" si="3"/>
        <v>4.4343571550820829E-4</v>
      </c>
      <c r="K35">
        <f t="shared" si="7"/>
        <v>3.6530429824326777E-5</v>
      </c>
      <c r="L35">
        <f t="shared" si="8"/>
        <v>2.1575274439556972E-5</v>
      </c>
    </row>
    <row r="36" spans="1:12" x14ac:dyDescent="0.25">
      <c r="A36">
        <f>Trajectory!A36*COS(RADIANS($P$2)) + Trajectory!B36*SIN(RADIANS($P$2))-$P$3</f>
        <v>-8.1836005473255438E-2</v>
      </c>
      <c r="B36">
        <f>-1*Trajectory!A36*SIN(RADIANS($P$2)) + Trajectory!B36*COS(RADIANS($P$2))-$P$4</f>
        <v>0.62688779165862063</v>
      </c>
      <c r="C36">
        <f>Trajectory!C36-$P$5</f>
        <v>0.79340037217600001</v>
      </c>
      <c r="D36">
        <f>'Downsampled GT'!A36</f>
        <v>-0.103719863036</v>
      </c>
      <c r="E36">
        <f>'Downsampled GT'!B36</f>
        <v>0.62097242681499998</v>
      </c>
      <c r="F36">
        <f>'Downsampled GT'!C36</f>
        <v>0.79293917985200002</v>
      </c>
      <c r="G36">
        <f t="shared" si="0"/>
        <v>2.1883857562744566E-2</v>
      </c>
      <c r="H36">
        <f t="shared" si="1"/>
        <v>5.9153648436206518E-3</v>
      </c>
      <c r="I36">
        <v>0</v>
      </c>
      <c r="J36">
        <f t="shared" si="3"/>
        <v>4.7890322182649254E-4</v>
      </c>
      <c r="K36">
        <f t="shared" si="7"/>
        <v>3.499154123314318E-5</v>
      </c>
      <c r="L36">
        <f t="shared" si="8"/>
        <v>2.1269835971651422E-7</v>
      </c>
    </row>
    <row r="37" spans="1:12" x14ac:dyDescent="0.25">
      <c r="A37">
        <f>Trajectory!A37*COS(RADIANS($P$2)) + Trajectory!B37*SIN(RADIANS($P$2))-$P$3</f>
        <v>-8.2080130512404315E-2</v>
      </c>
      <c r="B37">
        <f>-1*Trajectory!A37*SIN(RADIANS($P$2)) + Trajectory!B37*COS(RADIANS($P$2))-$P$4</f>
        <v>0.62640828047495478</v>
      </c>
      <c r="C37">
        <f>Trajectory!C37-$P$5</f>
        <v>0.79340037217600001</v>
      </c>
      <c r="D37">
        <f>'Downsampled GT'!A37</f>
        <v>-0.104924557201</v>
      </c>
      <c r="E37">
        <f>'Downsampled GT'!B37</f>
        <v>0.61218645210199996</v>
      </c>
      <c r="F37">
        <f>'Downsampled GT'!C37</f>
        <v>0.78869773347299998</v>
      </c>
      <c r="G37">
        <f t="shared" si="0"/>
        <v>2.2844426688595681E-2</v>
      </c>
      <c r="H37">
        <f t="shared" si="1"/>
        <v>1.4221828372954826E-2</v>
      </c>
      <c r="I37">
        <v>0</v>
      </c>
      <c r="J37">
        <f t="shared" si="3"/>
        <v>5.2186783073062261E-4</v>
      </c>
      <c r="K37">
        <f t="shared" si="7"/>
        <v>2.0226040226978289E-4</v>
      </c>
      <c r="L37">
        <f t="shared" si="8"/>
        <v>2.2114810770953787E-5</v>
      </c>
    </row>
    <row r="38" spans="1:12" x14ac:dyDescent="0.25">
      <c r="A38">
        <f>Trajectory!A38*COS(RADIANS($P$2)) + Trajectory!B38*SIN(RADIANS($P$2))-$P$3</f>
        <v>-8.2586137697007747E-2</v>
      </c>
      <c r="B38">
        <f>-1*Trajectory!A38*SIN(RADIANS($P$2)) + Trajectory!B38*COS(RADIANS($P$2))-$P$4</f>
        <v>0.61976254159585864</v>
      </c>
      <c r="C38">
        <f>Trajectory!C38-$P$5</f>
        <v>0.79340037217600001</v>
      </c>
      <c r="D38">
        <f>'Downsampled GT'!A38</f>
        <v>-0.10533201643700001</v>
      </c>
      <c r="E38">
        <f>'Downsampled GT'!B38</f>
        <v>0.60292015107600005</v>
      </c>
      <c r="F38">
        <f>'Downsampled GT'!C38</f>
        <v>0.78599402431099996</v>
      </c>
      <c r="G38">
        <f t="shared" si="0"/>
        <v>2.2745878739992259E-2</v>
      </c>
      <c r="H38">
        <f t="shared" si="1"/>
        <v>1.6842390519858585E-2</v>
      </c>
      <c r="I38">
        <v>0</v>
      </c>
      <c r="J38">
        <f t="shared" si="3"/>
        <v>5.1737499965443185E-4</v>
      </c>
      <c r="K38">
        <f t="shared" si="7"/>
        <v>2.8366611842342235E-4</v>
      </c>
      <c r="L38">
        <f t="shared" si="8"/>
        <v>5.4853988697390822E-5</v>
      </c>
    </row>
    <row r="39" spans="1:12" x14ac:dyDescent="0.25">
      <c r="A39">
        <f>Trajectory!A39*COS(RADIANS($P$2)) + Trajectory!B39*SIN(RADIANS($P$2))-$P$3</f>
        <v>-8.2301362224813004E-2</v>
      </c>
      <c r="B39">
        <f>-1*Trajectory!A39*SIN(RADIANS($P$2)) + Trajectory!B39*COS(RADIANS($P$2))-$P$4</f>
        <v>0.61231751886248598</v>
      </c>
      <c r="C39">
        <f>Trajectory!C39-$P$5</f>
        <v>0.79340037217600001</v>
      </c>
      <c r="D39">
        <f>'Downsampled GT'!A39</f>
        <v>-0.105409083559</v>
      </c>
      <c r="E39">
        <f>'Downsampled GT'!B39</f>
        <v>0.593576124644</v>
      </c>
      <c r="F39">
        <f>'Downsampled GT'!C39</f>
        <v>0.78501795558499998</v>
      </c>
      <c r="G39">
        <f t="shared" si="0"/>
        <v>2.3107721334186995E-2</v>
      </c>
      <c r="H39">
        <f t="shared" si="1"/>
        <v>1.8741394218485974E-2</v>
      </c>
      <c r="I39">
        <v>0</v>
      </c>
      <c r="J39">
        <f t="shared" si="3"/>
        <v>5.3396678525844082E-4</v>
      </c>
      <c r="K39">
        <f t="shared" si="7"/>
        <v>3.5123985725269948E-4</v>
      </c>
      <c r="L39">
        <f t="shared" si="8"/>
        <v>7.0264907905072564E-5</v>
      </c>
    </row>
    <row r="40" spans="1:12" x14ac:dyDescent="0.25">
      <c r="A40">
        <f>Trajectory!A40*COS(RADIANS($P$2)) + Trajectory!B40*SIN(RADIANS($P$2))-$P$3</f>
        <v>-8.4005117181811098E-2</v>
      </c>
      <c r="B40">
        <f>-1*Trajectory!A40*SIN(RADIANS($P$2)) + Trajectory!B40*COS(RADIANS($P$2))-$P$4</f>
        <v>0.60268455710524305</v>
      </c>
      <c r="C40">
        <f>Trajectory!C40-$P$5</f>
        <v>0.79340037217600001</v>
      </c>
      <c r="D40">
        <f>'Downsampled GT'!A40</f>
        <v>-0.104984335831</v>
      </c>
      <c r="E40">
        <f>'Downsampled GT'!B40</f>
        <v>0.58442271643099997</v>
      </c>
      <c r="F40">
        <f>'Downsampled GT'!C40</f>
        <v>0.78506997721600003</v>
      </c>
      <c r="G40">
        <f t="shared" si="0"/>
        <v>2.0979218649188905E-2</v>
      </c>
      <c r="H40">
        <f t="shared" si="1"/>
        <v>1.8261840674243079E-2</v>
      </c>
      <c r="I40">
        <v>0</v>
      </c>
      <c r="J40">
        <f t="shared" si="3"/>
        <v>4.4012761513047554E-4</v>
      </c>
      <c r="K40">
        <f t="shared" si="7"/>
        <v>3.3349482481143892E-4</v>
      </c>
      <c r="L40">
        <f t="shared" si="8"/>
        <v>6.9395480189593189E-5</v>
      </c>
    </row>
    <row r="41" spans="1:12" x14ac:dyDescent="0.25">
      <c r="A41">
        <f>Trajectory!A41*COS(RADIANS($P$2)) + Trajectory!B41*SIN(RADIANS($P$2))-$P$3</f>
        <v>-8.7461558576826207E-2</v>
      </c>
      <c r="B41">
        <f>-1*Trajectory!A41*SIN(RADIANS($P$2)) + Trajectory!B41*COS(RADIANS($P$2))-$P$4</f>
        <v>0.5890768200776243</v>
      </c>
      <c r="C41">
        <f>Trajectory!C41-$P$5</f>
        <v>0.79340037217600001</v>
      </c>
      <c r="D41">
        <f>'Downsampled GT'!A41</f>
        <v>-0.103877612046</v>
      </c>
      <c r="E41">
        <f>'Downsampled GT'!B41</f>
        <v>0.57571423907800001</v>
      </c>
      <c r="F41">
        <f>'Downsampled GT'!C41</f>
        <v>0.78636191298299996</v>
      </c>
      <c r="G41">
        <f t="shared" si="0"/>
        <v>1.6416053469173797E-2</v>
      </c>
      <c r="H41">
        <f t="shared" si="1"/>
        <v>1.3362580999624285E-2</v>
      </c>
      <c r="I41">
        <v>0</v>
      </c>
      <c r="J41">
        <f t="shared" si="3"/>
        <v>2.6948681150277306E-4</v>
      </c>
      <c r="K41">
        <f t="shared" si="7"/>
        <v>1.7855857097151995E-4</v>
      </c>
      <c r="L41">
        <f t="shared" si="8"/>
        <v>4.9539907811527016E-5</v>
      </c>
    </row>
    <row r="42" spans="1:12" x14ac:dyDescent="0.25">
      <c r="A42">
        <f>Trajectory!A42*COS(RADIANS($P$2)) + Trajectory!B42*SIN(RADIANS($P$2))-$P$3</f>
        <v>-9.0568177234512631E-2</v>
      </c>
      <c r="B42">
        <f>-1*Trajectory!A42*SIN(RADIANS($P$2)) + Trajectory!B42*COS(RADIANS($P$2))-$P$4</f>
        <v>0.58651996719632382</v>
      </c>
      <c r="C42">
        <f>Trajectory!C42-$P$5</f>
        <v>0.79340037217600001</v>
      </c>
      <c r="D42">
        <f>'Downsampled GT'!A42</f>
        <v>-0.10224493308</v>
      </c>
      <c r="E42">
        <f>'Downsampled GT'!B42</f>
        <v>0.56808010974599998</v>
      </c>
      <c r="F42">
        <f>'Downsampled GT'!C42</f>
        <v>0.78876588547399995</v>
      </c>
      <c r="G42">
        <f t="shared" si="0"/>
        <v>1.1676755845487372E-2</v>
      </c>
      <c r="H42">
        <f t="shared" si="1"/>
        <v>1.8439857450323838E-2</v>
      </c>
      <c r="I42">
        <v>0</v>
      </c>
      <c r="J42">
        <f t="shared" si="3"/>
        <v>1.3634662707512349E-4</v>
      </c>
      <c r="K42">
        <f t="shared" si="7"/>
        <v>3.4002834278826357E-4</v>
      </c>
      <c r="L42">
        <f t="shared" si="8"/>
        <v>2.1478466991015414E-5</v>
      </c>
    </row>
    <row r="43" spans="1:12" x14ac:dyDescent="0.25">
      <c r="A43">
        <f>Trajectory!A43*COS(RADIANS($P$2)) + Trajectory!B43*SIN(RADIANS($P$2))-$P$3</f>
        <v>-9.0588860170705721E-2</v>
      </c>
      <c r="B43">
        <f>-1*Trajectory!A43*SIN(RADIANS($P$2)) + Trajectory!B43*COS(RADIANS($P$2))-$P$4</f>
        <v>0.59933610363891254</v>
      </c>
      <c r="C43">
        <f>Trajectory!C43-$P$5</f>
        <v>0.79340037217600001</v>
      </c>
      <c r="D43">
        <f>'Downsampled GT'!A43</f>
        <v>-0.100244826912</v>
      </c>
      <c r="E43">
        <f>'Downsampled GT'!B43</f>
        <v>0.56160555537400003</v>
      </c>
      <c r="F43">
        <f>'Downsampled GT'!C43</f>
        <v>0.79126893916300001</v>
      </c>
      <c r="G43">
        <f t="shared" si="0"/>
        <v>9.6559667412942779E-3</v>
      </c>
      <c r="H43">
        <f t="shared" si="1"/>
        <v>3.7730548264912511E-2</v>
      </c>
      <c r="I43">
        <v>0</v>
      </c>
      <c r="J43">
        <f t="shared" si="3"/>
        <v>9.3237693708981238E-5</v>
      </c>
      <c r="K43">
        <f t="shared" si="7"/>
        <v>1.4235942723708926E-3</v>
      </c>
      <c r="L43">
        <f t="shared" si="8"/>
        <v>4.543006688906283E-6</v>
      </c>
    </row>
    <row r="44" spans="1:12" x14ac:dyDescent="0.25">
      <c r="A44">
        <f>Trajectory!A44*COS(RADIANS($P$2)) + Trajectory!B44*SIN(RADIANS($P$2))-$P$3</f>
        <v>-8.5976635584486275E-2</v>
      </c>
      <c r="B44">
        <f>-1*Trajectory!A44*SIN(RADIANS($P$2)) + Trajectory!B44*COS(RADIANS($P$2))-$P$4</f>
        <v>0.61211531814123132</v>
      </c>
      <c r="C44">
        <f>Trajectory!C44-$P$5</f>
        <v>0.79340037217600001</v>
      </c>
      <c r="D44">
        <f>'Downsampled GT'!A44</f>
        <v>-9.7797049286699994E-2</v>
      </c>
      <c r="E44">
        <f>'Downsampled GT'!B44</f>
        <v>0.55583482920600003</v>
      </c>
      <c r="F44">
        <f>'Downsampled GT'!C44</f>
        <v>0.79345854783299996</v>
      </c>
      <c r="G44">
        <f t="shared" si="0"/>
        <v>1.182041370221372E-2</v>
      </c>
      <c r="H44">
        <f t="shared" si="1"/>
        <v>5.6280488935231299E-2</v>
      </c>
      <c r="I44">
        <v>0</v>
      </c>
      <c r="J44">
        <f t="shared" si="3"/>
        <v>1.3972218009148185E-4</v>
      </c>
      <c r="K44">
        <f t="shared" si="7"/>
        <v>3.1674934347886929E-3</v>
      </c>
      <c r="L44">
        <f t="shared" si="8"/>
        <v>3.3844070673756089E-9</v>
      </c>
    </row>
    <row r="45" spans="1:12" x14ac:dyDescent="0.25">
      <c r="A45">
        <f>Trajectory!A45*COS(RADIANS($P$2)) + Trajectory!B45*SIN(RADIANS($P$2))-$P$3</f>
        <v>-8.201163994760971E-2</v>
      </c>
      <c r="B45">
        <f>-1*Trajectory!A45*SIN(RADIANS($P$2)) + Trajectory!B45*COS(RADIANS($P$2))-$P$4</f>
        <v>0.61700611486257939</v>
      </c>
      <c r="C45">
        <f>Trajectory!C45-$P$5</f>
        <v>0.79340037217600001</v>
      </c>
      <c r="D45">
        <f>'Downsampled GT'!A45</f>
        <v>-9.5084070327500006E-2</v>
      </c>
      <c r="E45">
        <f>'Downsampled GT'!B45</f>
        <v>0.55050095352899997</v>
      </c>
      <c r="F45">
        <f>'Downsampled GT'!C45</f>
        <v>0.79472983077600001</v>
      </c>
      <c r="G45">
        <f t="shared" si="0"/>
        <v>1.3072430379890296E-2</v>
      </c>
      <c r="H45">
        <f t="shared" si="1"/>
        <v>6.6505161333579421E-2</v>
      </c>
      <c r="I45">
        <v>0</v>
      </c>
      <c r="J45">
        <f t="shared" si="3"/>
        <v>1.7088843603707874E-4</v>
      </c>
      <c r="K45">
        <f t="shared" si="7"/>
        <v>4.4229364840054275E-3</v>
      </c>
      <c r="L45">
        <f t="shared" si="8"/>
        <v>1.7674601691139592E-6</v>
      </c>
    </row>
    <row r="46" spans="1:12" x14ac:dyDescent="0.25">
      <c r="A46">
        <f>Trajectory!A46*COS(RADIANS($P$2)) + Trajectory!B46*SIN(RADIANS($P$2))-$P$3</f>
        <v>-6.9960051509958182E-2</v>
      </c>
      <c r="B46">
        <f>-1*Trajectory!A46*SIN(RADIANS($P$2)) + Trajectory!B46*COS(RADIANS($P$2))-$P$4</f>
        <v>0.5877057756259858</v>
      </c>
      <c r="C46">
        <f>Trajectory!C46-$P$5</f>
        <v>0.79340037217600001</v>
      </c>
      <c r="D46">
        <f>'Downsampled GT'!A46</f>
        <v>-9.1999224180899994E-2</v>
      </c>
      <c r="E46">
        <f>'Downsampled GT'!B46</f>
        <v>0.54521010658199998</v>
      </c>
      <c r="F46">
        <f>'Downsampled GT'!C46</f>
        <v>0.79623482255</v>
      </c>
      <c r="G46">
        <f t="shared" si="0"/>
        <v>2.2039172670941812E-2</v>
      </c>
      <c r="H46">
        <f t="shared" si="1"/>
        <v>4.2495669043985829E-2</v>
      </c>
      <c r="I46">
        <v>0</v>
      </c>
      <c r="J46">
        <f t="shared" si="3"/>
        <v>4.8572513201958841E-4</v>
      </c>
      <c r="K46">
        <f t="shared" si="7"/>
        <v>1.8058818874959754E-3</v>
      </c>
      <c r="L46">
        <f t="shared" si="8"/>
        <v>8.0341089226686612E-6</v>
      </c>
    </row>
    <row r="47" spans="1:12" x14ac:dyDescent="0.25">
      <c r="A47">
        <f>Trajectory!A47*COS(RADIANS($P$2)) + Trajectory!B47*SIN(RADIANS($P$2))-$P$3</f>
        <v>-3.5701130759941954E-2</v>
      </c>
      <c r="B47">
        <f>-1*Trajectory!A47*SIN(RADIANS($P$2)) + Trajectory!B47*COS(RADIANS($P$2))-$P$4</f>
        <v>0.53001092839051678</v>
      </c>
      <c r="C47">
        <f>Trajectory!C47-$P$5</f>
        <v>0.79340037217600001</v>
      </c>
      <c r="D47">
        <f>'Downsampled GT'!A47</f>
        <v>-7.3043576387299997E-2</v>
      </c>
      <c r="E47">
        <f>'Downsampled GT'!B47</f>
        <v>0.53637864305500005</v>
      </c>
      <c r="F47">
        <f>'Downsampled GT'!C47</f>
        <v>0.79810701334900003</v>
      </c>
      <c r="G47">
        <f t="shared" si="0"/>
        <v>3.7342445627358042E-2</v>
      </c>
      <c r="H47">
        <f t="shared" si="1"/>
        <v>6.3677146644832705E-3</v>
      </c>
      <c r="I47">
        <v>0</v>
      </c>
      <c r="J47">
        <f t="shared" si="3"/>
        <v>1.3944582454321918E-3</v>
      </c>
      <c r="K47">
        <f t="shared" si="7"/>
        <v>4.0547790048275292E-5</v>
      </c>
      <c r="L47">
        <f t="shared" si="8"/>
        <v>2.2152471131378953E-5</v>
      </c>
    </row>
    <row r="48" spans="1:12" x14ac:dyDescent="0.25">
      <c r="A48">
        <f>Trajectory!A48*COS(RADIANS($P$2)) + Trajectory!B48*SIN(RADIANS($P$2))-$P$3</f>
        <v>4.1819711883629151E-2</v>
      </c>
      <c r="B48">
        <f>-1*Trajectory!A48*SIN(RADIANS($P$2)) + Trajectory!B48*COS(RADIANS($P$2))-$P$4</f>
        <v>0.51382637174287626</v>
      </c>
      <c r="C48">
        <f>Trajectory!C48-$P$5</f>
        <v>0.79340037217600001</v>
      </c>
      <c r="D48">
        <f>'Downsampled GT'!A48</f>
        <v>-2.46069547235E-3</v>
      </c>
      <c r="E48">
        <f>'Downsampled GT'!B48</f>
        <v>0.52486814296100004</v>
      </c>
      <c r="F48">
        <f>'Downsampled GT'!C48</f>
        <v>0.798178053246</v>
      </c>
      <c r="G48">
        <f t="shared" si="0"/>
        <v>4.428040735597915E-2</v>
      </c>
      <c r="H48">
        <f t="shared" si="1"/>
        <v>1.1041771218123775E-2</v>
      </c>
      <c r="I48">
        <v>0</v>
      </c>
      <c r="J48">
        <f t="shared" si="3"/>
        <v>1.9607544756114524E-3</v>
      </c>
      <c r="K48">
        <f t="shared" si="7"/>
        <v>1.2192071163338659E-4</v>
      </c>
      <c r="L48">
        <f t="shared" si="8"/>
        <v>2.2826236406636191E-5</v>
      </c>
    </row>
    <row r="49" spans="1:12" x14ac:dyDescent="0.25">
      <c r="A49">
        <f>Trajectory!A49*COS(RADIANS($P$2)) + Trajectory!B49*SIN(RADIANS($P$2))-$P$3</f>
        <v>0.16397650753767559</v>
      </c>
      <c r="B49">
        <f>-1*Trajectory!A49*SIN(RADIANS($P$2)) + Trajectory!B49*COS(RADIANS($P$2))-$P$4</f>
        <v>0.51769265879061743</v>
      </c>
      <c r="C49">
        <f>Trajectory!C49-$P$5</f>
        <v>0.79340037217600001</v>
      </c>
      <c r="D49">
        <f>'Downsampled GT'!A49</f>
        <v>0.1031710429</v>
      </c>
      <c r="E49">
        <f>'Downsampled GT'!B49</f>
        <v>0.51273058666299998</v>
      </c>
      <c r="F49">
        <f>'Downsampled GT'!C49</f>
        <v>0.79729090633900002</v>
      </c>
      <c r="G49">
        <f t="shared" si="0"/>
        <v>6.0805464637675596E-2</v>
      </c>
      <c r="H49">
        <f t="shared" si="1"/>
        <v>4.9620721276174562E-3</v>
      </c>
      <c r="I49">
        <v>0</v>
      </c>
      <c r="J49">
        <f t="shared" si="3"/>
        <v>3.6973045298036174E-3</v>
      </c>
      <c r="K49">
        <f t="shared" si="7"/>
        <v>2.4622159799678029E-5</v>
      </c>
      <c r="L49">
        <f t="shared" si="8"/>
        <v>1.5136256073470138E-5</v>
      </c>
    </row>
    <row r="50" spans="1:12" x14ac:dyDescent="0.25">
      <c r="A50">
        <f>Trajectory!A50*COS(RADIANS($P$2)) + Trajectory!B50*SIN(RADIANS($P$2))-$P$3</f>
        <v>0.27541774098649818</v>
      </c>
      <c r="B50">
        <f>-1*Trajectory!A50*SIN(RADIANS($P$2)) + Trajectory!B50*COS(RADIANS($P$2))-$P$4</f>
        <v>0.50874736486503713</v>
      </c>
      <c r="C50">
        <f>Trajectory!C50-$P$5</f>
        <v>0.79340037217600001</v>
      </c>
      <c r="D50">
        <f>'Downsampled GT'!A50</f>
        <v>0.21638369702099999</v>
      </c>
      <c r="E50">
        <f>'Downsampled GT'!B50</f>
        <v>0.499950345179</v>
      </c>
      <c r="F50">
        <f>'Downsampled GT'!C50</f>
        <v>0.79760010158799999</v>
      </c>
      <c r="G50">
        <f t="shared" si="0"/>
        <v>5.903404396549819E-2</v>
      </c>
      <c r="H50">
        <f t="shared" si="1"/>
        <v>8.797019686037133E-3</v>
      </c>
      <c r="I50">
        <v>0</v>
      </c>
      <c r="J50">
        <f t="shared" si="3"/>
        <v>3.4850183469203734E-3</v>
      </c>
      <c r="K50">
        <f t="shared" si="7"/>
        <v>7.7387555356524856E-5</v>
      </c>
      <c r="L50">
        <f t="shared" si="8"/>
        <v>1.7637727134017657E-5</v>
      </c>
    </row>
    <row r="51" spans="1:12" x14ac:dyDescent="0.25">
      <c r="A51">
        <f>Trajectory!A51*COS(RADIANS($P$2)) + Trajectory!B51*SIN(RADIANS($P$2))-$P$3</f>
        <v>0.339270464275779</v>
      </c>
      <c r="B51">
        <f>-1*Trajectory!A51*SIN(RADIANS($P$2)) + Trajectory!B51*COS(RADIANS($P$2))-$P$4</f>
        <v>0.46179930162977106</v>
      </c>
      <c r="C51">
        <f>Trajectory!C51-$P$5</f>
        <v>0.79340037217600001</v>
      </c>
      <c r="D51">
        <f>'Downsampled GT'!A51</f>
        <v>0.291754391354</v>
      </c>
      <c r="E51">
        <f>'Downsampled GT'!B51</f>
        <v>0.475109125626</v>
      </c>
      <c r="F51">
        <f>'Downsampled GT'!C51</f>
        <v>0.80084148458399995</v>
      </c>
      <c r="G51">
        <f t="shared" si="0"/>
        <v>4.7516072921779007E-2</v>
      </c>
      <c r="H51">
        <f t="shared" si="1"/>
        <v>1.3309823996228931E-2</v>
      </c>
      <c r="I51">
        <v>0</v>
      </c>
      <c r="J51">
        <f t="shared" si="3"/>
        <v>2.2577771859078203E-3</v>
      </c>
      <c r="K51">
        <f t="shared" si="7"/>
        <v>1.7715141481059146E-4</v>
      </c>
      <c r="L51">
        <f t="shared" si="8"/>
        <v>5.5370153868490655E-5</v>
      </c>
    </row>
    <row r="52" spans="1:12" x14ac:dyDescent="0.25">
      <c r="A52">
        <f>Trajectory!A52*COS(RADIANS($P$2)) + Trajectory!B52*SIN(RADIANS($P$2))-$P$3</f>
        <v>0.35275192791713594</v>
      </c>
      <c r="B52">
        <f>-1*Trajectory!A52*SIN(RADIANS($P$2)) + Trajectory!B52*COS(RADIANS($P$2))-$P$4</f>
        <v>0.43027834893022893</v>
      </c>
      <c r="C52">
        <f>Trajectory!C52-$P$5</f>
        <v>0.79340037217600001</v>
      </c>
      <c r="D52">
        <f>'Downsampled GT'!A52</f>
        <v>0.31606141413099997</v>
      </c>
      <c r="E52">
        <f>'Downsampled GT'!B52</f>
        <v>0.441034226004</v>
      </c>
      <c r="F52">
        <f>'Downsampled GT'!C52</f>
        <v>0.80419286476899998</v>
      </c>
      <c r="G52">
        <f t="shared" si="0"/>
        <v>3.669051378613597E-2</v>
      </c>
      <c r="H52">
        <f t="shared" si="1"/>
        <v>1.075587707377107E-2</v>
      </c>
      <c r="I52">
        <v>0</v>
      </c>
      <c r="J52">
        <f t="shared" si="3"/>
        <v>1.3461938018906336E-3</v>
      </c>
      <c r="K52">
        <f t="shared" si="7"/>
        <v>1.156888916260741E-4</v>
      </c>
      <c r="L52">
        <f t="shared" si="8"/>
        <v>1.164778963699592E-4</v>
      </c>
    </row>
    <row r="53" spans="1:12" x14ac:dyDescent="0.25">
      <c r="A53">
        <f>Trajectory!A53*COS(RADIANS($P$2)) + Trajectory!B53*SIN(RADIANS($P$2))-$P$3</f>
        <v>0.3345917256344052</v>
      </c>
      <c r="B53">
        <f>-1*Trajectory!A53*SIN(RADIANS($P$2)) + Trajectory!B53*COS(RADIANS($P$2))-$P$4</f>
        <v>0.39158460196705291</v>
      </c>
      <c r="C53">
        <f>Trajectory!C53-$P$5</f>
        <v>0.79340037217600001</v>
      </c>
      <c r="D53">
        <f>'Downsampled GT'!A53</f>
        <v>0.32346362171800003</v>
      </c>
      <c r="E53">
        <f>'Downsampled GT'!B53</f>
        <v>0.38195919266900002</v>
      </c>
      <c r="F53">
        <f>'Downsampled GT'!C53</f>
        <v>0.80770081689600004</v>
      </c>
      <c r="G53">
        <f t="shared" si="0"/>
        <v>1.1128103916405174E-2</v>
      </c>
      <c r="H53">
        <f t="shared" si="1"/>
        <v>9.6254092980528894E-3</v>
      </c>
      <c r="I53">
        <v>0</v>
      </c>
      <c r="J53">
        <f t="shared" si="3"/>
        <v>1.2383469677431218E-4</v>
      </c>
      <c r="K53">
        <f t="shared" si="7"/>
        <v>9.2648504155043015E-5</v>
      </c>
      <c r="L53">
        <f t="shared" si="8"/>
        <v>2.0450271918977665E-4</v>
      </c>
    </row>
    <row r="54" spans="1:12" x14ac:dyDescent="0.25">
      <c r="A54">
        <f>Trajectory!A54*COS(RADIANS($P$2)) + Trajectory!B54*SIN(RADIANS($P$2))-$P$3</f>
        <v>0.32666607202802045</v>
      </c>
      <c r="B54">
        <f>-1*Trajectory!A54*SIN(RADIANS($P$2)) + Trajectory!B54*COS(RADIANS($P$2))-$P$4</f>
        <v>0.34171987656009206</v>
      </c>
      <c r="C54">
        <f>Trajectory!C54-$P$5</f>
        <v>0.79340037217600001</v>
      </c>
      <c r="D54">
        <f>'Downsampled GT'!A54</f>
        <v>0.32643087603299997</v>
      </c>
      <c r="E54">
        <f>'Downsampled GT'!B54</f>
        <v>0.27705943380199999</v>
      </c>
      <c r="F54">
        <f>'Downsampled GT'!C54</f>
        <v>0.80755154424099995</v>
      </c>
      <c r="G54">
        <f t="shared" si="0"/>
        <v>2.3519599502047628E-4</v>
      </c>
      <c r="H54">
        <f t="shared" si="1"/>
        <v>6.4660442758092074E-2</v>
      </c>
      <c r="I54">
        <v>0</v>
      </c>
      <c r="J54">
        <f t="shared" si="3"/>
        <v>5.5317156073671903E-8</v>
      </c>
      <c r="K54">
        <f t="shared" si="7"/>
        <v>4.1809728576725014E-3</v>
      </c>
      <c r="L54">
        <f t="shared" si="8"/>
        <v>2.0025567081323464E-4</v>
      </c>
    </row>
    <row r="55" spans="1:12" x14ac:dyDescent="0.25">
      <c r="A55">
        <f>Trajectory!A55*COS(RADIANS($P$2)) + Trajectory!B55*SIN(RADIANS($P$2))-$P$3</f>
        <v>0.34404667509311448</v>
      </c>
      <c r="B55">
        <f>-1*Trajectory!A55*SIN(RADIANS($P$2)) + Trajectory!B55*COS(RADIANS($P$2))-$P$4</f>
        <v>0.2491513500778495</v>
      </c>
      <c r="C55">
        <f>Trajectory!C55-$P$5</f>
        <v>0.79340037217600001</v>
      </c>
      <c r="D55">
        <f>'Downsampled GT'!A55</f>
        <v>0.32826981240500003</v>
      </c>
      <c r="E55">
        <f>'Downsampled GT'!B55</f>
        <v>0.182140501678</v>
      </c>
      <c r="F55">
        <f>'Downsampled GT'!C55</f>
        <v>0.80961726712399995</v>
      </c>
      <c r="G55">
        <f t="shared" si="0"/>
        <v>1.5776862688114457E-2</v>
      </c>
      <c r="H55">
        <f t="shared" si="1"/>
        <v>6.7010848399849499E-2</v>
      </c>
      <c r="I55">
        <v>0</v>
      </c>
      <c r="J55">
        <f t="shared" si="3"/>
        <v>2.4890939627961813E-4</v>
      </c>
      <c r="K55">
        <f t="shared" si="7"/>
        <v>4.4904538032676123E-3</v>
      </c>
      <c r="L55">
        <f t="shared" si="8"/>
        <v>2.6298768175446593E-4</v>
      </c>
    </row>
    <row r="56" spans="1:12" x14ac:dyDescent="0.25">
      <c r="A56">
        <f>Trajectory!A56*COS(RADIANS($P$2)) + Trajectory!B56*SIN(RADIANS($P$2))-$P$3</f>
        <v>0.32146275060312812</v>
      </c>
      <c r="B56">
        <f>-1*Trajectory!A56*SIN(RADIANS($P$2)) + Trajectory!B56*COS(RADIANS($P$2))-$P$4</f>
        <v>0.12242388339982191</v>
      </c>
      <c r="C56">
        <f>Trajectory!C56-$P$5</f>
        <v>0.79340037217600001</v>
      </c>
      <c r="D56">
        <f>'Downsampled GT'!A56</f>
        <v>0.330166804807</v>
      </c>
      <c r="E56">
        <f>'Downsampled GT'!B56</f>
        <v>0.14355617044899999</v>
      </c>
      <c r="F56">
        <f>'Downsampled GT'!C56</f>
        <v>0.81222782392299997</v>
      </c>
      <c r="G56">
        <f t="shared" si="0"/>
        <v>8.7040542038718804E-3</v>
      </c>
      <c r="H56">
        <f t="shared" si="1"/>
        <v>2.1132287049178078E-2</v>
      </c>
      <c r="I56">
        <v>0</v>
      </c>
      <c r="J56">
        <f t="shared" si="3"/>
        <v>7.5760559583939752E-5</v>
      </c>
      <c r="K56">
        <f t="shared" si="7"/>
        <v>4.465735559288595E-4</v>
      </c>
      <c r="L56">
        <f t="shared" si="8"/>
        <v>3.5447293928561174E-4</v>
      </c>
    </row>
    <row r="57" spans="1:12" x14ac:dyDescent="0.25">
      <c r="A57">
        <f>Trajectory!A57*COS(RADIANS($P$2)) + Trajectory!B57*SIN(RADIANS($P$2))-$P$3</f>
        <v>0.30818624056531518</v>
      </c>
      <c r="B57">
        <f>-1*Trajectory!A57*SIN(RADIANS($P$2)) + Trajectory!B57*COS(RADIANS($P$2))-$P$4</f>
        <v>8.5100659715152682E-2</v>
      </c>
      <c r="C57">
        <f>Trajectory!C57-$P$5</f>
        <v>0.79340037217600001</v>
      </c>
      <c r="D57">
        <f>'Downsampled GT'!A57</f>
        <v>0.332171269943</v>
      </c>
      <c r="E57">
        <f>'Downsampled GT'!B57</f>
        <v>0.153287847059</v>
      </c>
      <c r="F57">
        <f>'Downsampled GT'!C57</f>
        <v>0.81494592743500005</v>
      </c>
      <c r="G57">
        <f t="shared" si="0"/>
        <v>2.3985029377684819E-2</v>
      </c>
      <c r="H57">
        <f t="shared" si="1"/>
        <v>6.8187187343847322E-2</v>
      </c>
      <c r="I57">
        <v>0</v>
      </c>
      <c r="J57">
        <f t="shared" si="3"/>
        <v>5.7528163424840377E-4</v>
      </c>
      <c r="K57">
        <f t="shared" si="7"/>
        <v>4.6494925178649322E-3</v>
      </c>
      <c r="L57">
        <f t="shared" si="8"/>
        <v>4.6421095141862417E-4</v>
      </c>
    </row>
    <row r="58" spans="1:12" x14ac:dyDescent="0.25">
      <c r="A58">
        <f>Trajectory!A58*COS(RADIANS($P$2)) + Trajectory!B58*SIN(RADIANS($P$2))-$P$3</f>
        <v>0.29970137599256774</v>
      </c>
      <c r="B58">
        <f>-1*Trajectory!A58*SIN(RADIANS($P$2)) + Trajectory!B58*COS(RADIANS($P$2))-$P$4</f>
        <v>0.1590758959647392</v>
      </c>
      <c r="C58">
        <f>Trajectory!C58-$P$5</f>
        <v>0.79340037217600001</v>
      </c>
      <c r="D58">
        <f>'Downsampled GT'!A58</f>
        <v>0.33428904957599997</v>
      </c>
      <c r="E58">
        <f>'Downsampled GT'!B58</f>
        <v>0.182139416295</v>
      </c>
      <c r="F58">
        <f>'Downsampled GT'!C58</f>
        <v>0.81738146692500002</v>
      </c>
      <c r="G58">
        <f t="shared" si="0"/>
        <v>3.4587673583432232E-2</v>
      </c>
      <c r="H58">
        <f t="shared" si="1"/>
        <v>2.3063520330260795E-2</v>
      </c>
      <c r="I58">
        <v>0</v>
      </c>
      <c r="J58">
        <f t="shared" si="3"/>
        <v>1.1963071639140559E-3</v>
      </c>
      <c r="K58">
        <f t="shared" si="7"/>
        <v>5.3192597002435298E-4</v>
      </c>
      <c r="L58">
        <f t="shared" si="8"/>
        <v>5.7509290536051586E-4</v>
      </c>
    </row>
    <row r="59" spans="1:12" x14ac:dyDescent="0.25">
      <c r="A59">
        <f>Trajectory!A59*COS(RADIANS($P$2)) + Trajectory!B59*SIN(RADIANS($P$2))-$P$3</f>
        <v>0.3485980338896234</v>
      </c>
      <c r="B59">
        <f>-1*Trajectory!A59*SIN(RADIANS($P$2)) + Trajectory!B59*COS(RADIANS($P$2))-$P$4</f>
        <v>0.34025984440250312</v>
      </c>
      <c r="C59">
        <f>Trajectory!C59-$P$5</f>
        <v>0.79340037217600001</v>
      </c>
      <c r="D59">
        <f>'Downsampled GT'!A59</f>
        <v>0.34676849712399999</v>
      </c>
      <c r="E59">
        <f>'Downsampled GT'!B59</f>
        <v>0.24925241894700001</v>
      </c>
      <c r="F59">
        <f>'Downsampled GT'!C59</f>
        <v>0.81768918597700002</v>
      </c>
      <c r="G59">
        <f t="shared" si="0"/>
        <v>1.8295367656234185E-3</v>
      </c>
      <c r="H59">
        <f t="shared" si="1"/>
        <v>9.100742545550311E-2</v>
      </c>
      <c r="I59">
        <v>0</v>
      </c>
      <c r="J59">
        <f t="shared" si="3"/>
        <v>3.3472047767677992E-6</v>
      </c>
      <c r="K59">
        <f t="shared" si="7"/>
        <v>8.282351488038955E-3</v>
      </c>
      <c r="L59">
        <f t="shared" si="8"/>
        <v>5.899464758596485E-4</v>
      </c>
    </row>
    <row r="60" spans="1:12" x14ac:dyDescent="0.25">
      <c r="A60">
        <f>Trajectory!A60*COS(RADIANS($P$2)) + Trajectory!B60*SIN(RADIANS($P$2))-$P$3</f>
        <v>0.42226746125502002</v>
      </c>
      <c r="B60">
        <f>-1*Trajectory!A60*SIN(RADIANS($P$2)) + Trajectory!B60*COS(RADIANS($P$2))-$P$4</f>
        <v>0.4779065402642439</v>
      </c>
      <c r="C60">
        <f>Trajectory!C60-$P$5</f>
        <v>0.79340037217600001</v>
      </c>
      <c r="D60">
        <f>'Downsampled GT'!A60</f>
        <v>0.40168061174000003</v>
      </c>
      <c r="E60">
        <f>'Downsampled GT'!B60</f>
        <v>0.34486441525900002</v>
      </c>
      <c r="F60">
        <f>'Downsampled GT'!C60</f>
        <v>0.813464745978</v>
      </c>
      <c r="G60">
        <f t="shared" si="0"/>
        <v>2.0586849515019989E-2</v>
      </c>
      <c r="H60">
        <f t="shared" si="1"/>
        <v>0.13304212500524387</v>
      </c>
      <c r="I60">
        <v>0</v>
      </c>
      <c r="J60">
        <f t="shared" si="3"/>
        <v>4.2381837295407877E-4</v>
      </c>
      <c r="K60">
        <f t="shared" si="7"/>
        <v>1.7700207025910936E-2</v>
      </c>
      <c r="L60">
        <f t="shared" si="8"/>
        <v>4.0257909606638355E-4</v>
      </c>
    </row>
    <row r="61" spans="1:12" x14ac:dyDescent="0.25">
      <c r="A61">
        <f>Trajectory!A61*COS(RADIANS($P$2)) + Trajectory!B61*SIN(RADIANS($P$2))-$P$3</f>
        <v>0.49274961716428822</v>
      </c>
      <c r="B61">
        <f>-1*Trajectory!A61*SIN(RADIANS($P$2)) + Trajectory!B61*COS(RADIANS($P$2))-$P$4</f>
        <v>0.56090478156718715</v>
      </c>
      <c r="C61">
        <f>Trajectory!C61-$P$5</f>
        <v>0.79340037217600001</v>
      </c>
      <c r="D61">
        <f>'Downsampled GT'!A61</f>
        <v>0.455425258547</v>
      </c>
      <c r="E61">
        <f>'Downsampled GT'!B61</f>
        <v>0.44356888187600002</v>
      </c>
      <c r="F61">
        <f>'Downsampled GT'!C61</f>
        <v>0.807608394796</v>
      </c>
      <c r="G61">
        <f t="shared" si="0"/>
        <v>3.7324358617288222E-2</v>
      </c>
      <c r="H61">
        <f t="shared" si="1"/>
        <v>0.11733589969118713</v>
      </c>
      <c r="I61">
        <v>0</v>
      </c>
      <c r="J61">
        <f t="shared" si="3"/>
        <v>1.3931077461919376E-3</v>
      </c>
      <c r="K61">
        <f t="shared" si="7"/>
        <v>1.3767713356340328E-2</v>
      </c>
      <c r="L61">
        <f t="shared" si="8"/>
        <v>2.0186790677043117E-4</v>
      </c>
    </row>
    <row r="62" spans="1:12" x14ac:dyDescent="0.25">
      <c r="A62">
        <f>Trajectory!A62*COS(RADIANS($P$2)) + Trajectory!B62*SIN(RADIANS($P$2))-$P$3</f>
        <v>0.49890477979064773</v>
      </c>
      <c r="B62">
        <f>-1*Trajectory!A62*SIN(RADIANS($P$2)) + Trajectory!B62*COS(RADIANS($P$2))-$P$4</f>
        <v>0.5460837710063966</v>
      </c>
      <c r="C62">
        <f>Trajectory!C62-$P$5</f>
        <v>0.79340037217600001</v>
      </c>
      <c r="D62">
        <f>'Downsampled GT'!A62</f>
        <v>0.458764649478</v>
      </c>
      <c r="E62">
        <f>'Downsampled GT'!B62</f>
        <v>0.41922059238499998</v>
      </c>
      <c r="F62">
        <f>'Downsampled GT'!C62</f>
        <v>0.81774033589100004</v>
      </c>
      <c r="G62">
        <f t="shared" si="0"/>
        <v>4.0140130312647737E-2</v>
      </c>
      <c r="H62">
        <f t="shared" si="1"/>
        <v>0.12686317862139662</v>
      </c>
      <c r="I62">
        <v>0</v>
      </c>
      <c r="J62">
        <f t="shared" si="3"/>
        <v>1.6112300615163417E-3</v>
      </c>
      <c r="K62">
        <f t="shared" si="7"/>
        <v>1.6094266089924383E-2</v>
      </c>
      <c r="L62">
        <f t="shared" si="8"/>
        <v>5.9243383364751773E-4</v>
      </c>
    </row>
    <row r="63" spans="1:12" x14ac:dyDescent="0.25">
      <c r="A63">
        <f>Trajectory!A63*COS(RADIANS($P$2)) + Trajectory!B63*SIN(RADIANS($P$2))-$P$3</f>
        <v>0.50466870212359916</v>
      </c>
      <c r="B63">
        <f>-1*Trajectory!A63*SIN(RADIANS($P$2)) + Trajectory!B63*COS(RADIANS($P$2))-$P$4</f>
        <v>0.43089026698234267</v>
      </c>
      <c r="C63">
        <f>Trajectory!C63-$P$5</f>
        <v>0.79340037217600001</v>
      </c>
      <c r="D63">
        <f>'Downsampled GT'!A63</f>
        <v>0.48988387214399998</v>
      </c>
      <c r="E63">
        <f>'Downsampled GT'!B63</f>
        <v>0.39968316862300002</v>
      </c>
      <c r="F63">
        <f>'Downsampled GT'!C63</f>
        <v>0.80844533119799999</v>
      </c>
      <c r="G63">
        <f t="shared" si="0"/>
        <v>1.4784829979599179E-2</v>
      </c>
      <c r="H63">
        <f t="shared" si="1"/>
        <v>3.1207098359342655E-2</v>
      </c>
      <c r="I63">
        <v>0</v>
      </c>
      <c r="J63">
        <f t="shared" si="3"/>
        <v>2.1859119752565465E-4</v>
      </c>
      <c r="K63">
        <f t="shared" si="7"/>
        <v>9.7388298800968711E-4</v>
      </c>
      <c r="L63">
        <f t="shared" si="8"/>
        <v>2.2635079197365864E-4</v>
      </c>
    </row>
    <row r="64" spans="1:12" x14ac:dyDescent="0.25">
      <c r="A64">
        <f>Trajectory!A64*COS(RADIANS($P$2)) + Trajectory!B64*SIN(RADIANS($P$2))-$P$3</f>
        <v>0.5845186645961592</v>
      </c>
      <c r="B64">
        <f>-1*Trajectory!A64*SIN(RADIANS($P$2)) + Trajectory!B64*COS(RADIANS($P$2))-$P$4</f>
        <v>0.33507851059446125</v>
      </c>
      <c r="C64">
        <f>Trajectory!C64-$P$5</f>
        <v>0.79340037217600001</v>
      </c>
      <c r="D64">
        <f>'Downsampled GT'!A64</f>
        <v>0.60572982502100003</v>
      </c>
      <c r="E64">
        <f>'Downsampled GT'!B64</f>
        <v>0.38223596417299999</v>
      </c>
      <c r="F64">
        <f>'Downsampled GT'!C64</f>
        <v>0.79769764589299996</v>
      </c>
      <c r="G64">
        <f t="shared" si="0"/>
        <v>2.1211160424840836E-2</v>
      </c>
      <c r="H64">
        <f t="shared" si="1"/>
        <v>4.7157453578538733E-2</v>
      </c>
      <c r="I64">
        <v>0</v>
      </c>
      <c r="J64">
        <f t="shared" si="3"/>
        <v>4.4991332656833409E-4</v>
      </c>
      <c r="K64">
        <f t="shared" si="7"/>
        <v>2.2238254280120356E-3</v>
      </c>
      <c r="L64">
        <f t="shared" si="8"/>
        <v>1.8466561398818565E-5</v>
      </c>
    </row>
    <row r="65" spans="1:12" x14ac:dyDescent="0.25">
      <c r="A65">
        <f>Trajectory!A65*COS(RADIANS($P$2)) + Trajectory!B65*SIN(RADIANS($P$2))-$P$3</f>
        <v>0.7028749601573534</v>
      </c>
      <c r="B65">
        <f>-1*Trajectory!A65*SIN(RADIANS($P$2)) + Trajectory!B65*COS(RADIANS($P$2))-$P$4</f>
        <v>0.29917862071954343</v>
      </c>
      <c r="C65">
        <f>Trajectory!C65-$P$5</f>
        <v>0.79340037217600001</v>
      </c>
      <c r="D65">
        <f>'Downsampled GT'!A65</f>
        <v>0.69908978905499997</v>
      </c>
      <c r="E65">
        <f>'Downsampled GT'!B65</f>
        <v>0.37372292847400002</v>
      </c>
      <c r="F65">
        <f>'Downsampled GT'!C65</f>
        <v>0.78876157617999998</v>
      </c>
      <c r="G65">
        <f t="shared" si="0"/>
        <v>3.7851711023534351E-3</v>
      </c>
      <c r="H65">
        <f t="shared" si="1"/>
        <v>7.4544307754456585E-2</v>
      </c>
      <c r="I65">
        <v>0</v>
      </c>
      <c r="J65">
        <f t="shared" si="3"/>
        <v>1.4327520274091519E-5</v>
      </c>
      <c r="K65">
        <f t="shared" si="7"/>
        <v>5.5568538185911363E-3</v>
      </c>
      <c r="L65">
        <f t="shared" si="8"/>
        <v>2.1518428292505942E-5</v>
      </c>
    </row>
    <row r="66" spans="1:12" x14ac:dyDescent="0.25">
      <c r="A66">
        <f>Trajectory!A66*COS(RADIANS($P$2)) + Trajectory!B66*SIN(RADIANS($P$2))-$P$3</f>
        <v>0.78687785907816044</v>
      </c>
      <c r="B66">
        <f>-1*Trajectory!A66*SIN(RADIANS($P$2)) + Trajectory!B66*COS(RADIANS($P$2))-$P$4</f>
        <v>0.37452519498739373</v>
      </c>
      <c r="C66">
        <f>Trajectory!C66-$P$5</f>
        <v>0.79340037217600001</v>
      </c>
      <c r="D66">
        <f>'Downsampled GT'!A66</f>
        <v>0.71869272360199998</v>
      </c>
      <c r="E66">
        <f>'Downsampled GT'!B66</f>
        <v>0.35811327447300001</v>
      </c>
      <c r="F66">
        <f>'Downsampled GT'!C66</f>
        <v>0.77711511928099997</v>
      </c>
      <c r="G66">
        <f t="shared" ref="G66:G129" si="9">SQRT(J66)</f>
        <v>6.8185135476160452E-2</v>
      </c>
      <c r="H66">
        <f t="shared" ref="H66:H129" si="10">SQRT(K66)</f>
        <v>1.6411920514393719E-2</v>
      </c>
      <c r="I66">
        <v>0</v>
      </c>
      <c r="J66">
        <f t="shared" si="3"/>
        <v>4.6492126999023546E-3</v>
      </c>
      <c r="K66">
        <f t="shared" si="7"/>
        <v>2.6935113497077737E-4</v>
      </c>
      <c r="L66">
        <f t="shared" si="8"/>
        <v>2.652094618541074E-4</v>
      </c>
    </row>
    <row r="67" spans="1:12" x14ac:dyDescent="0.25">
      <c r="A67">
        <f>Trajectory!A67*COS(RADIANS($P$2)) + Trajectory!B67*SIN(RADIANS($P$2))-$P$3</f>
        <v>0.75181683882301564</v>
      </c>
      <c r="B67">
        <f>-1*Trajectory!A67*SIN(RADIANS($P$2)) + Trajectory!B67*COS(RADIANS($P$2))-$P$4</f>
        <v>0.28706963902513183</v>
      </c>
      <c r="C67">
        <f>Trajectory!C67-$P$5</f>
        <v>0.79340037217600001</v>
      </c>
      <c r="D67">
        <f>'Downsampled GT'!A67</f>
        <v>0.72486171935800003</v>
      </c>
      <c r="E67">
        <f>'Downsampled GT'!B67</f>
        <v>0.34795201635200002</v>
      </c>
      <c r="F67">
        <f>'Downsampled GT'!C67</f>
        <v>0.76531317481700001</v>
      </c>
      <c r="G67">
        <f t="shared" si="9"/>
        <v>2.6955119465015609E-2</v>
      </c>
      <c r="H67">
        <f t="shared" si="10"/>
        <v>6.0882377326868187E-2</v>
      </c>
      <c r="I67">
        <v>0</v>
      </c>
      <c r="J67">
        <f t="shared" ref="J67:J130" si="11">IF(AND(A67&lt;&gt;0,D67&lt;&gt;0),POWER(D67-A67,2),0)</f>
        <v>7.2657846537326333E-4</v>
      </c>
      <c r="K67">
        <f t="shared" si="7"/>
        <v>3.7066638689711535E-3</v>
      </c>
      <c r="L67">
        <f t="shared" si="8"/>
        <v>7.8889065548341688E-4</v>
      </c>
    </row>
    <row r="68" spans="1:12" x14ac:dyDescent="0.25">
      <c r="A68">
        <f>Trajectory!A68*COS(RADIANS($P$2)) + Trajectory!B68*SIN(RADIANS($P$2))-$P$3</f>
        <v>0.71204287412193779</v>
      </c>
      <c r="B68">
        <f>-1*Trajectory!A68*SIN(RADIANS($P$2)) + Trajectory!B68*COS(RADIANS($P$2))-$P$4</f>
        <v>0.18973489460178922</v>
      </c>
      <c r="C68">
        <f>Trajectory!C68-$P$5</f>
        <v>0.79340037217600001</v>
      </c>
      <c r="D68">
        <f>'Downsampled GT'!A68</f>
        <v>0.76365701306800005</v>
      </c>
      <c r="E68">
        <f>'Downsampled GT'!B68</f>
        <v>0.33695043744699998</v>
      </c>
      <c r="F68">
        <f>'Downsampled GT'!C68</f>
        <v>0.75531837338700003</v>
      </c>
      <c r="G68">
        <f t="shared" si="9"/>
        <v>5.161413894606226E-2</v>
      </c>
      <c r="H68">
        <f t="shared" si="10"/>
        <v>0.14721554284521077</v>
      </c>
      <c r="I68">
        <v>0</v>
      </c>
      <c r="J68">
        <f t="shared" si="11"/>
        <v>2.6640193391434209E-3</v>
      </c>
      <c r="K68">
        <f t="shared" si="7"/>
        <v>2.1672416055210086E-2</v>
      </c>
      <c r="L68">
        <f t="shared" si="8"/>
        <v>1.450238631765396E-3</v>
      </c>
    </row>
    <row r="69" spans="1:12" x14ac:dyDescent="0.25">
      <c r="A69">
        <f>Trajectory!A69*COS(RADIANS($P$2)) + Trajectory!B69*SIN(RADIANS($P$2))-$P$3</f>
        <v>0.80893777752300255</v>
      </c>
      <c r="B69">
        <f>-1*Trajectory!A69*SIN(RADIANS($P$2)) + Trajectory!B69*COS(RADIANS($P$2))-$P$4</f>
        <v>0.14255274065669765</v>
      </c>
      <c r="C69">
        <f>Trajectory!C69-$P$5</f>
        <v>0.79340037217600001</v>
      </c>
      <c r="D69">
        <f>'Downsampled GT'!A69</f>
        <v>0.85482716600399999</v>
      </c>
      <c r="E69">
        <f>'Downsampled GT'!B69</f>
        <v>0.32616052393700001</v>
      </c>
      <c r="F69">
        <f>'Downsampled GT'!C69</f>
        <v>0.74226586039999998</v>
      </c>
      <c r="G69">
        <f t="shared" si="9"/>
        <v>4.588938848099744E-2</v>
      </c>
      <c r="H69">
        <f t="shared" si="10"/>
        <v>0.18360778328030236</v>
      </c>
      <c r="I69">
        <v>0</v>
      </c>
      <c r="J69">
        <f t="shared" si="11"/>
        <v>2.1058359751599007E-3</v>
      </c>
      <c r="K69">
        <f t="shared" ref="K69:K132" si="12">IF(AND(B69&lt;&gt;0,E69&lt;&gt;0),POWER(B69-E69,2),0)</f>
        <v>3.371181808110648E-2</v>
      </c>
      <c r="L69">
        <f t="shared" ref="L69:L132" si="13">IF(AND(C69&lt;&gt;0,F69&lt;&gt;0),POWER(C69-F69,2),0)</f>
        <v>2.6147382945698864E-3</v>
      </c>
    </row>
    <row r="70" spans="1:12" x14ac:dyDescent="0.25">
      <c r="A70">
        <f>Trajectory!A70*COS(RADIANS($P$2)) + Trajectory!B70*SIN(RADIANS($P$2))-$P$3</f>
        <v>0.97294151056256639</v>
      </c>
      <c r="B70">
        <f>-1*Trajectory!A70*SIN(RADIANS($P$2)) + Trajectory!B70*COS(RADIANS($P$2))-$P$4</f>
        <v>0.18219209714854145</v>
      </c>
      <c r="C70">
        <f>Trajectory!C70-$P$5</f>
        <v>0.79340037217600001</v>
      </c>
      <c r="D70">
        <f>'Downsampled GT'!A70</f>
        <v>0.96316796494099999</v>
      </c>
      <c r="E70">
        <f>'Downsampled GT'!B70</f>
        <v>0.335380453169</v>
      </c>
      <c r="F70">
        <f>'Downsampled GT'!C70</f>
        <v>0.72800576372799997</v>
      </c>
      <c r="G70">
        <f t="shared" si="9"/>
        <v>9.7735456215664041E-3</v>
      </c>
      <c r="H70">
        <f t="shared" si="10"/>
        <v>0.15318835602045855</v>
      </c>
      <c r="I70">
        <v>0</v>
      </c>
      <c r="J70">
        <f t="shared" si="11"/>
        <v>9.5522194016839823E-5</v>
      </c>
      <c r="K70">
        <f t="shared" si="12"/>
        <v>2.3466672420250759E-2</v>
      </c>
      <c r="L70">
        <f t="shared" si="13"/>
        <v>4.2764548140672388E-3</v>
      </c>
    </row>
    <row r="71" spans="1:12" x14ac:dyDescent="0.25">
      <c r="A71">
        <f>Trajectory!A71*COS(RADIANS($P$2)) + Trajectory!B71*SIN(RADIANS($P$2))-$P$3</f>
        <v>1.088278925729727</v>
      </c>
      <c r="B71">
        <f>-1*Trajectory!A71*SIN(RADIANS($P$2)) + Trajectory!B71*COS(RADIANS($P$2))-$P$4</f>
        <v>0.24856183301932849</v>
      </c>
      <c r="C71">
        <f>Trajectory!C71-$P$5</f>
        <v>0.79340037217600001</v>
      </c>
      <c r="D71">
        <f>'Downsampled GT'!A71</f>
        <v>1.03763681533</v>
      </c>
      <c r="E71">
        <f>'Downsampled GT'!B71</f>
        <v>0.34255851294099998</v>
      </c>
      <c r="F71">
        <f>'Downsampled GT'!C71</f>
        <v>0.72227345585299996</v>
      </c>
      <c r="G71">
        <f t="shared" si="9"/>
        <v>5.0642110399726992E-2</v>
      </c>
      <c r="H71">
        <f t="shared" si="10"/>
        <v>9.3996679921671489E-2</v>
      </c>
      <c r="I71">
        <v>0</v>
      </c>
      <c r="J71">
        <f t="shared" si="11"/>
        <v>2.5646233457381367E-3</v>
      </c>
      <c r="K71">
        <f t="shared" si="12"/>
        <v>8.8353758362971595E-3</v>
      </c>
      <c r="L71">
        <f t="shared" si="13"/>
        <v>5.0590382256190522E-3</v>
      </c>
    </row>
    <row r="72" spans="1:12" x14ac:dyDescent="0.25">
      <c r="A72">
        <f>Trajectory!A72*COS(RADIANS($P$2)) + Trajectory!B72*SIN(RADIANS($P$2))-$P$3</f>
        <v>1.1046539595987399</v>
      </c>
      <c r="B72">
        <f>-1*Trajectory!A72*SIN(RADIANS($P$2)) + Trajectory!B72*COS(RADIANS($P$2))-$P$4</f>
        <v>0.25892862817447082</v>
      </c>
      <c r="C72">
        <f>Trajectory!C72-$P$5</f>
        <v>0.79340037217600001</v>
      </c>
      <c r="D72">
        <f>'Downsampled GT'!A72</f>
        <v>1.07035005173</v>
      </c>
      <c r="E72">
        <f>'Downsampled GT'!B72</f>
        <v>0.33547267267100001</v>
      </c>
      <c r="F72">
        <f>'Downsampled GT'!C72</f>
        <v>0.71405157899799998</v>
      </c>
      <c r="G72">
        <f t="shared" si="9"/>
        <v>3.4303907868739936E-2</v>
      </c>
      <c r="H72">
        <f t="shared" si="10"/>
        <v>7.6544044496529184E-2</v>
      </c>
      <c r="I72">
        <v>0</v>
      </c>
      <c r="J72">
        <f t="shared" si="11"/>
        <v>1.1767580950669976E-3</v>
      </c>
      <c r="K72">
        <f t="shared" si="12"/>
        <v>5.8589907478866395E-3</v>
      </c>
      <c r="L72">
        <f t="shared" si="13"/>
        <v>6.2962309788050248E-3</v>
      </c>
    </row>
    <row r="73" spans="1:12" x14ac:dyDescent="0.25">
      <c r="A73">
        <f>Trajectory!A73*COS(RADIANS($P$2)) + Trajectory!B73*SIN(RADIANS($P$2))-$P$3</f>
        <v>1.0795496040716144</v>
      </c>
      <c r="B73">
        <f>-1*Trajectory!A73*SIN(RADIANS($P$2)) + Trajectory!B73*COS(RADIANS($P$2))-$P$4</f>
        <v>0.23867706876370731</v>
      </c>
      <c r="C73">
        <f>Trajectory!C73-$P$5</f>
        <v>0.79340037217600001</v>
      </c>
      <c r="D73">
        <f>'Downsampled GT'!A73</f>
        <v>1.11261525658</v>
      </c>
      <c r="E73">
        <f>'Downsampled GT'!B73</f>
        <v>0.33603320407999998</v>
      </c>
      <c r="F73">
        <f>'Downsampled GT'!C73</f>
        <v>0.70868164760100005</v>
      </c>
      <c r="G73">
        <f t="shared" si="9"/>
        <v>3.3065652508385668E-2</v>
      </c>
      <c r="H73">
        <f t="shared" si="10"/>
        <v>9.7356135316292669E-2</v>
      </c>
      <c r="I73">
        <v>0</v>
      </c>
      <c r="J73">
        <f t="shared" si="11"/>
        <v>1.0933373758053113E-3</v>
      </c>
      <c r="K73">
        <f t="shared" si="12"/>
        <v>9.4782170837242885E-3</v>
      </c>
      <c r="L73">
        <f t="shared" si="13"/>
        <v>7.1772622936147022E-3</v>
      </c>
    </row>
    <row r="74" spans="1:12" x14ac:dyDescent="0.25">
      <c r="A74">
        <f>Trajectory!A74*COS(RADIANS($P$2)) + Trajectory!B74*SIN(RADIANS($P$2))-$P$3</f>
        <v>1.1244228549728668</v>
      </c>
      <c r="B74">
        <f>-1*Trajectory!A74*SIN(RADIANS($P$2)) + Trajectory!B74*COS(RADIANS($P$2))-$P$4</f>
        <v>0.22629383697417615</v>
      </c>
      <c r="C74">
        <f>Trajectory!C74-$P$5</f>
        <v>0.79340037217600001</v>
      </c>
      <c r="D74">
        <f>'Downsampled GT'!A74</f>
        <v>1.2086983945800001</v>
      </c>
      <c r="E74">
        <f>'Downsampled GT'!B74</f>
        <v>0.33618403156299997</v>
      </c>
      <c r="F74">
        <f>'Downsampled GT'!C74</f>
        <v>0.69814149234300005</v>
      </c>
      <c r="G74">
        <f t="shared" si="9"/>
        <v>8.4275539607133299E-2</v>
      </c>
      <c r="H74">
        <f t="shared" si="10"/>
        <v>0.10989019458882382</v>
      </c>
      <c r="I74">
        <v>0</v>
      </c>
      <c r="J74">
        <f t="shared" si="11"/>
        <v>7.1023665760734933E-3</v>
      </c>
      <c r="K74">
        <f t="shared" si="12"/>
        <v>1.2075854866769565E-2</v>
      </c>
      <c r="L74">
        <f t="shared" si="13"/>
        <v>9.0742541870379272E-3</v>
      </c>
    </row>
    <row r="75" spans="1:12" x14ac:dyDescent="0.25">
      <c r="A75">
        <f>Trajectory!A75*COS(RADIANS($P$2)) + Trajectory!B75*SIN(RADIANS($P$2))-$P$3</f>
        <v>1.2220753017049506</v>
      </c>
      <c r="B75">
        <f>-1*Trajectory!A75*SIN(RADIANS($P$2)) + Trajectory!B75*COS(RADIANS($P$2))-$P$4</f>
        <v>0.2243777390545616</v>
      </c>
      <c r="C75">
        <f>Trajectory!C75-$P$5</f>
        <v>0.79340037217600001</v>
      </c>
      <c r="D75">
        <f>'Downsampled GT'!A75</f>
        <v>1.27207167968</v>
      </c>
      <c r="E75">
        <f>'Downsampled GT'!B75</f>
        <v>0.33300124845500001</v>
      </c>
      <c r="F75">
        <f>'Downsampled GT'!C75</f>
        <v>0.68938443359099999</v>
      </c>
      <c r="G75">
        <f t="shared" si="9"/>
        <v>4.9996377975049411E-2</v>
      </c>
      <c r="H75">
        <f t="shared" si="10"/>
        <v>0.10862350940043841</v>
      </c>
      <c r="I75">
        <v>0</v>
      </c>
      <c r="J75">
        <f t="shared" si="11"/>
        <v>2.4996378106240057E-3</v>
      </c>
      <c r="K75">
        <f t="shared" si="12"/>
        <v>1.1799066794467131E-2</v>
      </c>
      <c r="L75">
        <f t="shared" si="13"/>
        <v>1.0819315479718497E-2</v>
      </c>
    </row>
    <row r="76" spans="1:12" x14ac:dyDescent="0.25">
      <c r="A76">
        <f>Trajectory!A76*COS(RADIANS($P$2)) + Trajectory!B76*SIN(RADIANS($P$2))-$P$3</f>
        <v>1.2723557214317021</v>
      </c>
      <c r="B76">
        <f>-1*Trajectory!A76*SIN(RADIANS($P$2)) + Trajectory!B76*COS(RADIANS($P$2))-$P$4</f>
        <v>0.22152756062125123</v>
      </c>
      <c r="C76">
        <f>Trajectory!C76-$P$5</f>
        <v>0.79340037217600001</v>
      </c>
      <c r="D76">
        <f>'Downsampled GT'!A76</f>
        <v>1.26950686091</v>
      </c>
      <c r="E76">
        <f>'Downsampled GT'!B76</f>
        <v>0.322936438958</v>
      </c>
      <c r="F76">
        <f>'Downsampled GT'!C76</f>
        <v>0.68091670443499996</v>
      </c>
      <c r="G76">
        <f t="shared" si="9"/>
        <v>2.848860521702079E-3</v>
      </c>
      <c r="H76">
        <f t="shared" si="10"/>
        <v>0.10140887833674878</v>
      </c>
      <c r="I76">
        <v>0</v>
      </c>
      <c r="J76">
        <f t="shared" si="11"/>
        <v>8.1160062721126424E-6</v>
      </c>
      <c r="K76">
        <f t="shared" si="12"/>
        <v>1.0283760605517516E-2</v>
      </c>
      <c r="L76">
        <f t="shared" si="13"/>
        <v>1.2652575508467694E-2</v>
      </c>
    </row>
    <row r="77" spans="1:12" x14ac:dyDescent="0.25">
      <c r="A77">
        <f>Trajectory!A77*COS(RADIANS($P$2)) + Trajectory!B77*SIN(RADIANS($P$2))-$P$3</f>
        <v>1.2369711975514039</v>
      </c>
      <c r="B77">
        <f>-1*Trajectory!A77*SIN(RADIANS($P$2)) + Trajectory!B77*COS(RADIANS($P$2))-$P$4</f>
        <v>0.24351140090825835</v>
      </c>
      <c r="C77">
        <f>Trajectory!C77-$P$5</f>
        <v>0.79340037217600001</v>
      </c>
      <c r="D77">
        <f>'Downsampled GT'!A77</f>
        <v>1.26882786291</v>
      </c>
      <c r="E77">
        <f>'Downsampled GT'!B77</f>
        <v>0.33364739873999999</v>
      </c>
      <c r="F77">
        <f>'Downsampled GT'!C77</f>
        <v>0.67480701168400004</v>
      </c>
      <c r="G77">
        <f t="shared" si="9"/>
        <v>3.1856665358596103E-2</v>
      </c>
      <c r="H77">
        <f t="shared" si="10"/>
        <v>9.0135997831741643E-2</v>
      </c>
      <c r="I77">
        <v>0</v>
      </c>
      <c r="J77">
        <f t="shared" si="11"/>
        <v>1.014847127769577E-3</v>
      </c>
      <c r="K77">
        <f t="shared" si="12"/>
        <v>8.1244981051237335E-3</v>
      </c>
      <c r="L77">
        <f t="shared" si="13"/>
        <v>1.4064385152785462E-2</v>
      </c>
    </row>
    <row r="78" spans="1:12" x14ac:dyDescent="0.25">
      <c r="A78">
        <f>Trajectory!A78*COS(RADIANS($P$2)) + Trajectory!B78*SIN(RADIANS($P$2))-$P$3</f>
        <v>1.1912349189587277</v>
      </c>
      <c r="B78">
        <f>-1*Trajectory!A78*SIN(RADIANS($P$2)) + Trajectory!B78*COS(RADIANS($P$2))-$P$4</f>
        <v>0.30614303250518465</v>
      </c>
      <c r="C78">
        <f>Trajectory!C78-$P$5</f>
        <v>0.79340037217600001</v>
      </c>
      <c r="D78">
        <f>'Downsampled GT'!A78</f>
        <v>1.26577536384</v>
      </c>
      <c r="E78">
        <f>'Downsampled GT'!B78</f>
        <v>0.39074198238699998</v>
      </c>
      <c r="F78">
        <f>'Downsampled GT'!C78</f>
        <v>0.66900084691600004</v>
      </c>
      <c r="G78">
        <f t="shared" si="9"/>
        <v>7.4540444881272316E-2</v>
      </c>
      <c r="H78">
        <f t="shared" si="10"/>
        <v>8.4598949881815322E-2</v>
      </c>
      <c r="I78">
        <v>0</v>
      </c>
      <c r="J78">
        <f t="shared" si="11"/>
        <v>5.5562779230979966E-3</v>
      </c>
      <c r="K78">
        <f t="shared" si="12"/>
        <v>7.1569823211059007E-3</v>
      </c>
      <c r="L78">
        <f t="shared" si="13"/>
        <v>1.5475241884913372E-2</v>
      </c>
    </row>
    <row r="79" spans="1:12" x14ac:dyDescent="0.25">
      <c r="A79">
        <f>Trajectory!A79*COS(RADIANS($P$2)) + Trajectory!B79*SIN(RADIANS($P$2))-$P$3</f>
        <v>1.1855337498448992</v>
      </c>
      <c r="B79">
        <f>-1*Trajectory!A79*SIN(RADIANS($P$2)) + Trajectory!B79*COS(RADIANS($P$2))-$P$4</f>
        <v>0.40787520851029879</v>
      </c>
      <c r="C79">
        <f>Trajectory!C79-$P$5</f>
        <v>0.79340037217600001</v>
      </c>
      <c r="D79">
        <f>'Downsampled GT'!A79</f>
        <v>1.2716113948500001</v>
      </c>
      <c r="E79">
        <f>'Downsampled GT'!B79</f>
        <v>0.44675197256900001</v>
      </c>
      <c r="F79">
        <f>'Downsampled GT'!C79</f>
        <v>0.66722838927799999</v>
      </c>
      <c r="G79">
        <f t="shared" si="9"/>
        <v>8.6077645005100845E-2</v>
      </c>
      <c r="H79">
        <f t="shared" si="10"/>
        <v>3.8876764058701219E-2</v>
      </c>
      <c r="I79">
        <v>0</v>
      </c>
      <c r="J79">
        <f t="shared" si="11"/>
        <v>7.4093609696241625E-3</v>
      </c>
      <c r="K79">
        <f t="shared" si="12"/>
        <v>1.5114027836759228E-3</v>
      </c>
      <c r="L79">
        <f t="shared" si="13"/>
        <v>1.5919369268413211E-2</v>
      </c>
    </row>
    <row r="80" spans="1:12" x14ac:dyDescent="0.25">
      <c r="A80">
        <f>Trajectory!A80*COS(RADIANS($P$2)) + Trajectory!B80*SIN(RADIANS($P$2))-$P$3</f>
        <v>1.214767099699894</v>
      </c>
      <c r="B80">
        <f>-1*Trajectory!A80*SIN(RADIANS($P$2)) + Trajectory!B80*COS(RADIANS($P$2))-$P$4</f>
        <v>0.4281718327679303</v>
      </c>
      <c r="C80">
        <f>Trajectory!C80-$P$5</f>
        <v>0.79340037217600001</v>
      </c>
      <c r="D80">
        <f>'Downsampled GT'!A80</f>
        <v>1.2803768370099999</v>
      </c>
      <c r="E80">
        <f>'Downsampled GT'!B80</f>
        <v>0.47031668011</v>
      </c>
      <c r="F80">
        <f>'Downsampled GT'!C80</f>
        <v>0.68167609259100004</v>
      </c>
      <c r="G80">
        <f t="shared" si="9"/>
        <v>6.5609737310105887E-2</v>
      </c>
      <c r="H80">
        <f t="shared" si="10"/>
        <v>4.2144847342069691E-2</v>
      </c>
      <c r="I80">
        <v>0</v>
      </c>
      <c r="J80">
        <f t="shared" si="11"/>
        <v>4.3046376299011001E-3</v>
      </c>
      <c r="K80">
        <f t="shared" si="12"/>
        <v>1.7761881574863587E-3</v>
      </c>
      <c r="L80">
        <f t="shared" si="13"/>
        <v>1.2482314648787242E-2</v>
      </c>
    </row>
    <row r="81" spans="1:12" x14ac:dyDescent="0.25">
      <c r="A81">
        <f>Trajectory!A81*COS(RADIANS($P$2)) + Trajectory!B81*SIN(RADIANS($P$2))-$P$3</f>
        <v>1.2482488483030862</v>
      </c>
      <c r="B81">
        <f>-1*Trajectory!A81*SIN(RADIANS($P$2)) + Trajectory!B81*COS(RADIANS($P$2))-$P$4</f>
        <v>0.3870910303600823</v>
      </c>
      <c r="C81">
        <f>Trajectory!C81-$P$5</f>
        <v>0.79340037217600001</v>
      </c>
      <c r="D81">
        <f>'Downsampled GT'!A81</f>
        <v>1.2890504994600001</v>
      </c>
      <c r="E81">
        <f>'Downsampled GT'!B81</f>
        <v>0.46876994296899999</v>
      </c>
      <c r="F81">
        <f>'Downsampled GT'!C81</f>
        <v>0.67546514956399994</v>
      </c>
      <c r="G81">
        <f t="shared" si="9"/>
        <v>4.080165115691381E-2</v>
      </c>
      <c r="H81">
        <f t="shared" si="10"/>
        <v>8.1678912608917686E-2</v>
      </c>
      <c r="I81">
        <v>0</v>
      </c>
      <c r="J81">
        <f t="shared" si="11"/>
        <v>1.6647747371304859E-3</v>
      </c>
      <c r="K81">
        <f t="shared" si="12"/>
        <v>6.6714447649752128E-3</v>
      </c>
      <c r="L81">
        <f t="shared" si="13"/>
        <v>1.3908716732542013E-2</v>
      </c>
    </row>
    <row r="82" spans="1:12" x14ac:dyDescent="0.25">
      <c r="A82">
        <f>Trajectory!A82*COS(RADIANS($P$2)) + Trajectory!B82*SIN(RADIANS($P$2))-$P$3</f>
        <v>1.2479467488483871</v>
      </c>
      <c r="B82">
        <f>-1*Trajectory!A82*SIN(RADIANS($P$2)) + Trajectory!B82*COS(RADIANS($P$2))-$P$4</f>
        <v>0.33593623398750866</v>
      </c>
      <c r="C82">
        <f>Trajectory!C82-$P$5</f>
        <v>0.79340037217600001</v>
      </c>
      <c r="D82">
        <f>'Downsampled GT'!A82</f>
        <v>1.2869757577900001</v>
      </c>
      <c r="E82">
        <f>'Downsampled GT'!B82</f>
        <v>0.46004095815599999</v>
      </c>
      <c r="F82">
        <f>'Downsampled GT'!C82</f>
        <v>0.66616405922300004</v>
      </c>
      <c r="G82">
        <f t="shared" si="9"/>
        <v>3.9029008941612986E-2</v>
      </c>
      <c r="H82">
        <f t="shared" si="10"/>
        <v>0.12410472416849133</v>
      </c>
      <c r="I82">
        <v>0</v>
      </c>
      <c r="J82">
        <f t="shared" si="11"/>
        <v>1.5232635389645064E-3</v>
      </c>
      <c r="K82">
        <f t="shared" si="12"/>
        <v>1.5401982560937317E-2</v>
      </c>
      <c r="L82">
        <f t="shared" si="13"/>
        <v>1.618907933387375E-2</v>
      </c>
    </row>
    <row r="83" spans="1:12" x14ac:dyDescent="0.25">
      <c r="A83">
        <f>Trajectory!A83*COS(RADIANS($P$2)) + Trajectory!B83*SIN(RADIANS($P$2))-$P$3</f>
        <v>1.2506251245476334</v>
      </c>
      <c r="B83">
        <f>-1*Trajectory!A83*SIN(RADIANS($P$2)) + Trajectory!B83*COS(RADIANS($P$2))-$P$4</f>
        <v>0.30429964429118267</v>
      </c>
      <c r="C83">
        <f>Trajectory!C83-$P$5</f>
        <v>0.79340037217600001</v>
      </c>
      <c r="D83">
        <f>'Downsampled GT'!A83</f>
        <v>1.2879455399499999</v>
      </c>
      <c r="E83">
        <f>'Downsampled GT'!B83</f>
        <v>0.44608314904599999</v>
      </c>
      <c r="F83">
        <f>'Downsampled GT'!C83</f>
        <v>0.66165990545800002</v>
      </c>
      <c r="G83">
        <f t="shared" si="9"/>
        <v>3.7320415402366525E-2</v>
      </c>
      <c r="H83">
        <f t="shared" si="10"/>
        <v>0.14178350475481732</v>
      </c>
      <c r="I83">
        <v>0</v>
      </c>
      <c r="J83">
        <f t="shared" si="11"/>
        <v>1.3928134058051964E-3</v>
      </c>
      <c r="K83">
        <f t="shared" si="12"/>
        <v>2.0102562220559308E-2</v>
      </c>
      <c r="L83">
        <f t="shared" si="13"/>
        <v>1.7355550571076465E-2</v>
      </c>
    </row>
    <row r="84" spans="1:12" x14ac:dyDescent="0.25">
      <c r="A84">
        <f>Trajectory!A84*COS(RADIANS($P$2)) + Trajectory!B84*SIN(RADIANS($P$2))-$P$3</f>
        <v>1.2874937495458145</v>
      </c>
      <c r="B84">
        <f>-1*Trajectory!A84*SIN(RADIANS($P$2)) + Trajectory!B84*COS(RADIANS($P$2))-$P$4</f>
        <v>0.31854814508051083</v>
      </c>
      <c r="C84">
        <f>Trajectory!C84-$P$5</f>
        <v>0.79340037217600001</v>
      </c>
      <c r="D84">
        <f>'Downsampled GT'!A84</f>
        <v>1.33160353873</v>
      </c>
      <c r="E84">
        <f>'Downsampled GT'!B84</f>
        <v>0.43638187332400002</v>
      </c>
      <c r="F84">
        <f>'Downsampled GT'!C84</f>
        <v>0.65962052796100001</v>
      </c>
      <c r="G84">
        <f t="shared" si="9"/>
        <v>4.4109789184185511E-2</v>
      </c>
      <c r="H84">
        <f t="shared" si="10"/>
        <v>0.1178337282434892</v>
      </c>
      <c r="I84">
        <v>0</v>
      </c>
      <c r="J84">
        <f t="shared" si="11"/>
        <v>1.945673501873289E-3</v>
      </c>
      <c r="K84">
        <f t="shared" si="12"/>
        <v>1.3884787511760465E-2</v>
      </c>
      <c r="L84">
        <f t="shared" si="13"/>
        <v>1.7897046718189667E-2</v>
      </c>
    </row>
    <row r="85" spans="1:12" x14ac:dyDescent="0.25">
      <c r="A85">
        <f>Trajectory!A85*COS(RADIANS($P$2)) + Trajectory!B85*SIN(RADIANS($P$2))-$P$3</f>
        <v>1.3340007847660167</v>
      </c>
      <c r="B85">
        <f>-1*Trajectory!A85*SIN(RADIANS($P$2)) + Trajectory!B85*COS(RADIANS($P$2))-$P$4</f>
        <v>0.31363001830023157</v>
      </c>
      <c r="C85">
        <f>Trajectory!C85-$P$5</f>
        <v>0.79340037217600001</v>
      </c>
      <c r="D85">
        <f>'Downsampled GT'!A85</f>
        <v>1.3730141976200001</v>
      </c>
      <c r="E85">
        <f>'Downsampled GT'!B85</f>
        <v>0.42325738343500002</v>
      </c>
      <c r="F85">
        <f>'Downsampled GT'!C85</f>
        <v>0.66189870073099999</v>
      </c>
      <c r="G85">
        <f t="shared" si="9"/>
        <v>3.9013412853983409E-2</v>
      </c>
      <c r="H85">
        <f t="shared" si="10"/>
        <v>0.10962736513476845</v>
      </c>
      <c r="I85">
        <v>0</v>
      </c>
      <c r="J85">
        <f t="shared" si="11"/>
        <v>1.5220463825153579E-3</v>
      </c>
      <c r="K85">
        <f t="shared" si="12"/>
        <v>1.2018159186391845E-2</v>
      </c>
      <c r="L85">
        <f t="shared" si="13"/>
        <v>1.7292689592828734E-2</v>
      </c>
    </row>
    <row r="86" spans="1:12" x14ac:dyDescent="0.25">
      <c r="A86">
        <f>Trajectory!A86*COS(RADIANS($P$2)) + Trajectory!B86*SIN(RADIANS($P$2))-$P$3</f>
        <v>1.36348415623965</v>
      </c>
      <c r="B86">
        <f>-1*Trajectory!A86*SIN(RADIANS($P$2)) + Trajectory!B86*COS(RADIANS($P$2))-$P$4</f>
        <v>0.24384672156994136</v>
      </c>
      <c r="C86">
        <f>Trajectory!C86-$P$5</f>
        <v>0.79340037217600001</v>
      </c>
      <c r="D86">
        <f>'Downsampled GT'!A86</f>
        <v>1.37472067934</v>
      </c>
      <c r="E86">
        <f>'Downsampled GT'!B86</f>
        <v>0.36868194833599999</v>
      </c>
      <c r="F86">
        <f>'Downsampled GT'!C86</f>
        <v>0.66432525639700002</v>
      </c>
      <c r="G86">
        <f t="shared" si="9"/>
        <v>1.1236523100349949E-2</v>
      </c>
      <c r="H86">
        <f t="shared" si="10"/>
        <v>0.12483522676605863</v>
      </c>
      <c r="I86">
        <v>0</v>
      </c>
      <c r="J86">
        <f t="shared" si="11"/>
        <v>1.2625945138469802E-4</v>
      </c>
      <c r="K86">
        <f t="shared" si="12"/>
        <v>1.558383384173328E-2</v>
      </c>
      <c r="L86">
        <f t="shared" si="13"/>
        <v>1.6660385513362252E-2</v>
      </c>
    </row>
    <row r="87" spans="1:12" x14ac:dyDescent="0.25">
      <c r="A87">
        <f>Trajectory!A87*COS(RADIANS($P$2)) + Trajectory!B87*SIN(RADIANS($P$2))-$P$3</f>
        <v>1.3299636286293031</v>
      </c>
      <c r="B87">
        <f>-1*Trajectory!A87*SIN(RADIANS($P$2)) + Trajectory!B87*COS(RADIANS($P$2))-$P$4</f>
        <v>0.17123343522560924</v>
      </c>
      <c r="C87">
        <f>Trajectory!C87-$P$5</f>
        <v>0.79340037217600001</v>
      </c>
      <c r="D87">
        <f>'Downsampled GT'!A87</f>
        <v>1.3552286817100001</v>
      </c>
      <c r="E87">
        <f>'Downsampled GT'!B87</f>
        <v>0.31922667704800001</v>
      </c>
      <c r="F87">
        <f>'Downsampled GT'!C87</f>
        <v>0.66124841925599998</v>
      </c>
      <c r="G87">
        <f t="shared" si="9"/>
        <v>2.5265053080697042E-2</v>
      </c>
      <c r="H87">
        <f t="shared" si="10"/>
        <v>0.14799324182239076</v>
      </c>
      <c r="I87">
        <v>0</v>
      </c>
      <c r="J87">
        <f t="shared" si="11"/>
        <v>6.3832290717043912E-4</v>
      </c>
      <c r="K87">
        <f t="shared" si="12"/>
        <v>2.1901999625100629E-2</v>
      </c>
      <c r="L87">
        <f t="shared" si="13"/>
        <v>1.7464138660569905E-2</v>
      </c>
    </row>
    <row r="88" spans="1:12" x14ac:dyDescent="0.25">
      <c r="A88">
        <f>Trajectory!A88*COS(RADIANS($P$2)) + Trajectory!B88*SIN(RADIANS($P$2))-$P$3</f>
        <v>1.2317011677802581</v>
      </c>
      <c r="B88">
        <f>-1*Trajectory!A88*SIN(RADIANS($P$2)) + Trajectory!B88*COS(RADIANS($P$2))-$P$4</f>
        <v>0.19119230673403514</v>
      </c>
      <c r="C88">
        <f>Trajectory!C88-$P$5</f>
        <v>0.79340037217600001</v>
      </c>
      <c r="D88">
        <f>'Downsampled GT'!A88</f>
        <v>1.3021293685399999</v>
      </c>
      <c r="E88">
        <f>'Downsampled GT'!B88</f>
        <v>0.32118768784599999</v>
      </c>
      <c r="F88">
        <f>'Downsampled GT'!C88</f>
        <v>0.67082589482999999</v>
      </c>
      <c r="G88">
        <f t="shared" si="9"/>
        <v>7.0428200759741877E-2</v>
      </c>
      <c r="H88">
        <f t="shared" si="10"/>
        <v>0.12999538111196485</v>
      </c>
      <c r="I88">
        <v>0</v>
      </c>
      <c r="J88">
        <f t="shared" si="11"/>
        <v>4.9601314622545059E-3</v>
      </c>
      <c r="K88">
        <f t="shared" si="12"/>
        <v>1.6898799110444986E-2</v>
      </c>
      <c r="L88">
        <f t="shared" si="13"/>
        <v>1.5024502496645073E-2</v>
      </c>
    </row>
    <row r="89" spans="1:12" x14ac:dyDescent="0.25">
      <c r="A89">
        <f>Trajectory!A89*COS(RADIANS($P$2)) + Trajectory!B89*SIN(RADIANS($P$2))-$P$3</f>
        <v>1.0971384314190233</v>
      </c>
      <c r="B89">
        <f>-1*Trajectory!A89*SIN(RADIANS($P$2)) + Trajectory!B89*COS(RADIANS($P$2))-$P$4</f>
        <v>0.23802149455506022</v>
      </c>
      <c r="C89">
        <f>Trajectory!C89-$P$5</f>
        <v>0.79340037217600001</v>
      </c>
      <c r="D89">
        <f>'Downsampled GT'!A89</f>
        <v>1.20921728478</v>
      </c>
      <c r="E89">
        <f>'Downsampled GT'!B89</f>
        <v>0.33466187585000001</v>
      </c>
      <c r="F89">
        <f>'Downsampled GT'!C89</f>
        <v>0.66796527578700005</v>
      </c>
      <c r="G89">
        <f t="shared" si="9"/>
        <v>0.11207885336097667</v>
      </c>
      <c r="H89">
        <f t="shared" si="10"/>
        <v>9.6640381294939792E-2</v>
      </c>
      <c r="I89">
        <v>0</v>
      </c>
      <c r="J89">
        <f t="shared" si="11"/>
        <v>1.2561669370711312E-2</v>
      </c>
      <c r="K89">
        <f t="shared" si="12"/>
        <v>9.3393632968313493E-3</v>
      </c>
      <c r="L89">
        <f t="shared" si="13"/>
        <v>1.5733963406117712E-2</v>
      </c>
    </row>
    <row r="90" spans="1:12" x14ac:dyDescent="0.25">
      <c r="A90">
        <f>Trajectory!A90*COS(RADIANS($P$2)) + Trajectory!B90*SIN(RADIANS($P$2))-$P$3</f>
        <v>0.95762424083105635</v>
      </c>
      <c r="B90">
        <f>-1*Trajectory!A90*SIN(RADIANS($P$2)) + Trajectory!B90*COS(RADIANS($P$2))-$P$4</f>
        <v>0.27379054087425209</v>
      </c>
      <c r="C90">
        <f>Trajectory!C90-$P$5</f>
        <v>0.79340037217600001</v>
      </c>
      <c r="D90">
        <f>'Downsampled GT'!A90</f>
        <v>1.0911676631</v>
      </c>
      <c r="E90">
        <f>'Downsampled GT'!B90</f>
        <v>0.33548089008999998</v>
      </c>
      <c r="F90">
        <f>'Downsampled GT'!C90</f>
        <v>0.67390247165399997</v>
      </c>
      <c r="G90">
        <f t="shared" si="9"/>
        <v>0.13354342226894367</v>
      </c>
      <c r="H90">
        <f t="shared" si="10"/>
        <v>6.1690349215747897E-2</v>
      </c>
      <c r="I90">
        <v>0</v>
      </c>
      <c r="J90">
        <f t="shared" si="11"/>
        <v>1.7833845631301401E-2</v>
      </c>
      <c r="K90">
        <f t="shared" si="12"/>
        <v>3.8056991863609272E-3</v>
      </c>
      <c r="L90">
        <f t="shared" si="13"/>
        <v>1.4279748229165818E-2</v>
      </c>
    </row>
    <row r="91" spans="1:12" x14ac:dyDescent="0.25">
      <c r="A91">
        <f>Trajectory!A91*COS(RADIANS($P$2)) + Trajectory!B91*SIN(RADIANS($P$2))-$P$3</f>
        <v>0.7962341436162137</v>
      </c>
      <c r="B91">
        <f>-1*Trajectory!A91*SIN(RADIANS($P$2)) + Trajectory!B91*COS(RADIANS($P$2))-$P$4</f>
        <v>0.30126585834254704</v>
      </c>
      <c r="C91">
        <f>Trajectory!C91-$P$5</f>
        <v>0.79340037217600001</v>
      </c>
      <c r="D91">
        <f>'Downsampled GT'!A91</f>
        <v>0.94666796603600001</v>
      </c>
      <c r="E91">
        <f>'Downsampled GT'!B91</f>
        <v>0.33696747641699998</v>
      </c>
      <c r="F91">
        <f>'Downsampled GT'!C91</f>
        <v>0.67936534644199997</v>
      </c>
      <c r="G91">
        <f t="shared" si="9"/>
        <v>0.15043382241978631</v>
      </c>
      <c r="H91">
        <f t="shared" si="10"/>
        <v>3.5701618074452934E-2</v>
      </c>
      <c r="I91">
        <v>0</v>
      </c>
      <c r="J91">
        <f t="shared" si="11"/>
        <v>2.2630334927827803E-2</v>
      </c>
      <c r="K91">
        <f t="shared" si="12"/>
        <v>1.2746055331341044E-3</v>
      </c>
      <c r="L91">
        <f t="shared" si="13"/>
        <v>1.3003987094154051E-2</v>
      </c>
    </row>
    <row r="92" spans="1:12" x14ac:dyDescent="0.25">
      <c r="A92">
        <f>Trajectory!A92*COS(RADIANS($P$2)) + Trajectory!B92*SIN(RADIANS($P$2))-$P$3</f>
        <v>0.66206840227779717</v>
      </c>
      <c r="B92">
        <f>-1*Trajectory!A92*SIN(RADIANS($P$2)) + Trajectory!B92*COS(RADIANS($P$2))-$P$4</f>
        <v>0.28632039494681616</v>
      </c>
      <c r="C92">
        <f>Trajectory!C92-$P$5</f>
        <v>0.79340037217600001</v>
      </c>
      <c r="D92">
        <f>'Downsampled GT'!A92</f>
        <v>0.81484243940500001</v>
      </c>
      <c r="E92">
        <f>'Downsampled GT'!B92</f>
        <v>0.33804740532999999</v>
      </c>
      <c r="F92">
        <f>'Downsampled GT'!C92</f>
        <v>0.68457321633299995</v>
      </c>
      <c r="G92">
        <f t="shared" si="9"/>
        <v>0.15277403712720283</v>
      </c>
      <c r="H92">
        <f t="shared" si="10"/>
        <v>5.1727010383183836E-2</v>
      </c>
      <c r="I92">
        <v>0</v>
      </c>
      <c r="J92">
        <f t="shared" si="11"/>
        <v>2.3339906420143948E-2</v>
      </c>
      <c r="K92">
        <f t="shared" si="12"/>
        <v>2.6756836031820086E-3</v>
      </c>
      <c r="L92">
        <f t="shared" si="13"/>
        <v>1.1843349848876623E-2</v>
      </c>
    </row>
    <row r="93" spans="1:12" x14ac:dyDescent="0.25">
      <c r="A93">
        <f>Trajectory!A93*COS(RADIANS($P$2)) + Trajectory!B93*SIN(RADIANS($P$2))-$P$3</f>
        <v>0.56626276215365523</v>
      </c>
      <c r="B93">
        <f>-1*Trajectory!A93*SIN(RADIANS($P$2)) + Trajectory!B93*COS(RADIANS($P$2))-$P$4</f>
        <v>0.2505340678734298</v>
      </c>
      <c r="C93">
        <f>Trajectory!C93-$P$5</f>
        <v>0.79340037217600001</v>
      </c>
      <c r="D93">
        <f>'Downsampled GT'!A93</f>
        <v>0.68914075011200004</v>
      </c>
      <c r="E93">
        <f>'Downsampled GT'!B93</f>
        <v>0.33956234640799998</v>
      </c>
      <c r="F93">
        <f>'Downsampled GT'!C93</f>
        <v>0.68880041215200005</v>
      </c>
      <c r="G93">
        <f t="shared" si="9"/>
        <v>0.12287798795834481</v>
      </c>
      <c r="H93">
        <f t="shared" si="10"/>
        <v>8.9028278534570182E-2</v>
      </c>
      <c r="I93">
        <v>0</v>
      </c>
      <c r="J93">
        <f t="shared" si="11"/>
        <v>1.5098999924691133E-2</v>
      </c>
      <c r="K93">
        <f t="shared" si="12"/>
        <v>7.92603437882901E-3</v>
      </c>
      <c r="L93">
        <f t="shared" si="13"/>
        <v>1.0941151637022389E-2</v>
      </c>
    </row>
    <row r="94" spans="1:12" x14ac:dyDescent="0.25">
      <c r="A94">
        <f>Trajectory!A94*COS(RADIANS($P$2)) + Trajectory!B94*SIN(RADIANS($P$2))-$P$3</f>
        <v>0.50474123770690071</v>
      </c>
      <c r="B94">
        <f>-1*Trajectory!A94*SIN(RADIANS($P$2)) + Trajectory!B94*COS(RADIANS($P$2))-$P$4</f>
        <v>0.27019796432727111</v>
      </c>
      <c r="C94">
        <f>Trajectory!C94-$P$5</f>
        <v>0.79340037217600001</v>
      </c>
      <c r="D94">
        <f>'Downsampled GT'!A94</f>
        <v>0.56945538440800003</v>
      </c>
      <c r="E94">
        <f>'Downsampled GT'!B94</f>
        <v>0.35055368765099998</v>
      </c>
      <c r="F94">
        <f>'Downsampled GT'!C94</f>
        <v>0.69241039064200005</v>
      </c>
      <c r="G94">
        <f t="shared" si="9"/>
        <v>6.4714146701099318E-2</v>
      </c>
      <c r="H94">
        <f t="shared" si="10"/>
        <v>8.0355723323728867E-2</v>
      </c>
      <c r="I94">
        <v>0</v>
      </c>
      <c r="J94">
        <f t="shared" si="11"/>
        <v>4.1879207832514033E-3</v>
      </c>
      <c r="K94">
        <f t="shared" si="12"/>
        <v>6.4570422708796638E-3</v>
      </c>
      <c r="L94">
        <f t="shared" si="13"/>
        <v>1.0198976370237653E-2</v>
      </c>
    </row>
    <row r="95" spans="1:12" x14ac:dyDescent="0.25">
      <c r="A95">
        <f>Trajectory!A95*COS(RADIANS($P$2)) + Trajectory!B95*SIN(RADIANS($P$2))-$P$3</f>
        <v>0.47382978019210231</v>
      </c>
      <c r="B95">
        <f>-1*Trajectory!A95*SIN(RADIANS($P$2)) + Trajectory!B95*COS(RADIANS($P$2))-$P$4</f>
        <v>0.33344088964157648</v>
      </c>
      <c r="C95">
        <f>Trajectory!C95-$P$5</f>
        <v>0.79340037217600001</v>
      </c>
      <c r="D95">
        <f>'Downsampled GT'!A95</f>
        <v>0.50005669416800003</v>
      </c>
      <c r="E95">
        <f>'Downsampled GT'!B95</f>
        <v>0.39652106373500001</v>
      </c>
      <c r="F95">
        <f>'Downsampled GT'!C95</f>
        <v>0.69629671030999996</v>
      </c>
      <c r="G95">
        <f t="shared" si="9"/>
        <v>2.6226913975897714E-2</v>
      </c>
      <c r="H95">
        <f t="shared" si="10"/>
        <v>6.3080174093423536E-2</v>
      </c>
      <c r="I95">
        <v>0</v>
      </c>
      <c r="J95">
        <f t="shared" si="11"/>
        <v>6.8785101669913888E-4</v>
      </c>
      <c r="K95">
        <f t="shared" si="12"/>
        <v>3.9791083636566216E-3</v>
      </c>
      <c r="L95">
        <f t="shared" si="13"/>
        <v>9.4291211477864744E-3</v>
      </c>
    </row>
    <row r="96" spans="1:12" x14ac:dyDescent="0.25">
      <c r="A96">
        <f>Trajectory!A96*COS(RADIANS($P$2)) + Trajectory!B96*SIN(RADIANS($P$2))-$P$3</f>
        <v>0.48306522300587096</v>
      </c>
      <c r="B96">
        <f>-1*Trajectory!A96*SIN(RADIANS($P$2)) + Trajectory!B96*COS(RADIANS($P$2))-$P$4</f>
        <v>0.39186412170754154</v>
      </c>
      <c r="C96">
        <f>Trajectory!C96-$P$5</f>
        <v>0.79340037217600001</v>
      </c>
      <c r="D96">
        <f>'Downsampled GT'!A96</f>
        <v>0.50364219279900002</v>
      </c>
      <c r="E96">
        <f>'Downsampled GT'!B96</f>
        <v>0.45418237874599998</v>
      </c>
      <c r="F96">
        <f>'Downsampled GT'!C96</f>
        <v>0.70570761644199997</v>
      </c>
      <c r="G96">
        <f t="shared" si="9"/>
        <v>2.0576969793129063E-2</v>
      </c>
      <c r="H96">
        <f t="shared" si="10"/>
        <v>6.2318257038458447E-2</v>
      </c>
      <c r="I96">
        <v>0</v>
      </c>
      <c r="J96">
        <f t="shared" si="11"/>
        <v>4.2341168586734588E-4</v>
      </c>
      <c r="K96">
        <f t="shared" si="12"/>
        <v>3.8835651603113756E-3</v>
      </c>
      <c r="L96">
        <f t="shared" si="13"/>
        <v>7.6900194082229964E-3</v>
      </c>
    </row>
    <row r="97" spans="1:12" x14ac:dyDescent="0.25">
      <c r="A97">
        <f>Trajectory!A97*COS(RADIANS($P$2)) + Trajectory!B97*SIN(RADIANS($P$2))-$P$3</f>
        <v>0.48881228439190527</v>
      </c>
      <c r="B97">
        <f>-1*Trajectory!A97*SIN(RADIANS($P$2)) + Trajectory!B97*COS(RADIANS($P$2))-$P$4</f>
        <v>0.43385896395543144</v>
      </c>
      <c r="C97">
        <f>Trajectory!C97-$P$5</f>
        <v>0.79340037217600001</v>
      </c>
      <c r="D97">
        <f>'Downsampled GT'!A97</f>
        <v>0.485919196</v>
      </c>
      <c r="E97">
        <f>'Downsampled GT'!B97</f>
        <v>0.487600615008</v>
      </c>
      <c r="F97">
        <f>'Downsampled GT'!C97</f>
        <v>0.72586599269899998</v>
      </c>
      <c r="G97">
        <f t="shared" si="9"/>
        <v>2.8930883919052741E-3</v>
      </c>
      <c r="H97">
        <f t="shared" si="10"/>
        <v>5.3741651052568562E-2</v>
      </c>
      <c r="I97">
        <v>0</v>
      </c>
      <c r="J97">
        <f t="shared" si="11"/>
        <v>8.369960443377045E-6</v>
      </c>
      <c r="K97">
        <f t="shared" si="12"/>
        <v>2.8881650578560436E-3</v>
      </c>
      <c r="L97">
        <f t="shared" si="13"/>
        <v>4.5608924113434424E-3</v>
      </c>
    </row>
    <row r="98" spans="1:12" x14ac:dyDescent="0.25">
      <c r="A98">
        <f>Trajectory!A98*COS(RADIANS($P$2)) + Trajectory!B98*SIN(RADIANS($P$2))-$P$3</f>
        <v>0.47534994770247285</v>
      </c>
      <c r="B98">
        <f>-1*Trajectory!A98*SIN(RADIANS($P$2)) + Trajectory!B98*COS(RADIANS($P$2))-$P$4</f>
        <v>0.43886978383448932</v>
      </c>
      <c r="C98">
        <f>Trajectory!C98-$P$5</f>
        <v>0.79340037217600001</v>
      </c>
      <c r="D98">
        <f>'Downsampled GT'!A98</f>
        <v>0.47152724478000002</v>
      </c>
      <c r="E98">
        <f>'Downsampled GT'!B98</f>
        <v>0.52050316510299999</v>
      </c>
      <c r="F98">
        <f>'Downsampled GT'!C98</f>
        <v>0.721935201034</v>
      </c>
      <c r="G98">
        <f t="shared" si="9"/>
        <v>3.8227029224728315E-3</v>
      </c>
      <c r="H98">
        <f t="shared" si="10"/>
        <v>8.1633381268510663E-2</v>
      </c>
      <c r="I98">
        <v>0</v>
      </c>
      <c r="J98">
        <f t="shared" si="11"/>
        <v>1.4613057633482328E-5</v>
      </c>
      <c r="K98">
        <f t="shared" si="12"/>
        <v>6.6640089373300277E-3</v>
      </c>
      <c r="L98">
        <f t="shared" si="13"/>
        <v>5.1072706863553516E-3</v>
      </c>
    </row>
    <row r="99" spans="1:12" x14ac:dyDescent="0.25">
      <c r="A99">
        <f>Trajectory!A99*COS(RADIANS($P$2)) + Trajectory!B99*SIN(RADIANS($P$2))-$P$3</f>
        <v>0.46867100102021975</v>
      </c>
      <c r="B99">
        <f>-1*Trajectory!A99*SIN(RADIANS($P$2)) + Trajectory!B99*COS(RADIANS($P$2))-$P$4</f>
        <v>0.46317327188076818</v>
      </c>
      <c r="C99">
        <f>Trajectory!C99-$P$5</f>
        <v>0.79340037217600001</v>
      </c>
      <c r="D99">
        <f>'Downsampled GT'!A99</f>
        <v>0.46580338548900002</v>
      </c>
      <c r="E99">
        <f>'Downsampled GT'!B99</f>
        <v>0.53596248643099997</v>
      </c>
      <c r="F99">
        <f>'Downsampled GT'!C99</f>
        <v>0.71557559492</v>
      </c>
      <c r="G99">
        <f t="shared" si="9"/>
        <v>2.8676155312197249E-3</v>
      </c>
      <c r="H99">
        <f t="shared" si="10"/>
        <v>7.2789214550231796E-2</v>
      </c>
      <c r="I99">
        <v>0</v>
      </c>
      <c r="J99">
        <f t="shared" si="11"/>
        <v>8.2232188348925853E-6</v>
      </c>
      <c r="K99">
        <f t="shared" si="12"/>
        <v>5.2982697548396764E-3</v>
      </c>
      <c r="L99">
        <f t="shared" si="13"/>
        <v>6.0566959549460163E-3</v>
      </c>
    </row>
    <row r="100" spans="1:12" x14ac:dyDescent="0.25">
      <c r="A100">
        <f>Trajectory!A100*COS(RADIANS($P$2)) + Trajectory!B100*SIN(RADIANS($P$2))-$P$3</f>
        <v>0.46171235236113761</v>
      </c>
      <c r="B100">
        <f>-1*Trajectory!A100*SIN(RADIANS($P$2)) + Trajectory!B100*COS(RADIANS($P$2))-$P$4</f>
        <v>0.45681900293466166</v>
      </c>
      <c r="C100">
        <f>Trajectory!C100-$P$5</f>
        <v>0.79340037217600001</v>
      </c>
      <c r="D100">
        <f>'Downsampled GT'!A100</f>
        <v>0.46398492144199999</v>
      </c>
      <c r="E100">
        <f>'Downsampled GT'!B100</f>
        <v>0.54146493030200005</v>
      </c>
      <c r="F100">
        <f>'Downsampled GT'!C100</f>
        <v>0.716912970195</v>
      </c>
      <c r="G100">
        <f t="shared" si="9"/>
        <v>2.2725690808623744E-3</v>
      </c>
      <c r="H100">
        <f t="shared" si="10"/>
        <v>8.4645927367338392E-2</v>
      </c>
      <c r="I100">
        <v>0</v>
      </c>
      <c r="J100">
        <f t="shared" si="11"/>
        <v>5.1645702272916573E-6</v>
      </c>
      <c r="K100">
        <f t="shared" si="12"/>
        <v>7.1649330198767262E-3</v>
      </c>
      <c r="L100">
        <f t="shared" si="13"/>
        <v>5.8503226618030852E-3</v>
      </c>
    </row>
    <row r="101" spans="1:12" x14ac:dyDescent="0.25">
      <c r="A101">
        <f>Trajectory!A101*COS(RADIANS($P$2)) + Trajectory!B101*SIN(RADIANS($P$2))-$P$3</f>
        <v>0.4492250477810108</v>
      </c>
      <c r="B101">
        <f>-1*Trajectory!A101*SIN(RADIANS($P$2)) + Trajectory!B101*COS(RADIANS($P$2))-$P$4</f>
        <v>0.49440172870492938</v>
      </c>
      <c r="C101">
        <f>Trajectory!C101-$P$5</f>
        <v>0.79340037217600001</v>
      </c>
      <c r="D101">
        <f>'Downsampled GT'!A101</f>
        <v>0.45379714438000002</v>
      </c>
      <c r="E101">
        <f>'Downsampled GT'!B101</f>
        <v>0.58621436306600005</v>
      </c>
      <c r="F101">
        <f>'Downsampled GT'!C101</f>
        <v>0.70627870010100002</v>
      </c>
      <c r="G101">
        <f t="shared" si="9"/>
        <v>4.5720965989892171E-3</v>
      </c>
      <c r="H101">
        <f t="shared" si="10"/>
        <v>9.1812634361070677E-2</v>
      </c>
      <c r="I101">
        <v>0</v>
      </c>
      <c r="J101">
        <f t="shared" si="11"/>
        <v>2.0904067310488765E-5</v>
      </c>
      <c r="K101">
        <f t="shared" si="12"/>
        <v>8.4295598283196556E-3</v>
      </c>
      <c r="L101">
        <f t="shared" si="13"/>
        <v>7.5901857451438331E-3</v>
      </c>
    </row>
    <row r="102" spans="1:12" x14ac:dyDescent="0.25">
      <c r="A102">
        <f>Trajectory!A102*COS(RADIANS($P$2)) + Trajectory!B102*SIN(RADIANS($P$2))-$P$3</f>
        <v>0.45374744412203394</v>
      </c>
      <c r="B102">
        <f>-1*Trajectory!A102*SIN(RADIANS($P$2)) + Trajectory!B102*COS(RADIANS($P$2))-$P$4</f>
        <v>0.57209368602571453</v>
      </c>
      <c r="C102">
        <f>Trajectory!C102-$P$5</f>
        <v>0.79340037217600001</v>
      </c>
      <c r="D102">
        <f>'Downsampled GT'!A102</f>
        <v>0.45282740440199998</v>
      </c>
      <c r="E102">
        <f>'Downsampled GT'!B102</f>
        <v>0.66342765225099998</v>
      </c>
      <c r="F102">
        <f>'Downsampled GT'!C102</f>
        <v>0.67212973089299999</v>
      </c>
      <c r="G102">
        <f t="shared" si="9"/>
        <v>9.2003972003396051E-4</v>
      </c>
      <c r="H102">
        <f t="shared" si="10"/>
        <v>9.1333966225285446E-2</v>
      </c>
      <c r="I102">
        <v>0</v>
      </c>
      <c r="J102">
        <f t="shared" si="11"/>
        <v>8.4647308644016846E-7</v>
      </c>
      <c r="K102">
        <f t="shared" si="12"/>
        <v>8.3418933864415831E-3</v>
      </c>
      <c r="L102">
        <f t="shared" si="13"/>
        <v>1.470656843719007E-2</v>
      </c>
    </row>
    <row r="103" spans="1:12" x14ac:dyDescent="0.25">
      <c r="A103">
        <f>Trajectory!A103*COS(RADIANS($P$2)) + Trajectory!B103*SIN(RADIANS($P$2))-$P$3</f>
        <v>0.46343847127965243</v>
      </c>
      <c r="B103">
        <f>-1*Trajectory!A103*SIN(RADIANS($P$2)) + Trajectory!B103*COS(RADIANS($P$2))-$P$4</f>
        <v>0.5668851658298909</v>
      </c>
      <c r="C103">
        <f>Trajectory!C103-$P$5</f>
        <v>0.79340037217600001</v>
      </c>
      <c r="D103">
        <f>'Downsampled GT'!A103</f>
        <v>0.46199752493899998</v>
      </c>
      <c r="E103">
        <f>'Downsampled GT'!B103</f>
        <v>0.70955061724099999</v>
      </c>
      <c r="F103">
        <f>'Downsampled GT'!C103</f>
        <v>0.676625965394</v>
      </c>
      <c r="G103">
        <f t="shared" si="9"/>
        <v>1.4409463406524492E-3</v>
      </c>
      <c r="H103">
        <f t="shared" si="10"/>
        <v>0.14266545141110909</v>
      </c>
      <c r="I103">
        <v>0</v>
      </c>
      <c r="J103">
        <f t="shared" si="11"/>
        <v>2.0763263566396842E-6</v>
      </c>
      <c r="K103">
        <f t="shared" si="12"/>
        <v>2.0353431026335529E-2</v>
      </c>
      <c r="L103">
        <f t="shared" si="13"/>
        <v>1.3636262079288012E-2</v>
      </c>
    </row>
    <row r="104" spans="1:12" x14ac:dyDescent="0.25">
      <c r="A104">
        <f>Trajectory!A104*COS(RADIANS($P$2)) + Trajectory!B104*SIN(RADIANS($P$2))-$P$3</f>
        <v>0.48053717716435485</v>
      </c>
      <c r="B104">
        <f>-1*Trajectory!A104*SIN(RADIANS($P$2)) + Trajectory!B104*COS(RADIANS($P$2))-$P$4</f>
        <v>0.61634196071672565</v>
      </c>
      <c r="C104">
        <f>Trajectory!C104-$P$5</f>
        <v>0.79340037217600001</v>
      </c>
      <c r="D104">
        <f>'Downsampled GT'!A104</f>
        <v>0.47538950747999997</v>
      </c>
      <c r="E104">
        <f>'Downsampled GT'!B104</f>
        <v>0.72536703255000001</v>
      </c>
      <c r="F104">
        <f>'Downsampled GT'!C104</f>
        <v>0.67603606595900001</v>
      </c>
      <c r="G104">
        <f t="shared" si="9"/>
        <v>5.1476696843548719E-3</v>
      </c>
      <c r="H104">
        <f t="shared" si="10"/>
        <v>0.10902507183327437</v>
      </c>
      <c r="I104">
        <v>0</v>
      </c>
      <c r="J104">
        <f t="shared" si="11"/>
        <v>2.6498503179226187E-5</v>
      </c>
      <c r="K104">
        <f t="shared" si="12"/>
        <v>1.1886466288250635E-2</v>
      </c>
      <c r="L104">
        <f t="shared" si="13"/>
        <v>1.3774380373797745E-2</v>
      </c>
    </row>
    <row r="105" spans="1:12" x14ac:dyDescent="0.25">
      <c r="A105">
        <f>Trajectory!A105*COS(RADIANS($P$2)) + Trajectory!B105*SIN(RADIANS($P$2))-$P$3</f>
        <v>0.4683801747236882</v>
      </c>
      <c r="B105">
        <f>-1*Trajectory!A105*SIN(RADIANS($P$2)) + Trajectory!B105*COS(RADIANS($P$2))-$P$4</f>
        <v>0.67977974138372033</v>
      </c>
      <c r="C105">
        <f>Trajectory!C105-$P$5</f>
        <v>0.79340037217600001</v>
      </c>
      <c r="D105">
        <f>'Downsampled GT'!A105</f>
        <v>0.47319353530300001</v>
      </c>
      <c r="E105">
        <f>'Downsampled GT'!B105</f>
        <v>0.73485168499099995</v>
      </c>
      <c r="F105">
        <f>'Downsampled GT'!C105</f>
        <v>0.71602611067400002</v>
      </c>
      <c r="G105">
        <f t="shared" si="9"/>
        <v>4.8133605793118095E-3</v>
      </c>
      <c r="H105">
        <f t="shared" si="10"/>
        <v>5.5071943607279628E-2</v>
      </c>
      <c r="I105">
        <v>0</v>
      </c>
      <c r="J105">
        <f t="shared" si="11"/>
        <v>2.3168440066472919E-5</v>
      </c>
      <c r="K105">
        <f t="shared" si="12"/>
        <v>3.0329189726833873E-3</v>
      </c>
      <c r="L105">
        <f t="shared" si="13"/>
        <v>5.9867763429798789E-3</v>
      </c>
    </row>
    <row r="106" spans="1:12" x14ac:dyDescent="0.25">
      <c r="A106">
        <f>Trajectory!A106*COS(RADIANS($P$2)) + Trajectory!B106*SIN(RADIANS($P$2))-$P$3</f>
        <v>0.37755857419340033</v>
      </c>
      <c r="B106">
        <f>-1*Trajectory!A106*SIN(RADIANS($P$2)) + Trajectory!B106*COS(RADIANS($P$2))-$P$4</f>
        <v>0.71866390075301756</v>
      </c>
      <c r="C106">
        <f>Trajectory!C106-$P$5</f>
        <v>0.79340037217600001</v>
      </c>
      <c r="D106">
        <f>'Downsampled GT'!A106</f>
        <v>0.383089274599</v>
      </c>
      <c r="E106">
        <f>'Downsampled GT'!B106</f>
        <v>0.78586327355100005</v>
      </c>
      <c r="F106">
        <f>'Downsampled GT'!C106</f>
        <v>0.71770173706700002</v>
      </c>
      <c r="G106">
        <f t="shared" si="9"/>
        <v>5.5307004055996645E-3</v>
      </c>
      <c r="H106">
        <f t="shared" si="10"/>
        <v>6.7199372797982493E-2</v>
      </c>
      <c r="I106">
        <v>0</v>
      </c>
      <c r="J106">
        <f t="shared" si="11"/>
        <v>3.0588646976500293E-5</v>
      </c>
      <c r="K106">
        <f t="shared" si="12"/>
        <v>4.5157557044422291E-3</v>
      </c>
      <c r="L106">
        <f t="shared" si="13"/>
        <v>5.7302833573655261E-3</v>
      </c>
    </row>
    <row r="107" spans="1:12" x14ac:dyDescent="0.25">
      <c r="A107">
        <f>Trajectory!A107*COS(RADIANS($P$2)) + Trajectory!B107*SIN(RADIANS($P$2))-$P$3</f>
        <v>0.25164244020496318</v>
      </c>
      <c r="B107">
        <f>-1*Trajectory!A107*SIN(RADIANS($P$2)) + Trajectory!B107*COS(RADIANS($P$2))-$P$4</f>
        <v>0.7531120489966594</v>
      </c>
      <c r="C107">
        <f>Trajectory!C107-$P$5</f>
        <v>0.79340037217600001</v>
      </c>
      <c r="D107">
        <f>'Downsampled GT'!A107</f>
        <v>0.26703835270600002</v>
      </c>
      <c r="E107">
        <f>'Downsampled GT'!B107</f>
        <v>0.80092589978899997</v>
      </c>
      <c r="F107">
        <f>'Downsampled GT'!C107</f>
        <v>0.70700627962399998</v>
      </c>
      <c r="G107">
        <f t="shared" si="9"/>
        <v>1.5395912501036835E-2</v>
      </c>
      <c r="H107">
        <f t="shared" si="10"/>
        <v>4.7813850792340573E-2</v>
      </c>
      <c r="I107">
        <v>0</v>
      </c>
      <c r="J107">
        <f t="shared" si="11"/>
        <v>2.3703412173958229E-4</v>
      </c>
      <c r="K107">
        <f t="shared" si="12"/>
        <v>2.2861643275922071E-3</v>
      </c>
      <c r="L107">
        <f t="shared" si="13"/>
        <v>7.4639392278835481E-3</v>
      </c>
    </row>
    <row r="108" spans="1:12" x14ac:dyDescent="0.25">
      <c r="A108">
        <f>Trajectory!A108*COS(RADIANS($P$2)) + Trajectory!B108*SIN(RADIANS($P$2))-$P$3</f>
        <v>0.15113727002708657</v>
      </c>
      <c r="B108">
        <f>-1*Trajectory!A108*SIN(RADIANS($P$2)) + Trajectory!B108*COS(RADIANS($P$2))-$P$4</f>
        <v>0.7501652418234489</v>
      </c>
      <c r="C108">
        <f>Trajectory!C108-$P$5</f>
        <v>0.79340037217600001</v>
      </c>
      <c r="D108">
        <f>'Downsampled GT'!A108</f>
        <v>0.177252775296</v>
      </c>
      <c r="E108">
        <f>'Downsampled GT'!B108</f>
        <v>0.78485115085400003</v>
      </c>
      <c r="F108">
        <f>'Downsampled GT'!C108</f>
        <v>0.69929741328600004</v>
      </c>
      <c r="G108">
        <f t="shared" si="9"/>
        <v>2.611550526891343E-2</v>
      </c>
      <c r="H108">
        <f t="shared" si="10"/>
        <v>3.4685909030551132E-2</v>
      </c>
      <c r="I108">
        <v>0</v>
      </c>
      <c r="J108">
        <f t="shared" si="11"/>
        <v>6.8201961545064516E-4</v>
      </c>
      <c r="K108">
        <f t="shared" si="12"/>
        <v>1.2031122852756686E-3</v>
      </c>
      <c r="L108">
        <f t="shared" si="13"/>
        <v>8.8553668718530255E-3</v>
      </c>
    </row>
    <row r="109" spans="1:12" x14ac:dyDescent="0.25">
      <c r="A109">
        <f>Trajectory!A109*COS(RADIANS($P$2)) + Trajectory!B109*SIN(RADIANS($P$2))-$P$3</f>
        <v>9.1888125574776797E-2</v>
      </c>
      <c r="B109">
        <f>-1*Trajectory!A109*SIN(RADIANS($P$2)) + Trajectory!B109*COS(RADIANS($P$2))-$P$4</f>
        <v>0.72024405670872915</v>
      </c>
      <c r="C109">
        <f>Trajectory!C109-$P$5</f>
        <v>0.79340037217600001</v>
      </c>
      <c r="D109">
        <f>'Downsampled GT'!A109</f>
        <v>0.115644086158</v>
      </c>
      <c r="E109">
        <f>'Downsampled GT'!B109</f>
        <v>0.79522134068299999</v>
      </c>
      <c r="F109">
        <f>'Downsampled GT'!C109</f>
        <v>0.69816559852299998</v>
      </c>
      <c r="G109">
        <f t="shared" si="9"/>
        <v>2.3755960583223198E-2</v>
      </c>
      <c r="H109">
        <f t="shared" si="10"/>
        <v>7.4977283974270836E-2</v>
      </c>
      <c r="I109">
        <v>0</v>
      </c>
      <c r="J109">
        <f t="shared" si="11"/>
        <v>5.6434566323165433E-4</v>
      </c>
      <c r="K109">
        <f t="shared" si="12"/>
        <v>5.6215931121584503E-3</v>
      </c>
      <c r="L109">
        <f t="shared" si="13"/>
        <v>9.0696621127381496E-3</v>
      </c>
    </row>
    <row r="110" spans="1:12" x14ac:dyDescent="0.25">
      <c r="A110">
        <f>Trajectory!A110*COS(RADIANS($P$2)) + Trajectory!B110*SIN(RADIANS($P$2))-$P$3</f>
        <v>3.4220135741779845E-2</v>
      </c>
      <c r="B110">
        <f>-1*Trajectory!A110*SIN(RADIANS($P$2)) + Trajectory!B110*COS(RADIANS($P$2))-$P$4</f>
        <v>0.69751298912224391</v>
      </c>
      <c r="C110">
        <f>Trajectory!C110-$P$5</f>
        <v>0.79340037217600001</v>
      </c>
      <c r="D110">
        <f>'Downsampled GT'!A110</f>
        <v>5.12194653739E-2</v>
      </c>
      <c r="E110">
        <f>'Downsampled GT'!B110</f>
        <v>0.85819710991700004</v>
      </c>
      <c r="F110">
        <f>'Downsampled GT'!C110</f>
        <v>0.696488005435</v>
      </c>
      <c r="G110">
        <f t="shared" si="9"/>
        <v>1.6999329632120155E-2</v>
      </c>
      <c r="H110">
        <f t="shared" si="10"/>
        <v>0.16068412079475614</v>
      </c>
      <c r="I110">
        <v>0</v>
      </c>
      <c r="J110">
        <f t="shared" si="11"/>
        <v>2.8897720794147838E-4</v>
      </c>
      <c r="K110">
        <f t="shared" si="12"/>
        <v>2.581938667558378E-2</v>
      </c>
      <c r="L110">
        <f t="shared" si="13"/>
        <v>9.3920068273420851E-3</v>
      </c>
    </row>
    <row r="111" spans="1:12" x14ac:dyDescent="0.25">
      <c r="A111">
        <f>Trajectory!A111*COS(RADIANS($P$2)) + Trajectory!B111*SIN(RADIANS($P$2))-$P$3</f>
        <v>-3.0677592073390061E-2</v>
      </c>
      <c r="B111">
        <f>-1*Trajectory!A111*SIN(RADIANS($P$2)) + Trajectory!B111*COS(RADIANS($P$2))-$P$4</f>
        <v>0.81436182821544212</v>
      </c>
      <c r="C111">
        <f>Trajectory!C111-$P$5</f>
        <v>0.79340037217600001</v>
      </c>
      <c r="D111">
        <f>'Downsampled GT'!A111</f>
        <v>-2.54183759838E-2</v>
      </c>
      <c r="E111">
        <f>'Downsampled GT'!B111</f>
        <v>0.94470194974900001</v>
      </c>
      <c r="F111">
        <f>'Downsampled GT'!C111</f>
        <v>0.69794904954199999</v>
      </c>
      <c r="G111">
        <f t="shared" si="9"/>
        <v>5.2592160895900616E-3</v>
      </c>
      <c r="H111">
        <f t="shared" si="10"/>
        <v>0.1303401215335579</v>
      </c>
      <c r="I111">
        <v>0</v>
      </c>
      <c r="J111">
        <f t="shared" si="11"/>
        <v>2.7659353877002978E-5</v>
      </c>
      <c r="K111">
        <f t="shared" si="12"/>
        <v>1.6988547281382643E-2</v>
      </c>
      <c r="L111">
        <f t="shared" si="13"/>
        <v>9.1109549925799654E-3</v>
      </c>
    </row>
    <row r="112" spans="1:12" x14ac:dyDescent="0.25">
      <c r="A112">
        <f>Trajectory!A112*COS(RADIANS($P$2)) + Trajectory!B112*SIN(RADIANS($P$2))-$P$3</f>
        <v>-9.2376075778338868E-2</v>
      </c>
      <c r="B112">
        <f>-1*Trajectory!A112*SIN(RADIANS($P$2)) + Trajectory!B112*COS(RADIANS($P$2))-$P$4</f>
        <v>0.94255297180875042</v>
      </c>
      <c r="C112">
        <f>Trajectory!C112-$P$5</f>
        <v>0.79340037217600001</v>
      </c>
      <c r="D112">
        <f>'Downsampled GT'!A112</f>
        <v>-9.5889316957600002E-2</v>
      </c>
      <c r="E112">
        <f>'Downsampled GT'!B112</f>
        <v>0.98821394782799998</v>
      </c>
      <c r="F112">
        <f>'Downsampled GT'!C112</f>
        <v>0.700087711828</v>
      </c>
      <c r="G112">
        <f t="shared" si="9"/>
        <v>3.513241179261134E-3</v>
      </c>
      <c r="H112">
        <f t="shared" si="10"/>
        <v>4.5660976019249566E-2</v>
      </c>
      <c r="I112">
        <v>0</v>
      </c>
      <c r="J112">
        <f t="shared" si="11"/>
        <v>1.2342863583656164E-5</v>
      </c>
      <c r="K112">
        <f t="shared" si="12"/>
        <v>2.0849247310304841E-3</v>
      </c>
      <c r="L112">
        <f t="shared" si="13"/>
        <v>8.7072525812212139E-3</v>
      </c>
    </row>
    <row r="113" spans="1:12" x14ac:dyDescent="0.25">
      <c r="A113">
        <f>Trajectory!A113*COS(RADIANS($P$2)) + Trajectory!B113*SIN(RADIANS($P$2))-$P$3</f>
        <v>-0.1040573421875335</v>
      </c>
      <c r="B113">
        <f>-1*Trajectory!A113*SIN(RADIANS($P$2)) + Trajectory!B113*COS(RADIANS($P$2))-$P$4</f>
        <v>1.0282058257327582</v>
      </c>
      <c r="C113">
        <f>Trajectory!C113-$P$5</f>
        <v>0.79340037217600001</v>
      </c>
      <c r="D113">
        <f>'Downsampled GT'!A113</f>
        <v>-0.151152379443</v>
      </c>
      <c r="E113">
        <f>'Downsampled GT'!B113</f>
        <v>1.0013167261</v>
      </c>
      <c r="F113">
        <f>'Downsampled GT'!C113</f>
        <v>0.71230579702899999</v>
      </c>
      <c r="G113">
        <f t="shared" si="9"/>
        <v>4.7095037255466501E-2</v>
      </c>
      <c r="H113">
        <f t="shared" si="10"/>
        <v>2.6889099632758207E-2</v>
      </c>
      <c r="I113">
        <v>0</v>
      </c>
      <c r="J113">
        <f t="shared" si="11"/>
        <v>2.2179425340937775E-3</v>
      </c>
      <c r="K113">
        <f t="shared" si="12"/>
        <v>7.2302367906039748E-4</v>
      </c>
      <c r="L113">
        <f t="shared" si="13"/>
        <v>6.5763301182724344E-3</v>
      </c>
    </row>
    <row r="114" spans="1:12" x14ac:dyDescent="0.25">
      <c r="A114">
        <f>Trajectory!A114*COS(RADIANS($P$2)) + Trajectory!B114*SIN(RADIANS($P$2))-$P$3</f>
        <v>-0.13767178730538118</v>
      </c>
      <c r="B114">
        <f>-1*Trajectory!A114*SIN(RADIANS($P$2)) + Trajectory!B114*COS(RADIANS($P$2))-$P$4</f>
        <v>1.0282979868373743</v>
      </c>
      <c r="C114">
        <f>Trajectory!C114-$P$5</f>
        <v>0.79340037217600001</v>
      </c>
      <c r="D114">
        <f>'Downsampled GT'!A114</f>
        <v>-0.154217232255</v>
      </c>
      <c r="E114">
        <f>'Downsampled GT'!B114</f>
        <v>0.96698882886600002</v>
      </c>
      <c r="F114">
        <f>'Downsampled GT'!C114</f>
        <v>0.74703522193000005</v>
      </c>
      <c r="G114">
        <f t="shared" si="9"/>
        <v>1.6545444949618821E-2</v>
      </c>
      <c r="H114">
        <f t="shared" si="10"/>
        <v>6.1309157971374262E-2</v>
      </c>
      <c r="I114">
        <v>0</v>
      </c>
      <c r="J114">
        <f t="shared" si="11"/>
        <v>2.7375174858086692E-4</v>
      </c>
      <c r="K114">
        <f t="shared" si="12"/>
        <v>3.758812851158924E-3</v>
      </c>
      <c r="L114">
        <f t="shared" si="13"/>
        <v>2.1497271573341506E-3</v>
      </c>
    </row>
    <row r="115" spans="1:12" x14ac:dyDescent="0.25">
      <c r="A115">
        <f>Trajectory!A115*COS(RADIANS($P$2)) + Trajectory!B115*SIN(RADIANS($P$2))-$P$3</f>
        <v>-0.14109321910203312</v>
      </c>
      <c r="B115">
        <f>-1*Trajectory!A115*SIN(RADIANS($P$2)) + Trajectory!B115*COS(RADIANS($P$2))-$P$4</f>
        <v>0.87197431088961252</v>
      </c>
      <c r="C115">
        <f>Trajectory!C115-$P$5</f>
        <v>0.79340037217600001</v>
      </c>
      <c r="D115">
        <f>'Downsampled GT'!A115</f>
        <v>-0.160725264629</v>
      </c>
      <c r="E115">
        <f>'Downsampled GT'!B115</f>
        <v>0.92260249947799999</v>
      </c>
      <c r="F115">
        <f>'Downsampled GT'!C115</f>
        <v>0.73510807936400002</v>
      </c>
      <c r="G115">
        <f t="shared" si="9"/>
        <v>1.9632045526966874E-2</v>
      </c>
      <c r="H115">
        <f t="shared" si="10"/>
        <v>5.0628188588387468E-2</v>
      </c>
      <c r="I115">
        <v>0</v>
      </c>
      <c r="J115">
        <f t="shared" si="11"/>
        <v>3.8541721157290003E-4</v>
      </c>
      <c r="K115">
        <f t="shared" si="12"/>
        <v>2.5632134797413269E-3</v>
      </c>
      <c r="L115">
        <f t="shared" si="13"/>
        <v>3.3979914012799458E-3</v>
      </c>
    </row>
    <row r="116" spans="1:12" x14ac:dyDescent="0.25">
      <c r="A116">
        <f>Trajectory!A116*COS(RADIANS($P$2)) + Trajectory!B116*SIN(RADIANS($P$2))-$P$3</f>
        <v>-0.14744504076782641</v>
      </c>
      <c r="B116">
        <f>-1*Trajectory!A116*SIN(RADIANS($P$2)) + Trajectory!B116*COS(RADIANS($P$2))-$P$4</f>
        <v>0.76297750491605176</v>
      </c>
      <c r="C116">
        <f>Trajectory!C116-$P$5</f>
        <v>0.79340037217600001</v>
      </c>
      <c r="D116">
        <f>'Downsampled GT'!A116</f>
        <v>-0.15132998349499999</v>
      </c>
      <c r="E116">
        <f>'Downsampled GT'!B116</f>
        <v>0.86830925646400003</v>
      </c>
      <c r="F116">
        <f>'Downsampled GT'!C116</f>
        <v>0.73753845968499998</v>
      </c>
      <c r="G116">
        <f t="shared" si="9"/>
        <v>3.8849427271735737E-3</v>
      </c>
      <c r="H116">
        <f t="shared" si="10"/>
        <v>0.10533175154794827</v>
      </c>
      <c r="I116">
        <v>0</v>
      </c>
      <c r="J116">
        <f t="shared" si="11"/>
        <v>1.5092779993418845E-5</v>
      </c>
      <c r="K116">
        <f t="shared" si="12"/>
        <v>1.1094777884158703E-2</v>
      </c>
      <c r="L116">
        <f t="shared" si="13"/>
        <v>3.1205532671521453E-3</v>
      </c>
    </row>
    <row r="117" spans="1:12" x14ac:dyDescent="0.25">
      <c r="A117">
        <f>Trajectory!A117*COS(RADIANS($P$2)) + Trajectory!B117*SIN(RADIANS($P$2))-$P$3</f>
        <v>-0.13582396402914754</v>
      </c>
      <c r="B117">
        <f>-1*Trajectory!A117*SIN(RADIANS($P$2)) + Trajectory!B117*COS(RADIANS($P$2))-$P$4</f>
        <v>0.73523171136214094</v>
      </c>
      <c r="C117">
        <f>Trajectory!C117-$P$5</f>
        <v>0.79340037217600001</v>
      </c>
      <c r="D117">
        <f>'Downsampled GT'!A117</f>
        <v>-0.129892752138</v>
      </c>
      <c r="E117">
        <f>'Downsampled GT'!B117</f>
        <v>0.80888013404100001</v>
      </c>
      <c r="F117">
        <f>'Downsampled GT'!C117</f>
        <v>0.73662473310499998</v>
      </c>
      <c r="G117">
        <f t="shared" si="9"/>
        <v>5.9312118911475364E-3</v>
      </c>
      <c r="H117">
        <f t="shared" si="10"/>
        <v>7.3648422678859071E-2</v>
      </c>
      <c r="I117">
        <v>0</v>
      </c>
      <c r="J117">
        <f t="shared" si="11"/>
        <v>3.5179274497689935E-5</v>
      </c>
      <c r="K117">
        <f t="shared" si="12"/>
        <v>5.4240901630838835E-3</v>
      </c>
      <c r="L117">
        <f t="shared" si="13"/>
        <v>3.2234731919204649E-3</v>
      </c>
    </row>
    <row r="118" spans="1:12" x14ac:dyDescent="0.25">
      <c r="A118">
        <f>Trajectory!A118*COS(RADIANS($P$2)) + Trajectory!B118*SIN(RADIANS($P$2))-$P$3</f>
        <v>-0.1301685349455004</v>
      </c>
      <c r="B118">
        <f>-1*Trajectory!A118*SIN(RADIANS($P$2)) + Trajectory!B118*COS(RADIANS($P$2))-$P$4</f>
        <v>0.76475084843698515</v>
      </c>
      <c r="C118">
        <f>Trajectory!C118-$P$5</f>
        <v>0.79340037217600001</v>
      </c>
      <c r="D118">
        <f>'Downsampled GT'!A118</f>
        <v>-0.14195364446100001</v>
      </c>
      <c r="E118">
        <f>'Downsampled GT'!B118</f>
        <v>0.78100301928899996</v>
      </c>
      <c r="F118">
        <f>'Downsampled GT'!C118</f>
        <v>0.73717603445000002</v>
      </c>
      <c r="G118">
        <f t="shared" si="9"/>
        <v>1.1785109515499603E-2</v>
      </c>
      <c r="H118">
        <f t="shared" si="10"/>
        <v>1.6252170852014802E-2</v>
      </c>
      <c r="I118">
        <v>0</v>
      </c>
      <c r="J118">
        <f t="shared" si="11"/>
        <v>1.388888062923193E-4</v>
      </c>
      <c r="K118">
        <f t="shared" si="12"/>
        <v>2.6413305740307952E-4</v>
      </c>
      <c r="L118">
        <f t="shared" si="13"/>
        <v>3.1611761527273064E-3</v>
      </c>
    </row>
    <row r="119" spans="1:12" x14ac:dyDescent="0.25">
      <c r="A119">
        <f>Trajectory!A119*COS(RADIANS($P$2)) + Trajectory!B119*SIN(RADIANS($P$2))-$P$3</f>
        <v>-0.15586658490332927</v>
      </c>
      <c r="B119">
        <f>-1*Trajectory!A119*SIN(RADIANS($P$2)) + Trajectory!B119*COS(RADIANS($P$2))-$P$4</f>
        <v>0.7533894986842079</v>
      </c>
      <c r="C119">
        <f>Trajectory!C119-$P$5</f>
        <v>0.79340037217600001</v>
      </c>
      <c r="D119">
        <f>'Downsampled GT'!A119</f>
        <v>-0.15936151338400001</v>
      </c>
      <c r="E119">
        <f>'Downsampled GT'!B119</f>
        <v>0.762985149232</v>
      </c>
      <c r="F119">
        <f>'Downsampled GT'!C119</f>
        <v>0.74212452277899998</v>
      </c>
      <c r="G119">
        <f t="shared" si="9"/>
        <v>3.4949284806707337E-3</v>
      </c>
      <c r="H119">
        <f t="shared" si="10"/>
        <v>9.5956505477921006E-3</v>
      </c>
      <c r="I119">
        <v>0</v>
      </c>
      <c r="J119">
        <f t="shared" si="11"/>
        <v>1.2214525085003442E-5</v>
      </c>
      <c r="K119">
        <f t="shared" si="12"/>
        <v>9.2076509435342846E-5</v>
      </c>
      <c r="L119">
        <f t="shared" si="13"/>
        <v>2.6292127313838282E-3</v>
      </c>
    </row>
    <row r="120" spans="1:12" x14ac:dyDescent="0.25">
      <c r="A120">
        <f>Trajectory!A120*COS(RADIANS($P$2)) + Trajectory!B120*SIN(RADIANS($P$2))-$P$3</f>
        <v>-0.16798130133005135</v>
      </c>
      <c r="B120">
        <f>-1*Trajectory!A120*SIN(RADIANS($P$2)) + Trajectory!B120*COS(RADIANS($P$2))-$P$4</f>
        <v>0.65831251766466714</v>
      </c>
      <c r="C120">
        <f>Trajectory!C120-$P$5</f>
        <v>0.79340037217600001</v>
      </c>
      <c r="D120">
        <f>'Downsampled GT'!A120</f>
        <v>-0.155362469245</v>
      </c>
      <c r="E120">
        <f>'Downsampled GT'!B120</f>
        <v>0.73438815342200003</v>
      </c>
      <c r="F120">
        <f>'Downsampled GT'!C120</f>
        <v>0.77833845971600002</v>
      </c>
      <c r="G120">
        <f t="shared" si="9"/>
        <v>1.2618832085051351E-2</v>
      </c>
      <c r="H120">
        <f t="shared" si="10"/>
        <v>7.6075635757332893E-2</v>
      </c>
      <c r="I120">
        <v>0</v>
      </c>
      <c r="J120">
        <f t="shared" si="11"/>
        <v>1.5923492319072145E-4</v>
      </c>
      <c r="K120">
        <f t="shared" si="12"/>
        <v>5.7875023558823869E-3</v>
      </c>
      <c r="L120">
        <f t="shared" si="13"/>
        <v>2.2686120695270304E-4</v>
      </c>
    </row>
    <row r="121" spans="1:12" x14ac:dyDescent="0.25">
      <c r="A121">
        <f>Trajectory!A121*COS(RADIANS($P$2)) + Trajectory!B121*SIN(RADIANS($P$2))-$P$3</f>
        <v>-0.16503474131605259</v>
      </c>
      <c r="B121">
        <f>-1*Trajectory!A121*SIN(RADIANS($P$2)) + Trajectory!B121*COS(RADIANS($P$2))-$P$4</f>
        <v>0.63731267742780096</v>
      </c>
      <c r="C121">
        <f>Trajectory!C121-$P$5</f>
        <v>0.79340037217600001</v>
      </c>
      <c r="D121">
        <f>'Downsampled GT'!A121</f>
        <v>-0.15851711514700001</v>
      </c>
      <c r="E121">
        <f>'Downsampled GT'!B121</f>
        <v>0.73789060317300004</v>
      </c>
      <c r="F121">
        <f>'Downsampled GT'!C121</f>
        <v>0.78619901749700005</v>
      </c>
      <c r="G121">
        <f t="shared" si="9"/>
        <v>6.5176261690525761E-3</v>
      </c>
      <c r="H121">
        <f t="shared" si="10"/>
        <v>0.10057792574519908</v>
      </c>
      <c r="I121">
        <v>0</v>
      </c>
      <c r="J121">
        <f t="shared" si="11"/>
        <v>4.247945087951896E-5</v>
      </c>
      <c r="K121">
        <f t="shared" si="12"/>
        <v>1.0115919147206781E-2</v>
      </c>
      <c r="L121">
        <f t="shared" si="13"/>
        <v>5.1859509212754624E-5</v>
      </c>
    </row>
    <row r="122" spans="1:12" x14ac:dyDescent="0.25">
      <c r="A122">
        <f>Trajectory!A122*COS(RADIANS($P$2)) + Trajectory!B122*SIN(RADIANS($P$2))-$P$3</f>
        <v>-0.17090793880863997</v>
      </c>
      <c r="B122">
        <f>-1*Trajectory!A122*SIN(RADIANS($P$2)) + Trajectory!B122*COS(RADIANS($P$2))-$P$4</f>
        <v>0.69590267199899947</v>
      </c>
      <c r="C122">
        <f>Trajectory!C122-$P$5</f>
        <v>0.79340037217600001</v>
      </c>
      <c r="D122">
        <f>'Downsampled GT'!A122</f>
        <v>-0.18943564612800001</v>
      </c>
      <c r="E122">
        <f>'Downsampled GT'!B122</f>
        <v>0.74903430955500006</v>
      </c>
      <c r="F122">
        <f>'Downsampled GT'!C122</f>
        <v>0.77142034534000004</v>
      </c>
      <c r="G122">
        <f t="shared" si="9"/>
        <v>1.8527707319360043E-2</v>
      </c>
      <c r="H122">
        <f t="shared" si="10"/>
        <v>5.3131637556000588E-2</v>
      </c>
      <c r="I122">
        <v>0</v>
      </c>
      <c r="J122">
        <f t="shared" si="11"/>
        <v>3.432759385118677E-4</v>
      </c>
      <c r="K122">
        <f t="shared" si="12"/>
        <v>2.8229709093822121E-3</v>
      </c>
      <c r="L122">
        <f t="shared" si="13"/>
        <v>4.8312157971127918E-4</v>
      </c>
    </row>
    <row r="123" spans="1:12" x14ac:dyDescent="0.25">
      <c r="A123">
        <f>Trajectory!A123*COS(RADIANS($P$2)) + Trajectory!B123*SIN(RADIANS($P$2))-$P$3</f>
        <v>-0.19792320500468114</v>
      </c>
      <c r="B123">
        <f>-1*Trajectory!A123*SIN(RADIANS($P$2)) + Trajectory!B123*COS(RADIANS($P$2))-$P$4</f>
        <v>0.73530990430433951</v>
      </c>
      <c r="C123">
        <f>Trajectory!C123-$P$5</f>
        <v>0.79340037217600001</v>
      </c>
      <c r="D123">
        <f>'Downsampled GT'!A123</f>
        <v>-0.19616807833899999</v>
      </c>
      <c r="E123">
        <f>'Downsampled GT'!B123</f>
        <v>0.74686875898100002</v>
      </c>
      <c r="F123">
        <f>'Downsampled GT'!C123</f>
        <v>0.76415310426600003</v>
      </c>
      <c r="G123">
        <f t="shared" si="9"/>
        <v>1.7551266656811448E-3</v>
      </c>
      <c r="H123">
        <f t="shared" si="10"/>
        <v>1.1558854676660513E-2</v>
      </c>
      <c r="I123">
        <v>0</v>
      </c>
      <c r="J123">
        <f t="shared" si="11"/>
        <v>3.0804696125850133E-6</v>
      </c>
      <c r="K123">
        <f t="shared" si="12"/>
        <v>1.3360712143615662E-4</v>
      </c>
      <c r="L123">
        <f t="shared" si="13"/>
        <v>8.5540268019931496E-4</v>
      </c>
    </row>
    <row r="124" spans="1:12" x14ac:dyDescent="0.25">
      <c r="A124">
        <f>Trajectory!A124*COS(RADIANS($P$2)) + Trajectory!B124*SIN(RADIANS($P$2))-$P$3</f>
        <v>-0.18804144450470767</v>
      </c>
      <c r="B124">
        <f>-1*Trajectory!A124*SIN(RADIANS($P$2)) + Trajectory!B124*COS(RADIANS($P$2))-$P$4</f>
        <v>0.72282382939541945</v>
      </c>
      <c r="C124">
        <f>Trajectory!C124-$P$5</f>
        <v>0.79340037217600001</v>
      </c>
      <c r="D124">
        <f>'Downsampled GT'!A124</f>
        <v>-0.181346249116</v>
      </c>
      <c r="E124">
        <f>'Downsampled GT'!B124</f>
        <v>0.795790378646</v>
      </c>
      <c r="F124">
        <f>'Downsampled GT'!C124</f>
        <v>0.73014304787700002</v>
      </c>
      <c r="G124">
        <f t="shared" si="9"/>
        <v>6.6951953887076643E-3</v>
      </c>
      <c r="H124">
        <f t="shared" si="10"/>
        <v>7.2966549250580548E-2</v>
      </c>
      <c r="I124">
        <v>0</v>
      </c>
      <c r="J124">
        <f t="shared" si="11"/>
        <v>4.4825641292972371E-5</v>
      </c>
      <c r="K124">
        <f t="shared" si="12"/>
        <v>5.3241173095373963E-3</v>
      </c>
      <c r="L124">
        <f t="shared" si="13"/>
        <v>4.0014890774688555E-3</v>
      </c>
    </row>
    <row r="125" spans="1:12" x14ac:dyDescent="0.25">
      <c r="A125">
        <f>Trajectory!A125*COS(RADIANS($P$2)) + Trajectory!B125*SIN(RADIANS($P$2))-$P$3</f>
        <v>-9.3744587866455426E-2</v>
      </c>
      <c r="B125">
        <f>-1*Trajectory!A125*SIN(RADIANS($P$2)) + Trajectory!B125*COS(RADIANS($P$2))-$P$4</f>
        <v>0.81211435370446861</v>
      </c>
      <c r="C125">
        <f>Trajectory!C125-$P$5</f>
        <v>0.79340037217600001</v>
      </c>
      <c r="D125">
        <f>'Downsampled GT'!A125</f>
        <v>-7.2596302582599997E-2</v>
      </c>
      <c r="E125">
        <f>'Downsampled GT'!B125</f>
        <v>0.94495912465099996</v>
      </c>
      <c r="F125">
        <f>'Downsampled GT'!C125</f>
        <v>0.71162852839000001</v>
      </c>
      <c r="G125">
        <f t="shared" si="9"/>
        <v>2.1148285283855428E-2</v>
      </c>
      <c r="H125">
        <f t="shared" si="10"/>
        <v>0.13284477094653135</v>
      </c>
      <c r="I125">
        <v>0</v>
      </c>
      <c r="J125">
        <f t="shared" si="11"/>
        <v>4.4724997044733608E-4</v>
      </c>
      <c r="K125">
        <f t="shared" si="12"/>
        <v>1.7647733167836382E-2</v>
      </c>
      <c r="L125">
        <f t="shared" si="13"/>
        <v>6.6866344361619862E-3</v>
      </c>
    </row>
    <row r="126" spans="1:12" x14ac:dyDescent="0.25">
      <c r="A126">
        <f>Trajectory!A126*COS(RADIANS($P$2)) + Trajectory!B126*SIN(RADIANS($P$2))-$P$3</f>
        <v>-6.1538472770291119E-3</v>
      </c>
      <c r="B126">
        <f>-1*Trajectory!A126*SIN(RADIANS($P$2)) + Trajectory!B126*COS(RADIANS($P$2))-$P$4</f>
        <v>0.95669387377849502</v>
      </c>
      <c r="C126">
        <f>Trajectory!C126-$P$5</f>
        <v>0.79340037217600001</v>
      </c>
      <c r="D126">
        <f>'Downsampled GT'!A126</f>
        <v>-3.6473918198100003E-2</v>
      </c>
      <c r="E126">
        <f>'Downsampled GT'!B126</f>
        <v>1.00632623341</v>
      </c>
      <c r="F126">
        <f>'Downsampled GT'!C126</f>
        <v>0.73886581188800005</v>
      </c>
      <c r="G126">
        <f t="shared" si="9"/>
        <v>3.0320070921070891E-2</v>
      </c>
      <c r="H126">
        <f t="shared" si="10"/>
        <v>4.963235963150503E-2</v>
      </c>
      <c r="I126">
        <v>0</v>
      </c>
      <c r="J126">
        <f t="shared" si="11"/>
        <v>9.1930670065876858E-4</v>
      </c>
      <c r="K126">
        <f t="shared" si="12"/>
        <v>2.4633711225910499E-3</v>
      </c>
      <c r="L126">
        <f t="shared" si="13"/>
        <v>2.9740182658055032E-3</v>
      </c>
    </row>
    <row r="127" spans="1:12" x14ac:dyDescent="0.25">
      <c r="A127">
        <f>Trajectory!A127*COS(RADIANS($P$2)) + Trajectory!B127*SIN(RADIANS($P$2))-$P$3</f>
        <v>2.1004777272990022E-3</v>
      </c>
      <c r="B127">
        <f>-1*Trajectory!A127*SIN(RADIANS($P$2)) + Trajectory!B127*COS(RADIANS($P$2))-$P$4</f>
        <v>0.92937743516137428</v>
      </c>
      <c r="C127">
        <f>Trajectory!C127-$P$5</f>
        <v>0.79340037217600001</v>
      </c>
      <c r="D127">
        <f>'Downsampled GT'!A127</f>
        <v>-3.2286113447300001E-2</v>
      </c>
      <c r="E127">
        <f>'Downsampled GT'!B127</f>
        <v>0.946287252706</v>
      </c>
      <c r="F127">
        <f>'Downsampled GT'!C127</f>
        <v>0.74774359135000001</v>
      </c>
      <c r="G127">
        <f t="shared" si="9"/>
        <v>3.4386591174599003E-2</v>
      </c>
      <c r="H127">
        <f t="shared" si="10"/>
        <v>1.6909817544625727E-2</v>
      </c>
      <c r="I127">
        <v>0</v>
      </c>
      <c r="J127">
        <f t="shared" si="11"/>
        <v>1.18243765260901E-3</v>
      </c>
      <c r="K127">
        <f t="shared" si="12"/>
        <v>2.8594192939253207E-4</v>
      </c>
      <c r="L127">
        <f t="shared" si="13"/>
        <v>2.0845416353934012E-3</v>
      </c>
    </row>
    <row r="128" spans="1:12" x14ac:dyDescent="0.25">
      <c r="A128">
        <f>Trajectory!A128*COS(RADIANS($P$2)) + Trajectory!B128*SIN(RADIANS($P$2))-$P$3</f>
        <v>-2.4144077443014195E-2</v>
      </c>
      <c r="B128">
        <f>-1*Trajectory!A128*SIN(RADIANS($P$2)) + Trajectory!B128*COS(RADIANS($P$2))-$P$4</f>
        <v>0.84522912826864838</v>
      </c>
      <c r="C128">
        <f>Trajectory!C128-$P$5</f>
        <v>0.79340037217600001</v>
      </c>
      <c r="D128">
        <f>'Downsampled GT'!A128</f>
        <v>-4.5117625940699999E-2</v>
      </c>
      <c r="E128">
        <f>'Downsampled GT'!B128</f>
        <v>0.89447339515699997</v>
      </c>
      <c r="F128">
        <f>'Downsampled GT'!C128</f>
        <v>0.75789199880699998</v>
      </c>
      <c r="G128">
        <f t="shared" si="9"/>
        <v>2.0973548497685804E-2</v>
      </c>
      <c r="H128">
        <f t="shared" si="10"/>
        <v>4.9244266888351595E-2</v>
      </c>
      <c r="I128">
        <v>0</v>
      </c>
      <c r="J128">
        <f t="shared" si="11"/>
        <v>4.3988973658477842E-4</v>
      </c>
      <c r="K128">
        <f t="shared" si="12"/>
        <v>2.4249978213712014E-3</v>
      </c>
      <c r="L128">
        <f t="shared" si="13"/>
        <v>1.2608445793123109E-3</v>
      </c>
    </row>
    <row r="129" spans="1:12" x14ac:dyDescent="0.25">
      <c r="A129">
        <f>Trajectory!A129*COS(RADIANS($P$2)) + Trajectory!B129*SIN(RADIANS($P$2))-$P$3</f>
        <v>-5.2637092617370346E-2</v>
      </c>
      <c r="B129">
        <f>-1*Trajectory!A129*SIN(RADIANS($P$2)) + Trajectory!B129*COS(RADIANS($P$2))-$P$4</f>
        <v>0.82288017933868951</v>
      </c>
      <c r="C129">
        <f>Trajectory!C129-$P$5</f>
        <v>0.79340037217600001</v>
      </c>
      <c r="D129">
        <f>'Downsampled GT'!A129</f>
        <v>-6.8452438645500005E-2</v>
      </c>
      <c r="E129">
        <f>'Downsampled GT'!B129</f>
        <v>0.88162006841700002</v>
      </c>
      <c r="F129">
        <f>'Downsampled GT'!C129</f>
        <v>0.76639535268000003</v>
      </c>
      <c r="G129">
        <f t="shared" si="9"/>
        <v>1.5815346028129659E-2</v>
      </c>
      <c r="H129">
        <f t="shared" si="10"/>
        <v>5.8739889078310514E-2</v>
      </c>
      <c r="I129">
        <v>0</v>
      </c>
      <c r="J129">
        <f t="shared" si="11"/>
        <v>2.5012516998947656E-4</v>
      </c>
      <c r="K129">
        <f t="shared" si="12"/>
        <v>3.4503745689322229E-3</v>
      </c>
      <c r="L129">
        <f t="shared" si="13"/>
        <v>7.2927107797933911E-4</v>
      </c>
    </row>
    <row r="130" spans="1:12" x14ac:dyDescent="0.25">
      <c r="A130">
        <f>Trajectory!A130*COS(RADIANS($P$2)) + Trajectory!B130*SIN(RADIANS($P$2))-$P$3</f>
        <v>-6.08260408760216E-2</v>
      </c>
      <c r="B130">
        <f>-1*Trajectory!A130*SIN(RADIANS($P$2)) + Trajectory!B130*COS(RADIANS($P$2))-$P$4</f>
        <v>0.8238531308570769</v>
      </c>
      <c r="C130">
        <f>Trajectory!C130-$P$5</f>
        <v>0.79340037217600001</v>
      </c>
      <c r="D130">
        <f>'Downsampled GT'!A130</f>
        <v>-5.4966078265699998E-2</v>
      </c>
      <c r="E130">
        <f>'Downsampled GT'!B130</f>
        <v>0.89516431324300005</v>
      </c>
      <c r="F130">
        <f>'Downsampled GT'!C130</f>
        <v>0.77495790484000004</v>
      </c>
      <c r="G130">
        <f t="shared" ref="G130:G193" si="14">SQRT(J130)</f>
        <v>5.8599626103216021E-3</v>
      </c>
      <c r="H130">
        <f t="shared" ref="H130:H193" si="15">SQRT(K130)</f>
        <v>7.1311182385923155E-2</v>
      </c>
      <c r="I130">
        <v>0</v>
      </c>
      <c r="J130">
        <f t="shared" si="11"/>
        <v>3.4339161794367168E-5</v>
      </c>
      <c r="K130">
        <f t="shared" si="12"/>
        <v>5.085284733278397E-3</v>
      </c>
      <c r="L130">
        <f t="shared" si="13"/>
        <v>3.4012460143942574E-4</v>
      </c>
    </row>
    <row r="131" spans="1:12" x14ac:dyDescent="0.25">
      <c r="A131">
        <f>Trajectory!A131*COS(RADIANS($P$2)) + Trajectory!B131*SIN(RADIANS($P$2))-$P$3</f>
        <v>-2.5783505585130762E-2</v>
      </c>
      <c r="B131">
        <f>-1*Trajectory!A131*SIN(RADIANS($P$2)) + Trajectory!B131*COS(RADIANS($P$2))-$P$4</f>
        <v>0.84012291985468446</v>
      </c>
      <c r="C131">
        <f>Trajectory!C131-$P$5</f>
        <v>0.79340037217600001</v>
      </c>
      <c r="D131">
        <f>'Downsampled GT'!A131</f>
        <v>-4.35442091728E-4</v>
      </c>
      <c r="E131">
        <f>'Downsampled GT'!B131</f>
        <v>0.92956122195099999</v>
      </c>
      <c r="F131">
        <f>'Downsampled GT'!C131</f>
        <v>0.78020532243499996</v>
      </c>
      <c r="G131">
        <f t="shared" si="14"/>
        <v>2.534806349340276E-2</v>
      </c>
      <c r="H131">
        <f t="shared" si="15"/>
        <v>8.9438302096315536E-2</v>
      </c>
      <c r="I131">
        <v>0</v>
      </c>
      <c r="J131">
        <f t="shared" ref="J131:J194" si="16">IF(AND(A131&lt;&gt;0,D131&lt;&gt;0),POWER(D131-A131,2),0)</f>
        <v>6.425243228655777E-4</v>
      </c>
      <c r="K131">
        <f t="shared" si="12"/>
        <v>7.9992098818717997E-3</v>
      </c>
      <c r="L131">
        <f t="shared" si="13"/>
        <v>1.7410933766746559E-4</v>
      </c>
    </row>
    <row r="132" spans="1:12" x14ac:dyDescent="0.25">
      <c r="A132">
        <f>Trajectory!A132*COS(RADIANS($P$2)) + Trajectory!B132*SIN(RADIANS($P$2))-$P$3</f>
        <v>5.3441677201114118E-2</v>
      </c>
      <c r="B132">
        <f>-1*Trajectory!A132*SIN(RADIANS($P$2)) + Trajectory!B132*COS(RADIANS($P$2))-$P$4</f>
        <v>0.85480553162800632</v>
      </c>
      <c r="C132">
        <f>Trajectory!C132-$P$5</f>
        <v>0.79340037217600001</v>
      </c>
      <c r="D132">
        <f>'Downsampled GT'!A132</f>
        <v>6.4203650323900005E-2</v>
      </c>
      <c r="E132">
        <f>'Downsampled GT'!B132</f>
        <v>0.970471407226</v>
      </c>
      <c r="F132">
        <f>'Downsampled GT'!C132</f>
        <v>0.78514004245900004</v>
      </c>
      <c r="G132">
        <f t="shared" si="14"/>
        <v>1.0761973122785887E-2</v>
      </c>
      <c r="H132">
        <f t="shared" si="15"/>
        <v>0.11566587559799368</v>
      </c>
      <c r="I132">
        <v>0</v>
      </c>
      <c r="J132">
        <f t="shared" si="16"/>
        <v>1.1582006549556581E-4</v>
      </c>
      <c r="K132">
        <f t="shared" si="12"/>
        <v>1.337859477785055E-2</v>
      </c>
      <c r="L132">
        <f t="shared" si="13"/>
        <v>6.8233047033552802E-5</v>
      </c>
    </row>
    <row r="133" spans="1:12" x14ac:dyDescent="0.25">
      <c r="A133">
        <f>Trajectory!A133*COS(RADIANS($P$2)) + Trajectory!B133*SIN(RADIANS($P$2))-$P$3</f>
        <v>0.12540369219824013</v>
      </c>
      <c r="B133">
        <f>-1*Trajectory!A133*SIN(RADIANS($P$2)) + Trajectory!B133*COS(RADIANS($P$2))-$P$4</f>
        <v>0.88419037029615988</v>
      </c>
      <c r="C133">
        <f>Trajectory!C133-$P$5</f>
        <v>0.79340037217600001</v>
      </c>
      <c r="D133">
        <f>'Downsampled GT'!A133</f>
        <v>8.81446278129E-2</v>
      </c>
      <c r="E133">
        <f>'Downsampled GT'!B133</f>
        <v>0.99848251629700002</v>
      </c>
      <c r="F133">
        <f>'Downsampled GT'!C133</f>
        <v>0.791680095774</v>
      </c>
      <c r="G133">
        <f t="shared" si="14"/>
        <v>3.7259064385340129E-2</v>
      </c>
      <c r="H133">
        <f t="shared" si="15"/>
        <v>0.11429214600084014</v>
      </c>
      <c r="I133">
        <v>0</v>
      </c>
      <c r="J133">
        <f t="shared" si="16"/>
        <v>1.3882378788709212E-3</v>
      </c>
      <c r="K133">
        <f t="shared" ref="K133:K196" si="17">IF(AND(B133&lt;&gt;0,E133&lt;&gt;0),POWER(B133-E133,2),0)</f>
        <v>1.3062694637477361E-2</v>
      </c>
      <c r="L133">
        <f t="shared" ref="L133:L196" si="18">IF(AND(C133&lt;&gt;0,F133&lt;&gt;0),POWER(C133-F133,2),0)</f>
        <v>2.9593508992780981E-6</v>
      </c>
    </row>
    <row r="134" spans="1:12" x14ac:dyDescent="0.25">
      <c r="A134">
        <f>Trajectory!A134*COS(RADIANS($P$2)) + Trajectory!B134*SIN(RADIANS($P$2))-$P$3</f>
        <v>0.13614239746692777</v>
      </c>
      <c r="B134">
        <f>-1*Trajectory!A134*SIN(RADIANS($P$2)) + Trajectory!B134*COS(RADIANS($P$2))-$P$4</f>
        <v>0.96741758879559225</v>
      </c>
      <c r="C134">
        <f>Trajectory!C134-$P$5</f>
        <v>0.79340037217600001</v>
      </c>
      <c r="D134">
        <f>'Downsampled GT'!A134</f>
        <v>6.9807127953099998E-2</v>
      </c>
      <c r="E134">
        <f>'Downsampled GT'!B134</f>
        <v>1.00861881262</v>
      </c>
      <c r="F134">
        <f>'Downsampled GT'!C134</f>
        <v>0.80122331792099999</v>
      </c>
      <c r="G134">
        <f t="shared" si="14"/>
        <v>6.6335269513827774E-2</v>
      </c>
      <c r="H134">
        <f t="shared" si="15"/>
        <v>4.1201223824407718E-2</v>
      </c>
      <c r="I134">
        <v>0</v>
      </c>
      <c r="J134">
        <f t="shared" si="16"/>
        <v>4.4003679814721688E-3</v>
      </c>
      <c r="K134">
        <f t="shared" si="17"/>
        <v>1.6975408446289421E-3</v>
      </c>
      <c r="L134">
        <f t="shared" si="18"/>
        <v>6.1198480129213235E-5</v>
      </c>
    </row>
    <row r="135" spans="1:12" x14ac:dyDescent="0.25">
      <c r="A135">
        <f>Trajectory!A135*COS(RADIANS($P$2)) + Trajectory!B135*SIN(RADIANS($P$2))-$P$3</f>
        <v>6.9992316625020506E-2</v>
      </c>
      <c r="B135">
        <f>-1*Trajectory!A135*SIN(RADIANS($P$2)) + Trajectory!B135*COS(RADIANS($P$2))-$P$4</f>
        <v>1.0367589668653214</v>
      </c>
      <c r="C135">
        <f>Trajectory!C135-$P$5</f>
        <v>0.79340037217600001</v>
      </c>
      <c r="D135">
        <f>'Downsampled GT'!A135</f>
        <v>4.1554502738200001E-2</v>
      </c>
      <c r="E135">
        <f>'Downsampled GT'!B135</f>
        <v>1.0139439235000001</v>
      </c>
      <c r="F135">
        <f>'Downsampled GT'!C135</f>
        <v>0.80716344249600003</v>
      </c>
      <c r="G135">
        <f t="shared" si="14"/>
        <v>2.8437813886820505E-2</v>
      </c>
      <c r="H135">
        <f t="shared" si="15"/>
        <v>2.2815043365321364E-2</v>
      </c>
      <c r="I135">
        <v>0</v>
      </c>
      <c r="J135">
        <f t="shared" si="16"/>
        <v>8.0870925866144113E-4</v>
      </c>
      <c r="K135">
        <f t="shared" si="17"/>
        <v>5.2052620376149433E-4</v>
      </c>
      <c r="L135">
        <f t="shared" si="18"/>
        <v>1.8942210463326531E-4</v>
      </c>
    </row>
    <row r="136" spans="1:12" x14ac:dyDescent="0.25">
      <c r="A136">
        <f>Trajectory!A136*COS(RADIANS($P$2)) + Trajectory!B136*SIN(RADIANS($P$2))-$P$3</f>
        <v>5.3546436067428149E-4</v>
      </c>
      <c r="B136">
        <f>-1*Trajectory!A136*SIN(RADIANS($P$2)) + Trajectory!B136*COS(RADIANS($P$2))-$P$4</f>
        <v>1.0189673615547044</v>
      </c>
      <c r="C136">
        <f>Trajectory!C136-$P$5</f>
        <v>0.79340037217600001</v>
      </c>
      <c r="D136">
        <f>'Downsampled GT'!A136</f>
        <v>1.5534463140199999E-2</v>
      </c>
      <c r="E136">
        <f>'Downsampled GT'!B136</f>
        <v>1.0219614036</v>
      </c>
      <c r="F136">
        <f>'Downsampled GT'!C136</f>
        <v>0.81121820755999996</v>
      </c>
      <c r="G136">
        <f t="shared" si="14"/>
        <v>1.4998998779525718E-2</v>
      </c>
      <c r="H136">
        <f t="shared" si="15"/>
        <v>2.9940420452956307E-3</v>
      </c>
      <c r="I136">
        <v>0</v>
      </c>
      <c r="J136">
        <f t="shared" si="16"/>
        <v>2.2496996438821397E-4</v>
      </c>
      <c r="K136">
        <f t="shared" si="17"/>
        <v>8.9642877689980441E-6</v>
      </c>
      <c r="L136">
        <f t="shared" si="18"/>
        <v>3.1747525777132052E-4</v>
      </c>
    </row>
    <row r="137" spans="1:12" x14ac:dyDescent="0.25">
      <c r="A137">
        <f>Trajectory!A137*COS(RADIANS($P$2)) + Trajectory!B137*SIN(RADIANS($P$2))-$P$3</f>
        <v>-2.1612095727718744E-2</v>
      </c>
      <c r="B137">
        <f>-1*Trajectory!A137*SIN(RADIANS($P$2)) + Trajectory!B137*COS(RADIANS($P$2))-$P$4</f>
        <v>0.96867150621720144</v>
      </c>
      <c r="C137">
        <f>Trajectory!C137-$P$5</f>
        <v>0.79340037217600001</v>
      </c>
      <c r="D137">
        <f>'Downsampled GT'!A137</f>
        <v>-1.13110128179E-3</v>
      </c>
      <c r="E137">
        <f>'Downsampled GT'!B137</f>
        <v>1.0643794876899999</v>
      </c>
      <c r="F137">
        <f>'Downsampled GT'!C137</f>
        <v>0.81634154769900003</v>
      </c>
      <c r="G137">
        <f t="shared" si="14"/>
        <v>2.0480994445928744E-2</v>
      </c>
      <c r="H137">
        <f t="shared" si="15"/>
        <v>9.5707981472798465E-2</v>
      </c>
      <c r="I137">
        <v>0</v>
      </c>
      <c r="J137">
        <f t="shared" si="16"/>
        <v>4.1947113349416406E-4</v>
      </c>
      <c r="K137">
        <f t="shared" si="17"/>
        <v>9.1600177175975347E-3</v>
      </c>
      <c r="L137">
        <f t="shared" si="18"/>
        <v>5.2629753437709488E-4</v>
      </c>
    </row>
    <row r="138" spans="1:12" x14ac:dyDescent="0.25">
      <c r="A138">
        <f>Trajectory!A138*COS(RADIANS($P$2)) + Trajectory!B138*SIN(RADIANS($P$2))-$P$3</f>
        <v>-1.5317280038297756E-2</v>
      </c>
      <c r="B138">
        <f>-1*Trajectory!A138*SIN(RADIANS($P$2)) + Trajectory!B138*COS(RADIANS($P$2))-$P$4</f>
        <v>0.97244921179548816</v>
      </c>
      <c r="C138">
        <f>Trajectory!C138-$P$5</f>
        <v>0.79340037217600001</v>
      </c>
      <c r="D138">
        <f>'Downsampled GT'!A138</f>
        <v>-1.85799007574E-2</v>
      </c>
      <c r="E138">
        <f>'Downsampled GT'!B138</f>
        <v>1.16690632703</v>
      </c>
      <c r="F138">
        <f>'Downsampled GT'!C138</f>
        <v>0.81699953649699997</v>
      </c>
      <c r="G138">
        <f t="shared" si="14"/>
        <v>3.2626207191022438E-3</v>
      </c>
      <c r="H138">
        <f t="shared" si="15"/>
        <v>0.19445711523451181</v>
      </c>
      <c r="I138">
        <v>0</v>
      </c>
      <c r="J138">
        <f t="shared" si="16"/>
        <v>1.0644693956715243E-5</v>
      </c>
      <c r="K138">
        <f t="shared" si="17"/>
        <v>3.7813569665328207E-2</v>
      </c>
      <c r="L138">
        <f t="shared" si="18"/>
        <v>5.5692055664955721E-4</v>
      </c>
    </row>
    <row r="139" spans="1:12" x14ac:dyDescent="0.25">
      <c r="A139">
        <f>Trajectory!A139*COS(RADIANS($P$2)) + Trajectory!B139*SIN(RADIANS($P$2))-$P$3</f>
        <v>-2.9907006562497784E-2</v>
      </c>
      <c r="B139">
        <f>-1*Trajectory!A139*SIN(RADIANS($P$2)) + Trajectory!B139*COS(RADIANS($P$2))-$P$4</f>
        <v>1.0192395197657191</v>
      </c>
      <c r="C139">
        <f>Trajectory!C139-$P$5</f>
        <v>0.79340037217600001</v>
      </c>
      <c r="D139">
        <f>'Downsampled GT'!A139</f>
        <v>-4.1773239110300002E-2</v>
      </c>
      <c r="E139">
        <f>'Downsampled GT'!B139</f>
        <v>1.2946838307199999</v>
      </c>
      <c r="F139">
        <f>'Downsampled GT'!C139</f>
        <v>0.81815174226099996</v>
      </c>
      <c r="G139">
        <f t="shared" si="14"/>
        <v>1.1866232547802218E-2</v>
      </c>
      <c r="H139">
        <f t="shared" si="15"/>
        <v>0.27544431095428079</v>
      </c>
      <c r="I139">
        <v>0</v>
      </c>
      <c r="J139">
        <f t="shared" si="16"/>
        <v>1.4080747487852071E-4</v>
      </c>
      <c r="K139">
        <f t="shared" si="17"/>
        <v>7.5869568437078524E-2</v>
      </c>
      <c r="L139">
        <f t="shared" si="18"/>
        <v>6.1263032108463021E-4</v>
      </c>
    </row>
    <row r="140" spans="1:12" x14ac:dyDescent="0.25">
      <c r="A140">
        <f>Trajectory!A140*COS(RADIANS($P$2)) + Trajectory!B140*SIN(RADIANS($P$2))-$P$3</f>
        <v>-5.7837843564670505E-2</v>
      </c>
      <c r="B140">
        <f>-1*Trajectory!A140*SIN(RADIANS($P$2)) + Trajectory!B140*COS(RADIANS($P$2))-$P$4</f>
        <v>1.1513611837325268</v>
      </c>
      <c r="C140">
        <f>Trajectory!C140-$P$5</f>
        <v>0.79340037217600001</v>
      </c>
      <c r="D140">
        <f>'Downsampled GT'!A140</f>
        <v>-5.6310444082199998E-2</v>
      </c>
      <c r="E140">
        <f>'Downsampled GT'!B140</f>
        <v>1.43090076102</v>
      </c>
      <c r="F140">
        <f>'Downsampled GT'!C140</f>
        <v>0.82056089459299997</v>
      </c>
      <c r="G140">
        <f t="shared" si="14"/>
        <v>1.5273994824705067E-3</v>
      </c>
      <c r="H140">
        <f t="shared" si="15"/>
        <v>0.27953957728747314</v>
      </c>
      <c r="I140">
        <v>0</v>
      </c>
      <c r="J140">
        <f t="shared" si="16"/>
        <v>2.3329491790511717E-6</v>
      </c>
      <c r="K140">
        <f t="shared" si="17"/>
        <v>7.814237527005917E-2</v>
      </c>
      <c r="L140">
        <f t="shared" si="18"/>
        <v>7.3769397796435705E-4</v>
      </c>
    </row>
    <row r="141" spans="1:12" x14ac:dyDescent="0.25">
      <c r="A141">
        <f>Trajectory!A141*COS(RADIANS($P$2)) + Trajectory!B141*SIN(RADIANS($P$2))-$P$3</f>
        <v>-5.5157339810183198E-2</v>
      </c>
      <c r="B141">
        <f>-1*Trajectory!A141*SIN(RADIANS($P$2)) + Trajectory!B141*COS(RADIANS($P$2))-$P$4</f>
        <v>1.3172768745987682</v>
      </c>
      <c r="C141">
        <f>Trajectory!C141-$P$5</f>
        <v>0.79340037217600001</v>
      </c>
      <c r="D141">
        <f>'Downsampled GT'!A141</f>
        <v>-2.62939572845E-2</v>
      </c>
      <c r="E141">
        <f>'Downsampled GT'!B141</f>
        <v>1.5745893046199999</v>
      </c>
      <c r="F141">
        <f>'Downsampled GT'!C141</f>
        <v>0.82300042072199997</v>
      </c>
      <c r="G141">
        <f t="shared" si="14"/>
        <v>2.8863382525683198E-2</v>
      </c>
      <c r="H141">
        <f t="shared" si="15"/>
        <v>0.25731243002123172</v>
      </c>
      <c r="I141">
        <v>0</v>
      </c>
      <c r="J141">
        <f t="shared" si="16"/>
        <v>8.3309485082391419E-4</v>
      </c>
      <c r="K141">
        <f t="shared" si="17"/>
        <v>6.620968664343127E-2</v>
      </c>
      <c r="L141">
        <f t="shared" si="18"/>
        <v>8.761628739255542E-4</v>
      </c>
    </row>
    <row r="142" spans="1:12" x14ac:dyDescent="0.25">
      <c r="A142">
        <f>Trajectory!A142*COS(RADIANS($P$2)) + Trajectory!B142*SIN(RADIANS($P$2))-$P$3</f>
        <v>-1.7162671385217765E-2</v>
      </c>
      <c r="B142">
        <f>-1*Trajectory!A142*SIN(RADIANS($P$2)) + Trajectory!B142*COS(RADIANS($P$2))-$P$4</f>
        <v>1.447772815287653</v>
      </c>
      <c r="C142">
        <f>Trajectory!C142-$P$5</f>
        <v>0.79340037217600001</v>
      </c>
      <c r="D142">
        <f>'Downsampled GT'!A142</f>
        <v>1.9073919347399999E-2</v>
      </c>
      <c r="E142">
        <f>'Downsampled GT'!B142</f>
        <v>1.7196898309799999</v>
      </c>
      <c r="F142">
        <f>'Downsampled GT'!C142</f>
        <v>0.82522943539600002</v>
      </c>
      <c r="G142">
        <f t="shared" si="14"/>
        <v>3.6236590732617764E-2</v>
      </c>
      <c r="H142">
        <f t="shared" si="15"/>
        <v>0.27191701569234694</v>
      </c>
      <c r="I142">
        <v>0</v>
      </c>
      <c r="J142">
        <f t="shared" si="16"/>
        <v>1.3130905079232395E-3</v>
      </c>
      <c r="K142">
        <f t="shared" si="17"/>
        <v>7.3938863423032047E-2</v>
      </c>
      <c r="L142">
        <f t="shared" si="18"/>
        <v>1.0130892654627572E-3</v>
      </c>
    </row>
    <row r="143" spans="1:12" x14ac:dyDescent="0.25">
      <c r="A143">
        <f>Trajectory!A143*COS(RADIANS($P$2)) + Trajectory!B143*SIN(RADIANS($P$2))-$P$3</f>
        <v>5.4505616621257941E-2</v>
      </c>
      <c r="B143">
        <f>-1*Trajectory!A143*SIN(RADIANS($P$2)) + Trajectory!B143*COS(RADIANS($P$2))-$P$4</f>
        <v>1.5596259709839535</v>
      </c>
      <c r="C143">
        <f>Trajectory!C143-$P$5</f>
        <v>0.79340037217600001</v>
      </c>
      <c r="D143">
        <f>'Downsampled GT'!A143</f>
        <v>3.2989345720300003E-2</v>
      </c>
      <c r="E143">
        <f>'Downsampled GT'!B143</f>
        <v>1.8672813548</v>
      </c>
      <c r="F143">
        <f>'Downsampled GT'!C143</f>
        <v>0.82682465057599996</v>
      </c>
      <c r="G143">
        <f t="shared" si="14"/>
        <v>2.1516270900957937E-2</v>
      </c>
      <c r="H143">
        <f t="shared" si="15"/>
        <v>0.30765538381604651</v>
      </c>
      <c r="I143">
        <v>0</v>
      </c>
      <c r="J143">
        <f t="shared" si="16"/>
        <v>4.6294991348340929E-4</v>
      </c>
      <c r="K143">
        <f t="shared" si="17"/>
        <v>9.4651835190998901E-2</v>
      </c>
      <c r="L143">
        <f t="shared" si="18"/>
        <v>1.1171823865607034E-3</v>
      </c>
    </row>
    <row r="144" spans="1:12" x14ac:dyDescent="0.25">
      <c r="A144">
        <f>Trajectory!A144*COS(RADIANS($P$2)) + Trajectory!B144*SIN(RADIANS($P$2))-$P$3</f>
        <v>8.4842006892315108E-2</v>
      </c>
      <c r="B144">
        <f>-1*Trajectory!A144*SIN(RADIANS($P$2)) + Trajectory!B144*COS(RADIANS($P$2))-$P$4</f>
        <v>1.7061945738268613</v>
      </c>
      <c r="C144">
        <f>Trajectory!C144-$P$5</f>
        <v>0.79340037217600001</v>
      </c>
      <c r="D144">
        <f>'Downsampled GT'!A144</f>
        <v>3.7622024210099997E-2</v>
      </c>
      <c r="E144">
        <f>'Downsampled GT'!B144</f>
        <v>1.9998707448599999</v>
      </c>
      <c r="F144">
        <f>'Downsampled GT'!C144</f>
        <v>0.83029398447199998</v>
      </c>
      <c r="G144">
        <f t="shared" si="14"/>
        <v>4.7219982682215111E-2</v>
      </c>
      <c r="H144">
        <f t="shared" si="15"/>
        <v>0.29367617103313859</v>
      </c>
      <c r="I144">
        <v>0</v>
      </c>
      <c r="J144">
        <f t="shared" si="16"/>
        <v>2.2297267645086951E-3</v>
      </c>
      <c r="K144">
        <f t="shared" si="17"/>
        <v>8.6245693432685275E-2</v>
      </c>
      <c r="L144">
        <f t="shared" si="18"/>
        <v>1.3611386282475599E-3</v>
      </c>
    </row>
    <row r="145" spans="1:12" x14ac:dyDescent="0.25">
      <c r="A145">
        <f>Trajectory!A145*COS(RADIANS($P$2)) + Trajectory!B145*SIN(RADIANS($P$2))-$P$3</f>
        <v>7.1948457716305564E-2</v>
      </c>
      <c r="B145">
        <f>-1*Trajectory!A145*SIN(RADIANS($P$2)) + Trajectory!B145*COS(RADIANS($P$2))-$P$4</f>
        <v>1.8216923903198403</v>
      </c>
      <c r="C145">
        <f>Trajectory!C145-$P$5</f>
        <v>0.79340037217600001</v>
      </c>
      <c r="D145">
        <f>'Downsampled GT'!A145</f>
        <v>9.0970002895699995E-2</v>
      </c>
      <c r="E145">
        <f>'Downsampled GT'!B145</f>
        <v>2.0747862507599999</v>
      </c>
      <c r="F145">
        <f>'Downsampled GT'!C145</f>
        <v>0.83187448508600004</v>
      </c>
      <c r="G145">
        <f t="shared" si="14"/>
        <v>1.9021545179394431E-2</v>
      </c>
      <c r="H145">
        <f t="shared" si="15"/>
        <v>0.25309386044015958</v>
      </c>
      <c r="I145">
        <v>0</v>
      </c>
      <c r="J145">
        <f t="shared" si="16"/>
        <v>3.618191810117435E-4</v>
      </c>
      <c r="K145">
        <f t="shared" si="17"/>
        <v>6.4056502192502973E-2</v>
      </c>
      <c r="L145">
        <f t="shared" si="18"/>
        <v>1.4802573642114306E-3</v>
      </c>
    </row>
    <row r="146" spans="1:12" x14ac:dyDescent="0.25">
      <c r="A146">
        <f>Trajectory!A146*COS(RADIANS($P$2)) + Trajectory!B146*SIN(RADIANS($P$2))-$P$3</f>
        <v>0.1029689719726947</v>
      </c>
      <c r="B146">
        <f>-1*Trajectory!A146*SIN(RADIANS($P$2)) + Trajectory!B146*COS(RADIANS($P$2))-$P$4</f>
        <v>1.8605746391137199</v>
      </c>
      <c r="C146">
        <f>Trajectory!C146-$P$5</f>
        <v>0.79340037217600001</v>
      </c>
      <c r="D146">
        <f>'Downsampled GT'!A146</f>
        <v>0.16955043485599999</v>
      </c>
      <c r="E146">
        <f>'Downsampled GT'!B146</f>
        <v>2.1230682652800001</v>
      </c>
      <c r="F146">
        <f>'Downsampled GT'!C146</f>
        <v>0.83327474055999995</v>
      </c>
      <c r="G146">
        <f t="shared" si="14"/>
        <v>6.6581462883305298E-2</v>
      </c>
      <c r="H146">
        <f t="shared" si="15"/>
        <v>0.26249362616628025</v>
      </c>
      <c r="I146">
        <v>0</v>
      </c>
      <c r="J146">
        <f t="shared" si="16"/>
        <v>4.4330911996809611E-3</v>
      </c>
      <c r="K146">
        <f t="shared" si="17"/>
        <v>6.890290377792288E-2</v>
      </c>
      <c r="L146">
        <f t="shared" si="18"/>
        <v>1.5899652540229336E-3</v>
      </c>
    </row>
    <row r="147" spans="1:12" x14ac:dyDescent="0.25">
      <c r="A147">
        <f>Trajectory!A147*COS(RADIANS($P$2)) + Trajectory!B147*SIN(RADIANS($P$2))-$P$3</f>
        <v>0.20328078351866471</v>
      </c>
      <c r="B147">
        <f>-1*Trajectory!A147*SIN(RADIANS($P$2)) + Trajectory!B147*COS(RADIANS($P$2))-$P$4</f>
        <v>1.8637833287786463</v>
      </c>
      <c r="C147">
        <f>Trajectory!C147-$P$5</f>
        <v>0.79340037217600001</v>
      </c>
      <c r="D147">
        <f>'Downsampled GT'!A147</f>
        <v>0.21748686886099999</v>
      </c>
      <c r="E147">
        <f>'Downsampled GT'!B147</f>
        <v>2.1777708171699999</v>
      </c>
      <c r="F147">
        <f>'Downsampled GT'!C147</f>
        <v>0.83493521186200004</v>
      </c>
      <c r="G147">
        <f t="shared" si="14"/>
        <v>1.4206085342335278E-2</v>
      </c>
      <c r="H147">
        <f t="shared" si="15"/>
        <v>0.3139874883913536</v>
      </c>
      <c r="I147">
        <v>0</v>
      </c>
      <c r="J147">
        <f t="shared" si="16"/>
        <v>2.0181286075371326E-4</v>
      </c>
      <c r="K147">
        <f t="shared" si="17"/>
        <v>9.8588142866310416E-2</v>
      </c>
      <c r="L147">
        <f t="shared" si="18"/>
        <v>1.7251429077417225E-3</v>
      </c>
    </row>
    <row r="148" spans="1:12" x14ac:dyDescent="0.25">
      <c r="A148">
        <f>Trajectory!A148*COS(RADIANS($P$2)) + Trajectory!B148*SIN(RADIANS($P$2))-$P$3</f>
        <v>0.32994732154859463</v>
      </c>
      <c r="B148">
        <f>-1*Trajectory!A148*SIN(RADIANS($P$2)) + Trajectory!B148*COS(RADIANS($P$2))-$P$4</f>
        <v>1.899644605492008</v>
      </c>
      <c r="C148">
        <f>Trajectory!C148-$P$5</f>
        <v>0.79340037217600001</v>
      </c>
      <c r="D148">
        <f>'Downsampled GT'!A148</f>
        <v>0.26918603510700001</v>
      </c>
      <c r="E148">
        <f>'Downsampled GT'!B148</f>
        <v>2.2449812415300001</v>
      </c>
      <c r="F148">
        <f>'Downsampled GT'!C148</f>
        <v>0.83471786594700004</v>
      </c>
      <c r="G148">
        <f t="shared" si="14"/>
        <v>6.076128644159462E-2</v>
      </c>
      <c r="H148">
        <f t="shared" si="15"/>
        <v>0.34533663603799214</v>
      </c>
      <c r="I148">
        <v>0</v>
      </c>
      <c r="J148">
        <f t="shared" si="16"/>
        <v>3.6919339300375102E-3</v>
      </c>
      <c r="K148">
        <f t="shared" si="17"/>
        <v>0.11925739219003666</v>
      </c>
      <c r="L148">
        <f t="shared" si="18"/>
        <v>1.7071352915166258E-3</v>
      </c>
    </row>
    <row r="149" spans="1:12" x14ac:dyDescent="0.25">
      <c r="A149">
        <f>Trajectory!A149*COS(RADIANS($P$2)) + Trajectory!B149*SIN(RADIANS($P$2))-$P$3</f>
        <v>0.39269601572383595</v>
      </c>
      <c r="B149">
        <f>-1*Trajectory!A149*SIN(RADIANS($P$2)) + Trajectory!B149*COS(RADIANS($P$2))-$P$4</f>
        <v>1.9989459008526529</v>
      </c>
      <c r="C149">
        <f>Trajectory!C149-$P$5</f>
        <v>0.79340037217600001</v>
      </c>
      <c r="D149">
        <f>'Downsampled GT'!A149</f>
        <v>0.33836854063100003</v>
      </c>
      <c r="E149">
        <f>'Downsampled GT'!B149</f>
        <v>2.29581925967</v>
      </c>
      <c r="F149">
        <f>'Downsampled GT'!C149</f>
        <v>0.83217045767599995</v>
      </c>
      <c r="G149">
        <f t="shared" si="14"/>
        <v>5.432747509283592E-2</v>
      </c>
      <c r="H149">
        <f t="shared" si="15"/>
        <v>0.29687335881734711</v>
      </c>
      <c r="I149">
        <v>0</v>
      </c>
      <c r="J149">
        <f t="shared" si="16"/>
        <v>2.9514745499627073E-3</v>
      </c>
      <c r="K149">
        <f t="shared" si="17"/>
        <v>8.8133791175493331E-2</v>
      </c>
      <c r="L149">
        <f t="shared" si="18"/>
        <v>1.5031195296773055E-3</v>
      </c>
    </row>
    <row r="150" spans="1:12" x14ac:dyDescent="0.25">
      <c r="A150">
        <f>Trajectory!A150*COS(RADIANS($P$2)) + Trajectory!B150*SIN(RADIANS($P$2))-$P$3</f>
        <v>0.41149281983085639</v>
      </c>
      <c r="B150">
        <f>-1*Trajectory!A150*SIN(RADIANS($P$2)) + Trajectory!B150*COS(RADIANS($P$2))-$P$4</f>
        <v>2.0886355978326421</v>
      </c>
      <c r="C150">
        <f>Trajectory!C150-$P$5</f>
        <v>0.79340037217600001</v>
      </c>
      <c r="D150">
        <f>'Downsampled GT'!A150</f>
        <v>0.36068216173099998</v>
      </c>
      <c r="E150">
        <f>'Downsampled GT'!B150</f>
        <v>2.33841406699</v>
      </c>
      <c r="F150">
        <f>'Downsampled GT'!C150</f>
        <v>0.82934575099600005</v>
      </c>
      <c r="G150">
        <f t="shared" si="14"/>
        <v>5.0810658099856409E-2</v>
      </c>
      <c r="H150">
        <f t="shared" si="15"/>
        <v>0.24977846915735791</v>
      </c>
      <c r="I150">
        <v>0</v>
      </c>
      <c r="J150">
        <f t="shared" si="16"/>
        <v>2.5817229765405037E-3</v>
      </c>
      <c r="K150">
        <f t="shared" si="17"/>
        <v>6.2389283654593196E-2</v>
      </c>
      <c r="L150">
        <f t="shared" si="18"/>
        <v>1.2920702585133075E-3</v>
      </c>
    </row>
    <row r="151" spans="1:12" x14ac:dyDescent="0.25">
      <c r="A151">
        <f>Trajectory!A151*COS(RADIANS($P$2)) + Trajectory!B151*SIN(RADIANS($P$2))-$P$3</f>
        <v>0.39773009891597244</v>
      </c>
      <c r="B151">
        <f>-1*Trajectory!A151*SIN(RADIANS($P$2)) + Trajectory!B151*COS(RADIANS($P$2))-$P$4</f>
        <v>2.1226631536810867</v>
      </c>
      <c r="C151">
        <f>Trajectory!C151-$P$5</f>
        <v>0.79340037217600001</v>
      </c>
      <c r="D151">
        <f>'Downsampled GT'!A151</f>
        <v>0.35278537090599998</v>
      </c>
      <c r="E151">
        <f>'Downsampled GT'!B151</f>
        <v>2.3754118278699998</v>
      </c>
      <c r="F151">
        <f>'Downsampled GT'!C151</f>
        <v>0.82601204990999999</v>
      </c>
      <c r="G151">
        <f t="shared" si="14"/>
        <v>4.4944728009972457E-2</v>
      </c>
      <c r="H151">
        <f t="shared" si="15"/>
        <v>0.25274867418891311</v>
      </c>
      <c r="I151">
        <v>0</v>
      </c>
      <c r="J151">
        <f t="shared" si="16"/>
        <v>2.0200285758904027E-3</v>
      </c>
      <c r="K151">
        <f t="shared" si="17"/>
        <v>6.3881892304253354E-2</v>
      </c>
      <c r="L151">
        <f t="shared" si="18"/>
        <v>1.0635215246262699E-3</v>
      </c>
    </row>
    <row r="152" spans="1:12" x14ac:dyDescent="0.25">
      <c r="A152">
        <f>Trajectory!A152*COS(RADIANS($P$2)) + Trajectory!B152*SIN(RADIANS($P$2))-$P$3</f>
        <v>0.35071945417825257</v>
      </c>
      <c r="B152">
        <f>-1*Trajectory!A152*SIN(RADIANS($P$2)) + Trajectory!B152*COS(RADIANS($P$2))-$P$4</f>
        <v>2.1099855442319875</v>
      </c>
      <c r="C152">
        <f>Trajectory!C152-$P$5</f>
        <v>0.79340037217600001</v>
      </c>
      <c r="D152">
        <f>'Downsampled GT'!A152</f>
        <v>0.33856534777000002</v>
      </c>
      <c r="E152">
        <f>'Downsampled GT'!B152</f>
        <v>2.4064045064599999</v>
      </c>
      <c r="F152">
        <f>'Downsampled GT'!C152</f>
        <v>0.82265144865700002</v>
      </c>
      <c r="G152">
        <f t="shared" si="14"/>
        <v>1.2154106408252541E-2</v>
      </c>
      <c r="H152">
        <f t="shared" si="15"/>
        <v>0.29641896222801245</v>
      </c>
      <c r="I152">
        <v>0</v>
      </c>
      <c r="J152">
        <f t="shared" si="16"/>
        <v>1.4772230258312547E-4</v>
      </c>
      <c r="K152">
        <f t="shared" si="17"/>
        <v>8.7864201168331865E-2</v>
      </c>
      <c r="L152">
        <f t="shared" si="18"/>
        <v>8.5562547529731165E-4</v>
      </c>
    </row>
    <row r="153" spans="1:12" x14ac:dyDescent="0.25">
      <c r="A153">
        <f>Trajectory!A153*COS(RADIANS($P$2)) + Trajectory!B153*SIN(RADIANS($P$2))-$P$3</f>
        <v>0.29260289289383357</v>
      </c>
      <c r="B153">
        <f>-1*Trajectory!A153*SIN(RADIANS($P$2)) + Trajectory!B153*COS(RADIANS($P$2))-$P$4</f>
        <v>2.1064451327482252</v>
      </c>
      <c r="C153">
        <f>Trajectory!C153-$P$5</f>
        <v>0.79340037217600001</v>
      </c>
      <c r="D153">
        <f>'Downsampled GT'!A153</f>
        <v>0.32480243115099999</v>
      </c>
      <c r="E153">
        <f>'Downsampled GT'!B153</f>
        <v>2.4319710091800002</v>
      </c>
      <c r="F153">
        <f>'Downsampled GT'!C153</f>
        <v>0.81902740114899997</v>
      </c>
      <c r="G153">
        <f t="shared" si="14"/>
        <v>3.2199538257166427E-2</v>
      </c>
      <c r="H153">
        <f t="shared" si="15"/>
        <v>0.325525876431775</v>
      </c>
      <c r="I153">
        <v>0</v>
      </c>
      <c r="J153">
        <f t="shared" si="16"/>
        <v>1.0368102639747242E-3</v>
      </c>
      <c r="K153">
        <f t="shared" si="17"/>
        <v>0.10596709622667524</v>
      </c>
      <c r="L153">
        <f t="shared" si="18"/>
        <v>6.5674461398297905E-4</v>
      </c>
    </row>
    <row r="154" spans="1:12" x14ac:dyDescent="0.25">
      <c r="A154">
        <f>Trajectory!A154*COS(RADIANS($P$2)) + Trajectory!B154*SIN(RADIANS($P$2))-$P$3</f>
        <v>0.26910789919857458</v>
      </c>
      <c r="B154">
        <f>-1*Trajectory!A154*SIN(RADIANS($P$2)) + Trajectory!B154*COS(RADIANS($P$2))-$P$4</f>
        <v>2.1404948590358144</v>
      </c>
      <c r="C154">
        <f>Trajectory!C154-$P$5</f>
        <v>0.79340037217600001</v>
      </c>
      <c r="D154">
        <f>'Downsampled GT'!A154</f>
        <v>0.313788263633</v>
      </c>
      <c r="E154">
        <f>'Downsampled GT'!B154</f>
        <v>2.4520693161699998</v>
      </c>
      <c r="F154">
        <f>'Downsampled GT'!C154</f>
        <v>0.81582709345899995</v>
      </c>
      <c r="G154">
        <f t="shared" si="14"/>
        <v>4.4680364434425413E-2</v>
      </c>
      <c r="H154">
        <f t="shared" si="15"/>
        <v>0.31157445713418541</v>
      </c>
      <c r="I154">
        <v>0</v>
      </c>
      <c r="J154">
        <f t="shared" si="16"/>
        <v>1.9963349659930674E-3</v>
      </c>
      <c r="K154">
        <f t="shared" si="17"/>
        <v>9.7078642338462348E-2</v>
      </c>
      <c r="L154">
        <f t="shared" si="18"/>
        <v>5.0295782750536247E-4</v>
      </c>
    </row>
    <row r="155" spans="1:12" x14ac:dyDescent="0.25">
      <c r="A155">
        <f>Trajectory!A155*COS(RADIANS($P$2)) + Trajectory!B155*SIN(RADIANS($P$2))-$P$3</f>
        <v>0.28849503954627143</v>
      </c>
      <c r="B155">
        <f>-1*Trajectory!A155*SIN(RADIANS($P$2)) + Trajectory!B155*COS(RADIANS($P$2))-$P$4</f>
        <v>2.1756909726584679</v>
      </c>
      <c r="C155">
        <f>Trajectory!C155-$P$5</f>
        <v>0.79340037217600001</v>
      </c>
      <c r="D155">
        <f>'Downsampled GT'!A155</f>
        <v>0.30541213976499998</v>
      </c>
      <c r="E155">
        <f>'Downsampled GT'!B155</f>
        <v>2.4679957326699999</v>
      </c>
      <c r="F155">
        <f>'Downsampled GT'!C155</f>
        <v>0.81368222178299998</v>
      </c>
      <c r="G155">
        <f t="shared" si="14"/>
        <v>1.6917100218728554E-2</v>
      </c>
      <c r="H155">
        <f t="shared" si="15"/>
        <v>0.29230476001153205</v>
      </c>
      <c r="I155">
        <v>0</v>
      </c>
      <c r="J155">
        <f t="shared" si="16"/>
        <v>2.8618827981050565E-4</v>
      </c>
      <c r="K155">
        <f t="shared" si="17"/>
        <v>8.5442072725399346E-2</v>
      </c>
      <c r="L155">
        <f t="shared" si="18"/>
        <v>4.113534234809648E-4</v>
      </c>
    </row>
    <row r="156" spans="1:12" x14ac:dyDescent="0.25">
      <c r="A156">
        <f>Trajectory!A156*COS(RADIANS($P$2)) + Trajectory!B156*SIN(RADIANS($P$2))-$P$3</f>
        <v>0.32141568721896607</v>
      </c>
      <c r="B156">
        <f>-1*Trajectory!A156*SIN(RADIANS($P$2)) + Trajectory!B156*COS(RADIANS($P$2))-$P$4</f>
        <v>2.2038910571585237</v>
      </c>
      <c r="C156">
        <f>Trajectory!C156-$P$5</f>
        <v>0.79340037217600001</v>
      </c>
      <c r="D156">
        <f>'Downsampled GT'!A156</f>
        <v>0.29976549547100001</v>
      </c>
      <c r="E156">
        <f>'Downsampled GT'!B156</f>
        <v>2.48069961725</v>
      </c>
      <c r="F156">
        <f>'Downsampled GT'!C156</f>
        <v>0.81194397405100005</v>
      </c>
      <c r="G156">
        <f t="shared" si="14"/>
        <v>2.1650191747966063E-2</v>
      </c>
      <c r="H156">
        <f t="shared" si="15"/>
        <v>0.27680856009147625</v>
      </c>
      <c r="I156">
        <v>0</v>
      </c>
      <c r="J156">
        <f t="shared" si="16"/>
        <v>4.6873080272369784E-4</v>
      </c>
      <c r="K156">
        <f t="shared" si="17"/>
        <v>7.6622978939916417E-2</v>
      </c>
      <c r="L156">
        <f t="shared" si="18"/>
        <v>3.4386517049850491E-4</v>
      </c>
    </row>
    <row r="157" spans="1:12" x14ac:dyDescent="0.25">
      <c r="A157">
        <f>Trajectory!A157*COS(RADIANS($P$2)) + Trajectory!B157*SIN(RADIANS($P$2))-$P$3</f>
        <v>0.33299861159920474</v>
      </c>
      <c r="B157">
        <f>-1*Trajectory!A157*SIN(RADIANS($P$2)) + Trajectory!B157*COS(RADIANS($P$2))-$P$4</f>
        <v>2.196683020546403</v>
      </c>
      <c r="C157">
        <f>Trajectory!C157-$P$5</f>
        <v>0.79340037217600001</v>
      </c>
      <c r="D157">
        <f>'Downsampled GT'!A157</f>
        <v>0.29680858283299999</v>
      </c>
      <c r="E157">
        <f>'Downsampled GT'!B157</f>
        <v>2.49020932079</v>
      </c>
      <c r="F157">
        <f>'Downsampled GT'!C157</f>
        <v>0.81101146857499995</v>
      </c>
      <c r="G157">
        <f t="shared" si="14"/>
        <v>3.6190028766204752E-2</v>
      </c>
      <c r="H157">
        <f t="shared" si="15"/>
        <v>0.29352630024359705</v>
      </c>
      <c r="I157">
        <v>0</v>
      </c>
      <c r="J157">
        <f t="shared" si="16"/>
        <v>1.3097181820987275E-3</v>
      </c>
      <c r="K157">
        <f t="shared" si="17"/>
        <v>8.6157688934694276E-2</v>
      </c>
      <c r="L157">
        <f t="shared" si="18"/>
        <v>3.1015071637486853E-4</v>
      </c>
    </row>
    <row r="158" spans="1:12" x14ac:dyDescent="0.25">
      <c r="A158">
        <f>Trajectory!A158*COS(RADIANS($P$2)) + Trajectory!B158*SIN(RADIANS($P$2))-$P$3</f>
        <v>0.32253291011688068</v>
      </c>
      <c r="B158">
        <f>-1*Trajectory!A158*SIN(RADIANS($P$2)) + Trajectory!B158*COS(RADIANS($P$2))-$P$4</f>
        <v>2.1776564843013877</v>
      </c>
      <c r="C158">
        <f>Trajectory!C158-$P$5</f>
        <v>0.79340037217600001</v>
      </c>
      <c r="D158">
        <f>'Downsampled GT'!A158</f>
        <v>0.29590889860800001</v>
      </c>
      <c r="E158">
        <f>'Downsampled GT'!B158</f>
        <v>2.4972401711500001</v>
      </c>
      <c r="F158">
        <f>'Downsampled GT'!C158</f>
        <v>0.81092291118899995</v>
      </c>
      <c r="G158">
        <f t="shared" si="14"/>
        <v>2.6624011508880663E-2</v>
      </c>
      <c r="H158">
        <f t="shared" si="15"/>
        <v>0.31958368684861238</v>
      </c>
      <c r="I158">
        <v>0</v>
      </c>
      <c r="J158">
        <f t="shared" si="16"/>
        <v>7.0883798882500997E-4</v>
      </c>
      <c r="K158">
        <f t="shared" si="17"/>
        <v>0.10213373289975194</v>
      </c>
      <c r="L158">
        <f t="shared" si="18"/>
        <v>3.0703937346210483E-4</v>
      </c>
    </row>
    <row r="159" spans="1:12" x14ac:dyDescent="0.25">
      <c r="A159">
        <f>Trajectory!A159*COS(RADIANS($P$2)) + Trajectory!B159*SIN(RADIANS($P$2))-$P$3</f>
        <v>0.31590084929596063</v>
      </c>
      <c r="B159">
        <f>-1*Trajectory!A159*SIN(RADIANS($P$2)) + Trajectory!B159*COS(RADIANS($P$2))-$P$4</f>
        <v>2.1802691973104302</v>
      </c>
      <c r="C159">
        <f>Trajectory!C159-$P$5</f>
        <v>0.79340037217600001</v>
      </c>
      <c r="D159">
        <f>'Downsampled GT'!A159</f>
        <v>0.30400451643300003</v>
      </c>
      <c r="E159">
        <f>'Downsampled GT'!B159</f>
        <v>2.5121041972099998</v>
      </c>
      <c r="F159">
        <f>'Downsampled GT'!C159</f>
        <v>0.81194544488300002</v>
      </c>
      <c r="G159">
        <f t="shared" si="14"/>
        <v>1.1896332862960601E-2</v>
      </c>
      <c r="H159">
        <f t="shared" si="15"/>
        <v>0.33183499989956955</v>
      </c>
      <c r="I159">
        <v>0</v>
      </c>
      <c r="J159">
        <f t="shared" si="16"/>
        <v>1.4152273558635638E-4</v>
      </c>
      <c r="K159">
        <f t="shared" si="17"/>
        <v>0.11011446715834733</v>
      </c>
      <c r="L159">
        <f t="shared" si="18"/>
        <v>3.4391972170791667E-4</v>
      </c>
    </row>
    <row r="160" spans="1:12" x14ac:dyDescent="0.25">
      <c r="A160">
        <f>Trajectory!A160*COS(RADIANS($P$2)) + Trajectory!B160*SIN(RADIANS($P$2))-$P$3</f>
        <v>0.34877862505841739</v>
      </c>
      <c r="B160">
        <f>-1*Trajectory!A160*SIN(RADIANS($P$2)) + Trajectory!B160*COS(RADIANS($P$2))-$P$4</f>
        <v>2.2220612036024665</v>
      </c>
      <c r="C160">
        <f>Trajectory!C160-$P$5</f>
        <v>0.79340037217600001</v>
      </c>
      <c r="D160">
        <f>'Downsampled GT'!A160</f>
        <v>0.35839176149599999</v>
      </c>
      <c r="E160">
        <f>'Downsampled GT'!B160</f>
        <v>2.5398483737999999</v>
      </c>
      <c r="F160">
        <f>'Downsampled GT'!C160</f>
        <v>0.81052195085099998</v>
      </c>
      <c r="G160">
        <f t="shared" si="14"/>
        <v>9.6131364375826034E-3</v>
      </c>
      <c r="H160">
        <f t="shared" si="15"/>
        <v>0.31778717019753344</v>
      </c>
      <c r="I160">
        <v>0</v>
      </c>
      <c r="J160">
        <f t="shared" si="16"/>
        <v>9.2412392167578341E-5</v>
      </c>
      <c r="K160">
        <f t="shared" si="17"/>
        <v>0.10098868554215609</v>
      </c>
      <c r="L160">
        <f t="shared" si="18"/>
        <v>2.9314845632421379E-4</v>
      </c>
    </row>
    <row r="161" spans="1:12" x14ac:dyDescent="0.25">
      <c r="A161">
        <f>Trajectory!A161*COS(RADIANS($P$2)) + Trajectory!B161*SIN(RADIANS($P$2))-$P$3</f>
        <v>0.41739856445229317</v>
      </c>
      <c r="B161">
        <f>-1*Trajectory!A161*SIN(RADIANS($P$2)) + Trajectory!B161*COS(RADIANS($P$2))-$P$4</f>
        <v>2.2753546158931126</v>
      </c>
      <c r="C161">
        <f>Trajectory!C161-$P$5</f>
        <v>0.79340037217600001</v>
      </c>
      <c r="D161">
        <f>'Downsampled GT'!A161</f>
        <v>0.43307684995599999</v>
      </c>
      <c r="E161">
        <f>'Downsampled GT'!B161</f>
        <v>2.5695610924399999</v>
      </c>
      <c r="F161">
        <f>'Downsampled GT'!C161</f>
        <v>0.80773207280199999</v>
      </c>
      <c r="G161">
        <f t="shared" si="14"/>
        <v>1.5678285503706813E-2</v>
      </c>
      <c r="H161">
        <f t="shared" si="15"/>
        <v>0.29420647654688725</v>
      </c>
      <c r="I161">
        <v>0</v>
      </c>
      <c r="J161">
        <f t="shared" si="16"/>
        <v>2.4580863633574319E-4</v>
      </c>
      <c r="K161">
        <f t="shared" si="17"/>
        <v>8.655745084213412E-2</v>
      </c>
      <c r="L161">
        <f t="shared" si="18"/>
        <v>2.0539764283328813E-4</v>
      </c>
    </row>
    <row r="162" spans="1:12" x14ac:dyDescent="0.25">
      <c r="A162">
        <f>Trajectory!A162*COS(RADIANS($P$2)) + Trajectory!B162*SIN(RADIANS($P$2))-$P$3</f>
        <v>0.4781119462145571</v>
      </c>
      <c r="B162">
        <f>-1*Trajectory!A162*SIN(RADIANS($P$2)) + Trajectory!B162*COS(RADIANS($P$2))-$P$4</f>
        <v>2.2872827841929642</v>
      </c>
      <c r="C162">
        <f>Trajectory!C162-$P$5</f>
        <v>0.79340037217600001</v>
      </c>
      <c r="D162">
        <f>'Downsampled GT'!A162</f>
        <v>0.436767855421</v>
      </c>
      <c r="E162">
        <f>'Downsampled GT'!B162</f>
        <v>2.5550578010199998</v>
      </c>
      <c r="F162">
        <f>'Downsampled GT'!C162</f>
        <v>0.80122222172000002</v>
      </c>
      <c r="G162">
        <f t="shared" si="14"/>
        <v>4.1344090793557109E-2</v>
      </c>
      <c r="H162">
        <f t="shared" si="15"/>
        <v>0.26777501682703564</v>
      </c>
      <c r="I162">
        <v>0</v>
      </c>
      <c r="J162">
        <f t="shared" si="16"/>
        <v>1.7093338435458937E-3</v>
      </c>
      <c r="K162">
        <f t="shared" si="17"/>
        <v>7.1703459636719216E-2</v>
      </c>
      <c r="L162">
        <f t="shared" si="18"/>
        <v>6.1181330288973061E-5</v>
      </c>
    </row>
    <row r="163" spans="1:12" x14ac:dyDescent="0.25">
      <c r="A163">
        <f>Trajectory!A163*COS(RADIANS($P$2)) + Trajectory!B163*SIN(RADIANS($P$2))-$P$3</f>
        <v>0.4472108934500979</v>
      </c>
      <c r="B163">
        <f>-1*Trajectory!A163*SIN(RADIANS($P$2)) + Trajectory!B163*COS(RADIANS($P$2))-$P$4</f>
        <v>2.2124466614777401</v>
      </c>
      <c r="C163">
        <f>Trajectory!C163-$P$5</f>
        <v>0.79340037217600001</v>
      </c>
      <c r="D163">
        <f>'Downsampled GT'!A163</f>
        <v>0.41517738049199998</v>
      </c>
      <c r="E163">
        <f>'Downsampled GT'!B163</f>
        <v>2.4814691203199999</v>
      </c>
      <c r="F163">
        <f>'Downsampled GT'!C163</f>
        <v>0.79959438232500002</v>
      </c>
      <c r="G163">
        <f t="shared" si="14"/>
        <v>3.2033512958097921E-2</v>
      </c>
      <c r="H163">
        <f t="shared" si="15"/>
        <v>0.26902245884225984</v>
      </c>
      <c r="I163">
        <v>0</v>
      </c>
      <c r="J163">
        <f t="shared" si="16"/>
        <v>1.0261459524366274E-3</v>
      </c>
      <c r="K163">
        <f t="shared" si="17"/>
        <v>7.237308336153539E-2</v>
      </c>
      <c r="L163">
        <f t="shared" si="18"/>
        <v>3.8365761725915081E-5</v>
      </c>
    </row>
    <row r="164" spans="1:12" x14ac:dyDescent="0.25">
      <c r="A164">
        <f>Trajectory!A164*COS(RADIANS($P$2)) + Trajectory!B164*SIN(RADIANS($P$2))-$P$3</f>
        <v>0.38957432694191296</v>
      </c>
      <c r="B164">
        <f>-1*Trajectory!A164*SIN(RADIANS($P$2)) + Trajectory!B164*COS(RADIANS($P$2))-$P$4</f>
        <v>2.0773592433917183</v>
      </c>
      <c r="C164">
        <f>Trajectory!C164-$P$5</f>
        <v>0.79340037217600001</v>
      </c>
      <c r="D164">
        <f>'Downsampled GT'!A164</f>
        <v>0.41512757101499997</v>
      </c>
      <c r="E164">
        <f>'Downsampled GT'!B164</f>
        <v>2.4055505713200001</v>
      </c>
      <c r="F164">
        <f>'Downsampled GT'!C164</f>
        <v>0.79324881514099999</v>
      </c>
      <c r="G164">
        <f t="shared" si="14"/>
        <v>2.5553244073087011E-2</v>
      </c>
      <c r="H164">
        <f t="shared" si="15"/>
        <v>0.32819132792828176</v>
      </c>
      <c r="I164">
        <v>0</v>
      </c>
      <c r="J164">
        <f t="shared" si="16"/>
        <v>6.5296828265875651E-4</v>
      </c>
      <c r="K164">
        <f t="shared" si="17"/>
        <v>0.10770954772732898</v>
      </c>
      <c r="L164">
        <f t="shared" si="18"/>
        <v>2.296953485799949E-8</v>
      </c>
    </row>
    <row r="165" spans="1:12" x14ac:dyDescent="0.25">
      <c r="A165">
        <f>Trajectory!A165*COS(RADIANS($P$2)) + Trajectory!B165*SIN(RADIANS($P$2))-$P$3</f>
        <v>0.39757316070097981</v>
      </c>
      <c r="B165">
        <f>-1*Trajectory!A165*SIN(RADIANS($P$2)) + Trajectory!B165*COS(RADIANS($P$2))-$P$4</f>
        <v>1.9909972674561551</v>
      </c>
      <c r="C165">
        <f>Trajectory!C165-$P$5</f>
        <v>0.79340037217600001</v>
      </c>
      <c r="D165">
        <f>'Downsampled GT'!A165</f>
        <v>0.41935812926600002</v>
      </c>
      <c r="E165">
        <f>'Downsampled GT'!B165</f>
        <v>2.3666507378600001</v>
      </c>
      <c r="F165">
        <f>'Downsampled GT'!C165</f>
        <v>0.78717819862299998</v>
      </c>
      <c r="G165">
        <f t="shared" si="14"/>
        <v>2.1784968565020213E-2</v>
      </c>
      <c r="H165">
        <f t="shared" si="15"/>
        <v>0.375653470403845</v>
      </c>
      <c r="I165">
        <v>0</v>
      </c>
      <c r="J165">
        <f t="shared" si="16"/>
        <v>4.7458485537891885E-4</v>
      </c>
      <c r="K165">
        <f t="shared" si="17"/>
        <v>0.14111552982645245</v>
      </c>
      <c r="L165">
        <f t="shared" si="18"/>
        <v>3.8715443723653047E-5</v>
      </c>
    </row>
    <row r="166" spans="1:12" x14ac:dyDescent="0.25">
      <c r="A166">
        <f>Trajectory!A166*COS(RADIANS($P$2)) + Trajectory!B166*SIN(RADIANS($P$2))-$P$3</f>
        <v>0.43771390158817314</v>
      </c>
      <c r="B166">
        <f>-1*Trajectory!A166*SIN(RADIANS($P$2)) + Trajectory!B166*COS(RADIANS($P$2))-$P$4</f>
        <v>2.0111206812328284</v>
      </c>
      <c r="C166">
        <f>Trajectory!C166-$P$5</f>
        <v>0.79340037217600001</v>
      </c>
      <c r="D166">
        <f>'Downsampled GT'!A166</f>
        <v>0.44263502130999999</v>
      </c>
      <c r="E166">
        <f>'Downsampled GT'!B166</f>
        <v>2.3716162131299998</v>
      </c>
      <c r="F166">
        <f>'Downsampled GT'!C166</f>
        <v>0.78033359563299998</v>
      </c>
      <c r="G166">
        <f t="shared" si="14"/>
        <v>4.9211197218268499E-3</v>
      </c>
      <c r="H166">
        <f t="shared" si="15"/>
        <v>0.36049553189717143</v>
      </c>
      <c r="I166">
        <v>0</v>
      </c>
      <c r="J166">
        <f t="shared" si="16"/>
        <v>2.4217419316553172E-5</v>
      </c>
      <c r="K166">
        <f t="shared" si="17"/>
        <v>0.12995702851782454</v>
      </c>
      <c r="L166">
        <f t="shared" si="18"/>
        <v>1.7074064922469598E-4</v>
      </c>
    </row>
    <row r="167" spans="1:12" x14ac:dyDescent="0.25">
      <c r="A167">
        <f>Trajectory!A167*COS(RADIANS($P$2)) + Trajectory!B167*SIN(RADIANS($P$2))-$P$3</f>
        <v>0.48352176204427966</v>
      </c>
      <c r="B167">
        <f>-1*Trajectory!A167*SIN(RADIANS($P$2)) + Trajectory!B167*COS(RADIANS($P$2))-$P$4</f>
        <v>2.0914516765984645</v>
      </c>
      <c r="C167">
        <f>Trajectory!C167-$P$5</f>
        <v>0.79340037217600001</v>
      </c>
      <c r="D167">
        <f>'Downsampled GT'!A167</f>
        <v>0.51288471101900002</v>
      </c>
      <c r="E167">
        <f>'Downsampled GT'!B167</f>
        <v>2.3876935773199999</v>
      </c>
      <c r="F167">
        <f>'Downsampled GT'!C167</f>
        <v>0.77131241533899997</v>
      </c>
      <c r="G167">
        <f t="shared" si="14"/>
        <v>2.936294897472036E-2</v>
      </c>
      <c r="H167">
        <f t="shared" si="15"/>
        <v>0.29624190072153533</v>
      </c>
      <c r="I167">
        <v>0</v>
      </c>
      <c r="J167">
        <f t="shared" si="16"/>
        <v>8.6218277249203146E-4</v>
      </c>
      <c r="K167">
        <f t="shared" si="17"/>
        <v>8.7759263743107996E-2</v>
      </c>
      <c r="L167">
        <f t="shared" si="18"/>
        <v>4.87877837233177E-4</v>
      </c>
    </row>
    <row r="168" spans="1:12" x14ac:dyDescent="0.25">
      <c r="A168">
        <f>Trajectory!A168*COS(RADIANS($P$2)) + Trajectory!B168*SIN(RADIANS($P$2))-$P$3</f>
        <v>0.61341231467915236</v>
      </c>
      <c r="B168">
        <f>-1*Trajectory!A168*SIN(RADIANS($P$2)) + Trajectory!B168*COS(RADIANS($P$2))-$P$4</f>
        <v>2.1333944559079878</v>
      </c>
      <c r="C168">
        <f>Trajectory!C168-$P$5</f>
        <v>0.79340037217600001</v>
      </c>
      <c r="D168">
        <f>'Downsampled GT'!A168</f>
        <v>0.63817469336300003</v>
      </c>
      <c r="E168">
        <f>'Downsampled GT'!B168</f>
        <v>2.3906773713499998</v>
      </c>
      <c r="F168">
        <f>'Downsampled GT'!C168</f>
        <v>0.76305164564700001</v>
      </c>
      <c r="G168">
        <f t="shared" si="14"/>
        <v>2.4762378683847674E-2</v>
      </c>
      <c r="H168">
        <f t="shared" si="15"/>
        <v>0.25728291544201198</v>
      </c>
      <c r="I168">
        <v>0</v>
      </c>
      <c r="J168">
        <f t="shared" si="16"/>
        <v>6.1317539808227373E-4</v>
      </c>
      <c r="K168">
        <f t="shared" si="17"/>
        <v>6.619449857834149E-2</v>
      </c>
      <c r="L168">
        <f t="shared" si="18"/>
        <v>9.2104520193202861E-4</v>
      </c>
    </row>
    <row r="169" spans="1:12" x14ac:dyDescent="0.25">
      <c r="A169">
        <f>Trajectory!A169*COS(RADIANS($P$2)) + Trajectory!B169*SIN(RADIANS($P$2))-$P$3</f>
        <v>0.79727122264137673</v>
      </c>
      <c r="B169">
        <f>-1*Trajectory!A169*SIN(RADIANS($P$2)) + Trajectory!B169*COS(RADIANS($P$2))-$P$4</f>
        <v>2.1004111394747005</v>
      </c>
      <c r="C169">
        <f>Trajectory!C169-$P$5</f>
        <v>0.79340037217600001</v>
      </c>
      <c r="D169">
        <f>'Downsampled GT'!A169</f>
        <v>0.78367661841799996</v>
      </c>
      <c r="E169">
        <f>'Downsampled GT'!B169</f>
        <v>2.39890684023</v>
      </c>
      <c r="F169">
        <f>'Downsampled GT'!C169</f>
        <v>0.75063246201199996</v>
      </c>
      <c r="G169">
        <f t="shared" si="14"/>
        <v>1.3594604223376772E-2</v>
      </c>
      <c r="H169">
        <f t="shared" si="15"/>
        <v>0.29849570075529952</v>
      </c>
      <c r="I169">
        <v>0</v>
      </c>
      <c r="J169">
        <f t="shared" si="16"/>
        <v>1.8481326399025355E-4</v>
      </c>
      <c r="K169">
        <f t="shared" si="17"/>
        <v>8.9099683369397317E-2</v>
      </c>
      <c r="L169">
        <f t="shared" si="18"/>
        <v>1.8290941397959793E-3</v>
      </c>
    </row>
    <row r="170" spans="1:12" x14ac:dyDescent="0.25">
      <c r="A170">
        <f>Trajectory!A170*COS(RADIANS($P$2)) + Trajectory!B170*SIN(RADIANS($P$2))-$P$3</f>
        <v>0.91802441133911061</v>
      </c>
      <c r="B170">
        <f>-1*Trajectory!A170*SIN(RADIANS($P$2)) + Trajectory!B170*COS(RADIANS($P$2))-$P$4</f>
        <v>2.0770341332649775</v>
      </c>
      <c r="C170">
        <f>Trajectory!C170-$P$5</f>
        <v>0.79340037217600001</v>
      </c>
      <c r="D170">
        <f>'Downsampled GT'!A170</f>
        <v>0.85326453485700005</v>
      </c>
      <c r="E170">
        <f>'Downsampled GT'!B170</f>
        <v>2.3956841519799998</v>
      </c>
      <c r="F170">
        <f>'Downsampled GT'!C170</f>
        <v>0.74667771961399998</v>
      </c>
      <c r="G170">
        <f t="shared" si="14"/>
        <v>6.4759876482110568E-2</v>
      </c>
      <c r="H170">
        <f t="shared" si="15"/>
        <v>0.3186500187150223</v>
      </c>
      <c r="I170">
        <v>0</v>
      </c>
      <c r="J170">
        <f t="shared" si="16"/>
        <v>4.1938416019782175E-3</v>
      </c>
      <c r="K170">
        <f t="shared" si="17"/>
        <v>0.10153783442708406</v>
      </c>
      <c r="L170">
        <f t="shared" si="18"/>
        <v>2.1830062624293681E-3</v>
      </c>
    </row>
    <row r="171" spans="1:12" x14ac:dyDescent="0.25">
      <c r="A171">
        <f>Trajectory!A171*COS(RADIANS($P$2)) + Trajectory!B171*SIN(RADIANS($P$2))-$P$3</f>
        <v>0.93095857611574406</v>
      </c>
      <c r="B171">
        <f>-1*Trajectory!A171*SIN(RADIANS($P$2)) + Trajectory!B171*COS(RADIANS($P$2))-$P$4</f>
        <v>2.0780250830774798</v>
      </c>
      <c r="C171">
        <f>Trajectory!C171-$P$5</f>
        <v>0.79340037217600001</v>
      </c>
      <c r="D171">
        <f>'Downsampled GT'!A171</f>
        <v>0.88046858559399999</v>
      </c>
      <c r="E171">
        <f>'Downsampled GT'!B171</f>
        <v>2.39759764721</v>
      </c>
      <c r="F171">
        <f>'Downsampled GT'!C171</f>
        <v>0.73813054049799998</v>
      </c>
      <c r="G171">
        <f t="shared" si="14"/>
        <v>5.0489990521744077E-2</v>
      </c>
      <c r="H171">
        <f t="shared" si="15"/>
        <v>0.31957256413252022</v>
      </c>
      <c r="I171">
        <v>0</v>
      </c>
      <c r="J171">
        <f t="shared" si="16"/>
        <v>2.5492391428858069E-3</v>
      </c>
      <c r="K171">
        <f t="shared" si="17"/>
        <v>0.10212662374623376</v>
      </c>
      <c r="L171">
        <f t="shared" si="18"/>
        <v>3.0547542937144562E-3</v>
      </c>
    </row>
    <row r="172" spans="1:12" x14ac:dyDescent="0.25">
      <c r="A172">
        <f>Trajectory!A172*COS(RADIANS($P$2)) + Trajectory!B172*SIN(RADIANS($P$2))-$P$3</f>
        <v>0.89488695687515751</v>
      </c>
      <c r="B172">
        <f>-1*Trajectory!A172*SIN(RADIANS($P$2)) + Trajectory!B172*COS(RADIANS($P$2))-$P$4</f>
        <v>2.0914060503579925</v>
      </c>
      <c r="C172">
        <f>Trajectory!C172-$P$5</f>
        <v>0.79340037217600001</v>
      </c>
      <c r="D172">
        <f>'Downsampled GT'!A172</f>
        <v>0.90183601759300003</v>
      </c>
      <c r="E172">
        <f>'Downsampled GT'!B172</f>
        <v>2.3991384687999999</v>
      </c>
      <c r="F172">
        <f>'Downsampled GT'!C172</f>
        <v>0.73285225438099999</v>
      </c>
      <c r="G172">
        <f t="shared" si="14"/>
        <v>6.9490607178425146E-3</v>
      </c>
      <c r="H172">
        <f t="shared" si="15"/>
        <v>0.30773241844200738</v>
      </c>
      <c r="I172">
        <v>0</v>
      </c>
      <c r="J172">
        <f t="shared" si="16"/>
        <v>4.8289444860261921E-5</v>
      </c>
      <c r="K172">
        <f t="shared" si="17"/>
        <v>9.4699241360166719E-2</v>
      </c>
      <c r="L172">
        <f t="shared" si="18"/>
        <v>3.6660745685171982E-3</v>
      </c>
    </row>
    <row r="173" spans="1:12" x14ac:dyDescent="0.25">
      <c r="A173">
        <f>Trajectory!A173*COS(RADIANS($P$2)) + Trajectory!B173*SIN(RADIANS($P$2))-$P$3</f>
        <v>0.89790153799938166</v>
      </c>
      <c r="B173">
        <f>-1*Trajectory!A173*SIN(RADIANS($P$2)) + Trajectory!B173*COS(RADIANS($P$2))-$P$4</f>
        <v>2.1019866174810473</v>
      </c>
      <c r="C173">
        <f>Trajectory!C173-$P$5</f>
        <v>0.79340037217600001</v>
      </c>
      <c r="D173">
        <f>'Downsampled GT'!A173</f>
        <v>0.94913982328299995</v>
      </c>
      <c r="E173">
        <f>'Downsampled GT'!B173</f>
        <v>2.4021509017699998</v>
      </c>
      <c r="F173">
        <f>'Downsampled GT'!C173</f>
        <v>0.72492090980799995</v>
      </c>
      <c r="G173">
        <f t="shared" si="14"/>
        <v>5.123828528361829E-2</v>
      </c>
      <c r="H173">
        <f t="shared" si="15"/>
        <v>0.30016428428895248</v>
      </c>
      <c r="I173">
        <v>0</v>
      </c>
      <c r="J173">
        <f t="shared" si="16"/>
        <v>2.6253618788054547E-3</v>
      </c>
      <c r="K173">
        <f t="shared" si="17"/>
        <v>9.0098597562699084E-2</v>
      </c>
      <c r="L173">
        <f t="shared" si="18"/>
        <v>4.6894367662103373E-3</v>
      </c>
    </row>
    <row r="174" spans="1:12" x14ac:dyDescent="0.25">
      <c r="A174">
        <f>Trajectory!A174*COS(RADIANS($P$2)) + Trajectory!B174*SIN(RADIANS($P$2))-$P$3</f>
        <v>0.97120864173750998</v>
      </c>
      <c r="B174">
        <f>-1*Trajectory!A174*SIN(RADIANS($P$2)) + Trajectory!B174*COS(RADIANS($P$2))-$P$4</f>
        <v>2.090278699582151</v>
      </c>
      <c r="C174">
        <f>Trajectory!C174-$P$5</f>
        <v>0.79340037217600001</v>
      </c>
      <c r="D174">
        <f>'Downsampled GT'!A174</f>
        <v>1.0107654292499999</v>
      </c>
      <c r="E174">
        <f>'Downsampled GT'!B174</f>
        <v>2.39868909578</v>
      </c>
      <c r="F174">
        <f>'Downsampled GT'!C174</f>
        <v>0.72230158853000004</v>
      </c>
      <c r="G174">
        <f t="shared" si="14"/>
        <v>3.9556787512489922E-2</v>
      </c>
      <c r="H174">
        <f t="shared" si="15"/>
        <v>0.30841039619784905</v>
      </c>
      <c r="I174">
        <v>0</v>
      </c>
      <c r="J174">
        <f t="shared" si="16"/>
        <v>1.5647394383082787E-3</v>
      </c>
      <c r="K174">
        <f t="shared" si="17"/>
        <v>9.5116972482914217E-2</v>
      </c>
      <c r="L174">
        <f t="shared" si="18"/>
        <v>5.0550370359407132E-3</v>
      </c>
    </row>
    <row r="175" spans="1:12" x14ac:dyDescent="0.25">
      <c r="A175">
        <f>Trajectory!A175*COS(RADIANS($P$2)) + Trajectory!B175*SIN(RADIANS($P$2))-$P$3</f>
        <v>1.0640174926168697</v>
      </c>
      <c r="B175">
        <f>-1*Trajectory!A175*SIN(RADIANS($P$2)) + Trajectory!B175*COS(RADIANS($P$2))-$P$4</f>
        <v>2.0664859002837757</v>
      </c>
      <c r="C175">
        <f>Trajectory!C175-$P$5</f>
        <v>0.79340037217600001</v>
      </c>
      <c r="D175">
        <f>'Downsampled GT'!A175</f>
        <v>1.0926593446799999</v>
      </c>
      <c r="E175">
        <f>'Downsampled GT'!B175</f>
        <v>2.3920531846499999</v>
      </c>
      <c r="F175">
        <f>'Downsampled GT'!C175</f>
        <v>0.71451332913700005</v>
      </c>
      <c r="G175">
        <f t="shared" si="14"/>
        <v>2.8641852063130191E-2</v>
      </c>
      <c r="H175">
        <f t="shared" si="15"/>
        <v>0.32556728436622429</v>
      </c>
      <c r="I175">
        <v>0</v>
      </c>
      <c r="J175">
        <f t="shared" si="16"/>
        <v>8.2035568960623522E-4</v>
      </c>
      <c r="K175">
        <f t="shared" si="17"/>
        <v>0.10599405664959795</v>
      </c>
      <c r="L175">
        <f t="shared" si="18"/>
        <v>6.2231655594370324E-3</v>
      </c>
    </row>
    <row r="176" spans="1:12" x14ac:dyDescent="0.25">
      <c r="A176">
        <f>Trajectory!A176*COS(RADIANS($P$2)) + Trajectory!B176*SIN(RADIANS($P$2))-$P$3</f>
        <v>1.1516694148622113</v>
      </c>
      <c r="B176">
        <f>-1*Trajectory!A176*SIN(RADIANS($P$2)) + Trajectory!B176*COS(RADIANS($P$2))-$P$4</f>
        <v>2.058579742765954</v>
      </c>
      <c r="C176">
        <f>Trajectory!C176-$P$5</f>
        <v>0.79340037217600001</v>
      </c>
      <c r="D176">
        <f>'Downsampled GT'!A176</f>
        <v>1.1293248811000001</v>
      </c>
      <c r="E176">
        <f>'Downsampled GT'!B176</f>
        <v>2.3889005646900001</v>
      </c>
      <c r="F176">
        <f>'Downsampled GT'!C176</f>
        <v>0.70764571866299997</v>
      </c>
      <c r="G176">
        <f t="shared" si="14"/>
        <v>2.2344533762211238E-2</v>
      </c>
      <c r="H176">
        <f t="shared" si="15"/>
        <v>0.3303208219240461</v>
      </c>
      <c r="I176">
        <v>0</v>
      </c>
      <c r="J176">
        <f t="shared" si="16"/>
        <v>4.992781890505979E-4</v>
      </c>
      <c r="K176">
        <f t="shared" si="17"/>
        <v>0.10911184539657738</v>
      </c>
      <c r="L176">
        <f t="shared" si="18"/>
        <v>7.3538605991346909E-3</v>
      </c>
    </row>
    <row r="177" spans="1:12" x14ac:dyDescent="0.25">
      <c r="A177">
        <f>Trajectory!A177*COS(RADIANS($P$2)) + Trajectory!B177*SIN(RADIANS($P$2))-$P$3</f>
        <v>1.1839226530752083</v>
      </c>
      <c r="B177">
        <f>-1*Trajectory!A177*SIN(RADIANS($P$2)) + Trajectory!B177*COS(RADIANS($P$2))-$P$4</f>
        <v>2.073825825042253</v>
      </c>
      <c r="C177">
        <f>Trajectory!C177-$P$5</f>
        <v>0.79340037217600001</v>
      </c>
      <c r="D177">
        <f>'Downsampled GT'!A177</f>
        <v>1.1364261257599999</v>
      </c>
      <c r="E177">
        <f>'Downsampled GT'!B177</f>
        <v>2.3898002135900001</v>
      </c>
      <c r="F177">
        <f>'Downsampled GT'!C177</f>
        <v>0.703627017942</v>
      </c>
      <c r="G177">
        <f t="shared" si="14"/>
        <v>4.749652731520837E-2</v>
      </c>
      <c r="H177">
        <f t="shared" si="15"/>
        <v>0.31597438854774706</v>
      </c>
      <c r="I177">
        <v>0</v>
      </c>
      <c r="J177">
        <f t="shared" si="16"/>
        <v>2.2559201070043349E-3</v>
      </c>
      <c r="K177">
        <f t="shared" si="17"/>
        <v>9.983981421812263E-2</v>
      </c>
      <c r="L177">
        <f t="shared" si="18"/>
        <v>8.0592551304232481E-3</v>
      </c>
    </row>
    <row r="178" spans="1:12" x14ac:dyDescent="0.25">
      <c r="A178">
        <f>Trajectory!A178*COS(RADIANS($P$2)) + Trajectory!B178*SIN(RADIANS($P$2))-$P$3</f>
        <v>1.1720267563124431</v>
      </c>
      <c r="B178">
        <f>-1*Trajectory!A178*SIN(RADIANS($P$2)) + Trajectory!B178*COS(RADIANS($P$2))-$P$4</f>
        <v>2.0817885783480912</v>
      </c>
      <c r="C178">
        <f>Trajectory!C178-$P$5</f>
        <v>0.79340037217600001</v>
      </c>
      <c r="D178">
        <f>'Downsampled GT'!A178</f>
        <v>1.1414685705300001</v>
      </c>
      <c r="E178">
        <f>'Downsampled GT'!B178</f>
        <v>2.38874908296</v>
      </c>
      <c r="F178">
        <f>'Downsampled GT'!C178</f>
        <v>0.70097565045900001</v>
      </c>
      <c r="G178">
        <f t="shared" si="14"/>
        <v>3.055818578244307E-2</v>
      </c>
      <c r="H178">
        <f t="shared" si="15"/>
        <v>0.30696050461190882</v>
      </c>
      <c r="I178">
        <v>0</v>
      </c>
      <c r="J178">
        <f t="shared" si="16"/>
        <v>9.3380271831430578E-4</v>
      </c>
      <c r="K178">
        <f t="shared" si="17"/>
        <v>9.4224751391597694E-2</v>
      </c>
      <c r="L178">
        <f t="shared" si="18"/>
        <v>8.5423291844648926E-3</v>
      </c>
    </row>
    <row r="179" spans="1:12" x14ac:dyDescent="0.25">
      <c r="A179">
        <f>Trajectory!A179*COS(RADIANS($P$2)) + Trajectory!B179*SIN(RADIANS($P$2))-$P$3</f>
        <v>1.1362322058051859</v>
      </c>
      <c r="B179">
        <f>-1*Trajectory!A179*SIN(RADIANS($P$2)) + Trajectory!B179*COS(RADIANS($P$2))-$P$4</f>
        <v>2.071298051479368</v>
      </c>
      <c r="C179">
        <f>Trajectory!C179-$P$5</f>
        <v>0.79340037217600001</v>
      </c>
      <c r="D179">
        <f>'Downsampled GT'!A179</f>
        <v>1.1225803625199999</v>
      </c>
      <c r="E179">
        <f>'Downsampled GT'!B179</f>
        <v>2.3869632870299999</v>
      </c>
      <c r="F179">
        <f>'Downsampled GT'!C179</f>
        <v>0.69786241124399995</v>
      </c>
      <c r="G179">
        <f t="shared" si="14"/>
        <v>1.3651843285185983E-2</v>
      </c>
      <c r="H179">
        <f t="shared" si="15"/>
        <v>0.31566523555063197</v>
      </c>
      <c r="I179">
        <v>0</v>
      </c>
      <c r="J179">
        <f t="shared" si="16"/>
        <v>1.863728250832776E-4</v>
      </c>
      <c r="K179">
        <f t="shared" si="17"/>
        <v>9.9644540935235962E-2</v>
      </c>
      <c r="L179">
        <f t="shared" si="18"/>
        <v>9.1275019790443713E-3</v>
      </c>
    </row>
    <row r="180" spans="1:12" x14ac:dyDescent="0.25">
      <c r="A180">
        <f>Trajectory!A180*COS(RADIANS($P$2)) + Trajectory!B180*SIN(RADIANS($P$2))-$P$3</f>
        <v>1.0557466561297655</v>
      </c>
      <c r="B180">
        <f>-1*Trajectory!A180*SIN(RADIANS($P$2)) + Trajectory!B180*COS(RADIANS($P$2))-$P$4</f>
        <v>2.0647048433493724</v>
      </c>
      <c r="C180">
        <f>Trajectory!C180-$P$5</f>
        <v>0.79340037217600001</v>
      </c>
      <c r="D180">
        <f>'Downsampled GT'!A180</f>
        <v>1.02640081086</v>
      </c>
      <c r="E180">
        <f>'Downsampled GT'!B180</f>
        <v>2.3937106269499999</v>
      </c>
      <c r="F180">
        <f>'Downsampled GT'!C180</f>
        <v>0.69046629590999997</v>
      </c>
      <c r="G180">
        <f t="shared" si="14"/>
        <v>2.9345845269765469E-2</v>
      </c>
      <c r="H180">
        <f t="shared" si="15"/>
        <v>0.32900578360062749</v>
      </c>
      <c r="I180">
        <v>0</v>
      </c>
      <c r="J180">
        <f t="shared" si="16"/>
        <v>8.6117863459701642E-4</v>
      </c>
      <c r="K180">
        <f t="shared" si="17"/>
        <v>0.10824480564266292</v>
      </c>
      <c r="L180">
        <f t="shared" si="18"/>
        <v>1.0595424056734713E-2</v>
      </c>
    </row>
    <row r="181" spans="1:12" x14ac:dyDescent="0.25">
      <c r="A181">
        <f>Trajectory!A181*COS(RADIANS($P$2)) + Trajectory!B181*SIN(RADIANS($P$2))-$P$3</f>
        <v>0.91279930428888922</v>
      </c>
      <c r="B181">
        <f>-1*Trajectory!A181*SIN(RADIANS($P$2)) + Trajectory!B181*COS(RADIANS($P$2))-$P$4</f>
        <v>2.0806553010757431</v>
      </c>
      <c r="C181">
        <f>Trajectory!C181-$P$5</f>
        <v>0.79340037217600001</v>
      </c>
      <c r="D181">
        <f>'Downsampled GT'!A181</f>
        <v>0.91015600286499998</v>
      </c>
      <c r="E181">
        <f>'Downsampled GT'!B181</f>
        <v>2.4013015207900001</v>
      </c>
      <c r="F181">
        <f>'Downsampled GT'!C181</f>
        <v>0.68782572372799999</v>
      </c>
      <c r="G181">
        <f t="shared" si="14"/>
        <v>2.6433014238892438E-3</v>
      </c>
      <c r="H181">
        <f t="shared" si="15"/>
        <v>0.320646219714257</v>
      </c>
      <c r="I181">
        <v>0</v>
      </c>
      <c r="J181">
        <f t="shared" si="16"/>
        <v>6.9870424175349041E-6</v>
      </c>
      <c r="K181">
        <f t="shared" si="17"/>
        <v>0.10281399821704357</v>
      </c>
      <c r="L181">
        <f t="shared" si="18"/>
        <v>1.1146006394918792E-2</v>
      </c>
    </row>
    <row r="182" spans="1:12" x14ac:dyDescent="0.25">
      <c r="A182">
        <f>Trajectory!A182*COS(RADIANS($P$2)) + Trajectory!B182*SIN(RADIANS($P$2))-$P$3</f>
        <v>0.77919641906356474</v>
      </c>
      <c r="B182">
        <f>-1*Trajectory!A182*SIN(RADIANS($P$2)) + Trajectory!B182*COS(RADIANS($P$2))-$P$4</f>
        <v>2.1007553423560177</v>
      </c>
      <c r="C182">
        <f>Trajectory!C182-$P$5</f>
        <v>0.79340037217600001</v>
      </c>
      <c r="D182">
        <f>'Downsampled GT'!A182</f>
        <v>0.81253899397600005</v>
      </c>
      <c r="E182">
        <f>'Downsampled GT'!B182</f>
        <v>2.3985267293799999</v>
      </c>
      <c r="F182">
        <f>'Downsampled GT'!C182</f>
        <v>0.68588870528799994</v>
      </c>
      <c r="G182">
        <f t="shared" si="14"/>
        <v>3.3342574912435308E-2</v>
      </c>
      <c r="H182">
        <f t="shared" si="15"/>
        <v>0.2977713870239822</v>
      </c>
      <c r="I182">
        <v>0</v>
      </c>
      <c r="J182">
        <f t="shared" si="16"/>
        <v>1.1117273017913604E-3</v>
      </c>
      <c r="K182">
        <f t="shared" si="17"/>
        <v>8.8667798930186198E-2</v>
      </c>
      <c r="L182">
        <f t="shared" si="18"/>
        <v>1.1558758517036291E-2</v>
      </c>
    </row>
    <row r="183" spans="1:12" x14ac:dyDescent="0.25">
      <c r="A183">
        <f>Trajectory!A183*COS(RADIANS($P$2)) + Trajectory!B183*SIN(RADIANS($P$2))-$P$3</f>
        <v>0.6926307730907576</v>
      </c>
      <c r="B183">
        <f>-1*Trajectory!A183*SIN(RADIANS($P$2)) + Trajectory!B183*COS(RADIANS($P$2))-$P$4</f>
        <v>2.1001631115642994</v>
      </c>
      <c r="C183">
        <f>Trajectory!C183-$P$5</f>
        <v>0.79340037217600001</v>
      </c>
      <c r="D183">
        <f>'Downsampled GT'!A183</f>
        <v>0.721964471223</v>
      </c>
      <c r="E183">
        <f>'Downsampled GT'!B183</f>
        <v>2.3956795363699999</v>
      </c>
      <c r="F183">
        <f>'Downsampled GT'!C183</f>
        <v>0.68147486048799999</v>
      </c>
      <c r="G183">
        <f t="shared" si="14"/>
        <v>2.9333698132242403E-2</v>
      </c>
      <c r="H183">
        <f t="shared" si="15"/>
        <v>0.29551642480570051</v>
      </c>
      <c r="I183">
        <v>0</v>
      </c>
      <c r="J183">
        <f t="shared" si="16"/>
        <v>8.6046584611352141E-4</v>
      </c>
      <c r="K183">
        <f t="shared" si="17"/>
        <v>8.7329957329943239E-2</v>
      </c>
      <c r="L183">
        <f t="shared" si="18"/>
        <v>1.252732016662063E-2</v>
      </c>
    </row>
    <row r="184" spans="1:12" x14ac:dyDescent="0.25">
      <c r="A184">
        <f>Trajectory!A184*COS(RADIANS($P$2)) + Trajectory!B184*SIN(RADIANS($P$2))-$P$3</f>
        <v>0.63743674217637813</v>
      </c>
      <c r="B184">
        <f>-1*Trajectory!A184*SIN(RADIANS($P$2)) + Trajectory!B184*COS(RADIANS($P$2))-$P$4</f>
        <v>2.0791953398318874</v>
      </c>
      <c r="C184">
        <f>Trajectory!C184-$P$5</f>
        <v>0.79340037217600001</v>
      </c>
      <c r="D184">
        <f>'Downsampled GT'!A184</f>
        <v>0.62870557795000004</v>
      </c>
      <c r="E184">
        <f>'Downsampled GT'!B184</f>
        <v>2.3944758267899999</v>
      </c>
      <c r="F184">
        <f>'Downsampled GT'!C184</f>
        <v>0.678716257213</v>
      </c>
      <c r="G184">
        <f t="shared" si="14"/>
        <v>8.7311642263780964E-3</v>
      </c>
      <c r="H184">
        <f t="shared" si="15"/>
        <v>0.3152804869581125</v>
      </c>
      <c r="I184">
        <v>0</v>
      </c>
      <c r="J184">
        <f t="shared" si="16"/>
        <v>7.6233228747984625E-5</v>
      </c>
      <c r="K184">
        <f t="shared" si="17"/>
        <v>9.9401785456544545E-2</v>
      </c>
      <c r="L184">
        <f t="shared" si="18"/>
        <v>1.3152446224846605E-2</v>
      </c>
    </row>
    <row r="185" spans="1:12" x14ac:dyDescent="0.25">
      <c r="A185">
        <f>Trajectory!A185*COS(RADIANS($P$2)) + Trajectory!B185*SIN(RADIANS($P$2))-$P$3</f>
        <v>0.54628282559486785</v>
      </c>
      <c r="B185">
        <f>-1*Trajectory!A185*SIN(RADIANS($P$2)) + Trajectory!B185*COS(RADIANS($P$2))-$P$4</f>
        <v>2.0658202700432438</v>
      </c>
      <c r="C185">
        <f>Trajectory!C185-$P$5</f>
        <v>0.79340037217600001</v>
      </c>
      <c r="D185">
        <f>'Downsampled GT'!A185</f>
        <v>0.521558164321</v>
      </c>
      <c r="E185">
        <f>'Downsampled GT'!B185</f>
        <v>2.3908417114899998</v>
      </c>
      <c r="F185">
        <f>'Downsampled GT'!C185</f>
        <v>0.67635080530500002</v>
      </c>
      <c r="G185">
        <f t="shared" si="14"/>
        <v>2.4724661273867854E-2</v>
      </c>
      <c r="H185">
        <f t="shared" si="15"/>
        <v>0.32502144144675604</v>
      </c>
      <c r="I185">
        <v>0</v>
      </c>
      <c r="J185">
        <f t="shared" si="16"/>
        <v>6.1130887510750076E-4</v>
      </c>
      <c r="K185">
        <f t="shared" si="17"/>
        <v>0.10563893740012707</v>
      </c>
      <c r="L185">
        <f t="shared" si="18"/>
        <v>1.3700601104688698E-2</v>
      </c>
    </row>
    <row r="186" spans="1:12" x14ac:dyDescent="0.25">
      <c r="A186">
        <f>Trajectory!A186*COS(RADIANS($P$2)) + Trajectory!B186*SIN(RADIANS($P$2))-$P$3</f>
        <v>0.45075578841802322</v>
      </c>
      <c r="B186">
        <f>-1*Trajectory!A186*SIN(RADIANS($P$2)) + Trajectory!B186*COS(RADIANS($P$2))-$P$4</f>
        <v>2.0701050879172849</v>
      </c>
      <c r="C186">
        <f>Trajectory!C186-$P$5</f>
        <v>0.79340037217600001</v>
      </c>
      <c r="D186">
        <f>'Downsampled GT'!A186</f>
        <v>0.44812543063100002</v>
      </c>
      <c r="E186">
        <f>'Downsampled GT'!B186</f>
        <v>2.3921946026200001</v>
      </c>
      <c r="F186">
        <f>'Downsampled GT'!C186</f>
        <v>0.676627058226</v>
      </c>
      <c r="G186">
        <f t="shared" si="14"/>
        <v>2.6303577870231964E-3</v>
      </c>
      <c r="H186">
        <f t="shared" si="15"/>
        <v>0.32208951470271519</v>
      </c>
      <c r="I186">
        <v>0</v>
      </c>
      <c r="J186">
        <f t="shared" si="16"/>
        <v>6.9187820877535676E-6</v>
      </c>
      <c r="K186">
        <f t="shared" si="17"/>
        <v>0.10374165548143058</v>
      </c>
      <c r="L186">
        <f t="shared" si="18"/>
        <v>1.3636006850865268E-2</v>
      </c>
    </row>
    <row r="187" spans="1:12" x14ac:dyDescent="0.25">
      <c r="A187">
        <f>Trajectory!A187*COS(RADIANS($P$2)) + Trajectory!B187*SIN(RADIANS($P$2))-$P$3</f>
        <v>0.39224032064614978</v>
      </c>
      <c r="B187">
        <f>-1*Trajectory!A187*SIN(RADIANS($P$2)) + Trajectory!B187*COS(RADIANS($P$2))-$P$4</f>
        <v>2.0954970420059098</v>
      </c>
      <c r="C187">
        <f>Trajectory!C187-$P$5</f>
        <v>0.79340037217600001</v>
      </c>
      <c r="D187">
        <f>'Downsampled GT'!A187</f>
        <v>0.41004236406299999</v>
      </c>
      <c r="E187">
        <f>'Downsampled GT'!B187</f>
        <v>2.39750506184</v>
      </c>
      <c r="F187">
        <f>'Downsampled GT'!C187</f>
        <v>0.67948408305399999</v>
      </c>
      <c r="G187">
        <f t="shared" si="14"/>
        <v>1.7802043416850211E-2</v>
      </c>
      <c r="H187">
        <f t="shared" si="15"/>
        <v>0.3020080198340902</v>
      </c>
      <c r="I187">
        <v>0</v>
      </c>
      <c r="J187">
        <f t="shared" si="16"/>
        <v>3.1691274981541991E-4</v>
      </c>
      <c r="K187">
        <f t="shared" si="17"/>
        <v>9.1208844044108214E-2</v>
      </c>
      <c r="L187">
        <f t="shared" si="18"/>
        <v>1.2976920927327102E-2</v>
      </c>
    </row>
    <row r="188" spans="1:12" x14ac:dyDescent="0.25">
      <c r="A188">
        <f>Trajectory!A188*COS(RADIANS($P$2)) + Trajectory!B188*SIN(RADIANS($P$2))-$P$3</f>
        <v>0.38692386430468684</v>
      </c>
      <c r="B188">
        <f>-1*Trajectory!A188*SIN(RADIANS($P$2)) + Trajectory!B188*COS(RADIANS($P$2))-$P$4</f>
        <v>2.1128524339049517</v>
      </c>
      <c r="C188">
        <f>Trajectory!C188-$P$5</f>
        <v>0.79340037217600001</v>
      </c>
      <c r="D188">
        <f>'Downsampled GT'!A188</f>
        <v>0.38852611223799999</v>
      </c>
      <c r="E188">
        <f>'Downsampled GT'!B188</f>
        <v>2.4040743733399998</v>
      </c>
      <c r="F188">
        <f>'Downsampled GT'!C188</f>
        <v>0.68518977229699995</v>
      </c>
      <c r="G188">
        <f t="shared" si="14"/>
        <v>1.6022479333131501E-3</v>
      </c>
      <c r="H188">
        <f t="shared" si="15"/>
        <v>0.29122193943504815</v>
      </c>
      <c r="I188">
        <v>0</v>
      </c>
      <c r="J188">
        <f t="shared" si="16"/>
        <v>2.5671984398062607E-6</v>
      </c>
      <c r="K188">
        <f t="shared" si="17"/>
        <v>8.4810218008310859E-2</v>
      </c>
      <c r="L188">
        <f t="shared" si="18"/>
        <v>1.1709533926173047E-2</v>
      </c>
    </row>
    <row r="189" spans="1:12" x14ac:dyDescent="0.25">
      <c r="A189">
        <f>Trajectory!A189*COS(RADIANS($P$2)) + Trajectory!B189*SIN(RADIANS($P$2))-$P$3</f>
        <v>0.39614092471597673</v>
      </c>
      <c r="B189">
        <f>-1*Trajectory!A189*SIN(RADIANS($P$2)) + Trajectory!B189*COS(RADIANS($P$2))-$P$4</f>
        <v>2.1157773266165965</v>
      </c>
      <c r="C189">
        <f>Trajectory!C189-$P$5</f>
        <v>0.79340037217600001</v>
      </c>
      <c r="D189">
        <f>'Downsampled GT'!A189</f>
        <v>0.38096981241400002</v>
      </c>
      <c r="E189">
        <f>'Downsampled GT'!B189</f>
        <v>2.4226646788199999</v>
      </c>
      <c r="F189">
        <f>'Downsampled GT'!C189</f>
        <v>0.69265956410600005</v>
      </c>
      <c r="G189">
        <f t="shared" si="14"/>
        <v>1.5171112301976708E-2</v>
      </c>
      <c r="H189">
        <f t="shared" si="15"/>
        <v>0.30688735220340346</v>
      </c>
      <c r="I189">
        <v>0</v>
      </c>
      <c r="J189">
        <f t="shared" si="16"/>
        <v>2.30162648479189E-4</v>
      </c>
      <c r="K189">
        <f t="shared" si="17"/>
        <v>9.417984694241581E-2</v>
      </c>
      <c r="L189">
        <f t="shared" si="18"/>
        <v>1.0148710410596571E-2</v>
      </c>
    </row>
    <row r="190" spans="1:12" x14ac:dyDescent="0.25">
      <c r="A190">
        <f>Trajectory!A190*COS(RADIANS($P$2)) + Trajectory!B190*SIN(RADIANS($P$2))-$P$3</f>
        <v>0.38879676645645855</v>
      </c>
      <c r="B190">
        <f>-1*Trajectory!A190*SIN(RADIANS($P$2)) + Trajectory!B190*COS(RADIANS($P$2))-$P$4</f>
        <v>2.1338732007446719</v>
      </c>
      <c r="C190">
        <f>Trajectory!C190-$P$5</f>
        <v>0.79340037217600001</v>
      </c>
      <c r="D190">
        <f>'Downsampled GT'!A190</f>
        <v>0.37504832826000001</v>
      </c>
      <c r="E190">
        <f>'Downsampled GT'!B190</f>
        <v>2.4903444754300001</v>
      </c>
      <c r="F190">
        <f>'Downsampled GT'!C190</f>
        <v>0.69953907649299996</v>
      </c>
      <c r="G190">
        <f t="shared" si="14"/>
        <v>1.3748438196458546E-2</v>
      </c>
      <c r="H190">
        <f t="shared" si="15"/>
        <v>0.35647127468532824</v>
      </c>
      <c r="I190">
        <v>0</v>
      </c>
      <c r="J190">
        <f t="shared" si="16"/>
        <v>1.890195528418403E-4</v>
      </c>
      <c r="K190">
        <f t="shared" si="17"/>
        <v>0.12707176967578274</v>
      </c>
      <c r="L190">
        <f t="shared" si="18"/>
        <v>8.8099428272915645E-3</v>
      </c>
    </row>
    <row r="191" spans="1:12" x14ac:dyDescent="0.25">
      <c r="A191">
        <f>Trajectory!A191*COS(RADIANS($P$2)) + Trajectory!B191*SIN(RADIANS($P$2))-$P$3</f>
        <v>0.37145980707261117</v>
      </c>
      <c r="B191">
        <f>-1*Trajectory!A191*SIN(RADIANS($P$2)) + Trajectory!B191*COS(RADIANS($P$2))-$P$4</f>
        <v>2.2319475816773231</v>
      </c>
      <c r="C191">
        <f>Trajectory!C191-$P$5</f>
        <v>0.79340037217600001</v>
      </c>
      <c r="D191">
        <f>'Downsampled GT'!A191</f>
        <v>0.36812281558600002</v>
      </c>
      <c r="E191">
        <f>'Downsampled GT'!B191</f>
        <v>2.6018148022999998</v>
      </c>
      <c r="F191">
        <f>'Downsampled GT'!C191</f>
        <v>0.703102667066</v>
      </c>
      <c r="G191">
        <f t="shared" si="14"/>
        <v>3.3369914866111516E-3</v>
      </c>
      <c r="H191">
        <f t="shared" si="15"/>
        <v>0.36986722062267674</v>
      </c>
      <c r="I191">
        <v>0</v>
      </c>
      <c r="J191">
        <f t="shared" si="16"/>
        <v>1.1135512181715304E-5</v>
      </c>
      <c r="K191">
        <f t="shared" si="17"/>
        <v>0.13680176089114382</v>
      </c>
      <c r="L191">
        <f t="shared" si="18"/>
        <v>8.1536755481325229E-3</v>
      </c>
    </row>
    <row r="192" spans="1:12" x14ac:dyDescent="0.25">
      <c r="A192">
        <f>Trajectory!A192*COS(RADIANS($P$2)) + Trajectory!B192*SIN(RADIANS($P$2))-$P$3</f>
        <v>0.38522637929347281</v>
      </c>
      <c r="B192">
        <f>-1*Trajectory!A192*SIN(RADIANS($P$2)) + Trajectory!B192*COS(RADIANS($P$2))-$P$4</f>
        <v>2.3673114364292025</v>
      </c>
      <c r="C192">
        <f>Trajectory!C192-$P$5</f>
        <v>0.79340037217600001</v>
      </c>
      <c r="D192">
        <f>'Downsampled GT'!A192</f>
        <v>0.35988989697099999</v>
      </c>
      <c r="E192">
        <f>'Downsampled GT'!B192</f>
        <v>2.72126456727</v>
      </c>
      <c r="F192">
        <f>'Downsampled GT'!C192</f>
        <v>0.70579308498399995</v>
      </c>
      <c r="G192">
        <f t="shared" si="14"/>
        <v>2.533648232247282E-2</v>
      </c>
      <c r="H192">
        <f t="shared" si="15"/>
        <v>0.35395313084079749</v>
      </c>
      <c r="I192">
        <v>0</v>
      </c>
      <c r="J192">
        <f t="shared" si="16"/>
        <v>6.4193733647697766E-4</v>
      </c>
      <c r="K192">
        <f t="shared" si="17"/>
        <v>0.12528281883200271</v>
      </c>
      <c r="L192">
        <f t="shared" si="18"/>
        <v>7.6750367691415782E-3</v>
      </c>
    </row>
    <row r="193" spans="1:12" x14ac:dyDescent="0.25">
      <c r="A193">
        <f>Trajectory!A193*COS(RADIANS($P$2)) + Trajectory!B193*SIN(RADIANS($P$2))-$P$3</f>
        <v>0.36646389259827972</v>
      </c>
      <c r="B193">
        <f>-1*Trajectory!A193*SIN(RADIANS($P$2)) + Trajectory!B193*COS(RADIANS($P$2))-$P$4</f>
        <v>2.5334764555427709</v>
      </c>
      <c r="C193">
        <f>Trajectory!C193-$P$5</f>
        <v>0.79340037217600001</v>
      </c>
      <c r="D193">
        <f>'Downsampled GT'!A193</f>
        <v>0.34118111373499999</v>
      </c>
      <c r="E193">
        <f>'Downsampled GT'!B193</f>
        <v>2.84277683546</v>
      </c>
      <c r="F193">
        <f>'Downsampled GT'!C193</f>
        <v>0.70825547944400002</v>
      </c>
      <c r="G193">
        <f t="shared" si="14"/>
        <v>2.5282778863279731E-2</v>
      </c>
      <c r="H193">
        <f t="shared" si="15"/>
        <v>0.30930037991722914</v>
      </c>
      <c r="I193">
        <v>0</v>
      </c>
      <c r="J193">
        <f t="shared" si="16"/>
        <v>6.3921890704950429E-4</v>
      </c>
      <c r="K193">
        <f t="shared" si="17"/>
        <v>9.5666725016942289E-2</v>
      </c>
      <c r="L193">
        <f t="shared" si="18"/>
        <v>7.2496527583437841E-3</v>
      </c>
    </row>
    <row r="194" spans="1:12" x14ac:dyDescent="0.25">
      <c r="A194">
        <f>Trajectory!A194*COS(RADIANS($P$2)) + Trajectory!B194*SIN(RADIANS($P$2))-$P$3</f>
        <v>0.33103172195716546</v>
      </c>
      <c r="B194">
        <f>-1*Trajectory!A194*SIN(RADIANS($P$2)) + Trajectory!B194*COS(RADIANS($P$2))-$P$4</f>
        <v>2.6145592030767499</v>
      </c>
      <c r="C194">
        <f>Trajectory!C194-$P$5</f>
        <v>0.79340037217600001</v>
      </c>
      <c r="D194">
        <f>'Downsampled GT'!A194</f>
        <v>0.30733866723199998</v>
      </c>
      <c r="E194">
        <f>'Downsampled GT'!B194</f>
        <v>2.96315050262</v>
      </c>
      <c r="F194">
        <f>'Downsampled GT'!C194</f>
        <v>0.71014915147400004</v>
      </c>
      <c r="G194">
        <f t="shared" ref="G194:G257" si="19">SQRT(J194)</f>
        <v>2.3693054725165474E-2</v>
      </c>
      <c r="H194">
        <f t="shared" ref="H194:H257" si="20">SQRT(K194)</f>
        <v>0.34859129954325008</v>
      </c>
      <c r="I194">
        <v>0</v>
      </c>
      <c r="J194">
        <f t="shared" si="16"/>
        <v>5.61360842209686E-4</v>
      </c>
      <c r="K194">
        <f t="shared" si="17"/>
        <v>0.1215158941172519</v>
      </c>
      <c r="L194">
        <f t="shared" si="18"/>
        <v>6.9307657483731085E-3</v>
      </c>
    </row>
    <row r="195" spans="1:12" x14ac:dyDescent="0.25">
      <c r="A195">
        <f>Trajectory!A195*COS(RADIANS($P$2)) + Trajectory!B195*SIN(RADIANS($P$2))-$P$3</f>
        <v>0.31356128562549146</v>
      </c>
      <c r="B195">
        <f>-1*Trajectory!A195*SIN(RADIANS($P$2)) + Trajectory!B195*COS(RADIANS($P$2))-$P$4</f>
        <v>2.6668079664150426</v>
      </c>
      <c r="C195">
        <f>Trajectory!C195-$P$5</f>
        <v>0.79340037217600001</v>
      </c>
      <c r="D195">
        <f>'Downsampled GT'!A195</f>
        <v>0.27744347911200001</v>
      </c>
      <c r="E195">
        <f>'Downsampled GT'!B195</f>
        <v>3.0586957878000001</v>
      </c>
      <c r="F195">
        <f>'Downsampled GT'!C195</f>
        <v>0.71401050409400002</v>
      </c>
      <c r="G195">
        <f t="shared" si="19"/>
        <v>3.6117806513491446E-2</v>
      </c>
      <c r="H195">
        <f t="shared" si="20"/>
        <v>0.39188782138495748</v>
      </c>
      <c r="I195">
        <v>0</v>
      </c>
      <c r="J195">
        <f t="shared" ref="J195:J258" si="21">IF(AND(A195&lt;&gt;0,D195&lt;&gt;0),POWER(D195-A195,2),0)</f>
        <v>1.3044959473460052E-3</v>
      </c>
      <c r="K195">
        <f t="shared" si="17"/>
        <v>0.15357606454984835</v>
      </c>
      <c r="L195">
        <f t="shared" si="18"/>
        <v>6.3027511540773608E-3</v>
      </c>
    </row>
    <row r="196" spans="1:12" x14ac:dyDescent="0.25">
      <c r="A196">
        <f>Trajectory!A196*COS(RADIANS($P$2)) + Trajectory!B196*SIN(RADIANS($P$2))-$P$3</f>
        <v>0.25779019796052405</v>
      </c>
      <c r="B196">
        <f>-1*Trajectory!A196*SIN(RADIANS($P$2)) + Trajectory!B196*COS(RADIANS($P$2))-$P$4</f>
        <v>2.7423381160618332</v>
      </c>
      <c r="C196">
        <f>Trajectory!C196-$P$5</f>
        <v>0.79340037217600001</v>
      </c>
      <c r="D196">
        <f>'Downsampled GT'!A196</f>
        <v>0.20275607634199999</v>
      </c>
      <c r="E196">
        <f>'Downsampled GT'!B196</f>
        <v>3.0975334298699999</v>
      </c>
      <c r="F196">
        <f>'Downsampled GT'!C196</f>
        <v>0.71751684458099996</v>
      </c>
      <c r="G196">
        <f t="shared" si="19"/>
        <v>5.5034121618524057E-2</v>
      </c>
      <c r="H196">
        <f t="shared" si="20"/>
        <v>0.35519531380816671</v>
      </c>
      <c r="I196">
        <v>0</v>
      </c>
      <c r="J196">
        <f t="shared" si="21"/>
        <v>3.0287545423224971E-3</v>
      </c>
      <c r="K196">
        <f t="shared" si="17"/>
        <v>0.12616371095128204</v>
      </c>
      <c r="L196">
        <f t="shared" si="18"/>
        <v>5.7583097602611349E-3</v>
      </c>
    </row>
    <row r="197" spans="1:12" x14ac:dyDescent="0.25">
      <c r="A197">
        <f>Trajectory!A197*COS(RADIANS($P$2)) + Trajectory!B197*SIN(RADIANS($P$2))-$P$3</f>
        <v>0.15680143148734518</v>
      </c>
      <c r="B197">
        <f>-1*Trajectory!A197*SIN(RADIANS($P$2)) + Trajectory!B197*COS(RADIANS($P$2))-$P$4</f>
        <v>2.7817045861502949</v>
      </c>
      <c r="C197">
        <f>Trajectory!C197-$P$5</f>
        <v>0.79340037217600001</v>
      </c>
      <c r="D197">
        <f>'Downsampled GT'!A197</f>
        <v>8.7204421730499998E-2</v>
      </c>
      <c r="E197">
        <f>'Downsampled GT'!B197</f>
        <v>3.11288672938</v>
      </c>
      <c r="F197">
        <f>'Downsampled GT'!C197</f>
        <v>0.71963747469499995</v>
      </c>
      <c r="G197">
        <f t="shared" si="19"/>
        <v>6.9597009756845185E-2</v>
      </c>
      <c r="H197">
        <f t="shared" si="20"/>
        <v>0.33118214322970507</v>
      </c>
      <c r="I197">
        <v>0</v>
      </c>
      <c r="J197">
        <f t="shared" si="21"/>
        <v>4.8437437670944038E-3</v>
      </c>
      <c r="K197">
        <f t="shared" ref="K197:K260" si="22">IF(AND(B197&lt;&gt;0,E197&lt;&gt;0),POWER(B197-E197,2),0)</f>
        <v>0.10968161199422088</v>
      </c>
      <c r="L197">
        <f t="shared" ref="L197:L260" si="23">IF(AND(C197&lt;&gt;0,F197&lt;&gt;0),POWER(C197-F197,2),0)</f>
        <v>5.4409650447925263E-3</v>
      </c>
    </row>
    <row r="198" spans="1:12" x14ac:dyDescent="0.25">
      <c r="A198">
        <f>Trajectory!A198*COS(RADIANS($P$2)) + Trajectory!B198*SIN(RADIANS($P$2))-$P$3</f>
        <v>1.7785756358722621E-2</v>
      </c>
      <c r="B198">
        <f>-1*Trajectory!A198*SIN(RADIANS($P$2)) + Trajectory!B198*COS(RADIANS($P$2))-$P$4</f>
        <v>2.7964929220111445</v>
      </c>
      <c r="C198">
        <f>Trajectory!C198-$P$5</f>
        <v>0.79340037217600001</v>
      </c>
      <c r="D198">
        <f>'Downsampled GT'!A198</f>
        <v>-2.4271077640499999E-2</v>
      </c>
      <c r="E198">
        <f>'Downsampled GT'!B198</f>
        <v>3.1231210416100001</v>
      </c>
      <c r="F198">
        <f>'Downsampled GT'!C198</f>
        <v>0.72257559684399997</v>
      </c>
      <c r="G198">
        <f t="shared" si="19"/>
        <v>4.2056833999222623E-2</v>
      </c>
      <c r="H198">
        <f t="shared" si="20"/>
        <v>0.32662811959885563</v>
      </c>
      <c r="I198">
        <v>0</v>
      </c>
      <c r="J198">
        <f t="shared" si="21"/>
        <v>1.768777286038168E-3</v>
      </c>
      <c r="K198">
        <f t="shared" si="22"/>
        <v>0.10668592851268434</v>
      </c>
      <c r="L198">
        <f t="shared" si="23"/>
        <v>5.0161488008282819E-3</v>
      </c>
    </row>
    <row r="199" spans="1:12" x14ac:dyDescent="0.25">
      <c r="A199">
        <f>Trajectory!A199*COS(RADIANS($P$2)) + Trajectory!B199*SIN(RADIANS($P$2))-$P$3</f>
        <v>-8.0762142366648443E-2</v>
      </c>
      <c r="B199">
        <f>-1*Trajectory!A199*SIN(RADIANS($P$2)) + Trajectory!B199*COS(RADIANS($P$2))-$P$4</f>
        <v>2.8033433804493795</v>
      </c>
      <c r="C199">
        <f>Trajectory!C199-$P$5</f>
        <v>0.79340037217600001</v>
      </c>
      <c r="D199">
        <f>'Downsampled GT'!A199</f>
        <v>-8.6232673526299999E-2</v>
      </c>
      <c r="E199">
        <f>'Downsampled GT'!B199</f>
        <v>3.13233261375</v>
      </c>
      <c r="F199">
        <f>'Downsampled GT'!C199</f>
        <v>0.72623560895499994</v>
      </c>
      <c r="G199">
        <f t="shared" si="19"/>
        <v>5.4705311596515566E-3</v>
      </c>
      <c r="H199">
        <f t="shared" si="20"/>
        <v>0.32898923330062058</v>
      </c>
      <c r="I199">
        <v>0</v>
      </c>
      <c r="J199">
        <f t="shared" si="21"/>
        <v>2.9926711168718605E-5</v>
      </c>
      <c r="K199">
        <f t="shared" si="22"/>
        <v>0.10823391562773016</v>
      </c>
      <c r="L199">
        <f t="shared" si="23"/>
        <v>4.511105418533003E-3</v>
      </c>
    </row>
    <row r="200" spans="1:12" x14ac:dyDescent="0.25">
      <c r="A200">
        <f>Trajectory!A200*COS(RADIANS($P$2)) + Trajectory!B200*SIN(RADIANS($P$2))-$P$3</f>
        <v>-0.1162711381908281</v>
      </c>
      <c r="B200">
        <f>-1*Trajectory!A200*SIN(RADIANS($P$2)) + Trajectory!B200*COS(RADIANS($P$2))-$P$4</f>
        <v>2.810953355190362</v>
      </c>
      <c r="C200">
        <f>Trajectory!C200-$P$5</f>
        <v>0.79340037217600001</v>
      </c>
      <c r="D200">
        <f>'Downsampled GT'!A200</f>
        <v>-0.10062268965899999</v>
      </c>
      <c r="E200">
        <f>'Downsampled GT'!B200</f>
        <v>3.1414682197900001</v>
      </c>
      <c r="F200">
        <f>'Downsampled GT'!C200</f>
        <v>0.73111089792899997</v>
      </c>
      <c r="G200">
        <f t="shared" si="19"/>
        <v>1.5648448531828105E-2</v>
      </c>
      <c r="H200">
        <f t="shared" si="20"/>
        <v>0.33051486459963808</v>
      </c>
      <c r="I200">
        <v>0</v>
      </c>
      <c r="J200">
        <f t="shared" si="21"/>
        <v>2.4487394145327314E-4</v>
      </c>
      <c r="K200">
        <f t="shared" si="22"/>
        <v>0.1092400757213171</v>
      </c>
      <c r="L200">
        <f t="shared" si="23"/>
        <v>3.8799786019676815E-3</v>
      </c>
    </row>
    <row r="201" spans="1:12" x14ac:dyDescent="0.25">
      <c r="A201">
        <f>Trajectory!A201*COS(RADIANS($P$2)) + Trajectory!B201*SIN(RADIANS($P$2))-$P$3</f>
        <v>-7.1707973033296096E-2</v>
      </c>
      <c r="B201">
        <f>-1*Trajectory!A201*SIN(RADIANS($P$2)) + Trajectory!B201*COS(RADIANS($P$2))-$P$4</f>
        <v>2.8192068800217616</v>
      </c>
      <c r="C201">
        <f>Trajectory!C201-$P$5</f>
        <v>0.79340037217600001</v>
      </c>
      <c r="D201">
        <f>'Downsampled GT'!A201</f>
        <v>-5.74116793271E-2</v>
      </c>
      <c r="E201">
        <f>'Downsampled GT'!B201</f>
        <v>3.1504900273900001</v>
      </c>
      <c r="F201">
        <f>'Downsampled GT'!C201</f>
        <v>0.73433911255600004</v>
      </c>
      <c r="G201">
        <f t="shared" si="19"/>
        <v>1.4296293706196096E-2</v>
      </c>
      <c r="H201">
        <f t="shared" si="20"/>
        <v>0.3312831473682385</v>
      </c>
      <c r="I201">
        <v>0</v>
      </c>
      <c r="J201">
        <f t="shared" si="21"/>
        <v>2.043840137338221E-4</v>
      </c>
      <c r="K201">
        <f t="shared" si="22"/>
        <v>0.10974852373020602</v>
      </c>
      <c r="L201">
        <f t="shared" si="23"/>
        <v>3.4882323879010394E-3</v>
      </c>
    </row>
    <row r="202" spans="1:12" x14ac:dyDescent="0.25">
      <c r="A202">
        <f>Trajectory!A202*COS(RADIANS($P$2)) + Trajectory!B202*SIN(RADIANS($P$2))-$P$3</f>
        <v>1.7979753993181885E-2</v>
      </c>
      <c r="B202">
        <f>-1*Trajectory!A202*SIN(RADIANS($P$2)) + Trajectory!B202*COS(RADIANS($P$2))-$P$4</f>
        <v>2.8453887914268519</v>
      </c>
      <c r="C202">
        <f>Trajectory!C202-$P$5</f>
        <v>0.79340037217600001</v>
      </c>
      <c r="D202">
        <f>'Downsampled GT'!A202</f>
        <v>2.74149142142E-2</v>
      </c>
      <c r="E202">
        <f>'Downsampled GT'!B202</f>
        <v>3.15942058671</v>
      </c>
      <c r="F202">
        <f>'Downsampled GT'!C202</f>
        <v>0.73542734073799998</v>
      </c>
      <c r="G202">
        <f t="shared" si="19"/>
        <v>9.435160221018115E-3</v>
      </c>
      <c r="H202">
        <f t="shared" si="20"/>
        <v>0.31403179528314817</v>
      </c>
      <c r="I202">
        <v>0</v>
      </c>
      <c r="J202">
        <f t="shared" si="21"/>
        <v>8.9022248396282603E-5</v>
      </c>
      <c r="K202">
        <f t="shared" si="22"/>
        <v>9.8615968448757085E-2</v>
      </c>
      <c r="L202">
        <f t="shared" si="23"/>
        <v>3.3608723741113404E-3</v>
      </c>
    </row>
    <row r="203" spans="1:12" x14ac:dyDescent="0.25">
      <c r="A203">
        <f>Trajectory!A203*COS(RADIANS($P$2)) + Trajectory!B203*SIN(RADIANS($P$2))-$P$3</f>
        <v>0.11155342829413009</v>
      </c>
      <c r="B203">
        <f>-1*Trajectory!A203*SIN(RADIANS($P$2)) + Trajectory!B203*COS(RADIANS($P$2))-$P$4</f>
        <v>2.8275052195850723</v>
      </c>
      <c r="C203">
        <f>Trajectory!C203-$P$5</f>
        <v>0.79340037217600001</v>
      </c>
      <c r="D203">
        <f>'Downsampled GT'!A203</f>
        <v>0.12536932834699999</v>
      </c>
      <c r="E203">
        <f>'Downsampled GT'!B203</f>
        <v>3.1681970689800001</v>
      </c>
      <c r="F203">
        <f>'Downsampled GT'!C203</f>
        <v>0.73594737361399998</v>
      </c>
      <c r="G203">
        <f t="shared" si="19"/>
        <v>1.3815900052869895E-2</v>
      </c>
      <c r="H203">
        <f t="shared" si="20"/>
        <v>0.3406918493949278</v>
      </c>
      <c r="I203">
        <v>0</v>
      </c>
      <c r="J203">
        <f t="shared" si="21"/>
        <v>1.9087909427089036E-4</v>
      </c>
      <c r="K203">
        <f t="shared" si="22"/>
        <v>0.11607093624413617</v>
      </c>
      <c r="L203">
        <f t="shared" si="23"/>
        <v>3.3008470437651781E-3</v>
      </c>
    </row>
    <row r="204" spans="1:12" x14ac:dyDescent="0.25">
      <c r="A204">
        <f>Trajectory!A204*COS(RADIANS($P$2)) + Trajectory!B204*SIN(RADIANS($P$2))-$P$3</f>
        <v>0.22392467094643967</v>
      </c>
      <c r="B204">
        <f>-1*Trajectory!A204*SIN(RADIANS($P$2)) + Trajectory!B204*COS(RADIANS($P$2))-$P$4</f>
        <v>2.8192232980220675</v>
      </c>
      <c r="C204">
        <f>Trajectory!C204-$P$5</f>
        <v>0.79340037217600001</v>
      </c>
      <c r="D204">
        <f>'Downsampled GT'!A204</f>
        <v>0.22477924445299999</v>
      </c>
      <c r="E204">
        <f>'Downsampled GT'!B204</f>
        <v>3.1765216018800002</v>
      </c>
      <c r="F204">
        <f>'Downsampled GT'!C204</f>
        <v>0.73501243168899999</v>
      </c>
      <c r="G204">
        <f t="shared" si="19"/>
        <v>8.5457350656031883E-4</v>
      </c>
      <c r="H204">
        <f t="shared" si="20"/>
        <v>0.35729830385793271</v>
      </c>
      <c r="I204">
        <v>0</v>
      </c>
      <c r="J204">
        <f t="shared" si="21"/>
        <v>7.3029587811479933E-7</v>
      </c>
      <c r="K204">
        <f t="shared" si="22"/>
        <v>0.12766207793975562</v>
      </c>
      <c r="L204">
        <f t="shared" si="23"/>
        <v>3.4091515943134565E-3</v>
      </c>
    </row>
    <row r="205" spans="1:12" x14ac:dyDescent="0.25">
      <c r="A205">
        <f>Trajectory!A205*COS(RADIANS($P$2)) + Trajectory!B205*SIN(RADIANS($P$2))-$P$3</f>
        <v>0.3275605737097963</v>
      </c>
      <c r="B205">
        <f>-1*Trajectory!A205*SIN(RADIANS($P$2)) + Trajectory!B205*COS(RADIANS($P$2))-$P$4</f>
        <v>2.8305280147113114</v>
      </c>
      <c r="C205">
        <f>Trajectory!C205-$P$5</f>
        <v>0.79340037217600001</v>
      </c>
      <c r="D205">
        <f>'Downsampled GT'!A205</f>
        <v>0.32557242850200002</v>
      </c>
      <c r="E205">
        <f>'Downsampled GT'!B205</f>
        <v>3.1845637191199998</v>
      </c>
      <c r="F205">
        <f>'Downsampled GT'!C205</f>
        <v>0.73328323819300001</v>
      </c>
      <c r="G205">
        <f t="shared" si="19"/>
        <v>1.9881452077962769E-3</v>
      </c>
      <c r="H205">
        <f t="shared" si="20"/>
        <v>0.35403570440868837</v>
      </c>
      <c r="I205">
        <v>0</v>
      </c>
      <c r="J205">
        <f t="shared" si="21"/>
        <v>3.9527213672833007E-6</v>
      </c>
      <c r="K205">
        <f t="shared" si="22"/>
        <v>0.12534127999615616</v>
      </c>
      <c r="L205">
        <f t="shared" si="23"/>
        <v>3.6140697983299739E-3</v>
      </c>
    </row>
    <row r="206" spans="1:12" x14ac:dyDescent="0.25">
      <c r="A206">
        <f>Trajectory!A206*COS(RADIANS($P$2)) + Trajectory!B206*SIN(RADIANS($P$2))-$P$3</f>
        <v>0.40567342872088497</v>
      </c>
      <c r="B206">
        <f>-1*Trajectory!A206*SIN(RADIANS($P$2)) + Trajectory!B206*COS(RADIANS($P$2))-$P$4</f>
        <v>2.8387320751094709</v>
      </c>
      <c r="C206">
        <f>Trajectory!C206-$P$5</f>
        <v>0.79340037217600001</v>
      </c>
      <c r="D206">
        <f>'Downsampled GT'!A206</f>
        <v>0.42915665973400002</v>
      </c>
      <c r="E206">
        <f>'Downsampled GT'!B206</f>
        <v>3.18994960241</v>
      </c>
      <c r="F206">
        <f>'Downsampled GT'!C206</f>
        <v>0.73088323532800004</v>
      </c>
      <c r="G206">
        <f t="shared" si="19"/>
        <v>2.3483231013115058E-2</v>
      </c>
      <c r="H206">
        <f t="shared" si="20"/>
        <v>0.35121752730052913</v>
      </c>
      <c r="I206">
        <v>0</v>
      </c>
      <c r="J206">
        <f t="shared" si="21"/>
        <v>5.5146213881532887E-4</v>
      </c>
      <c r="K206">
        <f t="shared" si="22"/>
        <v>0.12335375148309792</v>
      </c>
      <c r="L206">
        <f t="shared" si="23"/>
        <v>3.9083923996715564E-3</v>
      </c>
    </row>
    <row r="207" spans="1:12" x14ac:dyDescent="0.25">
      <c r="A207">
        <f>Trajectory!A207*COS(RADIANS($P$2)) + Trajectory!B207*SIN(RADIANS($P$2))-$P$3</f>
        <v>0.48826519643501298</v>
      </c>
      <c r="B207">
        <f>-1*Trajectory!A207*SIN(RADIANS($P$2)) + Trajectory!B207*COS(RADIANS($P$2))-$P$4</f>
        <v>2.8465831964214559</v>
      </c>
      <c r="C207">
        <f>Trajectory!C207-$P$5</f>
        <v>0.79340037217600001</v>
      </c>
      <c r="D207">
        <f>'Downsampled GT'!A207</f>
        <v>0.53212970925799996</v>
      </c>
      <c r="E207">
        <f>'Downsampled GT'!B207</f>
        <v>3.1950014392099999</v>
      </c>
      <c r="F207">
        <f>'Downsampled GT'!C207</f>
        <v>0.72757853938299999</v>
      </c>
      <c r="G207">
        <f t="shared" si="19"/>
        <v>4.3864512822986979E-2</v>
      </c>
      <c r="H207">
        <f t="shared" si="20"/>
        <v>0.34841824278854405</v>
      </c>
      <c r="I207">
        <v>0</v>
      </c>
      <c r="J207">
        <f t="shared" si="21"/>
        <v>1.924095485197989E-3</v>
      </c>
      <c r="K207">
        <f t="shared" si="22"/>
        <v>0.12139527190785683</v>
      </c>
      <c r="L207">
        <f t="shared" si="23"/>
        <v>4.3325136722296535E-3</v>
      </c>
    </row>
    <row r="208" spans="1:12" x14ac:dyDescent="0.25">
      <c r="A208">
        <f>Trajectory!A208*COS(RADIANS($P$2)) + Trajectory!B208*SIN(RADIANS($P$2))-$P$3</f>
        <v>0.59371970792603146</v>
      </c>
      <c r="B208">
        <f>-1*Trajectory!A208*SIN(RADIANS($P$2)) + Trajectory!B208*COS(RADIANS($P$2))-$P$4</f>
        <v>2.8486229283133211</v>
      </c>
      <c r="C208">
        <f>Trajectory!C208-$P$5</f>
        <v>0.79340037217600001</v>
      </c>
      <c r="D208">
        <f>'Downsampled GT'!A208</f>
        <v>0.63598769982799996</v>
      </c>
      <c r="E208">
        <f>'Downsampled GT'!B208</f>
        <v>3.2019750527299999</v>
      </c>
      <c r="F208">
        <f>'Downsampled GT'!C208</f>
        <v>0.72386507920599996</v>
      </c>
      <c r="G208">
        <f t="shared" si="19"/>
        <v>4.2267991901968505E-2</v>
      </c>
      <c r="H208">
        <f t="shared" si="20"/>
        <v>0.35335212441667885</v>
      </c>
      <c r="I208">
        <v>0</v>
      </c>
      <c r="J208">
        <f t="shared" si="21"/>
        <v>1.7865831394248751E-3</v>
      </c>
      <c r="K208">
        <f t="shared" si="22"/>
        <v>0.12485772382978008</v>
      </c>
      <c r="L208">
        <f t="shared" si="23"/>
        <v>4.8351569684237389E-3</v>
      </c>
    </row>
    <row r="209" spans="1:12" x14ac:dyDescent="0.25">
      <c r="A209">
        <f>Trajectory!A209*COS(RADIANS($P$2)) + Trajectory!B209*SIN(RADIANS($P$2))-$P$3</f>
        <v>0.68704167212400702</v>
      </c>
      <c r="B209">
        <f>-1*Trajectory!A209*SIN(RADIANS($P$2)) + Trajectory!B209*COS(RADIANS($P$2))-$P$4</f>
        <v>2.8748881714728984</v>
      </c>
      <c r="C209">
        <f>Trajectory!C209-$P$5</f>
        <v>0.79340037217600001</v>
      </c>
      <c r="D209">
        <f>'Downsampled GT'!A209</f>
        <v>0.74252195974400004</v>
      </c>
      <c r="E209">
        <f>'Downsampled GT'!B209</f>
        <v>3.2094460709799999</v>
      </c>
      <c r="F209">
        <f>'Downsampled GT'!C209</f>
        <v>0.72012982891999999</v>
      </c>
      <c r="G209">
        <f t="shared" si="19"/>
        <v>5.5480287619993018E-2</v>
      </c>
      <c r="H209">
        <f t="shared" si="20"/>
        <v>0.33455789950710146</v>
      </c>
      <c r="I209">
        <v>0</v>
      </c>
      <c r="J209">
        <f t="shared" si="21"/>
        <v>3.0780623143971506E-3</v>
      </c>
      <c r="K209">
        <f t="shared" si="22"/>
        <v>0.1119289881226038</v>
      </c>
      <c r="L209">
        <f t="shared" si="23"/>
        <v>5.3685725090293701E-3</v>
      </c>
    </row>
    <row r="210" spans="1:12" x14ac:dyDescent="0.25">
      <c r="A210">
        <f>Trajectory!A210*COS(RADIANS($P$2)) + Trajectory!B210*SIN(RADIANS($P$2))-$P$3</f>
        <v>0.77907607192813477</v>
      </c>
      <c r="B210">
        <f>-1*Trajectory!A210*SIN(RADIANS($P$2)) + Trajectory!B210*COS(RADIANS($P$2))-$P$4</f>
        <v>2.8767074440456568</v>
      </c>
      <c r="C210">
        <f>Trajectory!C210-$P$5</f>
        <v>0.79340037217600001</v>
      </c>
      <c r="D210">
        <f>'Downsampled GT'!A210</f>
        <v>0.84829920777199996</v>
      </c>
      <c r="E210">
        <f>'Downsampled GT'!B210</f>
        <v>3.2168777318299999</v>
      </c>
      <c r="F210">
        <f>'Downsampled GT'!C210</f>
        <v>0.71690855175599999</v>
      </c>
      <c r="G210">
        <f t="shared" si="19"/>
        <v>6.9223135843865191E-2</v>
      </c>
      <c r="H210">
        <f t="shared" si="20"/>
        <v>0.34017028778434311</v>
      </c>
      <c r="I210">
        <v>0</v>
      </c>
      <c r="J210">
        <f t="shared" si="21"/>
        <v>4.7918425360582136E-3</v>
      </c>
      <c r="K210">
        <f t="shared" si="22"/>
        <v>0.1157158246912828</v>
      </c>
      <c r="L210">
        <f t="shared" si="23"/>
        <v>5.8509985911655328E-3</v>
      </c>
    </row>
    <row r="211" spans="1:12" x14ac:dyDescent="0.25">
      <c r="A211">
        <f>Trajectory!A211*COS(RADIANS($P$2)) + Trajectory!B211*SIN(RADIANS($P$2))-$P$3</f>
        <v>0.90264002884390182</v>
      </c>
      <c r="B211">
        <f>-1*Trajectory!A211*SIN(RADIANS($P$2)) + Trajectory!B211*COS(RADIANS($P$2))-$P$4</f>
        <v>2.8691155568416455</v>
      </c>
      <c r="C211">
        <f>Trajectory!C211-$P$5</f>
        <v>0.79340037217600001</v>
      </c>
      <c r="D211">
        <f>'Downsampled GT'!A211</f>
        <v>0.95504800588500005</v>
      </c>
      <c r="E211">
        <f>'Downsampled GT'!B211</f>
        <v>3.2246822435500002</v>
      </c>
      <c r="F211">
        <f>'Downsampled GT'!C211</f>
        <v>0.71323070245599995</v>
      </c>
      <c r="G211">
        <f t="shared" si="19"/>
        <v>5.240797704109823E-2</v>
      </c>
      <c r="H211">
        <f t="shared" si="20"/>
        <v>0.35556668670835467</v>
      </c>
      <c r="I211">
        <v>0</v>
      </c>
      <c r="J211">
        <f t="shared" si="21"/>
        <v>2.7465960575402794E-3</v>
      </c>
      <c r="K211">
        <f t="shared" si="22"/>
        <v>0.12642766869675726</v>
      </c>
      <c r="L211">
        <f t="shared" si="23"/>
        <v>6.4271759430138947E-3</v>
      </c>
    </row>
    <row r="212" spans="1:12" x14ac:dyDescent="0.25">
      <c r="A212">
        <f>Trajectory!A212*COS(RADIANS($P$2)) + Trajectory!B212*SIN(RADIANS($P$2))-$P$3</f>
        <v>1.0418767448076274</v>
      </c>
      <c r="B212">
        <f>-1*Trajectory!A212*SIN(RADIANS($P$2)) + Trajectory!B212*COS(RADIANS($P$2))-$P$4</f>
        <v>2.8567364967950644</v>
      </c>
      <c r="C212">
        <f>Trajectory!C212-$P$5</f>
        <v>0.79340037217600001</v>
      </c>
      <c r="D212">
        <f>'Downsampled GT'!A212</f>
        <v>1.0596045519099999</v>
      </c>
      <c r="E212">
        <f>'Downsampled GT'!B212</f>
        <v>3.22777089039</v>
      </c>
      <c r="F212">
        <f>'Downsampled GT'!C212</f>
        <v>0.71114280582199996</v>
      </c>
      <c r="G212">
        <f t="shared" si="19"/>
        <v>1.7727807102372539E-2</v>
      </c>
      <c r="H212">
        <f t="shared" si="20"/>
        <v>0.37103439359493562</v>
      </c>
      <c r="I212">
        <v>0</v>
      </c>
      <c r="J212">
        <f t="shared" si="21"/>
        <v>3.1427514465893027E-4</v>
      </c>
      <c r="K212">
        <f t="shared" si="22"/>
        <v>0.1376665212303616</v>
      </c>
      <c r="L212">
        <f t="shared" si="23"/>
        <v>6.7663072224827224E-3</v>
      </c>
    </row>
    <row r="213" spans="1:12" x14ac:dyDescent="0.25">
      <c r="A213">
        <f>Trajectory!A213*COS(RADIANS($P$2)) + Trajectory!B213*SIN(RADIANS($P$2))-$P$3</f>
        <v>1.1099662986772587</v>
      </c>
      <c r="B213">
        <f>-1*Trajectory!A213*SIN(RADIANS($P$2)) + Trajectory!B213*COS(RADIANS($P$2))-$P$4</f>
        <v>2.8427093390703311</v>
      </c>
      <c r="C213">
        <f>Trajectory!C213-$P$5</f>
        <v>0.79340037217600001</v>
      </c>
      <c r="D213">
        <f>'Downsampled GT'!A213</f>
        <v>1.16700091691</v>
      </c>
      <c r="E213">
        <f>'Downsampled GT'!B213</f>
        <v>3.2295800937600001</v>
      </c>
      <c r="F213">
        <f>'Downsampled GT'!C213</f>
        <v>0.70848408334099999</v>
      </c>
      <c r="G213">
        <f t="shared" si="19"/>
        <v>5.7034618232741252E-2</v>
      </c>
      <c r="H213">
        <f t="shared" si="20"/>
        <v>0.38687075468966903</v>
      </c>
      <c r="I213">
        <v>0</v>
      </c>
      <c r="J213">
        <f t="shared" si="21"/>
        <v>3.252947676954541E-3</v>
      </c>
      <c r="K213">
        <f t="shared" si="22"/>
        <v>0.14966898083415406</v>
      </c>
      <c r="L213">
        <f t="shared" si="23"/>
        <v>7.2107761095091495E-3</v>
      </c>
    </row>
    <row r="214" spans="1:12" x14ac:dyDescent="0.25">
      <c r="A214">
        <f>Trajectory!A214*COS(RADIANS($P$2)) + Trajectory!B214*SIN(RADIANS($P$2))-$P$3</f>
        <v>1.2025061471087279</v>
      </c>
      <c r="B214">
        <f>-1*Trajectory!A214*SIN(RADIANS($P$2)) + Trajectory!B214*COS(RADIANS($P$2))-$P$4</f>
        <v>2.8402848489629751</v>
      </c>
      <c r="C214">
        <f>Trajectory!C214-$P$5</f>
        <v>0.79340037217600001</v>
      </c>
      <c r="D214">
        <f>'Downsampled GT'!A214</f>
        <v>1.27947555606</v>
      </c>
      <c r="E214">
        <f>'Downsampled GT'!B214</f>
        <v>3.23331632321</v>
      </c>
      <c r="F214">
        <f>'Downsampled GT'!C214</f>
        <v>0.70645949069699998</v>
      </c>
      <c r="G214">
        <f t="shared" si="19"/>
        <v>7.6969408951272023E-2</v>
      </c>
      <c r="H214">
        <f t="shared" si="20"/>
        <v>0.39303147424702489</v>
      </c>
      <c r="I214">
        <v>0</v>
      </c>
      <c r="J214">
        <f t="shared" si="21"/>
        <v>5.9242899143081536E-3</v>
      </c>
      <c r="K214">
        <f t="shared" si="22"/>
        <v>0.15447373974878978</v>
      </c>
      <c r="L214">
        <f t="shared" si="23"/>
        <v>7.5587168723455309E-3</v>
      </c>
    </row>
    <row r="215" spans="1:12" x14ac:dyDescent="0.25">
      <c r="A215">
        <f>Trajectory!A215*COS(RADIANS($P$2)) + Trajectory!B215*SIN(RADIANS($P$2))-$P$3</f>
        <v>1.2705482604636993</v>
      </c>
      <c r="B215">
        <f>-1*Trajectory!A215*SIN(RADIANS($P$2)) + Trajectory!B215*COS(RADIANS($P$2))-$P$4</f>
        <v>2.8493107289859569</v>
      </c>
      <c r="C215">
        <f>Trajectory!C215-$P$5</f>
        <v>0.79340037217600001</v>
      </c>
      <c r="D215">
        <f>'Downsampled GT'!A215</f>
        <v>1.3921102591400001</v>
      </c>
      <c r="E215">
        <f>'Downsampled GT'!B215</f>
        <v>3.2418758750399999</v>
      </c>
      <c r="F215">
        <f>'Downsampled GT'!C215</f>
        <v>0.70515072416699998</v>
      </c>
      <c r="G215">
        <f t="shared" si="19"/>
        <v>0.1215619986763008</v>
      </c>
      <c r="H215">
        <f t="shared" si="20"/>
        <v>0.39256514605404291</v>
      </c>
      <c r="I215">
        <v>0</v>
      </c>
      <c r="J215">
        <f t="shared" si="21"/>
        <v>1.4777319522176957E-2</v>
      </c>
      <c r="K215">
        <f t="shared" si="22"/>
        <v>0.15410739389643205</v>
      </c>
      <c r="L215">
        <f t="shared" si="23"/>
        <v>7.7880003737124046E-3</v>
      </c>
    </row>
    <row r="216" spans="1:12" x14ac:dyDescent="0.25">
      <c r="A216">
        <f>Trajectory!A216*COS(RADIANS($P$2)) + Trajectory!B216*SIN(RADIANS($P$2))-$P$3</f>
        <v>1.4063572087425729</v>
      </c>
      <c r="B216">
        <f>-1*Trajectory!A216*SIN(RADIANS($P$2)) + Trajectory!B216*COS(RADIANS($P$2))-$P$4</f>
        <v>2.8703220703849803</v>
      </c>
      <c r="C216">
        <f>Trajectory!C216-$P$5</f>
        <v>0.79340037217600001</v>
      </c>
      <c r="D216">
        <f>'Downsampled GT'!A216</f>
        <v>1.5026687371</v>
      </c>
      <c r="E216">
        <f>'Downsampled GT'!B216</f>
        <v>3.2513569906700002</v>
      </c>
      <c r="F216">
        <f>'Downsampled GT'!C216</f>
        <v>0.70443747677099999</v>
      </c>
      <c r="G216">
        <f t="shared" si="19"/>
        <v>9.6311528357427179E-2</v>
      </c>
      <c r="H216">
        <f t="shared" si="20"/>
        <v>0.38103492028501984</v>
      </c>
      <c r="I216">
        <v>0</v>
      </c>
      <c r="J216">
        <f t="shared" si="21"/>
        <v>9.2759104945435E-3</v>
      </c>
      <c r="K216">
        <f t="shared" si="22"/>
        <v>0.14518761047661141</v>
      </c>
      <c r="L216">
        <f t="shared" si="23"/>
        <v>7.9143967588409733E-3</v>
      </c>
    </row>
    <row r="217" spans="1:12" x14ac:dyDescent="0.25">
      <c r="A217">
        <f>Trajectory!A217*COS(RADIANS($P$2)) + Trajectory!B217*SIN(RADIANS($P$2))-$P$3</f>
        <v>1.5232246684372528</v>
      </c>
      <c r="B217">
        <f>-1*Trajectory!A217*SIN(RADIANS($P$2)) + Trajectory!B217*COS(RADIANS($P$2))-$P$4</f>
        <v>2.8803059456101776</v>
      </c>
      <c r="C217">
        <f>Trajectory!C217-$P$5</f>
        <v>0.79340037217600001</v>
      </c>
      <c r="D217">
        <f>'Downsampled GT'!A217</f>
        <v>1.6140715963900001</v>
      </c>
      <c r="E217">
        <f>'Downsampled GT'!B217</f>
        <v>3.2608647925000001</v>
      </c>
      <c r="F217">
        <f>'Downsampled GT'!C217</f>
        <v>0.70429630809900001</v>
      </c>
      <c r="G217">
        <f t="shared" si="19"/>
        <v>9.0846927952747292E-2</v>
      </c>
      <c r="H217">
        <f t="shared" si="20"/>
        <v>0.38055884688982244</v>
      </c>
      <c r="I217">
        <v>0</v>
      </c>
      <c r="J217">
        <f t="shared" si="21"/>
        <v>8.2531643184516577E-3</v>
      </c>
      <c r="K217">
        <f t="shared" si="22"/>
        <v>0.14482503594611132</v>
      </c>
      <c r="L217">
        <f t="shared" si="23"/>
        <v>7.9395342350381225E-3</v>
      </c>
    </row>
    <row r="218" spans="1:12" x14ac:dyDescent="0.25">
      <c r="A218">
        <f>Trajectory!A218*COS(RADIANS($P$2)) + Trajectory!B218*SIN(RADIANS($P$2))-$P$3</f>
        <v>1.6132325345366265</v>
      </c>
      <c r="B218">
        <f>-1*Trajectory!A218*SIN(RADIANS($P$2)) + Trajectory!B218*COS(RADIANS($P$2))-$P$4</f>
        <v>2.8777103839682114</v>
      </c>
      <c r="C218">
        <f>Trajectory!C218-$P$5</f>
        <v>0.79340037217600001</v>
      </c>
      <c r="D218">
        <f>'Downsampled GT'!A218</f>
        <v>1.7283981722699999</v>
      </c>
      <c r="E218">
        <f>'Downsampled GT'!B218</f>
        <v>3.2704077817499999</v>
      </c>
      <c r="F218">
        <f>'Downsampled GT'!C218</f>
        <v>0.70396798978200004</v>
      </c>
      <c r="G218">
        <f t="shared" si="19"/>
        <v>0.1151656377333734</v>
      </c>
      <c r="H218">
        <f t="shared" si="20"/>
        <v>0.39269739778178847</v>
      </c>
      <c r="I218">
        <v>0</v>
      </c>
      <c r="J218">
        <f t="shared" si="21"/>
        <v>1.32631241145346E-2</v>
      </c>
      <c r="K218">
        <f t="shared" si="22"/>
        <v>0.15421124622458821</v>
      </c>
      <c r="L218">
        <f t="shared" si="23"/>
        <v>7.998151020666637E-3</v>
      </c>
    </row>
    <row r="219" spans="1:12" x14ac:dyDescent="0.25">
      <c r="A219">
        <f>Trajectory!A219*COS(RADIANS($P$2)) + Trajectory!B219*SIN(RADIANS($P$2))-$P$3</f>
        <v>1.7390430831764754</v>
      </c>
      <c r="B219">
        <f>-1*Trajectory!A219*SIN(RADIANS($P$2)) + Trajectory!B219*COS(RADIANS($P$2))-$P$4</f>
        <v>2.8752962690289197</v>
      </c>
      <c r="C219">
        <f>Trajectory!C219-$P$5</f>
        <v>0.79340037217600001</v>
      </c>
      <c r="D219">
        <f>'Downsampled GT'!A219</f>
        <v>1.8418888712199999</v>
      </c>
      <c r="E219">
        <f>'Downsampled GT'!B219</f>
        <v>3.2800460516499998</v>
      </c>
      <c r="F219">
        <f>'Downsampled GT'!C219</f>
        <v>0.70460829833899996</v>
      </c>
      <c r="G219">
        <f t="shared" si="19"/>
        <v>0.10284578804352451</v>
      </c>
      <c r="H219">
        <f t="shared" si="20"/>
        <v>0.40474978262108019</v>
      </c>
      <c r="I219">
        <v>0</v>
      </c>
      <c r="J219">
        <f t="shared" si="21"/>
        <v>1.057725611829357E-2</v>
      </c>
      <c r="K219">
        <f t="shared" si="22"/>
        <v>0.16382238653181166</v>
      </c>
      <c r="L219">
        <f t="shared" si="23"/>
        <v>7.8840323762752688E-3</v>
      </c>
    </row>
    <row r="220" spans="1:12" x14ac:dyDescent="0.25">
      <c r="A220">
        <f>Trajectory!A220*COS(RADIANS($P$2)) + Trajectory!B220*SIN(RADIANS($P$2))-$P$3</f>
        <v>1.8431149875384243</v>
      </c>
      <c r="B220">
        <f>-1*Trajectory!A220*SIN(RADIANS($P$2)) + Trajectory!B220*COS(RADIANS($P$2))-$P$4</f>
        <v>2.8725656972064861</v>
      </c>
      <c r="C220">
        <f>Trajectory!C220-$P$5</f>
        <v>0.79340037217600001</v>
      </c>
      <c r="D220">
        <f>'Downsampled GT'!A220</f>
        <v>1.95625583413</v>
      </c>
      <c r="E220">
        <f>'Downsampled GT'!B220</f>
        <v>3.2898414463000001</v>
      </c>
      <c r="F220">
        <f>'Downsampled GT'!C220</f>
        <v>0.70581584225299998</v>
      </c>
      <c r="G220">
        <f t="shared" si="19"/>
        <v>0.11314084659157575</v>
      </c>
      <c r="H220">
        <f t="shared" si="20"/>
        <v>0.41727574909351395</v>
      </c>
      <c r="I220">
        <v>0</v>
      </c>
      <c r="J220">
        <f t="shared" si="21"/>
        <v>1.2800851167458478E-2</v>
      </c>
      <c r="K220">
        <f t="shared" si="22"/>
        <v>0.17411905078155321</v>
      </c>
      <c r="L220">
        <f t="shared" si="23"/>
        <v>7.6710498818328881E-3</v>
      </c>
    </row>
    <row r="221" spans="1:12" x14ac:dyDescent="0.25">
      <c r="A221">
        <f>Trajectory!A221*COS(RADIANS($P$2)) + Trajectory!B221*SIN(RADIANS($P$2))-$P$3</f>
        <v>1.9464081026351483</v>
      </c>
      <c r="B221">
        <f>-1*Trajectory!A221*SIN(RADIANS($P$2)) + Trajectory!B221*COS(RADIANS($P$2))-$P$4</f>
        <v>2.9024962029425234</v>
      </c>
      <c r="C221">
        <f>Trajectory!C221-$P$5</f>
        <v>0.79340037217600001</v>
      </c>
      <c r="D221">
        <f>'Downsampled GT'!A221</f>
        <v>2.0734770201799999</v>
      </c>
      <c r="E221">
        <f>'Downsampled GT'!B221</f>
        <v>3.29980897068</v>
      </c>
      <c r="F221">
        <f>'Downsampled GT'!C221</f>
        <v>0.706858972438</v>
      </c>
      <c r="G221">
        <f t="shared" si="19"/>
        <v>0.12706891754485161</v>
      </c>
      <c r="H221">
        <f t="shared" si="20"/>
        <v>0.39731276773747659</v>
      </c>
      <c r="I221">
        <v>0</v>
      </c>
      <c r="J221">
        <f t="shared" si="21"/>
        <v>1.6146509806020299E-2</v>
      </c>
      <c r="K221">
        <f t="shared" si="22"/>
        <v>0.15785743540721403</v>
      </c>
      <c r="L221">
        <f t="shared" si="23"/>
        <v>7.4894138686123091E-3</v>
      </c>
    </row>
    <row r="222" spans="1:12" x14ac:dyDescent="0.25">
      <c r="A222">
        <f>Trajectory!A222*COS(RADIANS($P$2)) + Trajectory!B222*SIN(RADIANS($P$2))-$P$3</f>
        <v>2.0608624810045604</v>
      </c>
      <c r="B222">
        <f>-1*Trajectory!A222*SIN(RADIANS($P$2)) + Trajectory!B222*COS(RADIANS($P$2))-$P$4</f>
        <v>2.9407692923405753</v>
      </c>
      <c r="C222">
        <f>Trajectory!C222-$P$5</f>
        <v>0.79340037217600001</v>
      </c>
      <c r="D222">
        <f>'Downsampled GT'!A222</f>
        <v>2.18967799142</v>
      </c>
      <c r="E222">
        <f>'Downsampled GT'!B222</f>
        <v>3.3098221314799998</v>
      </c>
      <c r="F222">
        <f>'Downsampled GT'!C222</f>
        <v>0.70793130138399996</v>
      </c>
      <c r="G222">
        <f t="shared" si="19"/>
        <v>0.12881551041543959</v>
      </c>
      <c r="H222">
        <f t="shared" si="20"/>
        <v>0.36905283913942455</v>
      </c>
      <c r="I222">
        <v>0</v>
      </c>
      <c r="J222">
        <f t="shared" si="21"/>
        <v>1.6593435723590226E-2</v>
      </c>
      <c r="K222">
        <f t="shared" si="22"/>
        <v>0.13619999807686997</v>
      </c>
      <c r="L222">
        <f t="shared" si="23"/>
        <v>7.3049620620479171E-3</v>
      </c>
    </row>
    <row r="223" spans="1:12" x14ac:dyDescent="0.25">
      <c r="A223">
        <f>Trajectory!A223*COS(RADIANS($P$2)) + Trajectory!B223*SIN(RADIANS($P$2))-$P$3</f>
        <v>2.1622512297783416</v>
      </c>
      <c r="B223">
        <f>-1*Trajectory!A223*SIN(RADIANS($P$2)) + Trajectory!B223*COS(RADIANS($P$2))-$P$4</f>
        <v>2.9293897219582119</v>
      </c>
      <c r="C223">
        <f>Trajectory!C223-$P$5</f>
        <v>0.79340037217600001</v>
      </c>
      <c r="D223">
        <f>'Downsampled GT'!A223</f>
        <v>2.30495946437</v>
      </c>
      <c r="E223">
        <f>'Downsampled GT'!B223</f>
        <v>3.3199453608899998</v>
      </c>
      <c r="F223">
        <f>'Downsampled GT'!C223</f>
        <v>0.70911935487199995</v>
      </c>
      <c r="G223">
        <f t="shared" si="19"/>
        <v>0.14270823459165838</v>
      </c>
      <c r="H223">
        <f t="shared" si="20"/>
        <v>0.39055563893178791</v>
      </c>
      <c r="I223">
        <v>0</v>
      </c>
      <c r="J223">
        <f t="shared" si="21"/>
        <v>2.0365640220267801E-2</v>
      </c>
      <c r="K223">
        <f t="shared" si="22"/>
        <v>0.15253370710141709</v>
      </c>
      <c r="L223">
        <f t="shared" si="23"/>
        <v>7.1032898777971575E-3</v>
      </c>
    </row>
    <row r="224" spans="1:12" x14ac:dyDescent="0.25">
      <c r="A224">
        <f>Trajectory!A224*COS(RADIANS($P$2)) + Trajectory!B224*SIN(RADIANS($P$2))-$P$3</f>
        <v>2.2983411040123869</v>
      </c>
      <c r="B224">
        <f>-1*Trajectory!A224*SIN(RADIANS($P$2)) + Trajectory!B224*COS(RADIANS($P$2))-$P$4</f>
        <v>2.9187868058045474</v>
      </c>
      <c r="C224">
        <f>Trajectory!C224-$P$5</f>
        <v>0.79340037217600001</v>
      </c>
      <c r="D224">
        <f>'Downsampled GT'!A224</f>
        <v>2.3942157444599999</v>
      </c>
      <c r="E224">
        <f>'Downsampled GT'!B224</f>
        <v>3.3293080132599999</v>
      </c>
      <c r="F224">
        <f>'Downsampled GT'!C224</f>
        <v>0.711599917774</v>
      </c>
      <c r="G224">
        <f t="shared" si="19"/>
        <v>9.5874640447612958E-2</v>
      </c>
      <c r="H224">
        <f t="shared" si="20"/>
        <v>0.41052120745545251</v>
      </c>
      <c r="I224">
        <v>0</v>
      </c>
      <c r="J224">
        <f t="shared" si="21"/>
        <v>9.1919466809590629E-3</v>
      </c>
      <c r="K224">
        <f t="shared" si="22"/>
        <v>0.16852766177068268</v>
      </c>
      <c r="L224">
        <f t="shared" si="23"/>
        <v>6.6913143403736827E-3</v>
      </c>
    </row>
    <row r="225" spans="1:12" x14ac:dyDescent="0.25">
      <c r="A225">
        <f>Trajectory!A225*COS(RADIANS($P$2)) + Trajectory!B225*SIN(RADIANS($P$2))-$P$3</f>
        <v>2.3959589638060432</v>
      </c>
      <c r="B225">
        <f>-1*Trajectory!A225*SIN(RADIANS($P$2)) + Trajectory!B225*COS(RADIANS($P$2))-$P$4</f>
        <v>2.9251145897220097</v>
      </c>
      <c r="C225">
        <f>Trajectory!C225-$P$5</f>
        <v>0.79340037217600001</v>
      </c>
      <c r="D225">
        <f>'Downsampled GT'!A225</f>
        <v>2.3558698159499998</v>
      </c>
      <c r="E225">
        <f>'Downsampled GT'!B225</f>
        <v>3.2439782590899999</v>
      </c>
      <c r="F225">
        <f>'Downsampled GT'!C225</f>
        <v>0.72300870267899997</v>
      </c>
      <c r="G225">
        <f t="shared" si="19"/>
        <v>4.008914785604345E-2</v>
      </c>
      <c r="H225">
        <f t="shared" si="20"/>
        <v>0.31886366936799027</v>
      </c>
      <c r="I225">
        <v>0</v>
      </c>
      <c r="J225">
        <f t="shared" si="21"/>
        <v>1.607139775823713E-3</v>
      </c>
      <c r="K225">
        <f t="shared" si="22"/>
        <v>0.10167403964281901</v>
      </c>
      <c r="L225">
        <f t="shared" si="23"/>
        <v>4.9549871345748861E-3</v>
      </c>
    </row>
    <row r="226" spans="1:12" x14ac:dyDescent="0.25">
      <c r="A226">
        <f>Trajectory!A226*COS(RADIANS($P$2)) + Trajectory!B226*SIN(RADIANS($P$2))-$P$3</f>
        <v>2.3603741038463086</v>
      </c>
      <c r="B226">
        <f>-1*Trajectory!A226*SIN(RADIANS($P$2)) + Trajectory!B226*COS(RADIANS($P$2))-$P$4</f>
        <v>2.853444201543585</v>
      </c>
      <c r="C226">
        <f>Trajectory!C226-$P$5</f>
        <v>0.79340037217600001</v>
      </c>
      <c r="D226">
        <f>'Downsampled GT'!A226</f>
        <v>2.3163098293600002</v>
      </c>
      <c r="E226">
        <f>'Downsampled GT'!B226</f>
        <v>3.2120147373300001</v>
      </c>
      <c r="F226">
        <f>'Downsampled GT'!C226</f>
        <v>0.72427757228699996</v>
      </c>
      <c r="G226">
        <f t="shared" si="19"/>
        <v>4.4064274486308452E-2</v>
      </c>
      <c r="H226">
        <f t="shared" si="20"/>
        <v>0.35857053578641507</v>
      </c>
      <c r="I226">
        <v>0</v>
      </c>
      <c r="J226">
        <f t="shared" si="21"/>
        <v>1.941660286004734E-3</v>
      </c>
      <c r="K226">
        <f t="shared" si="22"/>
        <v>0.12857282913415677</v>
      </c>
      <c r="L226">
        <f t="shared" si="23"/>
        <v>4.7779614644947455E-3</v>
      </c>
    </row>
    <row r="227" spans="1:12" x14ac:dyDescent="0.25">
      <c r="A227">
        <f>Trajectory!A227*COS(RADIANS($P$2)) + Trajectory!B227*SIN(RADIANS($P$2))-$P$3</f>
        <v>2.2686905380007474</v>
      </c>
      <c r="B227">
        <f>-1*Trajectory!A227*SIN(RADIANS($P$2)) + Trajectory!B227*COS(RADIANS($P$2))-$P$4</f>
        <v>2.7699017748740022</v>
      </c>
      <c r="C227">
        <f>Trajectory!C227-$P$5</f>
        <v>0.79340037217600001</v>
      </c>
      <c r="D227">
        <f>'Downsampled GT'!A227</f>
        <v>2.2485490993699999</v>
      </c>
      <c r="E227">
        <f>'Downsampled GT'!B227</f>
        <v>3.2215124192700002</v>
      </c>
      <c r="F227">
        <f>'Downsampled GT'!C227</f>
        <v>0.72230554438000005</v>
      </c>
      <c r="G227">
        <f t="shared" si="19"/>
        <v>2.0141438630747466E-2</v>
      </c>
      <c r="H227">
        <f t="shared" si="20"/>
        <v>0.45161064439599796</v>
      </c>
      <c r="I227">
        <v>0</v>
      </c>
      <c r="J227">
        <f t="shared" si="21"/>
        <v>4.0567755011616634E-4</v>
      </c>
      <c r="K227">
        <f t="shared" si="22"/>
        <v>0.20395217413176853</v>
      </c>
      <c r="L227">
        <f t="shared" si="23"/>
        <v>5.0544745393428887E-3</v>
      </c>
    </row>
    <row r="228" spans="1:12" x14ac:dyDescent="0.25">
      <c r="A228">
        <f>Trajectory!A228*COS(RADIANS($P$2)) + Trajectory!B228*SIN(RADIANS($P$2))-$P$3</f>
        <v>2.1614343018655022</v>
      </c>
      <c r="B228">
        <f>-1*Trajectory!A228*SIN(RADIANS($P$2)) + Trajectory!B228*COS(RADIANS($P$2))-$P$4</f>
        <v>2.768984000337114</v>
      </c>
      <c r="C228">
        <f>Trajectory!C228-$P$5</f>
        <v>0.79340037217600001</v>
      </c>
      <c r="D228">
        <f>'Downsampled GT'!A228</f>
        <v>2.1493132338800001</v>
      </c>
      <c r="E228">
        <f>'Downsampled GT'!B228</f>
        <v>3.2316629794799998</v>
      </c>
      <c r="F228">
        <f>'Downsampled GT'!C228</f>
        <v>0.71878521592699995</v>
      </c>
      <c r="G228">
        <f t="shared" si="19"/>
        <v>1.2121067985502165E-2</v>
      </c>
      <c r="H228">
        <f t="shared" si="20"/>
        <v>0.4626789791428858</v>
      </c>
      <c r="I228">
        <v>0</v>
      </c>
      <c r="J228">
        <f t="shared" si="21"/>
        <v>1.4692028910916552E-4</v>
      </c>
      <c r="K228">
        <f t="shared" si="22"/>
        <v>0.21407183774070296</v>
      </c>
      <c r="L228">
        <f t="shared" si="23"/>
        <v>5.5674215420626928E-3</v>
      </c>
    </row>
    <row r="229" spans="1:12" x14ac:dyDescent="0.25">
      <c r="A229">
        <f>Trajectory!A229*COS(RADIANS($P$2)) + Trajectory!B229*SIN(RADIANS($P$2))-$P$3</f>
        <v>2.0678511358504097</v>
      </c>
      <c r="B229">
        <f>-1*Trajectory!A229*SIN(RADIANS($P$2)) + Trajectory!B229*COS(RADIANS($P$2))-$P$4</f>
        <v>2.8387526088841648</v>
      </c>
      <c r="C229">
        <f>Trajectory!C229-$P$5</f>
        <v>0.79340037217600001</v>
      </c>
      <c r="D229">
        <f>'Downsampled GT'!A229</f>
        <v>2.0401791713500002</v>
      </c>
      <c r="E229">
        <f>'Downsampled GT'!B229</f>
        <v>3.2415890470300002</v>
      </c>
      <c r="F229">
        <f>'Downsampled GT'!C229</f>
        <v>0.71708506512100001</v>
      </c>
      <c r="G229">
        <f t="shared" si="19"/>
        <v>2.767196450040954E-2</v>
      </c>
      <c r="H229">
        <f t="shared" si="20"/>
        <v>0.40283643814583536</v>
      </c>
      <c r="I229">
        <v>0</v>
      </c>
      <c r="J229">
        <f t="shared" si="21"/>
        <v>7.657376193119258E-4</v>
      </c>
      <c r="K229">
        <f t="shared" si="22"/>
        <v>0.16227719589802345</v>
      </c>
      <c r="L229">
        <f t="shared" si="23"/>
        <v>5.8240260908989337E-3</v>
      </c>
    </row>
    <row r="230" spans="1:12" x14ac:dyDescent="0.25">
      <c r="A230">
        <f>Trajectory!A230*COS(RADIANS($P$2)) + Trajectory!B230*SIN(RADIANS($P$2))-$P$3</f>
        <v>1.9540142017897577</v>
      </c>
      <c r="B230">
        <f>-1*Trajectory!A230*SIN(RADIANS($P$2)) + Trajectory!B230*COS(RADIANS($P$2))-$P$4</f>
        <v>2.8870897317161122</v>
      </c>
      <c r="C230">
        <f>Trajectory!C230-$P$5</f>
        <v>0.79340037217600001</v>
      </c>
      <c r="D230">
        <f>'Downsampled GT'!A230</f>
        <v>1.92500618836</v>
      </c>
      <c r="E230">
        <f>'Downsampled GT'!B230</f>
        <v>3.2515550380499998</v>
      </c>
      <c r="F230">
        <f>'Downsampled GT'!C230</f>
        <v>0.71638243229800003</v>
      </c>
      <c r="G230">
        <f t="shared" si="19"/>
        <v>2.9008013429757673E-2</v>
      </c>
      <c r="H230">
        <f t="shared" si="20"/>
        <v>0.36446530633388763</v>
      </c>
      <c r="I230">
        <v>0</v>
      </c>
      <c r="J230">
        <f t="shared" si="21"/>
        <v>8.4146484314100156E-4</v>
      </c>
      <c r="K230">
        <f t="shared" si="22"/>
        <v>0.13283495952105456</v>
      </c>
      <c r="L230">
        <f t="shared" si="23"/>
        <v>5.9317630630512201E-3</v>
      </c>
    </row>
    <row r="231" spans="1:12" x14ac:dyDescent="0.25">
      <c r="A231">
        <f>Trajectory!A231*COS(RADIANS($P$2)) + Trajectory!B231*SIN(RADIANS($P$2))-$P$3</f>
        <v>1.8389778552544302</v>
      </c>
      <c r="B231">
        <f>-1*Trajectory!A231*SIN(RADIANS($P$2)) + Trajectory!B231*COS(RADIANS($P$2))-$P$4</f>
        <v>2.891137728233403</v>
      </c>
      <c r="C231">
        <f>Trajectory!C231-$P$5</f>
        <v>0.79340037217600001</v>
      </c>
      <c r="D231">
        <f>'Downsampled GT'!A231</f>
        <v>1.8087989013800001</v>
      </c>
      <c r="E231">
        <f>'Downsampled GT'!B231</f>
        <v>3.2611271190500002</v>
      </c>
      <c r="F231">
        <f>'Downsampled GT'!C231</f>
        <v>0.71706790370499995</v>
      </c>
      <c r="G231">
        <f t="shared" si="19"/>
        <v>3.0178953874430148E-2</v>
      </c>
      <c r="H231">
        <f t="shared" si="20"/>
        <v>0.36998939081659721</v>
      </c>
      <c r="I231">
        <v>0</v>
      </c>
      <c r="J231">
        <f t="shared" si="21"/>
        <v>9.1076925695498243E-4</v>
      </c>
      <c r="K231">
        <f t="shared" si="22"/>
        <v>0.13689214931683671</v>
      </c>
      <c r="L231">
        <f t="shared" si="23"/>
        <v>5.8266457428762181E-3</v>
      </c>
    </row>
    <row r="232" spans="1:12" x14ac:dyDescent="0.25">
      <c r="A232">
        <f>Trajectory!A232*COS(RADIANS($P$2)) + Trajectory!B232*SIN(RADIANS($P$2))-$P$3</f>
        <v>1.7277698470308376</v>
      </c>
      <c r="B232">
        <f>-1*Trajectory!A232*SIN(RADIANS($P$2)) + Trajectory!B232*COS(RADIANS($P$2))-$P$4</f>
        <v>2.870733468704044</v>
      </c>
      <c r="C232">
        <f>Trajectory!C232-$P$5</f>
        <v>0.79340037217600001</v>
      </c>
      <c r="D232">
        <f>'Downsampled GT'!A232</f>
        <v>1.6902397087300001</v>
      </c>
      <c r="E232">
        <f>'Downsampled GT'!B232</f>
        <v>3.2707295891800001</v>
      </c>
      <c r="F232">
        <f>'Downsampled GT'!C232</f>
        <v>0.72052678493400002</v>
      </c>
      <c r="G232">
        <f t="shared" si="19"/>
        <v>3.7530138300837512E-2</v>
      </c>
      <c r="H232">
        <f t="shared" si="20"/>
        <v>0.39999612047595612</v>
      </c>
      <c r="I232">
        <v>0</v>
      </c>
      <c r="J232">
        <f t="shared" si="21"/>
        <v>1.4085112808799908E-3</v>
      </c>
      <c r="K232">
        <f t="shared" si="22"/>
        <v>0.1599968963958156</v>
      </c>
      <c r="L232">
        <f t="shared" si="23"/>
        <v>5.3105597175173843E-3</v>
      </c>
    </row>
    <row r="233" spans="1:12" x14ac:dyDescent="0.25">
      <c r="A233">
        <f>Trajectory!A233*COS(RADIANS($P$2)) + Trajectory!B233*SIN(RADIANS($P$2))-$P$3</f>
        <v>1.5974004562787885</v>
      </c>
      <c r="B233">
        <f>-1*Trajectory!A233*SIN(RADIANS($P$2)) + Trajectory!B233*COS(RADIANS($P$2))-$P$4</f>
        <v>2.8616460072906786</v>
      </c>
      <c r="C233">
        <f>Trajectory!C233-$P$5</f>
        <v>0.79340037217600001</v>
      </c>
      <c r="D233">
        <f>'Downsampled GT'!A233</f>
        <v>1.5677169124799999</v>
      </c>
      <c r="E233">
        <f>'Downsampled GT'!B233</f>
        <v>3.28044779869</v>
      </c>
      <c r="F233">
        <f>'Downsampled GT'!C233</f>
        <v>0.72563549546100004</v>
      </c>
      <c r="G233">
        <f t="shared" si="19"/>
        <v>2.968354379878857E-2</v>
      </c>
      <c r="H233">
        <f t="shared" si="20"/>
        <v>0.41880179139932139</v>
      </c>
      <c r="I233">
        <v>0</v>
      </c>
      <c r="J233">
        <f t="shared" si="21"/>
        <v>8.8111277245459939E-4</v>
      </c>
      <c r="K233">
        <f t="shared" si="22"/>
        <v>0.1753949404792807</v>
      </c>
      <c r="L233">
        <f t="shared" si="23"/>
        <v>4.5920785161991462E-3</v>
      </c>
    </row>
    <row r="234" spans="1:12" x14ac:dyDescent="0.25">
      <c r="A234">
        <f>Trajectory!A234*COS(RADIANS($P$2)) + Trajectory!B234*SIN(RADIANS($P$2))-$P$3</f>
        <v>1.4604921514096239</v>
      </c>
      <c r="B234">
        <f>-1*Trajectory!A234*SIN(RADIANS($P$2)) + Trajectory!B234*COS(RADIANS($P$2))-$P$4</f>
        <v>2.8780859664710388</v>
      </c>
      <c r="C234">
        <f>Trajectory!C234-$P$5</f>
        <v>0.79340037217600001</v>
      </c>
      <c r="D234">
        <f>'Downsampled GT'!A234</f>
        <v>1.44560765092</v>
      </c>
      <c r="E234">
        <f>'Downsampled GT'!B234</f>
        <v>3.2899508045600001</v>
      </c>
      <c r="F234">
        <f>'Downsampled GT'!C234</f>
        <v>0.730942555966</v>
      </c>
      <c r="G234">
        <f t="shared" si="19"/>
        <v>1.4884500489623864E-2</v>
      </c>
      <c r="H234">
        <f t="shared" si="20"/>
        <v>0.41186483808896135</v>
      </c>
      <c r="I234">
        <v>0</v>
      </c>
      <c r="J234">
        <f t="shared" si="21"/>
        <v>2.2154835482561305E-4</v>
      </c>
      <c r="K234">
        <f t="shared" si="22"/>
        <v>0.16963264485404636</v>
      </c>
      <c r="L234">
        <f t="shared" si="23"/>
        <v>3.9009788057221407E-3</v>
      </c>
    </row>
    <row r="235" spans="1:12" x14ac:dyDescent="0.25">
      <c r="A235">
        <f>Trajectory!A235*COS(RADIANS($P$2)) + Trajectory!B235*SIN(RADIANS($P$2))-$P$3</f>
        <v>1.3430677646918969</v>
      </c>
      <c r="B235">
        <f>-1*Trajectory!A235*SIN(RADIANS($P$2)) + Trajectory!B235*COS(RADIANS($P$2))-$P$4</f>
        <v>2.9032968967189641</v>
      </c>
      <c r="C235">
        <f>Trajectory!C235-$P$5</f>
        <v>0.79340037217600001</v>
      </c>
      <c r="D235">
        <f>'Downsampled GT'!A235</f>
        <v>1.3220668205199999</v>
      </c>
      <c r="E235">
        <f>'Downsampled GT'!B235</f>
        <v>3.2996414560899998</v>
      </c>
      <c r="F235">
        <f>'Downsampled GT'!C235</f>
        <v>0.73591371480000001</v>
      </c>
      <c r="G235">
        <f t="shared" si="19"/>
        <v>2.1000944171897018E-2</v>
      </c>
      <c r="H235">
        <f t="shared" si="20"/>
        <v>0.39634455937103574</v>
      </c>
      <c r="I235">
        <v>0</v>
      </c>
      <c r="J235">
        <f t="shared" si="21"/>
        <v>4.4103965611113531E-4</v>
      </c>
      <c r="K235">
        <f t="shared" si="22"/>
        <v>0.15708900974302048</v>
      </c>
      <c r="L235">
        <f t="shared" si="23"/>
        <v>3.3047157762656158E-3</v>
      </c>
    </row>
    <row r="236" spans="1:12" x14ac:dyDescent="0.25">
      <c r="A236">
        <f>Trajectory!A236*COS(RADIANS($P$2)) + Trajectory!B236*SIN(RADIANS($P$2))-$P$3</f>
        <v>1.2667104055602052</v>
      </c>
      <c r="B236">
        <f>-1*Trajectory!A236*SIN(RADIANS($P$2)) + Trajectory!B236*COS(RADIANS($P$2))-$P$4</f>
        <v>2.9267764560511544</v>
      </c>
      <c r="C236">
        <f>Trajectory!C236-$P$5</f>
        <v>0.79340037217600001</v>
      </c>
      <c r="D236">
        <f>'Downsampled GT'!A236</f>
        <v>1.1992469126900001</v>
      </c>
      <c r="E236">
        <f>'Downsampled GT'!B236</f>
        <v>3.2622134726900001</v>
      </c>
      <c r="F236">
        <f>'Downsampled GT'!C236</f>
        <v>0.73564682250799995</v>
      </c>
      <c r="G236">
        <f t="shared" si="19"/>
        <v>6.7463492870205144E-2</v>
      </c>
      <c r="H236">
        <f t="shared" si="20"/>
        <v>0.33543701663884562</v>
      </c>
      <c r="I236">
        <v>0</v>
      </c>
      <c r="J236">
        <f t="shared" si="21"/>
        <v>4.5513228702482207E-3</v>
      </c>
      <c r="K236">
        <f t="shared" si="22"/>
        <v>0.1125179921315692</v>
      </c>
      <c r="L236">
        <f t="shared" si="23"/>
        <v>3.3354724992541497E-3</v>
      </c>
    </row>
    <row r="237" spans="1:12" x14ac:dyDescent="0.25">
      <c r="A237">
        <f>Trajectory!A237*COS(RADIANS($P$2)) + Trajectory!B237*SIN(RADIANS($P$2))-$P$3</f>
        <v>1.1592996880321365</v>
      </c>
      <c r="B237">
        <f>-1*Trajectory!A237*SIN(RADIANS($P$2)) + Trajectory!B237*COS(RADIANS($P$2))-$P$4</f>
        <v>2.9146881741175861</v>
      </c>
      <c r="C237">
        <f>Trajectory!C237-$P$5</f>
        <v>0.79340037217600001</v>
      </c>
      <c r="D237">
        <f>'Downsampled GT'!A237</f>
        <v>1.0638759187</v>
      </c>
      <c r="E237">
        <f>'Downsampled GT'!B237</f>
        <v>3.2151356338500001</v>
      </c>
      <c r="F237">
        <f>'Downsampled GT'!C237</f>
        <v>0.75174185673299998</v>
      </c>
      <c r="G237">
        <f t="shared" si="19"/>
        <v>9.5423769332136477E-2</v>
      </c>
      <c r="H237">
        <f t="shared" si="20"/>
        <v>0.30044745973241405</v>
      </c>
      <c r="I237">
        <v>0</v>
      </c>
      <c r="J237">
        <f t="shared" si="21"/>
        <v>9.1056957535527901E-3</v>
      </c>
      <c r="K237">
        <f t="shared" si="22"/>
        <v>9.026867605966056E-2</v>
      </c>
      <c r="L237">
        <f t="shared" si="23"/>
        <v>1.7354319089146722E-3</v>
      </c>
    </row>
    <row r="238" spans="1:12" x14ac:dyDescent="0.25">
      <c r="A238">
        <f>Trajectory!A238*COS(RADIANS($P$2)) + Trajectory!B238*SIN(RADIANS($P$2))-$P$3</f>
        <v>1.0064642769736567</v>
      </c>
      <c r="B238">
        <f>-1*Trajectory!A238*SIN(RADIANS($P$2)) + Trajectory!B238*COS(RADIANS($P$2))-$P$4</f>
        <v>2.8295563050755783</v>
      </c>
      <c r="C238">
        <f>Trajectory!C238-$P$5</f>
        <v>0.79340037217600001</v>
      </c>
      <c r="D238">
        <f>'Downsampled GT'!A238</f>
        <v>0.92626426740000001</v>
      </c>
      <c r="E238">
        <f>'Downsampled GT'!B238</f>
        <v>3.2221782617999999</v>
      </c>
      <c r="F238">
        <f>'Downsampled GT'!C238</f>
        <v>0.74966201781700004</v>
      </c>
      <c r="G238">
        <f t="shared" si="19"/>
        <v>8.0200009573656694E-2</v>
      </c>
      <c r="H238">
        <f t="shared" si="20"/>
        <v>0.39262195672442157</v>
      </c>
      <c r="I238">
        <v>0</v>
      </c>
      <c r="J238">
        <f t="shared" si="21"/>
        <v>6.432041535614625E-3</v>
      </c>
      <c r="K238">
        <f t="shared" si="22"/>
        <v>0.15415200090211356</v>
      </c>
      <c r="L238">
        <f t="shared" si="23"/>
        <v>1.9130436420334521E-3</v>
      </c>
    </row>
    <row r="239" spans="1:12" x14ac:dyDescent="0.25">
      <c r="A239">
        <f>Trajectory!A239*COS(RADIANS($P$2)) + Trajectory!B239*SIN(RADIANS($P$2))-$P$3</f>
        <v>0.8672377460421431</v>
      </c>
      <c r="B239">
        <f>-1*Trajectory!A239*SIN(RADIANS($P$2)) + Trajectory!B239*COS(RADIANS($P$2))-$P$4</f>
        <v>2.8221127316879988</v>
      </c>
      <c r="C239">
        <f>Trajectory!C239-$P$5</f>
        <v>0.79340037217600001</v>
      </c>
      <c r="D239">
        <f>'Downsampled GT'!A239</f>
        <v>0.79504196158999996</v>
      </c>
      <c r="E239">
        <f>'Downsampled GT'!B239</f>
        <v>3.23318720319</v>
      </c>
      <c r="F239">
        <f>'Downsampled GT'!C239</f>
        <v>0.74791632001499997</v>
      </c>
      <c r="G239">
        <f t="shared" si="19"/>
        <v>7.2195784452143141E-2</v>
      </c>
      <c r="H239">
        <f t="shared" si="20"/>
        <v>0.41107447150200116</v>
      </c>
      <c r="I239">
        <v>0</v>
      </c>
      <c r="J239">
        <f t="shared" si="21"/>
        <v>5.212231292660313E-3</v>
      </c>
      <c r="K239">
        <f t="shared" si="22"/>
        <v>0.16898222112064956</v>
      </c>
      <c r="L239">
        <f t="shared" si="23"/>
        <v>2.0687990009845727E-3</v>
      </c>
    </row>
    <row r="240" spans="1:12" x14ac:dyDescent="0.25">
      <c r="A240">
        <f>Trajectory!A240*COS(RADIANS($P$2)) + Trajectory!B240*SIN(RADIANS($P$2))-$P$3</f>
        <v>0.7261695787035175</v>
      </c>
      <c r="B240">
        <f>-1*Trajectory!A240*SIN(RADIANS($P$2)) + Trajectory!B240*COS(RADIANS($P$2))-$P$4</f>
        <v>2.8727822211636349</v>
      </c>
      <c r="C240">
        <f>Trajectory!C240-$P$5</f>
        <v>0.79340037217600001</v>
      </c>
      <c r="D240">
        <f>'Downsampled GT'!A240</f>
        <v>0.68760945555300002</v>
      </c>
      <c r="E240">
        <f>'Downsampled GT'!B240</f>
        <v>3.23868418163</v>
      </c>
      <c r="F240">
        <f>'Downsampled GT'!C240</f>
        <v>0.75090623452899996</v>
      </c>
      <c r="G240">
        <f t="shared" si="19"/>
        <v>3.8560123150517489E-2</v>
      </c>
      <c r="H240">
        <f t="shared" si="20"/>
        <v>0.36590196046636514</v>
      </c>
      <c r="I240">
        <v>0</v>
      </c>
      <c r="J240">
        <f t="shared" si="21"/>
        <v>1.4868830973830747E-3</v>
      </c>
      <c r="K240">
        <f t="shared" si="22"/>
        <v>0.13388424467312943</v>
      </c>
      <c r="L240">
        <f t="shared" si="23"/>
        <v>1.8057517343621871E-3</v>
      </c>
    </row>
    <row r="241" spans="1:12" x14ac:dyDescent="0.25">
      <c r="A241">
        <f>Trajectory!A241*COS(RADIANS($P$2)) + Trajectory!B241*SIN(RADIANS($P$2))-$P$3</f>
        <v>0.61795819348795888</v>
      </c>
      <c r="B241">
        <f>-1*Trajectory!A241*SIN(RADIANS($P$2)) + Trajectory!B241*COS(RADIANS($P$2))-$P$4</f>
        <v>2.8961029653569481</v>
      </c>
      <c r="C241">
        <f>Trajectory!C241-$P$5</f>
        <v>0.79340037217600001</v>
      </c>
      <c r="D241">
        <f>'Downsampled GT'!A241</f>
        <v>0.57079609804099996</v>
      </c>
      <c r="E241">
        <f>'Downsampled GT'!B241</f>
        <v>3.24292701741</v>
      </c>
      <c r="F241">
        <f>'Downsampled GT'!C241</f>
        <v>0.74920907957899996</v>
      </c>
      <c r="G241">
        <f t="shared" si="19"/>
        <v>4.7162095446958929E-2</v>
      </c>
      <c r="H241">
        <f t="shared" si="20"/>
        <v>0.34682405205305189</v>
      </c>
      <c r="I241">
        <v>0</v>
      </c>
      <c r="J241">
        <f t="shared" si="21"/>
        <v>2.2242632469480642E-3</v>
      </c>
      <c r="K241">
        <f t="shared" si="22"/>
        <v>0.12028692308249804</v>
      </c>
      <c r="L241">
        <f t="shared" si="23"/>
        <v>1.9528703413936718E-3</v>
      </c>
    </row>
    <row r="242" spans="1:12" x14ac:dyDescent="0.25">
      <c r="A242">
        <f>Trajectory!A242*COS(RADIANS($P$2)) + Trajectory!B242*SIN(RADIANS($P$2))-$P$3</f>
        <v>0.49663808345958815</v>
      </c>
      <c r="B242">
        <f>-1*Trajectory!A242*SIN(RADIANS($P$2)) + Trajectory!B242*COS(RADIANS($P$2))-$P$4</f>
        <v>2.8758054629809422</v>
      </c>
      <c r="C242">
        <f>Trajectory!C242-$P$5</f>
        <v>0.79340037217600001</v>
      </c>
      <c r="D242">
        <f>'Downsampled GT'!A242</f>
        <v>0.43905669767</v>
      </c>
      <c r="E242">
        <f>'Downsampled GT'!B242</f>
        <v>3.2430424356100001</v>
      </c>
      <c r="F242">
        <f>'Downsampled GT'!C242</f>
        <v>0.746509476038</v>
      </c>
      <c r="G242">
        <f t="shared" si="19"/>
        <v>5.7581385789588158E-2</v>
      </c>
      <c r="H242">
        <f t="shared" si="20"/>
        <v>0.36723697262905786</v>
      </c>
      <c r="I242">
        <v>0</v>
      </c>
      <c r="J242">
        <f t="shared" si="21"/>
        <v>3.3156159894493849E-3</v>
      </c>
      <c r="K242">
        <f t="shared" si="22"/>
        <v>0.13486299406575539</v>
      </c>
      <c r="L242">
        <f t="shared" si="23"/>
        <v>2.1987561406247047E-3</v>
      </c>
    </row>
    <row r="243" spans="1:12" x14ac:dyDescent="0.25">
      <c r="A243">
        <f>Trajectory!A243*COS(RADIANS($P$2)) + Trajectory!B243*SIN(RADIANS($P$2))-$P$3</f>
        <v>0.39842155547951807</v>
      </c>
      <c r="B243">
        <f>-1*Trajectory!A243*SIN(RADIANS($P$2)) + Trajectory!B243*COS(RADIANS($P$2))-$P$4</f>
        <v>2.8685822482160237</v>
      </c>
      <c r="C243">
        <f>Trajectory!C243-$P$5</f>
        <v>0.79340037217600001</v>
      </c>
      <c r="D243">
        <f>'Downsampled GT'!A243</f>
        <v>0.324939329763</v>
      </c>
      <c r="E243">
        <f>'Downsampled GT'!B243</f>
        <v>3.2496048046300001</v>
      </c>
      <c r="F243">
        <f>'Downsampled GT'!C243</f>
        <v>0.74639659485999998</v>
      </c>
      <c r="G243">
        <f t="shared" si="19"/>
        <v>7.3482225716518079E-2</v>
      </c>
      <c r="H243">
        <f t="shared" si="20"/>
        <v>0.38102255641397642</v>
      </c>
      <c r="I243">
        <v>0</v>
      </c>
      <c r="J243">
        <f t="shared" si="21"/>
        <v>5.3996374962533107E-3</v>
      </c>
      <c r="K243">
        <f t="shared" si="22"/>
        <v>0.14517818849624184</v>
      </c>
      <c r="L243">
        <f t="shared" si="23"/>
        <v>2.2093550819721188E-3</v>
      </c>
    </row>
    <row r="244" spans="1:12" x14ac:dyDescent="0.25">
      <c r="A244">
        <f>Trajectory!A244*COS(RADIANS($P$2)) + Trajectory!B244*SIN(RADIANS($P$2))-$P$3</f>
        <v>0.32006709113957521</v>
      </c>
      <c r="B244">
        <f>-1*Trajectory!A244*SIN(RADIANS($P$2)) + Trajectory!B244*COS(RADIANS($P$2))-$P$4</f>
        <v>2.8889282359777573</v>
      </c>
      <c r="C244">
        <f>Trajectory!C244-$P$5</f>
        <v>0.79340037217600001</v>
      </c>
      <c r="D244">
        <f>'Downsampled GT'!A244</f>
        <v>0.26927561639800002</v>
      </c>
      <c r="E244">
        <f>'Downsampled GT'!B244</f>
        <v>3.2243009227199999</v>
      </c>
      <c r="F244">
        <f>'Downsampled GT'!C244</f>
        <v>0.74894613305500002</v>
      </c>
      <c r="G244">
        <f t="shared" si="19"/>
        <v>5.0791474741575193E-2</v>
      </c>
      <c r="H244">
        <f t="shared" si="20"/>
        <v>0.33537268674224263</v>
      </c>
      <c r="I244">
        <v>0</v>
      </c>
      <c r="J244">
        <f t="shared" si="21"/>
        <v>2.5797739064240708E-3</v>
      </c>
      <c r="K244">
        <f t="shared" si="22"/>
        <v>0.11247483901271041</v>
      </c>
      <c r="L244">
        <f t="shared" si="23"/>
        <v>1.9761793758270464E-3</v>
      </c>
    </row>
    <row r="245" spans="1:12" x14ac:dyDescent="0.25">
      <c r="A245">
        <f>Trajectory!A245*COS(RADIANS($P$2)) + Trajectory!B245*SIN(RADIANS($P$2))-$P$3</f>
        <v>0.26798286089430567</v>
      </c>
      <c r="B245">
        <f>-1*Trajectory!A245*SIN(RADIANS($P$2)) + Trajectory!B245*COS(RADIANS($P$2))-$P$4</f>
        <v>2.8725516409788643</v>
      </c>
      <c r="C245">
        <f>Trajectory!C245-$P$5</f>
        <v>0.79340037217600001</v>
      </c>
      <c r="D245">
        <f>'Downsampled GT'!A245</f>
        <v>0.22659483717500001</v>
      </c>
      <c r="E245">
        <f>'Downsampled GT'!B245</f>
        <v>3.1453269074999999</v>
      </c>
      <c r="F245">
        <f>'Downsampled GT'!C245</f>
        <v>0.74900970081899998</v>
      </c>
      <c r="G245">
        <f t="shared" si="19"/>
        <v>4.1388023719305667E-2</v>
      </c>
      <c r="H245">
        <f t="shared" si="20"/>
        <v>0.2727752665211356</v>
      </c>
      <c r="I245">
        <v>0</v>
      </c>
      <c r="J245">
        <f t="shared" si="21"/>
        <v>1.7129685073898084E-3</v>
      </c>
      <c r="K245">
        <f t="shared" si="22"/>
        <v>7.4406346025676556E-2</v>
      </c>
      <c r="L245">
        <f t="shared" si="23"/>
        <v>1.9705317035251832E-3</v>
      </c>
    </row>
    <row r="246" spans="1:12" x14ac:dyDescent="0.25">
      <c r="A246">
        <f>Trajectory!A246*COS(RADIANS($P$2)) + Trajectory!B246*SIN(RADIANS($P$2))-$P$3</f>
        <v>0.22590508546224133</v>
      </c>
      <c r="B246">
        <f>-1*Trajectory!A246*SIN(RADIANS($P$2)) + Trajectory!B246*COS(RADIANS($P$2))-$P$4</f>
        <v>2.7533932662178398</v>
      </c>
      <c r="C246">
        <f>Trajectory!C246-$P$5</f>
        <v>0.79340037217600001</v>
      </c>
      <c r="D246">
        <f>'Downsampled GT'!A246</f>
        <v>0.18176091780199999</v>
      </c>
      <c r="E246">
        <f>'Downsampled GT'!B246</f>
        <v>3.0464911076600001</v>
      </c>
      <c r="F246">
        <f>'Downsampled GT'!C246</f>
        <v>0.74948519947500003</v>
      </c>
      <c r="G246">
        <f t="shared" si="19"/>
        <v>4.4144167660241346E-2</v>
      </c>
      <c r="H246">
        <f t="shared" si="20"/>
        <v>0.29309784144216033</v>
      </c>
      <c r="I246">
        <v>0</v>
      </c>
      <c r="J246">
        <f t="shared" si="21"/>
        <v>1.948707538415498E-3</v>
      </c>
      <c r="K246">
        <f t="shared" si="22"/>
        <v>8.590634465805376E-2</v>
      </c>
      <c r="L246">
        <f t="shared" si="23"/>
        <v>1.9285423933586541E-3</v>
      </c>
    </row>
    <row r="247" spans="1:12" x14ac:dyDescent="0.25">
      <c r="A247">
        <f>Trajectory!A247*COS(RADIANS($P$2)) + Trajectory!B247*SIN(RADIANS($P$2))-$P$3</f>
        <v>0.17167143948424449</v>
      </c>
      <c r="B247">
        <f>-1*Trajectory!A247*SIN(RADIANS($P$2)) + Trajectory!B247*COS(RADIANS($P$2))-$P$4</f>
        <v>2.6322826055478004</v>
      </c>
      <c r="C247">
        <f>Trajectory!C247-$P$5</f>
        <v>0.79340037217600001</v>
      </c>
      <c r="D247">
        <f>'Downsampled GT'!A247</f>
        <v>0.144001255819</v>
      </c>
      <c r="E247">
        <f>'Downsampled GT'!B247</f>
        <v>2.9574484710600002</v>
      </c>
      <c r="F247">
        <f>'Downsampled GT'!C247</f>
        <v>0.75350468272299997</v>
      </c>
      <c r="G247">
        <f t="shared" si="19"/>
        <v>2.7670183665244485E-2</v>
      </c>
      <c r="H247">
        <f t="shared" si="20"/>
        <v>0.32516586551219984</v>
      </c>
      <c r="I247">
        <v>0</v>
      </c>
      <c r="J247">
        <f t="shared" si="21"/>
        <v>7.6563906406836274E-4</v>
      </c>
      <c r="K247">
        <f t="shared" si="22"/>
        <v>0.10573284009429804</v>
      </c>
      <c r="L247">
        <f t="shared" si="23"/>
        <v>1.5916660369302185E-3</v>
      </c>
    </row>
    <row r="248" spans="1:12" x14ac:dyDescent="0.25">
      <c r="A248">
        <f>Trajectory!A248*COS(RADIANS($P$2)) + Trajectory!B248*SIN(RADIANS($P$2))-$P$3</f>
        <v>0.10736011039288065</v>
      </c>
      <c r="B248">
        <f>-1*Trajectory!A248*SIN(RADIANS($P$2)) + Trajectory!B248*COS(RADIANS($P$2))-$P$4</f>
        <v>2.5744185020335992</v>
      </c>
      <c r="C248">
        <f>Trajectory!C248-$P$5</f>
        <v>0.79340037217600001</v>
      </c>
      <c r="D248">
        <f>'Downsampled GT'!A248</f>
        <v>6.3871341056399994E-2</v>
      </c>
      <c r="E248">
        <f>'Downsampled GT'!B248</f>
        <v>2.9217127268700001</v>
      </c>
      <c r="F248">
        <f>'Downsampled GT'!C248</f>
        <v>0.75663467179800004</v>
      </c>
      <c r="G248">
        <f t="shared" si="19"/>
        <v>4.3488769336480659E-2</v>
      </c>
      <c r="H248">
        <f t="shared" si="20"/>
        <v>0.34729422483640082</v>
      </c>
      <c r="I248">
        <v>0</v>
      </c>
      <c r="J248">
        <f t="shared" si="21"/>
        <v>1.8912730584016205E-3</v>
      </c>
      <c r="K248">
        <f t="shared" si="22"/>
        <v>0.12061327860471653</v>
      </c>
      <c r="L248">
        <f t="shared" si="23"/>
        <v>1.3517167242848677E-3</v>
      </c>
    </row>
    <row r="249" spans="1:12" x14ac:dyDescent="0.25">
      <c r="A249">
        <f>Trajectory!A249*COS(RADIANS($P$2)) + Trajectory!B249*SIN(RADIANS($P$2))-$P$3</f>
        <v>1.8242575515961729E-2</v>
      </c>
      <c r="B249">
        <f>-1*Trajectory!A249*SIN(RADIANS($P$2)) + Trajectory!B249*COS(RADIANS($P$2))-$P$4</f>
        <v>2.5625310993963053</v>
      </c>
      <c r="C249">
        <f>Trajectory!C249-$P$5</f>
        <v>0.79340037217600001</v>
      </c>
      <c r="D249">
        <f>'Downsampled GT'!A249</f>
        <v>-1.7843412554600001E-2</v>
      </c>
      <c r="E249">
        <f>'Downsampled GT'!B249</f>
        <v>2.9188164203800002</v>
      </c>
      <c r="F249">
        <f>'Downsampled GT'!C249</f>
        <v>0.76307320843199999</v>
      </c>
      <c r="G249">
        <f t="shared" si="19"/>
        <v>3.6085988070561729E-2</v>
      </c>
      <c r="H249">
        <f t="shared" si="20"/>
        <v>0.35628532098369492</v>
      </c>
      <c r="I249">
        <v>0</v>
      </c>
      <c r="J249">
        <f t="shared" si="21"/>
        <v>1.3021985350287234E-3</v>
      </c>
      <c r="K249">
        <f t="shared" si="22"/>
        <v>0.12693922994845452</v>
      </c>
      <c r="L249">
        <f t="shared" si="23"/>
        <v>9.1973686075538926E-4</v>
      </c>
    </row>
    <row r="250" spans="1:12" x14ac:dyDescent="0.25">
      <c r="A250">
        <f>Trajectory!A250*COS(RADIANS($P$2)) + Trajectory!B250*SIN(RADIANS($P$2))-$P$3</f>
        <v>-3.7185476003431223E-2</v>
      </c>
      <c r="B250">
        <f>-1*Trajectory!A250*SIN(RADIANS($P$2)) + Trajectory!B250*COS(RADIANS($P$2))-$P$4</f>
        <v>2.5832425939045125</v>
      </c>
      <c r="C250">
        <f>Trajectory!C250-$P$5</f>
        <v>0.79340037217600001</v>
      </c>
      <c r="D250">
        <f>'Downsampled GT'!A250</f>
        <v>-4.8954824512999998E-2</v>
      </c>
      <c r="E250">
        <f>'Downsampled GT'!B250</f>
        <v>2.9192886641500002</v>
      </c>
      <c r="F250">
        <f>'Downsampled GT'!C250</f>
        <v>0.767521652878</v>
      </c>
      <c r="G250">
        <f t="shared" si="19"/>
        <v>1.1769348509568775E-2</v>
      </c>
      <c r="H250">
        <f t="shared" si="20"/>
        <v>0.33604607024548772</v>
      </c>
      <c r="I250">
        <v>0</v>
      </c>
      <c r="J250">
        <f t="shared" si="21"/>
        <v>1.3851756433968875E-4</v>
      </c>
      <c r="K250">
        <f t="shared" si="22"/>
        <v>0.11292696132743527</v>
      </c>
      <c r="L250">
        <f t="shared" si="23"/>
        <v>6.6970811250467808E-4</v>
      </c>
    </row>
    <row r="251" spans="1:12" x14ac:dyDescent="0.25">
      <c r="A251">
        <f>Trajectory!A251*COS(RADIANS($P$2)) + Trajectory!B251*SIN(RADIANS($P$2))-$P$3</f>
        <v>-4.0624616038513278E-2</v>
      </c>
      <c r="B251">
        <f>-1*Trajectory!A251*SIN(RADIANS($P$2)) + Trajectory!B251*COS(RADIANS($P$2))-$P$4</f>
        <v>2.5882118706948614</v>
      </c>
      <c r="C251">
        <f>Trajectory!C251-$P$5</f>
        <v>0.79340037217600001</v>
      </c>
      <c r="D251">
        <f>'Downsampled GT'!A251</f>
        <v>-6.3636626535599997E-2</v>
      </c>
      <c r="E251">
        <f>'Downsampled GT'!B251</f>
        <v>2.9219700072100001</v>
      </c>
      <c r="F251">
        <f>'Downsampled GT'!C251</f>
        <v>0.77295920115700001</v>
      </c>
      <c r="G251">
        <f t="shared" si="19"/>
        <v>2.3012010497086718E-2</v>
      </c>
      <c r="H251">
        <f t="shared" si="20"/>
        <v>0.33375813651513875</v>
      </c>
      <c r="I251">
        <v>0</v>
      </c>
      <c r="J251">
        <f t="shared" si="21"/>
        <v>5.2955262711802936E-4</v>
      </c>
      <c r="K251">
        <f t="shared" si="22"/>
        <v>0.11139449369005799</v>
      </c>
      <c r="L251">
        <f t="shared" si="23"/>
        <v>4.1784147262800565E-4</v>
      </c>
    </row>
    <row r="252" spans="1:12" x14ac:dyDescent="0.25">
      <c r="A252">
        <f>Trajectory!A252*COS(RADIANS($P$2)) + Trajectory!B252*SIN(RADIANS($P$2))-$P$3</f>
        <v>-2.5723219386440593E-2</v>
      </c>
      <c r="B252">
        <f>-1*Trajectory!A252*SIN(RADIANS($P$2)) + Trajectory!B252*COS(RADIANS($P$2))-$P$4</f>
        <v>2.5903303233890691</v>
      </c>
      <c r="C252">
        <f>Trajectory!C252-$P$5</f>
        <v>0.79340037217600001</v>
      </c>
      <c r="D252">
        <f>'Downsampled GT'!A252</f>
        <v>-7.1823877602399999E-2</v>
      </c>
      <c r="E252">
        <f>'Downsampled GT'!B252</f>
        <v>2.92636063563</v>
      </c>
      <c r="F252">
        <f>'Downsampled GT'!C252</f>
        <v>0.77934836576099997</v>
      </c>
      <c r="G252">
        <f t="shared" si="19"/>
        <v>4.6100658215959406E-2</v>
      </c>
      <c r="H252">
        <f t="shared" si="20"/>
        <v>0.33603031224093094</v>
      </c>
      <c r="I252">
        <v>0</v>
      </c>
      <c r="J252">
        <f t="shared" si="21"/>
        <v>2.1252706879447054E-3</v>
      </c>
      <c r="K252">
        <f t="shared" si="22"/>
        <v>0.11291637074473754</v>
      </c>
      <c r="L252">
        <f t="shared" si="23"/>
        <v>1.9745888428720227E-4</v>
      </c>
    </row>
    <row r="253" spans="1:12" x14ac:dyDescent="0.25">
      <c r="A253">
        <f>Trajectory!A253*COS(RADIANS($P$2)) + Trajectory!B253*SIN(RADIANS($P$2))-$P$3</f>
        <v>-2.6929697855038487E-2</v>
      </c>
      <c r="B253">
        <f>-1*Trajectory!A253*SIN(RADIANS($P$2)) + Trajectory!B253*COS(RADIANS($P$2))-$P$4</f>
        <v>2.6016538446923043</v>
      </c>
      <c r="C253">
        <f>Trajectory!C253-$P$5</f>
        <v>0.79340037217600001</v>
      </c>
      <c r="D253">
        <f>'Downsampled GT'!A253</f>
        <v>-7.59611864784E-2</v>
      </c>
      <c r="E253">
        <f>'Downsampled GT'!B253</f>
        <v>2.9306835157000002</v>
      </c>
      <c r="F253">
        <f>'Downsampled GT'!C253</f>
        <v>0.78760629609099997</v>
      </c>
      <c r="G253">
        <f t="shared" si="19"/>
        <v>4.9031488623361513E-2</v>
      </c>
      <c r="H253">
        <f t="shared" si="20"/>
        <v>0.32902967100769587</v>
      </c>
      <c r="I253">
        <v>0</v>
      </c>
      <c r="J253">
        <f t="shared" si="21"/>
        <v>2.4040868766228296E-3</v>
      </c>
      <c r="K253">
        <f t="shared" si="22"/>
        <v>0.10826052440343258</v>
      </c>
      <c r="L253">
        <f t="shared" si="23"/>
        <v>3.3571317678769434E-5</v>
      </c>
    </row>
    <row r="254" spans="1:12" x14ac:dyDescent="0.25">
      <c r="A254">
        <f>Trajectory!A254*COS(RADIANS($P$2)) + Trajectory!B254*SIN(RADIANS($P$2))-$P$3</f>
        <v>-3.960938266579847E-2</v>
      </c>
      <c r="B254">
        <f>-1*Trajectory!A254*SIN(RADIANS($P$2)) + Trajectory!B254*COS(RADIANS($P$2))-$P$4</f>
        <v>2.6009070688894127</v>
      </c>
      <c r="C254">
        <f>Trajectory!C254-$P$5</f>
        <v>0.79340037217600001</v>
      </c>
      <c r="D254">
        <f>'Downsampled GT'!A254</f>
        <v>-8.2359988546800003E-2</v>
      </c>
      <c r="E254">
        <f>'Downsampled GT'!B254</f>
        <v>2.9387548399900001</v>
      </c>
      <c r="F254">
        <f>'Downsampled GT'!C254</f>
        <v>0.79904228095999996</v>
      </c>
      <c r="G254">
        <f t="shared" si="19"/>
        <v>4.2750605881001533E-2</v>
      </c>
      <c r="H254">
        <f t="shared" si="20"/>
        <v>0.33784777110058739</v>
      </c>
      <c r="I254">
        <v>0</v>
      </c>
      <c r="J254">
        <f t="shared" si="21"/>
        <v>1.8276143031927229E-3</v>
      </c>
      <c r="K254">
        <f t="shared" si="22"/>
        <v>0.11414111643763489</v>
      </c>
      <c r="L254">
        <f t="shared" si="23"/>
        <v>3.1831134726975785E-5</v>
      </c>
    </row>
    <row r="255" spans="1:12" x14ac:dyDescent="0.25">
      <c r="A255">
        <f>Trajectory!A255*COS(RADIANS($P$2)) + Trajectory!B255*SIN(RADIANS($P$2))-$P$3</f>
        <v>-6.1116581618979232E-2</v>
      </c>
      <c r="B255">
        <f>-1*Trajectory!A255*SIN(RADIANS($P$2)) + Trajectory!B255*COS(RADIANS($P$2))-$P$4</f>
        <v>2.6045762810920925</v>
      </c>
      <c r="C255">
        <f>Trajectory!C255-$P$5</f>
        <v>0.79340037217600001</v>
      </c>
      <c r="D255">
        <f>'Downsampled GT'!A255</f>
        <v>-9.5537279766500005E-2</v>
      </c>
      <c r="E255">
        <f>'Downsampled GT'!B255</f>
        <v>2.9652422573099999</v>
      </c>
      <c r="F255">
        <f>'Downsampled GT'!C255</f>
        <v>0.80463315547600001</v>
      </c>
      <c r="G255">
        <f t="shared" si="19"/>
        <v>3.4420698147520773E-2</v>
      </c>
      <c r="H255">
        <f t="shared" si="20"/>
        <v>0.36066597621790741</v>
      </c>
      <c r="I255">
        <v>0</v>
      </c>
      <c r="J255">
        <f t="shared" si="21"/>
        <v>1.1847844609627399E-3</v>
      </c>
      <c r="K255">
        <f t="shared" si="22"/>
        <v>0.13007994640121615</v>
      </c>
      <c r="L255">
        <f t="shared" si="23"/>
        <v>1.2617542066475874E-4</v>
      </c>
    </row>
    <row r="256" spans="1:12" x14ac:dyDescent="0.25">
      <c r="A256">
        <f>Trajectory!A256*COS(RADIANS($P$2)) + Trajectory!B256*SIN(RADIANS($P$2))-$P$3</f>
        <v>-8.4694906594894398E-2</v>
      </c>
      <c r="B256">
        <f>-1*Trajectory!A256*SIN(RADIANS($P$2)) + Trajectory!B256*COS(RADIANS($P$2))-$P$4</f>
        <v>2.6415956032945607</v>
      </c>
      <c r="C256">
        <f>Trajectory!C256-$P$5</f>
        <v>0.79340037217600001</v>
      </c>
      <c r="D256">
        <f>'Downsampled GT'!A256</f>
        <v>-0.108897293674</v>
      </c>
      <c r="E256">
        <f>'Downsampled GT'!B256</f>
        <v>2.97966615668</v>
      </c>
      <c r="F256">
        <f>'Downsampled GT'!C256</f>
        <v>0.80937931096600002</v>
      </c>
      <c r="G256">
        <f t="shared" si="19"/>
        <v>2.4202387079105603E-2</v>
      </c>
      <c r="H256">
        <f t="shared" si="20"/>
        <v>0.33807055338543934</v>
      </c>
      <c r="I256">
        <v>0</v>
      </c>
      <c r="J256">
        <f t="shared" si="21"/>
        <v>5.8575554032685789E-4</v>
      </c>
      <c r="K256">
        <f t="shared" si="22"/>
        <v>0.1142916990663372</v>
      </c>
      <c r="L256">
        <f t="shared" si="23"/>
        <v>2.5532648485456692E-4</v>
      </c>
    </row>
    <row r="257" spans="1:12" x14ac:dyDescent="0.25">
      <c r="A257">
        <f>Trajectory!A257*COS(RADIANS($P$2)) + Trajectory!B257*SIN(RADIANS($P$2))-$P$3</f>
        <v>-9.9760355282117547E-2</v>
      </c>
      <c r="B257">
        <f>-1*Trajectory!A257*SIN(RADIANS($P$2)) + Trajectory!B257*COS(RADIANS($P$2))-$P$4</f>
        <v>2.6600557165350756</v>
      </c>
      <c r="C257">
        <f>Trajectory!C257-$P$5</f>
        <v>0.79340037217600001</v>
      </c>
      <c r="D257">
        <f>'Downsampled GT'!A257</f>
        <v>-0.129593356094</v>
      </c>
      <c r="E257">
        <f>'Downsampled GT'!B257</f>
        <v>2.9830960322700002</v>
      </c>
      <c r="F257">
        <f>'Downsampled GT'!C257</f>
        <v>0.81463319199600004</v>
      </c>
      <c r="G257">
        <f t="shared" si="19"/>
        <v>2.9833000811882449E-2</v>
      </c>
      <c r="H257">
        <f t="shared" si="20"/>
        <v>0.32304031573492464</v>
      </c>
      <c r="I257">
        <v>0</v>
      </c>
      <c r="J257">
        <f t="shared" si="21"/>
        <v>8.9000793744177889E-4</v>
      </c>
      <c r="K257">
        <f t="shared" si="22"/>
        <v>0.10435504559011981</v>
      </c>
      <c r="L257">
        <f t="shared" si="23"/>
        <v>4.5083263750858593E-4</v>
      </c>
    </row>
    <row r="258" spans="1:12" x14ac:dyDescent="0.25">
      <c r="A258">
        <f>Trajectory!A258*COS(RADIANS($P$2)) + Trajectory!B258*SIN(RADIANS($P$2))-$P$3</f>
        <v>-0.13517307248381796</v>
      </c>
      <c r="B258">
        <f>-1*Trajectory!A258*SIN(RADIANS($P$2)) + Trajectory!B258*COS(RADIANS($P$2))-$P$4</f>
        <v>2.6618732853487383</v>
      </c>
      <c r="C258">
        <f>Trajectory!C258-$P$5</f>
        <v>0.79340037217600001</v>
      </c>
      <c r="D258">
        <f>'Downsampled GT'!A258</f>
        <v>-0.20064450326300001</v>
      </c>
      <c r="E258">
        <f>'Downsampled GT'!B258</f>
        <v>2.98837565484</v>
      </c>
      <c r="F258">
        <f>'Downsampled GT'!C258</f>
        <v>0.81887698121399999</v>
      </c>
      <c r="G258">
        <f t="shared" ref="G258:G321" si="24">SQRT(J258)</f>
        <v>6.5471430779182049E-2</v>
      </c>
      <c r="H258">
        <f t="shared" ref="H258:H321" si="25">SQRT(K258)</f>
        <v>0.32650236949126166</v>
      </c>
      <c r="I258">
        <v>0</v>
      </c>
      <c r="J258">
        <f t="shared" si="21"/>
        <v>4.2865082482732263E-3</v>
      </c>
      <c r="K258">
        <f t="shared" si="22"/>
        <v>0.10660379728340835</v>
      </c>
      <c r="L258">
        <f t="shared" si="23"/>
        <v>6.4905760807510207E-4</v>
      </c>
    </row>
    <row r="259" spans="1:12" x14ac:dyDescent="0.25">
      <c r="A259">
        <f>Trajectory!A259*COS(RADIANS($P$2)) + Trajectory!B259*SIN(RADIANS($P$2))-$P$3</f>
        <v>-0.25466318307258384</v>
      </c>
      <c r="B259">
        <f>-1*Trajectory!A259*SIN(RADIANS($P$2)) + Trajectory!B259*COS(RADIANS($P$2))-$P$4</f>
        <v>2.6518596899662361</v>
      </c>
      <c r="C259">
        <f>Trajectory!C259-$P$5</f>
        <v>0.79340037217600001</v>
      </c>
      <c r="D259">
        <f>'Downsampled GT'!A259</f>
        <v>-0.31768144165899997</v>
      </c>
      <c r="E259">
        <f>'Downsampled GT'!B259</f>
        <v>2.9747285091000002</v>
      </c>
      <c r="F259">
        <f>'Downsampled GT'!C259</f>
        <v>0.81847267754200004</v>
      </c>
      <c r="G259">
        <f t="shared" si="24"/>
        <v>6.3018258586416132E-2</v>
      </c>
      <c r="H259">
        <f t="shared" si="25"/>
        <v>0.32286881913376408</v>
      </c>
      <c r="I259">
        <v>0</v>
      </c>
      <c r="J259">
        <f t="shared" ref="J259:J322" si="26">IF(AND(A259&lt;&gt;0,D259&lt;&gt;0),POWER(D259-A259,2),0)</f>
        <v>3.9713009152644108E-3</v>
      </c>
      <c r="K259">
        <f t="shared" si="22"/>
        <v>0.10424427436883127</v>
      </c>
      <c r="L259">
        <f t="shared" si="23"/>
        <v>6.2862049636595364E-4</v>
      </c>
    </row>
    <row r="260" spans="1:12" x14ac:dyDescent="0.25">
      <c r="A260">
        <f>Trajectory!A260*COS(RADIANS($P$2)) + Trajectory!B260*SIN(RADIANS($P$2))-$P$3</f>
        <v>-0.40319343101133609</v>
      </c>
      <c r="B260">
        <f>-1*Trajectory!A260*SIN(RADIANS($P$2)) + Trajectory!B260*COS(RADIANS($P$2))-$P$4</f>
        <v>2.6152136374741488</v>
      </c>
      <c r="C260">
        <f>Trajectory!C260-$P$5</f>
        <v>0.79340037217600001</v>
      </c>
      <c r="D260">
        <f>'Downsampled GT'!A260</f>
        <v>-0.445333225379</v>
      </c>
      <c r="E260">
        <f>'Downsampled GT'!B260</f>
        <v>2.9416884646499999</v>
      </c>
      <c r="F260">
        <f>'Downsampled GT'!C260</f>
        <v>0.81875262799199999</v>
      </c>
      <c r="G260">
        <f t="shared" si="24"/>
        <v>4.2139794367663908E-2</v>
      </c>
      <c r="H260">
        <f t="shared" si="25"/>
        <v>0.32647482717585108</v>
      </c>
      <c r="I260">
        <v>0</v>
      </c>
      <c r="J260">
        <f t="shared" si="26"/>
        <v>1.7757622693489988E-3</v>
      </c>
      <c r="K260">
        <f t="shared" si="22"/>
        <v>0.10658581277950183</v>
      </c>
      <c r="L260">
        <f t="shared" si="23"/>
        <v>6.4273687495990486E-4</v>
      </c>
    </row>
    <row r="261" spans="1:12" x14ac:dyDescent="0.25">
      <c r="A261">
        <f>Trajectory!A261*COS(RADIANS($P$2)) + Trajectory!B261*SIN(RADIANS($P$2))-$P$3</f>
        <v>-0.53738658824472141</v>
      </c>
      <c r="B261">
        <f>-1*Trajectory!A261*SIN(RADIANS($P$2)) + Trajectory!B261*COS(RADIANS($P$2))-$P$4</f>
        <v>2.5684739924766111</v>
      </c>
      <c r="C261">
        <f>Trajectory!C261-$P$5</f>
        <v>0.79340037217600001</v>
      </c>
      <c r="D261">
        <f>'Downsampled GT'!A261</f>
        <v>-0.57882489667100001</v>
      </c>
      <c r="E261">
        <f>'Downsampled GT'!B261</f>
        <v>2.9000924174599998</v>
      </c>
      <c r="F261">
        <f>'Downsampled GT'!C261</f>
        <v>0.82034997837400003</v>
      </c>
      <c r="G261">
        <f t="shared" si="24"/>
        <v>4.1438308426278603E-2</v>
      </c>
      <c r="H261">
        <f t="shared" si="25"/>
        <v>0.33161842498338867</v>
      </c>
      <c r="I261">
        <v>0</v>
      </c>
      <c r="J261">
        <f t="shared" si="26"/>
        <v>1.7171334052313923E-3</v>
      </c>
      <c r="K261">
        <f t="shared" ref="K261:K324" si="27">IF(AND(B261&lt;&gt;0,E261&lt;&gt;0),POWER(B261-E261,2),0)</f>
        <v>0.10997077978846338</v>
      </c>
      <c r="L261">
        <f t="shared" ref="L261:L324" si="28">IF(AND(C261&lt;&gt;0,F261&lt;&gt;0),POWER(C261-F261,2),0)</f>
        <v>7.2628127422728114E-4</v>
      </c>
    </row>
    <row r="262" spans="1:12" x14ac:dyDescent="0.25">
      <c r="A262">
        <f>Trajectory!A262*COS(RADIANS($P$2)) + Trajectory!B262*SIN(RADIANS($P$2))-$P$3</f>
        <v>-0.65142003710134488</v>
      </c>
      <c r="B262">
        <f>-1*Trajectory!A262*SIN(RADIANS($P$2)) + Trajectory!B262*COS(RADIANS($P$2))-$P$4</f>
        <v>2.5383887580232471</v>
      </c>
      <c r="C262">
        <f>Trajectory!C262-$P$5</f>
        <v>0.79340037217600001</v>
      </c>
      <c r="D262">
        <f>'Downsampled GT'!A262</f>
        <v>-0.71969293345800001</v>
      </c>
      <c r="E262">
        <f>'Downsampled GT'!B262</f>
        <v>2.8567760513299998</v>
      </c>
      <c r="F262">
        <f>'Downsampled GT'!C262</f>
        <v>0.82174084969100003</v>
      </c>
      <c r="G262">
        <f t="shared" si="24"/>
        <v>6.8272896356655122E-2</v>
      </c>
      <c r="H262">
        <f t="shared" si="25"/>
        <v>0.31838729330675264</v>
      </c>
      <c r="I262">
        <v>0</v>
      </c>
      <c r="J262">
        <f t="shared" si="26"/>
        <v>4.6611883769265726E-3</v>
      </c>
      <c r="K262">
        <f t="shared" si="27"/>
        <v>0.10137046853920013</v>
      </c>
      <c r="L262">
        <f t="shared" si="28"/>
        <v>8.0318266577822156E-4</v>
      </c>
    </row>
    <row r="263" spans="1:12" x14ac:dyDescent="0.25">
      <c r="A263">
        <f>Trajectory!A263*COS(RADIANS($P$2)) + Trajectory!B263*SIN(RADIANS($P$2))-$P$3</f>
        <v>-0.79239045438104461</v>
      </c>
      <c r="B263">
        <f>-1*Trajectory!A263*SIN(RADIANS($P$2)) + Trajectory!B263*COS(RADIANS($P$2))-$P$4</f>
        <v>2.506915298035548</v>
      </c>
      <c r="C263">
        <f>Trajectory!C263-$P$5</f>
        <v>0.79340037217600001</v>
      </c>
      <c r="D263">
        <f>'Downsampled GT'!A263</f>
        <v>-0.86359812774300004</v>
      </c>
      <c r="E263">
        <f>'Downsampled GT'!B263</f>
        <v>2.8214892958900002</v>
      </c>
      <c r="F263">
        <f>'Downsampled GT'!C263</f>
        <v>0.82555872649899997</v>
      </c>
      <c r="G263">
        <f t="shared" si="24"/>
        <v>7.1207673361955437E-2</v>
      </c>
      <c r="H263">
        <f t="shared" si="25"/>
        <v>0.31457399785445217</v>
      </c>
      <c r="I263">
        <v>0</v>
      </c>
      <c r="J263">
        <f t="shared" si="26"/>
        <v>5.0705327456229375E-3</v>
      </c>
      <c r="K263">
        <f t="shared" si="27"/>
        <v>9.8956800126132879E-2</v>
      </c>
      <c r="L263">
        <f t="shared" si="28"/>
        <v>1.0341597527636103E-3</v>
      </c>
    </row>
    <row r="264" spans="1:12" x14ac:dyDescent="0.25">
      <c r="A264">
        <f>Trajectory!A264*COS(RADIANS($P$2)) + Trajectory!B264*SIN(RADIANS($P$2))-$P$3</f>
        <v>-0.96225896047955251</v>
      </c>
      <c r="B264">
        <f>-1*Trajectory!A264*SIN(RADIANS($P$2)) + Trajectory!B264*COS(RADIANS($P$2))-$P$4</f>
        <v>2.4928876938259488</v>
      </c>
      <c r="C264">
        <f>Trajectory!C264-$P$5</f>
        <v>0.79340037217600001</v>
      </c>
      <c r="D264">
        <f>'Downsampled GT'!A264</f>
        <v>-1.00988782196</v>
      </c>
      <c r="E264">
        <f>'Downsampled GT'!B264</f>
        <v>2.8041293117600001</v>
      </c>
      <c r="F264">
        <f>'Downsampled GT'!C264</f>
        <v>0.82913395942000001</v>
      </c>
      <c r="G264">
        <f t="shared" si="24"/>
        <v>4.7628861480447537E-2</v>
      </c>
      <c r="H264">
        <f t="shared" si="25"/>
        <v>0.31124161793405136</v>
      </c>
      <c r="I264">
        <v>0</v>
      </c>
      <c r="J264">
        <f t="shared" si="26"/>
        <v>2.2685084459236594E-3</v>
      </c>
      <c r="K264">
        <f t="shared" si="27"/>
        <v>9.6871344734206E-2</v>
      </c>
      <c r="L264">
        <f t="shared" si="28"/>
        <v>1.2768892573245595E-3</v>
      </c>
    </row>
    <row r="265" spans="1:12" x14ac:dyDescent="0.25">
      <c r="A265">
        <f>Trajectory!A265*COS(RADIANS($P$2)) + Trajectory!B265*SIN(RADIANS($P$2))-$P$3</f>
        <v>-1.0996045206046929</v>
      </c>
      <c r="B265">
        <f>-1*Trajectory!A265*SIN(RADIANS($P$2)) + Trajectory!B265*COS(RADIANS($P$2))-$P$4</f>
        <v>2.5006384960367805</v>
      </c>
      <c r="C265">
        <f>Trajectory!C265-$P$5</f>
        <v>0.79340037217600001</v>
      </c>
      <c r="D265">
        <f>'Downsampled GT'!A265</f>
        <v>-1.1512758653099999</v>
      </c>
      <c r="E265">
        <f>'Downsampled GT'!B265</f>
        <v>2.8162119773800001</v>
      </c>
      <c r="F265">
        <f>'Downsampled GT'!C265</f>
        <v>0.83017980176600004</v>
      </c>
      <c r="G265">
        <f t="shared" si="24"/>
        <v>5.1671344705306987E-2</v>
      </c>
      <c r="H265">
        <f t="shared" si="25"/>
        <v>0.31557348134321961</v>
      </c>
      <c r="I265">
        <v>0</v>
      </c>
      <c r="J265">
        <f t="shared" si="26"/>
        <v>2.6699278636546564E-3</v>
      </c>
      <c r="K265">
        <f t="shared" si="27"/>
        <v>9.9586622127079374E-2</v>
      </c>
      <c r="L265">
        <f t="shared" si="28"/>
        <v>1.3527264409657694E-3</v>
      </c>
    </row>
    <row r="266" spans="1:12" x14ac:dyDescent="0.25">
      <c r="A266">
        <f>Trajectory!A266*COS(RADIANS($P$2)) + Trajectory!B266*SIN(RADIANS($P$2))-$P$3</f>
        <v>-1.1837963950654482</v>
      </c>
      <c r="B266">
        <f>-1*Trajectory!A266*SIN(RADIANS($P$2)) + Trajectory!B266*COS(RADIANS($P$2))-$P$4</f>
        <v>2.5074735819751179</v>
      </c>
      <c r="C266">
        <f>Trajectory!C266-$P$5</f>
        <v>0.79340037217600001</v>
      </c>
      <c r="D266">
        <f>'Downsampled GT'!A266</f>
        <v>-1.2675660818100001</v>
      </c>
      <c r="E266">
        <f>'Downsampled GT'!B266</f>
        <v>2.8617648818000001</v>
      </c>
      <c r="F266">
        <f>'Downsampled GT'!C266</f>
        <v>0.82682927107100002</v>
      </c>
      <c r="G266">
        <f t="shared" si="24"/>
        <v>8.3769686744551874E-2</v>
      </c>
      <c r="H266">
        <f t="shared" si="25"/>
        <v>0.35429129982488217</v>
      </c>
      <c r="I266">
        <v>0</v>
      </c>
      <c r="J266">
        <f t="shared" si="26"/>
        <v>7.0173604172803503E-3</v>
      </c>
      <c r="K266">
        <f t="shared" si="27"/>
        <v>0.12552232513160455</v>
      </c>
      <c r="L266">
        <f t="shared" si="28"/>
        <v>1.1174912813321325E-3</v>
      </c>
    </row>
    <row r="267" spans="1:12" x14ac:dyDescent="0.25">
      <c r="A267">
        <f>Trajectory!A267*COS(RADIANS($P$2)) + Trajectory!B267*SIN(RADIANS($P$2))-$P$3</f>
        <v>-1.284220192364752</v>
      </c>
      <c r="B267">
        <f>-1*Trajectory!A267*SIN(RADIANS($P$2)) + Trajectory!B267*COS(RADIANS($P$2))-$P$4</f>
        <v>2.5725418033430651</v>
      </c>
      <c r="C267">
        <f>Trajectory!C267-$P$5</f>
        <v>0.79340037217600001</v>
      </c>
      <c r="D267">
        <f>'Downsampled GT'!A267</f>
        <v>-1.35185943574</v>
      </c>
      <c r="E267">
        <f>'Downsampled GT'!B267</f>
        <v>2.9362705447800002</v>
      </c>
      <c r="F267">
        <f>'Downsampled GT'!C267</f>
        <v>0.82312520038100001</v>
      </c>
      <c r="G267">
        <f t="shared" si="24"/>
        <v>6.7639243375247959E-2</v>
      </c>
      <c r="H267">
        <f t="shared" si="25"/>
        <v>0.36372874143693501</v>
      </c>
      <c r="I267">
        <v>0</v>
      </c>
      <c r="J267">
        <f t="shared" si="26"/>
        <v>4.575067244376025E-3</v>
      </c>
      <c r="K267">
        <f t="shared" si="27"/>
        <v>0.13229859734729674</v>
      </c>
      <c r="L267">
        <f t="shared" si="28"/>
        <v>8.8356541181676342E-4</v>
      </c>
    </row>
    <row r="268" spans="1:12" x14ac:dyDescent="0.25">
      <c r="A268">
        <f>Trajectory!A268*COS(RADIANS($P$2)) + Trajectory!B268*SIN(RADIANS($P$2))-$P$3</f>
        <v>-1.3376617904584633</v>
      </c>
      <c r="B268">
        <f>-1*Trajectory!A268*SIN(RADIANS($P$2)) + Trajectory!B268*COS(RADIANS($P$2))-$P$4</f>
        <v>2.6631069707596291</v>
      </c>
      <c r="C268">
        <f>Trajectory!C268-$P$5</f>
        <v>0.79340037217600001</v>
      </c>
      <c r="D268">
        <f>'Downsampled GT'!A268</f>
        <v>-1.4055181402000001</v>
      </c>
      <c r="E268">
        <f>'Downsampled GT'!B268</f>
        <v>3.02999738822</v>
      </c>
      <c r="F268">
        <f>'Downsampled GT'!C268</f>
        <v>0.81803577747599998</v>
      </c>
      <c r="G268">
        <f t="shared" si="24"/>
        <v>6.7856349741536759E-2</v>
      </c>
      <c r="H268">
        <f t="shared" si="25"/>
        <v>0.36689041746037088</v>
      </c>
      <c r="I268">
        <v>0</v>
      </c>
      <c r="J268">
        <f t="shared" si="26"/>
        <v>4.6044842002457556E-3</v>
      </c>
      <c r="K268">
        <f t="shared" si="27"/>
        <v>0.13460857842424523</v>
      </c>
      <c r="L268">
        <f t="shared" si="28"/>
        <v>6.0690319429526651E-4</v>
      </c>
    </row>
    <row r="269" spans="1:12" x14ac:dyDescent="0.25">
      <c r="A269">
        <f>Trajectory!A269*COS(RADIANS($P$2)) + Trajectory!B269*SIN(RADIANS($P$2))-$P$3</f>
        <v>-1.3770578619348213</v>
      </c>
      <c r="B269">
        <f>-1*Trajectory!A269*SIN(RADIANS($P$2)) + Trajectory!B269*COS(RADIANS($P$2))-$P$4</f>
        <v>2.7611413805769462</v>
      </c>
      <c r="C269">
        <f>Trajectory!C269-$P$5</f>
        <v>0.79340037217600001</v>
      </c>
      <c r="D269">
        <f>'Downsampled GT'!A269</f>
        <v>-1.4361475187799999</v>
      </c>
      <c r="E269">
        <f>'Downsampled GT'!B269</f>
        <v>3.12999540162</v>
      </c>
      <c r="F269">
        <f>'Downsampled GT'!C269</f>
        <v>0.81234398775799999</v>
      </c>
      <c r="G269">
        <f t="shared" si="24"/>
        <v>5.908965684517864E-2</v>
      </c>
      <c r="H269">
        <f t="shared" si="25"/>
        <v>0.36885402104305376</v>
      </c>
      <c r="I269">
        <v>0</v>
      </c>
      <c r="J269">
        <f t="shared" si="26"/>
        <v>3.4915875460809669E-3</v>
      </c>
      <c r="K269">
        <f t="shared" si="27"/>
        <v>0.13605328883962955</v>
      </c>
      <c r="L269">
        <f t="shared" si="28"/>
        <v>3.5886057131859217E-4</v>
      </c>
    </row>
    <row r="270" spans="1:12" x14ac:dyDescent="0.25">
      <c r="A270">
        <f>Trajectory!A270*COS(RADIANS($P$2)) + Trajectory!B270*SIN(RADIANS($P$2))-$P$3</f>
        <v>-1.3991700376314666</v>
      </c>
      <c r="B270">
        <f>-1*Trajectory!A270*SIN(RADIANS($P$2)) + Trajectory!B270*COS(RADIANS($P$2))-$P$4</f>
        <v>2.8418483679755644</v>
      </c>
      <c r="C270">
        <f>Trajectory!C270-$P$5</f>
        <v>0.79340037217600001</v>
      </c>
      <c r="D270">
        <f>'Downsampled GT'!A270</f>
        <v>-1.45590110894</v>
      </c>
      <c r="E270">
        <f>'Downsampled GT'!B270</f>
        <v>3.2338723805999998</v>
      </c>
      <c r="F270">
        <f>'Downsampled GT'!C270</f>
        <v>0.80589840092800002</v>
      </c>
      <c r="G270">
        <f t="shared" si="24"/>
        <v>5.6731071308533387E-2</v>
      </c>
      <c r="H270">
        <f t="shared" si="25"/>
        <v>0.39202401262443543</v>
      </c>
      <c r="I270">
        <v>0</v>
      </c>
      <c r="J270">
        <f t="shared" si="26"/>
        <v>3.2184144518139003E-3</v>
      </c>
      <c r="K270">
        <f t="shared" si="27"/>
        <v>0.15368282647416351</v>
      </c>
      <c r="L270">
        <f t="shared" si="28"/>
        <v>1.5620072268581899E-4</v>
      </c>
    </row>
    <row r="271" spans="1:12" x14ac:dyDescent="0.25">
      <c r="A271">
        <f>Trajectory!A271*COS(RADIANS($P$2)) + Trajectory!B271*SIN(RADIANS($P$2))-$P$3</f>
        <v>-1.4015226563159908</v>
      </c>
      <c r="B271">
        <f>-1*Trajectory!A271*SIN(RADIANS($P$2)) + Trajectory!B271*COS(RADIANS($P$2))-$P$4</f>
        <v>2.9208611562463576</v>
      </c>
      <c r="C271">
        <f>Trajectory!C271-$P$5</f>
        <v>0.79340037217600001</v>
      </c>
      <c r="D271">
        <f>'Downsampled GT'!A271</f>
        <v>-1.4702610685999999</v>
      </c>
      <c r="E271">
        <f>'Downsampled GT'!B271</f>
        <v>3.34257545526</v>
      </c>
      <c r="F271">
        <f>'Downsampled GT'!C271</f>
        <v>0.79904623602400005</v>
      </c>
      <c r="G271">
        <f t="shared" si="24"/>
        <v>6.8738412284009121E-2</v>
      </c>
      <c r="H271">
        <f t="shared" si="25"/>
        <v>0.42171429901364244</v>
      </c>
      <c r="I271">
        <v>0</v>
      </c>
      <c r="J271">
        <f t="shared" si="26"/>
        <v>4.7249693233264159E-3</v>
      </c>
      <c r="K271">
        <f t="shared" si="27"/>
        <v>0.17784294999256783</v>
      </c>
      <c r="L271">
        <f t="shared" si="28"/>
        <v>3.187577859015373E-5</v>
      </c>
    </row>
    <row r="272" spans="1:12" x14ac:dyDescent="0.25">
      <c r="A272">
        <f>Trajectory!A272*COS(RADIANS($P$2)) + Trajectory!B272*SIN(RADIANS($P$2))-$P$3</f>
        <v>-1.4068135113182358</v>
      </c>
      <c r="B272">
        <f>-1*Trajectory!A272*SIN(RADIANS($P$2)) + Trajectory!B272*COS(RADIANS($P$2))-$P$4</f>
        <v>3.0443589750705993</v>
      </c>
      <c r="C272">
        <f>Trajectory!C272-$P$5</f>
        <v>0.79340037217600001</v>
      </c>
      <c r="D272">
        <f>'Downsampled GT'!A272</f>
        <v>-1.4800100352000001</v>
      </c>
      <c r="E272">
        <f>'Downsampled GT'!B272</f>
        <v>3.4524450398800002</v>
      </c>
      <c r="F272">
        <f>'Downsampled GT'!C272</f>
        <v>0.79207814801300003</v>
      </c>
      <c r="G272">
        <f t="shared" si="24"/>
        <v>7.3196523881764231E-2</v>
      </c>
      <c r="H272">
        <f t="shared" si="25"/>
        <v>0.40808606480940091</v>
      </c>
      <c r="I272">
        <v>0</v>
      </c>
      <c r="J272">
        <f t="shared" si="26"/>
        <v>5.3577311083736817E-3</v>
      </c>
      <c r="K272">
        <f t="shared" si="27"/>
        <v>0.16653423629162256</v>
      </c>
      <c r="L272">
        <f t="shared" si="28"/>
        <v>1.7482767372210119E-6</v>
      </c>
    </row>
    <row r="273" spans="1:12" x14ac:dyDescent="0.25">
      <c r="A273">
        <f>Trajectory!A273*COS(RADIANS($P$2)) + Trajectory!B273*SIN(RADIANS($P$2))-$P$3</f>
        <v>-1.4172424564937407</v>
      </c>
      <c r="B273">
        <f>-1*Trajectory!A273*SIN(RADIANS($P$2)) + Trajectory!B273*COS(RADIANS($P$2))-$P$4</f>
        <v>3.1777956977766308</v>
      </c>
      <c r="C273">
        <f>Trajectory!C273-$P$5</f>
        <v>0.79340037217600001</v>
      </c>
      <c r="D273">
        <f>'Downsampled GT'!A273</f>
        <v>-1.48602240015</v>
      </c>
      <c r="E273">
        <f>'Downsampled GT'!B273</f>
        <v>3.5650938285499998</v>
      </c>
      <c r="F273">
        <f>'Downsampled GT'!C273</f>
        <v>0.78491044875000004</v>
      </c>
      <c r="G273">
        <f t="shared" si="24"/>
        <v>6.8779943656259279E-2</v>
      </c>
      <c r="H273">
        <f t="shared" si="25"/>
        <v>0.38729813077336894</v>
      </c>
      <c r="I273">
        <v>0</v>
      </c>
      <c r="J273">
        <f t="shared" si="26"/>
        <v>4.730680649358201E-3</v>
      </c>
      <c r="K273">
        <f t="shared" si="27"/>
        <v>0.14999984210054559</v>
      </c>
      <c r="L273">
        <f t="shared" si="28"/>
        <v>7.2078799779343037E-5</v>
      </c>
    </row>
    <row r="274" spans="1:12" x14ac:dyDescent="0.25">
      <c r="A274">
        <f>Trajectory!A274*COS(RADIANS($P$2)) + Trajectory!B274*SIN(RADIANS($P$2))-$P$3</f>
        <v>-1.4258924150609769</v>
      </c>
      <c r="B274">
        <f>-1*Trajectory!A274*SIN(RADIANS($P$2)) + Trajectory!B274*COS(RADIANS($P$2))-$P$4</f>
        <v>3.2734662738477782</v>
      </c>
      <c r="C274">
        <f>Trajectory!C274-$P$5</f>
        <v>0.79340037217600001</v>
      </c>
      <c r="D274">
        <f>'Downsampled GT'!A274</f>
        <v>-1.4889237586699999</v>
      </c>
      <c r="E274">
        <f>'Downsampled GT'!B274</f>
        <v>3.6820583252099999</v>
      </c>
      <c r="F274">
        <f>'Downsampled GT'!C274</f>
        <v>0.77690026329299999</v>
      </c>
      <c r="G274">
        <f t="shared" si="24"/>
        <v>6.3031343609023072E-2</v>
      </c>
      <c r="H274">
        <f t="shared" si="25"/>
        <v>0.40859205136222165</v>
      </c>
      <c r="I274">
        <v>0</v>
      </c>
      <c r="J274">
        <f t="shared" si="26"/>
        <v>3.9729502771587337E-3</v>
      </c>
      <c r="K274">
        <f t="shared" si="27"/>
        <v>0.16694746443638839</v>
      </c>
      <c r="L274">
        <f t="shared" si="28"/>
        <v>2.7225359315085615E-4</v>
      </c>
    </row>
    <row r="275" spans="1:12" x14ac:dyDescent="0.25">
      <c r="A275">
        <f>Trajectory!A275*COS(RADIANS($P$2)) + Trajectory!B275*SIN(RADIANS($P$2))-$P$3</f>
        <v>-1.4300110829343984</v>
      </c>
      <c r="B275">
        <f>-1*Trajectory!A275*SIN(RADIANS($P$2)) + Trajectory!B275*COS(RADIANS($P$2))-$P$4</f>
        <v>3.36335243943486</v>
      </c>
      <c r="C275">
        <f>Trajectory!C275-$P$5</f>
        <v>0.79340037217600001</v>
      </c>
      <c r="D275">
        <f>'Downsampled GT'!A275</f>
        <v>-1.4891028711200001</v>
      </c>
      <c r="E275">
        <f>'Downsampled GT'!B275</f>
        <v>3.7995457159099999</v>
      </c>
      <c r="F275">
        <f>'Downsampled GT'!C275</f>
        <v>0.76985585845600002</v>
      </c>
      <c r="G275">
        <f t="shared" si="24"/>
        <v>5.9091788185601679E-2</v>
      </c>
      <c r="H275">
        <f t="shared" si="25"/>
        <v>0.43619327647513995</v>
      </c>
      <c r="I275">
        <v>0</v>
      </c>
      <c r="J275">
        <f t="shared" si="26"/>
        <v>3.4918394309720142E-3</v>
      </c>
      <c r="K275">
        <f t="shared" si="27"/>
        <v>0.19026457444211786</v>
      </c>
      <c r="L275">
        <f t="shared" si="28"/>
        <v>5.5434412631126789E-4</v>
      </c>
    </row>
    <row r="276" spans="1:12" x14ac:dyDescent="0.25">
      <c r="A276">
        <f>Trajectory!A276*COS(RADIANS($P$2)) + Trajectory!B276*SIN(RADIANS($P$2))-$P$3</f>
        <v>-1.4432377210428897</v>
      </c>
      <c r="B276">
        <f>-1*Trajectory!A276*SIN(RADIANS($P$2)) + Trajectory!B276*COS(RADIANS($P$2))-$P$4</f>
        <v>3.5013194837909207</v>
      </c>
      <c r="C276">
        <f>Trajectory!C276-$P$5</f>
        <v>0.79340037217600001</v>
      </c>
      <c r="D276">
        <f>'Downsampled GT'!A276</f>
        <v>-1.48658113458</v>
      </c>
      <c r="E276">
        <f>'Downsampled GT'!B276</f>
        <v>3.9195164348199998</v>
      </c>
      <c r="F276">
        <f>'Downsampled GT'!C276</f>
        <v>0.76378117967299997</v>
      </c>
      <c r="G276">
        <f t="shared" si="24"/>
        <v>4.3343413537110242E-2</v>
      </c>
      <c r="H276">
        <f t="shared" si="25"/>
        <v>0.41819695102907906</v>
      </c>
      <c r="I276">
        <v>0</v>
      </c>
      <c r="J276">
        <f t="shared" si="26"/>
        <v>1.8786514970489513E-3</v>
      </c>
      <c r="K276">
        <f t="shared" si="27"/>
        <v>0.17488868985001796</v>
      </c>
      <c r="L276">
        <f t="shared" si="28"/>
        <v>8.7729656452977423E-4</v>
      </c>
    </row>
    <row r="277" spans="1:12" x14ac:dyDescent="0.25">
      <c r="A277">
        <f>Trajectory!A277*COS(RADIANS($P$2)) + Trajectory!B277*SIN(RADIANS($P$2))-$P$3</f>
        <v>-1.4457984024187647</v>
      </c>
      <c r="B277">
        <f>-1*Trajectory!A277*SIN(RADIANS($P$2)) + Trajectory!B277*COS(RADIANS($P$2))-$P$4</f>
        <v>3.5994289678732008</v>
      </c>
      <c r="C277">
        <f>Trajectory!C277-$P$5</f>
        <v>0.79340037217600001</v>
      </c>
      <c r="D277">
        <f>'Downsampled GT'!A277</f>
        <v>-1.4847398708699999</v>
      </c>
      <c r="E277">
        <f>'Downsampled GT'!B277</f>
        <v>4.0407602302900001</v>
      </c>
      <c r="F277">
        <f>'Downsampled GT'!C277</f>
        <v>0.75854636977500001</v>
      </c>
      <c r="G277">
        <f t="shared" si="24"/>
        <v>3.894146845123525E-2</v>
      </c>
      <c r="H277">
        <f t="shared" si="25"/>
        <v>0.44133126241679932</v>
      </c>
      <c r="I277">
        <v>0</v>
      </c>
      <c r="J277">
        <f t="shared" si="26"/>
        <v>1.5164379651385503E-3</v>
      </c>
      <c r="K277">
        <f t="shared" si="27"/>
        <v>0.19477328318640577</v>
      </c>
      <c r="L277">
        <f t="shared" si="28"/>
        <v>1.2148014833689143E-3</v>
      </c>
    </row>
    <row r="278" spans="1:12" x14ac:dyDescent="0.25">
      <c r="A278">
        <f>Trajectory!A278*COS(RADIANS($P$2)) + Trajectory!B278*SIN(RADIANS($P$2))-$P$3</f>
        <v>-1.4661431637642579</v>
      </c>
      <c r="B278">
        <f>-1*Trajectory!A278*SIN(RADIANS($P$2)) + Trajectory!B278*COS(RADIANS($P$2))-$P$4</f>
        <v>3.6833115162476693</v>
      </c>
      <c r="C278">
        <f>Trajectory!C278-$P$5</f>
        <v>0.79340037217600001</v>
      </c>
      <c r="D278">
        <f>'Downsampled GT'!A278</f>
        <v>-1.4886678501599999</v>
      </c>
      <c r="E278">
        <f>'Downsampled GT'!B278</f>
        <v>4.1595890769699997</v>
      </c>
      <c r="F278">
        <f>'Downsampled GT'!C278</f>
        <v>0.75407728700300003</v>
      </c>
      <c r="G278">
        <f t="shared" si="24"/>
        <v>2.2524686395742011E-2</v>
      </c>
      <c r="H278">
        <f t="shared" si="25"/>
        <v>0.47627756072233041</v>
      </c>
      <c r="I278">
        <v>0</v>
      </c>
      <c r="J278">
        <f t="shared" si="26"/>
        <v>5.0736149722652526E-4</v>
      </c>
      <c r="K278">
        <f t="shared" si="27"/>
        <v>0.22684031484761313</v>
      </c>
      <c r="L278">
        <f t="shared" si="28"/>
        <v>1.5463050275230112E-3</v>
      </c>
    </row>
    <row r="279" spans="1:12" x14ac:dyDescent="0.25">
      <c r="A279">
        <f>Trajectory!A279*COS(RADIANS($P$2)) + Trajectory!B279*SIN(RADIANS($P$2))-$P$3</f>
        <v>-1.4518081637839102</v>
      </c>
      <c r="B279">
        <f>-1*Trajectory!A279*SIN(RADIANS($P$2)) + Trajectory!B279*COS(RADIANS($P$2))-$P$4</f>
        <v>3.804872261969976</v>
      </c>
      <c r="C279">
        <f>Trajectory!C279-$P$5</f>
        <v>0.79340037217600001</v>
      </c>
      <c r="D279">
        <f>'Downsampled GT'!A279</f>
        <v>-1.48248828439</v>
      </c>
      <c r="E279">
        <f>'Downsampled GT'!B279</f>
        <v>4.28414862226</v>
      </c>
      <c r="F279">
        <f>'Downsampled GT'!C279</f>
        <v>0.74833053451700005</v>
      </c>
      <c r="G279">
        <f t="shared" si="24"/>
        <v>3.0680120606089822E-2</v>
      </c>
      <c r="H279">
        <f t="shared" si="25"/>
        <v>0.47927636029002407</v>
      </c>
      <c r="I279">
        <v>0</v>
      </c>
      <c r="J279">
        <f t="shared" si="26"/>
        <v>9.412698004042173E-4</v>
      </c>
      <c r="K279">
        <f t="shared" si="27"/>
        <v>0.22970582953285296</v>
      </c>
      <c r="L279">
        <f t="shared" si="28"/>
        <v>2.0312902666086118E-3</v>
      </c>
    </row>
    <row r="280" spans="1:12" x14ac:dyDescent="0.25">
      <c r="A280">
        <f>Trajectory!A280*COS(RADIANS($P$2)) + Trajectory!B280*SIN(RADIANS($P$2))-$P$3</f>
        <v>-1.4463833955769423</v>
      </c>
      <c r="B280">
        <f>-1*Trajectory!A280*SIN(RADIANS($P$2)) + Trajectory!B280*COS(RADIANS($P$2))-$P$4</f>
        <v>3.9510041874308444</v>
      </c>
      <c r="C280">
        <f>Trajectory!C280-$P$5</f>
        <v>0.79340037217600001</v>
      </c>
      <c r="D280">
        <f>'Downsampled GT'!A280</f>
        <v>-1.47508338711</v>
      </c>
      <c r="E280">
        <f>'Downsampled GT'!B280</f>
        <v>4.4112626850999996</v>
      </c>
      <c r="F280">
        <f>'Downsampled GT'!C280</f>
        <v>0.74401173438099999</v>
      </c>
      <c r="G280">
        <f t="shared" si="24"/>
        <v>2.8699991533057689E-2</v>
      </c>
      <c r="H280">
        <f t="shared" si="25"/>
        <v>0.46025849766915528</v>
      </c>
      <c r="I280">
        <v>0</v>
      </c>
      <c r="J280">
        <f t="shared" si="26"/>
        <v>8.2368951399758306E-4</v>
      </c>
      <c r="K280">
        <f t="shared" si="27"/>
        <v>0.21183788467666781</v>
      </c>
      <c r="L280">
        <f t="shared" si="28"/>
        <v>2.4392375432457048E-3</v>
      </c>
    </row>
    <row r="281" spans="1:12" x14ac:dyDescent="0.25">
      <c r="A281">
        <f>Trajectory!A281*COS(RADIANS($P$2)) + Trajectory!B281*SIN(RADIANS($P$2))-$P$3</f>
        <v>-1.447158592829187</v>
      </c>
      <c r="B281">
        <f>-1*Trajectory!A281*SIN(RADIANS($P$2)) + Trajectory!B281*COS(RADIANS($P$2))-$P$4</f>
        <v>4.0904540134982152</v>
      </c>
      <c r="C281">
        <f>Trajectory!C281-$P$5</f>
        <v>0.79340037217600001</v>
      </c>
      <c r="D281">
        <f>'Downsampled GT'!A281</f>
        <v>-1.4609291037000001</v>
      </c>
      <c r="E281">
        <f>'Downsampled GT'!B281</f>
        <v>4.5408442292700002</v>
      </c>
      <c r="F281">
        <f>'Downsampled GT'!C281</f>
        <v>0.73865196084100004</v>
      </c>
      <c r="G281">
        <f t="shared" si="24"/>
        <v>1.3770510870813046E-2</v>
      </c>
      <c r="H281">
        <f t="shared" si="25"/>
        <v>0.45039021577178495</v>
      </c>
      <c r="I281">
        <v>0</v>
      </c>
      <c r="J281">
        <f t="shared" si="26"/>
        <v>1.8962696964318029E-4</v>
      </c>
      <c r="K281">
        <f t="shared" si="27"/>
        <v>0.202851346462955</v>
      </c>
      <c r="L281">
        <f t="shared" si="28"/>
        <v>2.9973885437063531E-3</v>
      </c>
    </row>
    <row r="282" spans="1:12" x14ac:dyDescent="0.25">
      <c r="A282">
        <f>Trajectory!A282*COS(RADIANS($P$2)) + Trajectory!B282*SIN(RADIANS($P$2))-$P$3</f>
        <v>-1.4367335598036159</v>
      </c>
      <c r="B282">
        <f>-1*Trajectory!A282*SIN(RADIANS($P$2)) + Trajectory!B282*COS(RADIANS($P$2))-$P$4</f>
        <v>4.206422404223515</v>
      </c>
      <c r="C282">
        <f>Trajectory!C282-$P$5</f>
        <v>0.79340037217600001</v>
      </c>
      <c r="D282">
        <f>'Downsampled GT'!A282</f>
        <v>-1.44387520427</v>
      </c>
      <c r="E282">
        <f>'Downsampled GT'!B282</f>
        <v>4.6719764243500004</v>
      </c>
      <c r="F282">
        <f>'Downsampled GT'!C282</f>
        <v>0.73311300901400001</v>
      </c>
      <c r="G282">
        <f t="shared" si="24"/>
        <v>7.1416444663841006E-3</v>
      </c>
      <c r="H282">
        <f t="shared" si="25"/>
        <v>0.46555402012648539</v>
      </c>
      <c r="I282">
        <v>0</v>
      </c>
      <c r="J282">
        <f t="shared" si="26"/>
        <v>5.1003085684234643E-5</v>
      </c>
      <c r="K282">
        <f t="shared" si="27"/>
        <v>0.21674054565593195</v>
      </c>
      <c r="L282">
        <f t="shared" si="28"/>
        <v>3.6345661570268755E-3</v>
      </c>
    </row>
    <row r="283" spans="1:12" x14ac:dyDescent="0.25">
      <c r="A283">
        <f>Trajectory!A283*COS(RADIANS($P$2)) + Trajectory!B283*SIN(RADIANS($P$2))-$P$3</f>
        <v>-1.4247169486260909</v>
      </c>
      <c r="B283">
        <f>-1*Trajectory!A283*SIN(RADIANS($P$2)) + Trajectory!B283*COS(RADIANS($P$2))-$P$4</f>
        <v>4.3255503050352395</v>
      </c>
      <c r="C283">
        <f>Trajectory!C283-$P$5</f>
        <v>0.79340037217600001</v>
      </c>
      <c r="D283">
        <f>'Downsampled GT'!A283</f>
        <v>-1.42459276907</v>
      </c>
      <c r="E283">
        <f>'Downsampled GT'!B283</f>
        <v>4.8061452939100002</v>
      </c>
      <c r="F283">
        <f>'Downsampled GT'!C283</f>
        <v>0.72757451565499998</v>
      </c>
      <c r="G283">
        <f t="shared" si="24"/>
        <v>1.2417955609089759E-4</v>
      </c>
      <c r="H283">
        <f t="shared" si="25"/>
        <v>0.48059498887476071</v>
      </c>
      <c r="I283">
        <v>0</v>
      </c>
      <c r="J283">
        <f t="shared" si="26"/>
        <v>1.542056215093238E-8</v>
      </c>
      <c r="K283">
        <f t="shared" si="27"/>
        <v>0.23097154333153136</v>
      </c>
      <c r="L283">
        <f t="shared" si="28"/>
        <v>4.3330433867232827E-3</v>
      </c>
    </row>
    <row r="284" spans="1:12" x14ac:dyDescent="0.25">
      <c r="A284">
        <f>Trajectory!A284*COS(RADIANS($P$2)) + Trajectory!B284*SIN(RADIANS($P$2))-$P$3</f>
        <v>-1.4151893141514871</v>
      </c>
      <c r="B284">
        <f>-1*Trajectory!A284*SIN(RADIANS($P$2)) + Trajectory!B284*COS(RADIANS($P$2))-$P$4</f>
        <v>4.467056417660519</v>
      </c>
      <c r="C284">
        <f>Trajectory!C284-$P$5</f>
        <v>0.79340037217600001</v>
      </c>
      <c r="D284">
        <f>'Downsampled GT'!A284</f>
        <v>-1.4039169785900001</v>
      </c>
      <c r="E284">
        <f>'Downsampled GT'!B284</f>
        <v>4.93895085664</v>
      </c>
      <c r="F284">
        <f>'Downsampled GT'!C284</f>
        <v>0.72349086826800002</v>
      </c>
      <c r="G284">
        <f t="shared" si="24"/>
        <v>1.127233556148699E-2</v>
      </c>
      <c r="H284">
        <f t="shared" si="25"/>
        <v>0.47189443897948102</v>
      </c>
      <c r="I284">
        <v>0</v>
      </c>
      <c r="J284">
        <f t="shared" si="26"/>
        <v>1.2706554901076422E-4</v>
      </c>
      <c r="K284">
        <f t="shared" si="27"/>
        <v>0.22268436153975915</v>
      </c>
      <c r="L284">
        <f t="shared" si="28"/>
        <v>4.8873387366626664E-3</v>
      </c>
    </row>
    <row r="285" spans="1:12" x14ac:dyDescent="0.25">
      <c r="A285">
        <f>Trajectory!A285*COS(RADIANS($P$2)) + Trajectory!B285*SIN(RADIANS($P$2))-$P$3</f>
        <v>-1.3949886209614721</v>
      </c>
      <c r="B285">
        <f>-1*Trajectory!A285*SIN(RADIANS($P$2)) + Trajectory!B285*COS(RADIANS($P$2))-$P$4</f>
        <v>4.6356679392230831</v>
      </c>
      <c r="C285">
        <f>Trajectory!C285-$P$5</f>
        <v>0.79340037217600001</v>
      </c>
      <c r="D285">
        <f>'Downsampled GT'!A285</f>
        <v>-1.3819295462700001</v>
      </c>
      <c r="E285">
        <f>'Downsampled GT'!B285</f>
        <v>5.0726787636299999</v>
      </c>
      <c r="F285">
        <f>'Downsampled GT'!C285</f>
        <v>0.719631243684</v>
      </c>
      <c r="G285">
        <f t="shared" si="24"/>
        <v>1.305907469147205E-2</v>
      </c>
      <c r="H285">
        <f t="shared" si="25"/>
        <v>0.43701082440691685</v>
      </c>
      <c r="I285">
        <v>0</v>
      </c>
      <c r="J285">
        <f t="shared" si="26"/>
        <v>1.7053943179744582E-4</v>
      </c>
      <c r="K285">
        <f t="shared" si="27"/>
        <v>0.1909784606488131</v>
      </c>
      <c r="L285">
        <f t="shared" si="28"/>
        <v>5.4418843184692086E-3</v>
      </c>
    </row>
    <row r="286" spans="1:12" x14ac:dyDescent="0.25">
      <c r="A286">
        <f>Trajectory!A286*COS(RADIANS($P$2)) + Trajectory!B286*SIN(RADIANS($P$2))-$P$3</f>
        <v>-1.3790528090706184</v>
      </c>
      <c r="B286">
        <f>-1*Trajectory!A286*SIN(RADIANS($P$2)) + Trajectory!B286*COS(RADIANS($P$2))-$P$4</f>
        <v>4.7579888495507099</v>
      </c>
      <c r="C286">
        <f>Trajectory!C286-$P$5</f>
        <v>0.79340037217600001</v>
      </c>
      <c r="D286">
        <f>'Downsampled GT'!A286</f>
        <v>-1.3580443120700001</v>
      </c>
      <c r="E286">
        <f>'Downsampled GT'!B286</f>
        <v>5.20923847244</v>
      </c>
      <c r="F286">
        <f>'Downsampled GT'!C286</f>
        <v>0.71640099621800002</v>
      </c>
      <c r="G286">
        <f t="shared" si="24"/>
        <v>2.1008497000618354E-2</v>
      </c>
      <c r="H286">
        <f t="shared" si="25"/>
        <v>0.45124962288929016</v>
      </c>
      <c r="I286">
        <v>0</v>
      </c>
      <c r="J286">
        <f t="shared" si="26"/>
        <v>4.4135694622499035E-4</v>
      </c>
      <c r="K286">
        <f t="shared" si="27"/>
        <v>0.20362622215772658</v>
      </c>
      <c r="L286">
        <f t="shared" si="28"/>
        <v>5.9289038979214274E-3</v>
      </c>
    </row>
    <row r="287" spans="1:12" x14ac:dyDescent="0.25">
      <c r="A287">
        <f>Trajectory!A287*COS(RADIANS($P$2)) + Trajectory!B287*SIN(RADIANS($P$2))-$P$3</f>
        <v>-1.3605746392338034</v>
      </c>
      <c r="B287">
        <f>-1*Trajectory!A287*SIN(RADIANS($P$2)) + Trajectory!B287*COS(RADIANS($P$2))-$P$4</f>
        <v>4.8845729156430977</v>
      </c>
      <c r="C287">
        <f>Trajectory!C287-$P$5</f>
        <v>0.79340037217600001</v>
      </c>
      <c r="D287">
        <f>'Downsampled GT'!A287</f>
        <v>-1.3330952310399999</v>
      </c>
      <c r="E287">
        <f>'Downsampled GT'!B287</f>
        <v>5.3439670887700004</v>
      </c>
      <c r="F287">
        <f>'Downsampled GT'!C287</f>
        <v>0.71343121549300004</v>
      </c>
      <c r="G287">
        <f t="shared" si="24"/>
        <v>2.7479408193803456E-2</v>
      </c>
      <c r="H287">
        <f t="shared" si="25"/>
        <v>0.45939417312690267</v>
      </c>
      <c r="I287">
        <v>0</v>
      </c>
      <c r="J287">
        <f t="shared" si="26"/>
        <v>7.551178746816725E-4</v>
      </c>
      <c r="K287">
        <f t="shared" si="27"/>
        <v>0.21104300630295061</v>
      </c>
      <c r="L287">
        <f t="shared" si="28"/>
        <v>6.3950660205901993E-3</v>
      </c>
    </row>
    <row r="288" spans="1:12" x14ac:dyDescent="0.25">
      <c r="A288">
        <f>Trajectory!A288*COS(RADIANS($P$2)) + Trajectory!B288*SIN(RADIANS($P$2))-$P$3</f>
        <v>-1.3460898932647958</v>
      </c>
      <c r="B288">
        <f>-1*Trajectory!A288*SIN(RADIANS($P$2)) + Trajectory!B288*COS(RADIANS($P$2))-$P$4</f>
        <v>5.0041032464376416</v>
      </c>
      <c r="C288">
        <f>Trajectory!C288-$P$5</f>
        <v>0.79340037217600001</v>
      </c>
      <c r="D288">
        <f>'Downsampled GT'!A288</f>
        <v>-1.3068418153700001</v>
      </c>
      <c r="E288">
        <f>'Downsampled GT'!B288</f>
        <v>5.4792748762899999</v>
      </c>
      <c r="F288">
        <f>'Downsampled GT'!C288</f>
        <v>0.71012657508599997</v>
      </c>
      <c r="G288">
        <f t="shared" si="24"/>
        <v>3.9248077894795674E-2</v>
      </c>
      <c r="H288">
        <f t="shared" si="25"/>
        <v>0.47517162985235828</v>
      </c>
      <c r="I288">
        <v>0</v>
      </c>
      <c r="J288">
        <f t="shared" si="26"/>
        <v>1.5404116184359489E-3</v>
      </c>
      <c r="K288">
        <f t="shared" si="27"/>
        <v>0.22578807781654658</v>
      </c>
      <c r="L288">
        <f t="shared" si="28"/>
        <v>6.9345252817864999E-3</v>
      </c>
    </row>
    <row r="289" spans="1:12" x14ac:dyDescent="0.25">
      <c r="A289">
        <f>Trajectory!A289*COS(RADIANS($P$2)) + Trajectory!B289*SIN(RADIANS($P$2))-$P$3</f>
        <v>-1.3277406117487234</v>
      </c>
      <c r="B289">
        <f>-1*Trajectory!A289*SIN(RADIANS($P$2)) + Trajectory!B289*COS(RADIANS($P$2))-$P$4</f>
        <v>5.1249795187039719</v>
      </c>
      <c r="C289">
        <f>Trajectory!C289-$P$5</f>
        <v>0.79340037217600001</v>
      </c>
      <c r="D289">
        <f>'Downsampled GT'!A289</f>
        <v>-1.27888373481</v>
      </c>
      <c r="E289">
        <f>'Downsampled GT'!B289</f>
        <v>5.6175635864200002</v>
      </c>
      <c r="F289">
        <f>'Downsampled GT'!C289</f>
        <v>0.70652793334300001</v>
      </c>
      <c r="G289">
        <f t="shared" si="24"/>
        <v>4.8856876938723426E-2</v>
      </c>
      <c r="H289">
        <f t="shared" si="25"/>
        <v>0.49258406771602825</v>
      </c>
      <c r="I289">
        <v>0</v>
      </c>
      <c r="J289">
        <f t="shared" si="26"/>
        <v>2.3869944242055651E-3</v>
      </c>
      <c r="K289">
        <f t="shared" si="27"/>
        <v>0.24263906376766869</v>
      </c>
      <c r="L289">
        <f t="shared" si="28"/>
        <v>7.5468206287933265E-3</v>
      </c>
    </row>
    <row r="290" spans="1:12" x14ac:dyDescent="0.25">
      <c r="A290">
        <f>Trajectory!A290*COS(RADIANS($P$2)) + Trajectory!B290*SIN(RADIANS($P$2))-$P$3</f>
        <v>-1.302853972448214</v>
      </c>
      <c r="B290">
        <f>-1*Trajectory!A290*SIN(RADIANS($P$2)) + Trajectory!B290*COS(RADIANS($P$2))-$P$4</f>
        <v>5.2676085951389204</v>
      </c>
      <c r="C290">
        <f>Trajectory!C290-$P$5</f>
        <v>0.79340037217600001</v>
      </c>
      <c r="D290">
        <f>'Downsampled GT'!A290</f>
        <v>-1.25096180195</v>
      </c>
      <c r="E290">
        <f>'Downsampled GT'!B290</f>
        <v>5.7543983689399996</v>
      </c>
      <c r="F290">
        <f>'Downsampled GT'!C290</f>
        <v>0.70300734900499995</v>
      </c>
      <c r="G290">
        <f t="shared" si="24"/>
        <v>5.1892170498214041E-2</v>
      </c>
      <c r="H290">
        <f t="shared" si="25"/>
        <v>0.48678977380107913</v>
      </c>
      <c r="I290">
        <v>0</v>
      </c>
      <c r="J290">
        <f t="shared" si="26"/>
        <v>2.6927973590157158E-3</v>
      </c>
      <c r="K290">
        <f t="shared" si="27"/>
        <v>0.23696428387730578</v>
      </c>
      <c r="L290">
        <f t="shared" si="28"/>
        <v>8.1708986379929547E-3</v>
      </c>
    </row>
    <row r="291" spans="1:12" x14ac:dyDescent="0.25">
      <c r="A291">
        <f>Trajectory!A291*COS(RADIANS($P$2)) + Trajectory!B291*SIN(RADIANS($P$2))-$P$3</f>
        <v>-1.2469667079781479</v>
      </c>
      <c r="B291">
        <f>-1*Trajectory!A291*SIN(RADIANS($P$2)) + Trajectory!B291*COS(RADIANS($P$2))-$P$4</f>
        <v>5.0057304613554887</v>
      </c>
      <c r="C291">
        <f>Trajectory!C291-$P$5</f>
        <v>0.79340037217600001</v>
      </c>
      <c r="D291">
        <f>'Downsampled GT'!A291</f>
        <v>-1.20845980089</v>
      </c>
      <c r="E291">
        <f>'Downsampled GT'!B291</f>
        <v>5.8260609055600003</v>
      </c>
      <c r="F291">
        <f>'Downsampled GT'!C291</f>
        <v>0.69973992258399997</v>
      </c>
      <c r="G291">
        <f t="shared" si="24"/>
        <v>3.8506907088147857E-2</v>
      </c>
      <c r="H291">
        <f t="shared" si="25"/>
        <v>0.82033044420451162</v>
      </c>
      <c r="I291">
        <v>0</v>
      </c>
      <c r="J291">
        <f t="shared" si="26"/>
        <v>1.4827818934952516E-3</v>
      </c>
      <c r="K291">
        <f t="shared" si="27"/>
        <v>0.67294203768877137</v>
      </c>
      <c r="L291">
        <f t="shared" si="28"/>
        <v>8.7722798177755808E-3</v>
      </c>
    </row>
    <row r="292" spans="1:12" x14ac:dyDescent="0.25">
      <c r="A292">
        <f>Trajectory!A292*COS(RADIANS($P$2)) + Trajectory!B292*SIN(RADIANS($P$2))-$P$3</f>
        <v>-1.2207532863637962</v>
      </c>
      <c r="B292">
        <f>-1*Trajectory!A292*SIN(RADIANS($P$2)) + Trajectory!B292*COS(RADIANS($P$2))-$P$4</f>
        <v>5.2820263262179736</v>
      </c>
      <c r="C292">
        <f>Trajectory!C292-$P$5</f>
        <v>0.79340037217600001</v>
      </c>
      <c r="D292">
        <f>'Downsampled GT'!A292</f>
        <v>-1.2091588280100001</v>
      </c>
      <c r="E292">
        <f>'Downsampled GT'!B292</f>
        <v>5.8235816703700003</v>
      </c>
      <c r="F292">
        <f>'Downsampled GT'!C292</f>
        <v>0.70618862181499997</v>
      </c>
      <c r="G292">
        <f t="shared" si="24"/>
        <v>1.1594458353796133E-2</v>
      </c>
      <c r="H292">
        <f t="shared" si="25"/>
        <v>0.54155534415202666</v>
      </c>
      <c r="I292">
        <v>0</v>
      </c>
      <c r="J292">
        <f t="shared" si="26"/>
        <v>1.3443146451791295E-4</v>
      </c>
      <c r="K292">
        <f t="shared" si="27"/>
        <v>0.29328219077962003</v>
      </c>
      <c r="L292">
        <f t="shared" si="28"/>
        <v>7.6058894010293905E-3</v>
      </c>
    </row>
    <row r="293" spans="1:12" x14ac:dyDescent="0.25">
      <c r="A293">
        <f>Trajectory!A293*COS(RADIANS($P$2)) + Trajectory!B293*SIN(RADIANS($P$2))-$P$3</f>
        <v>-1.2468808056025356</v>
      </c>
      <c r="B293">
        <f>-1*Trajectory!A293*SIN(RADIANS($P$2)) + Trajectory!B293*COS(RADIANS($P$2))-$P$4</f>
        <v>5.440772649244459</v>
      </c>
      <c r="C293">
        <f>Trajectory!C293-$P$5</f>
        <v>0.79340037217600001</v>
      </c>
      <c r="D293">
        <f>'Downsampled GT'!A293</f>
        <v>-1.2087617503600001</v>
      </c>
      <c r="E293">
        <f>'Downsampled GT'!B293</f>
        <v>5.8239916425200002</v>
      </c>
      <c r="F293">
        <f>'Downsampled GT'!C293</f>
        <v>0.70280005003199997</v>
      </c>
      <c r="G293">
        <f t="shared" si="24"/>
        <v>3.8119055242535449E-2</v>
      </c>
      <c r="H293">
        <f t="shared" si="25"/>
        <v>0.38321899327554121</v>
      </c>
      <c r="I293">
        <v>0</v>
      </c>
      <c r="J293">
        <f t="shared" si="26"/>
        <v>1.4530623725834693E-3</v>
      </c>
      <c r="K293">
        <f t="shared" si="27"/>
        <v>0.1468567968071193</v>
      </c>
      <c r="L293">
        <f t="shared" si="28"/>
        <v>8.2084183725965841E-3</v>
      </c>
    </row>
    <row r="294" spans="1:12" x14ac:dyDescent="0.25">
      <c r="A294">
        <f>Trajectory!A294*COS(RADIANS($P$2)) + Trajectory!B294*SIN(RADIANS($P$2))-$P$3</f>
        <v>-1.2513351453962553</v>
      </c>
      <c r="B294">
        <f>-1*Trajectory!A294*SIN(RADIANS($P$2)) + Trajectory!B294*COS(RADIANS($P$2))-$P$4</f>
        <v>5.4238846243154724</v>
      </c>
      <c r="C294">
        <f>Trajectory!C294-$P$5</f>
        <v>0.79340037217600001</v>
      </c>
      <c r="D294">
        <f>'Downsampled GT'!A294</f>
        <v>-1.2071778952800001</v>
      </c>
      <c r="E294">
        <f>'Downsampled GT'!B294</f>
        <v>5.82352526792</v>
      </c>
      <c r="F294">
        <f>'Downsampled GT'!C294</f>
        <v>0.70048797107500005</v>
      </c>
      <c r="G294">
        <f t="shared" si="24"/>
        <v>4.4157250116255264E-2</v>
      </c>
      <c r="H294">
        <f t="shared" si="25"/>
        <v>0.39964064360452767</v>
      </c>
      <c r="I294">
        <v>0</v>
      </c>
      <c r="J294">
        <f t="shared" si="26"/>
        <v>1.9498627378295255E-3</v>
      </c>
      <c r="K294">
        <f t="shared" si="27"/>
        <v>0.15971264402064111</v>
      </c>
      <c r="L294">
        <f t="shared" si="28"/>
        <v>8.6327142783530989E-3</v>
      </c>
    </row>
    <row r="295" spans="1:12" x14ac:dyDescent="0.25">
      <c r="A295">
        <f>Trajectory!A295*COS(RADIANS($P$2)) + Trajectory!B295*SIN(RADIANS($P$2))-$P$3</f>
        <v>-1.24417894157161</v>
      </c>
      <c r="B295">
        <f>-1*Trajectory!A295*SIN(RADIANS($P$2)) + Trajectory!B295*COS(RADIANS($P$2))-$P$4</f>
        <v>5.3810369251611396</v>
      </c>
      <c r="C295">
        <f>Trajectory!C295-$P$5</f>
        <v>0.79340037217600001</v>
      </c>
      <c r="D295">
        <f>'Downsampled GT'!A295</f>
        <v>-1.2056091764700001</v>
      </c>
      <c r="E295">
        <f>'Downsampled GT'!B295</f>
        <v>5.8229667491099999</v>
      </c>
      <c r="F295">
        <f>'Downsampled GT'!C295</f>
        <v>0.69780641221999995</v>
      </c>
      <c r="G295">
        <f t="shared" si="24"/>
        <v>3.8569765101609921E-2</v>
      </c>
      <c r="H295">
        <f t="shared" si="25"/>
        <v>0.44192982394886027</v>
      </c>
      <c r="I295">
        <v>0</v>
      </c>
      <c r="J295">
        <f t="shared" si="26"/>
        <v>1.4876267799933665E-3</v>
      </c>
      <c r="K295">
        <f t="shared" si="27"/>
        <v>0.19530196929547064</v>
      </c>
      <c r="L295">
        <f t="shared" si="28"/>
        <v>9.1382051800693431E-3</v>
      </c>
    </row>
    <row r="296" spans="1:12" x14ac:dyDescent="0.25">
      <c r="A296">
        <f>Trajectory!A296*COS(RADIANS($P$2)) + Trajectory!B296*SIN(RADIANS($P$2))-$P$3</f>
        <v>-1.2410052793538264</v>
      </c>
      <c r="B296">
        <f>-1*Trajectory!A296*SIN(RADIANS($P$2)) + Trajectory!B296*COS(RADIANS($P$2))-$P$4</f>
        <v>5.3750337250039397</v>
      </c>
      <c r="C296">
        <f>Trajectory!C296-$P$5</f>
        <v>0.79340037217600001</v>
      </c>
      <c r="D296">
        <f>'Downsampled GT'!A296</f>
        <v>-1.20342358292</v>
      </c>
      <c r="E296">
        <f>'Downsampled GT'!B296</f>
        <v>5.82191021607</v>
      </c>
      <c r="F296">
        <f>'Downsampled GT'!C296</f>
        <v>0.69439287414799999</v>
      </c>
      <c r="G296">
        <f t="shared" si="24"/>
        <v>3.7581696433826473E-2</v>
      </c>
      <c r="H296">
        <f t="shared" si="25"/>
        <v>0.44687649106606031</v>
      </c>
      <c r="I296">
        <v>0</v>
      </c>
      <c r="J296">
        <f t="shared" si="26"/>
        <v>1.4123839068442853E-3</v>
      </c>
      <c r="K296">
        <f t="shared" si="27"/>
        <v>0.19969859826751468</v>
      </c>
      <c r="L296">
        <f t="shared" si="28"/>
        <v>9.8024846657644282E-3</v>
      </c>
    </row>
    <row r="297" spans="1:12" x14ac:dyDescent="0.25">
      <c r="A297">
        <f>Trajectory!A297*COS(RADIANS($P$2)) + Trajectory!B297*SIN(RADIANS($P$2))-$P$3</f>
        <v>-1.2403164708110372</v>
      </c>
      <c r="B297">
        <f>-1*Trajectory!A297*SIN(RADIANS($P$2)) + Trajectory!B297*COS(RADIANS($P$2))-$P$4</f>
        <v>5.3864819705809435</v>
      </c>
      <c r="C297">
        <f>Trajectory!C297-$P$5</f>
        <v>0.79340037217600001</v>
      </c>
      <c r="D297">
        <f>'Downsampled GT'!A297</f>
        <v>-1.20144952291</v>
      </c>
      <c r="E297">
        <f>'Downsampled GT'!B297</f>
        <v>5.8214002376899998</v>
      </c>
      <c r="F297">
        <f>'Downsampled GT'!C297</f>
        <v>0.69077900301499995</v>
      </c>
      <c r="G297">
        <f t="shared" si="24"/>
        <v>3.8866947901037285E-2</v>
      </c>
      <c r="H297">
        <f t="shared" si="25"/>
        <v>0.43491826710905634</v>
      </c>
      <c r="I297">
        <v>0</v>
      </c>
      <c r="J297">
        <f t="shared" si="26"/>
        <v>1.5106396391419467E-3</v>
      </c>
      <c r="K297">
        <f t="shared" si="27"/>
        <v>0.18915389906514449</v>
      </c>
      <c r="L297">
        <f t="shared" si="28"/>
        <v>1.0531145408478255E-2</v>
      </c>
    </row>
    <row r="298" spans="1:12" x14ac:dyDescent="0.25">
      <c r="A298">
        <f>Trajectory!A298*COS(RADIANS($P$2)) + Trajectory!B298*SIN(RADIANS($P$2))-$P$3</f>
        <v>-1.2394835815155043</v>
      </c>
      <c r="B298">
        <f>-1*Trajectory!A298*SIN(RADIANS($P$2)) + Trajectory!B298*COS(RADIANS($P$2))-$P$4</f>
        <v>5.3936828121582439</v>
      </c>
      <c r="C298">
        <f>Trajectory!C298-$P$5</f>
        <v>0.79340037217600001</v>
      </c>
      <c r="D298">
        <f>'Downsampled GT'!A298</f>
        <v>-1.1989384025700001</v>
      </c>
      <c r="E298">
        <f>'Downsampled GT'!B298</f>
        <v>5.8201722019100002</v>
      </c>
      <c r="F298">
        <f>'Downsampled GT'!C298</f>
        <v>0.68742527903999995</v>
      </c>
      <c r="G298">
        <f t="shared" si="24"/>
        <v>4.0545178945504246E-2</v>
      </c>
      <c r="H298">
        <f t="shared" si="25"/>
        <v>0.42648938975175632</v>
      </c>
      <c r="I298">
        <v>0</v>
      </c>
      <c r="J298">
        <f t="shared" si="26"/>
        <v>1.6439115357229609E-3</v>
      </c>
      <c r="K298">
        <f t="shared" si="27"/>
        <v>0.1818931995708255</v>
      </c>
      <c r="L298">
        <f t="shared" si="28"/>
        <v>1.1230720365183888E-2</v>
      </c>
    </row>
    <row r="299" spans="1:12" x14ac:dyDescent="0.25">
      <c r="A299">
        <f>Trajectory!A299*COS(RADIANS($P$2)) + Trajectory!B299*SIN(RADIANS($P$2))-$P$3</f>
        <v>-1.2368676013884761</v>
      </c>
      <c r="B299">
        <f>-1*Trajectory!A299*SIN(RADIANS($P$2)) + Trajectory!B299*COS(RADIANS($P$2))-$P$4</f>
        <v>5.39723065276557</v>
      </c>
      <c r="C299">
        <f>Trajectory!C299-$P$5</f>
        <v>0.79340037217600001</v>
      </c>
      <c r="D299">
        <f>'Downsampled GT'!A299</f>
        <v>-1.194642886</v>
      </c>
      <c r="E299">
        <f>'Downsampled GT'!B299</f>
        <v>5.8187631446100001</v>
      </c>
      <c r="F299">
        <f>'Downsampled GT'!C299</f>
        <v>0.68281636525699996</v>
      </c>
      <c r="G299">
        <f t="shared" si="24"/>
        <v>4.2224715388476053E-2</v>
      </c>
      <c r="H299">
        <f t="shared" si="25"/>
        <v>0.42153249184443009</v>
      </c>
      <c r="I299">
        <v>0</v>
      </c>
      <c r="J299">
        <f t="shared" si="26"/>
        <v>1.7829265896378065E-3</v>
      </c>
      <c r="K299">
        <f t="shared" si="27"/>
        <v>0.17768964168057452</v>
      </c>
      <c r="L299">
        <f t="shared" si="28"/>
        <v>1.2228822586261453E-2</v>
      </c>
    </row>
    <row r="300" spans="1:12" x14ac:dyDescent="0.25">
      <c r="A300">
        <f>Trajectory!A300*COS(RADIANS($P$2)) + Trajectory!B300*SIN(RADIANS($P$2))-$P$3</f>
        <v>-1.2333137856999137</v>
      </c>
      <c r="B300">
        <f>-1*Trajectory!A300*SIN(RADIANS($P$2)) + Trajectory!B300*COS(RADIANS($P$2))-$P$4</f>
        <v>5.396122586859712</v>
      </c>
      <c r="C300">
        <f>Trajectory!C300-$P$5</f>
        <v>0.79340037217600001</v>
      </c>
      <c r="D300">
        <f>'Downsampled GT'!A300</f>
        <v>-1.19124081441</v>
      </c>
      <c r="E300">
        <f>'Downsampled GT'!B300</f>
        <v>5.8180568321499999</v>
      </c>
      <c r="F300">
        <f>'Downsampled GT'!C300</f>
        <v>0.67683419266099998</v>
      </c>
      <c r="G300">
        <f t="shared" si="24"/>
        <v>4.2072971289913719E-2</v>
      </c>
      <c r="H300">
        <f t="shared" si="25"/>
        <v>0.42193424529028789</v>
      </c>
      <c r="I300">
        <v>0</v>
      </c>
      <c r="J300">
        <f t="shared" si="26"/>
        <v>1.770134913161904E-3</v>
      </c>
      <c r="K300">
        <f t="shared" si="27"/>
        <v>0.17802850734868483</v>
      </c>
      <c r="L300">
        <f t="shared" si="28"/>
        <v>1.3587674206723214E-2</v>
      </c>
    </row>
    <row r="301" spans="1:12" x14ac:dyDescent="0.25">
      <c r="A301">
        <f>Trajectory!A301*COS(RADIANS($P$2)) + Trajectory!B301*SIN(RADIANS($P$2))-$P$3</f>
        <v>-1.2317669713456927</v>
      </c>
      <c r="B301">
        <f>-1*Trajectory!A301*SIN(RADIANS($P$2)) + Trajectory!B301*COS(RADIANS($P$2))-$P$4</f>
        <v>5.399000934711097</v>
      </c>
      <c r="C301">
        <f>Trajectory!C301-$P$5</f>
        <v>0.79340037217600001</v>
      </c>
      <c r="D301">
        <f>'Downsampled GT'!A301</f>
        <v>-1.19062020922</v>
      </c>
      <c r="E301">
        <f>'Downsampled GT'!B301</f>
        <v>5.81784134865</v>
      </c>
      <c r="F301">
        <f>'Downsampled GT'!C301</f>
        <v>0.67072787534699996</v>
      </c>
      <c r="G301">
        <f t="shared" si="24"/>
        <v>4.1146762125692682E-2</v>
      </c>
      <c r="H301">
        <f t="shared" si="25"/>
        <v>0.41884041393890303</v>
      </c>
      <c r="I301">
        <v>0</v>
      </c>
      <c r="J301">
        <f t="shared" si="26"/>
        <v>1.6930560334283376E-3</v>
      </c>
      <c r="K301">
        <f t="shared" si="27"/>
        <v>0.17542729234851165</v>
      </c>
      <c r="L301">
        <f t="shared" si="28"/>
        <v>1.5048541478261028E-2</v>
      </c>
    </row>
    <row r="302" spans="1:12" x14ac:dyDescent="0.25">
      <c r="A302">
        <f>Trajectory!A302*COS(RADIANS($P$2)) + Trajectory!B302*SIN(RADIANS($P$2))-$P$3</f>
        <v>-1.2209909928595006</v>
      </c>
      <c r="B302">
        <f>-1*Trajectory!A302*SIN(RADIANS($P$2)) + Trajectory!B302*COS(RADIANS($P$2))-$P$4</f>
        <v>5.3570402008320857</v>
      </c>
      <c r="C302">
        <f>Trajectory!C302-$P$5</f>
        <v>0.79340037217600001</v>
      </c>
      <c r="D302">
        <f>'Downsampled GT'!A302</f>
        <v>-1.1893822908</v>
      </c>
      <c r="E302">
        <f>'Downsampled GT'!B302</f>
        <v>5.8173183080799999</v>
      </c>
      <c r="F302">
        <f>'Downsampled GT'!C302</f>
        <v>0.664808808596</v>
      </c>
      <c r="G302">
        <f t="shared" si="24"/>
        <v>3.1608702059500615E-2</v>
      </c>
      <c r="H302">
        <f t="shared" si="25"/>
        <v>0.46027810724791429</v>
      </c>
      <c r="I302">
        <v>0</v>
      </c>
      <c r="J302">
        <f t="shared" si="26"/>
        <v>9.9911004588627839E-4</v>
      </c>
      <c r="K302">
        <f t="shared" si="27"/>
        <v>0.21185593601172248</v>
      </c>
      <c r="L302">
        <f t="shared" si="28"/>
        <v>1.6535790223949187E-2</v>
      </c>
    </row>
    <row r="303" spans="1:12" x14ac:dyDescent="0.25">
      <c r="A303">
        <f>Trajectory!A303*COS(RADIANS($P$2)) + Trajectory!B303*SIN(RADIANS($P$2))-$P$3</f>
        <v>-1.2102878597184028</v>
      </c>
      <c r="B303">
        <f>-1*Trajectory!A303*SIN(RADIANS($P$2)) + Trajectory!B303*COS(RADIANS($P$2))-$P$4</f>
        <v>5.3488924747097917</v>
      </c>
      <c r="C303">
        <f>Trajectory!C303-$P$5</f>
        <v>0.79340037217600001</v>
      </c>
      <c r="D303">
        <f>'Downsampled GT'!A303</f>
        <v>-1.1749985382899999</v>
      </c>
      <c r="E303">
        <f>'Downsampled GT'!B303</f>
        <v>5.81578432389</v>
      </c>
      <c r="F303">
        <f>'Downsampled GT'!C303</f>
        <v>0.65718444089600003</v>
      </c>
      <c r="G303">
        <f t="shared" si="24"/>
        <v>3.5289321428402909E-2</v>
      </c>
      <c r="H303">
        <f t="shared" si="25"/>
        <v>0.46689184918020832</v>
      </c>
      <c r="I303">
        <v>0</v>
      </c>
      <c r="J303">
        <f t="shared" si="26"/>
        <v>1.2453362068771366E-3</v>
      </c>
      <c r="K303">
        <f t="shared" si="27"/>
        <v>0.21798799883091438</v>
      </c>
      <c r="L303">
        <f t="shared" si="28"/>
        <v>1.8554779934477676E-2</v>
      </c>
    </row>
    <row r="304" spans="1:12" x14ac:dyDescent="0.25">
      <c r="A304">
        <f>Trajectory!A304*COS(RADIANS($P$2)) + Trajectory!B304*SIN(RADIANS($P$2))-$P$3</f>
        <v>-1.1894565832700277</v>
      </c>
      <c r="B304">
        <f>-1*Trajectory!A304*SIN(RADIANS($P$2)) + Trajectory!B304*COS(RADIANS($P$2))-$P$4</f>
        <v>5.3747336299187092</v>
      </c>
      <c r="C304">
        <f>Trajectory!C304-$P$5</f>
        <v>0.79340037217600001</v>
      </c>
      <c r="D304">
        <f>'Downsampled GT'!A304</f>
        <v>-1.1110866269399999</v>
      </c>
      <c r="E304">
        <f>'Downsampled GT'!B304</f>
        <v>5.79697321068</v>
      </c>
      <c r="F304">
        <f>'Downsampled GT'!C304</f>
        <v>0.64790378183099995</v>
      </c>
      <c r="G304">
        <f t="shared" si="24"/>
        <v>7.8369956330027746E-2</v>
      </c>
      <c r="H304">
        <f t="shared" si="25"/>
        <v>0.42223958076129087</v>
      </c>
      <c r="I304">
        <v>0</v>
      </c>
      <c r="J304">
        <f t="shared" si="26"/>
        <v>6.1418500551704558E-3</v>
      </c>
      <c r="K304">
        <f t="shared" si="27"/>
        <v>0.17828626356147068</v>
      </c>
      <c r="L304">
        <f t="shared" si="28"/>
        <v>2.1169257802020766E-2</v>
      </c>
    </row>
    <row r="305" spans="1:12" x14ac:dyDescent="0.25">
      <c r="A305">
        <f>Trajectory!A305*COS(RADIANS($P$2)) + Trajectory!B305*SIN(RADIANS($P$2))-$P$3</f>
        <v>-1.1062336829096142</v>
      </c>
      <c r="B305">
        <f>-1*Trajectory!A305*SIN(RADIANS($P$2)) + Trajectory!B305*COS(RADIANS($P$2))-$P$4</f>
        <v>5.3893484906980884</v>
      </c>
      <c r="C305">
        <f>Trajectory!C305-$P$5</f>
        <v>0.79340037217600001</v>
      </c>
      <c r="D305">
        <f>'Downsampled GT'!A305</f>
        <v>-1.08134586129</v>
      </c>
      <c r="E305">
        <f>'Downsampled GT'!B305</f>
        <v>5.6868412953999998</v>
      </c>
      <c r="F305">
        <f>'Downsampled GT'!C305</f>
        <v>0.63855257342899996</v>
      </c>
      <c r="G305">
        <f t="shared" si="24"/>
        <v>2.4887821619614225E-2</v>
      </c>
      <c r="H305">
        <f t="shared" si="25"/>
        <v>0.29749280470191142</v>
      </c>
      <c r="I305">
        <v>0</v>
      </c>
      <c r="J305">
        <f t="shared" si="26"/>
        <v>6.1940366496973729E-4</v>
      </c>
      <c r="K305">
        <f t="shared" si="27"/>
        <v>8.8501968849409612E-2</v>
      </c>
      <c r="L305">
        <f t="shared" si="28"/>
        <v>2.397784077679143E-2</v>
      </c>
    </row>
    <row r="306" spans="1:12" x14ac:dyDescent="0.25">
      <c r="A306">
        <f>Trajectory!A306*COS(RADIANS($P$2)) + Trajectory!B306*SIN(RADIANS($P$2))-$P$3</f>
        <v>-1.099004941010526</v>
      </c>
      <c r="B306">
        <f>-1*Trajectory!A306*SIN(RADIANS($P$2)) + Trajectory!B306*COS(RADIANS($P$2))-$P$4</f>
        <v>5.2667322014394573</v>
      </c>
      <c r="C306">
        <f>Trajectory!C306-$P$5</f>
        <v>0.79340037217600001</v>
      </c>
      <c r="D306">
        <f>'Downsampled GT'!A306</f>
        <v>-1.0603856226099999</v>
      </c>
      <c r="E306">
        <f>'Downsampled GT'!B306</f>
        <v>5.5719199689399996</v>
      </c>
      <c r="F306">
        <f>'Downsampled GT'!C306</f>
        <v>0.66585534056700002</v>
      </c>
      <c r="G306">
        <f t="shared" si="24"/>
        <v>3.8619318400526126E-2</v>
      </c>
      <c r="H306">
        <f t="shared" si="25"/>
        <v>0.30518776750054233</v>
      </c>
      <c r="I306">
        <v>0</v>
      </c>
      <c r="J306">
        <f t="shared" si="26"/>
        <v>1.4914517537212158E-3</v>
      </c>
      <c r="K306">
        <f t="shared" si="27"/>
        <v>9.3139573431965078E-2</v>
      </c>
      <c r="L306">
        <f t="shared" si="28"/>
        <v>1.6267735088140806E-2</v>
      </c>
    </row>
    <row r="307" spans="1:12" x14ac:dyDescent="0.25">
      <c r="A307">
        <f>Trajectory!A307*COS(RADIANS($P$2)) + Trajectory!B307*SIN(RADIANS($P$2))-$P$3</f>
        <v>-1.1039153797079242</v>
      </c>
      <c r="B307">
        <f>-1*Trajectory!A307*SIN(RADIANS($P$2)) + Trajectory!B307*COS(RADIANS($P$2))-$P$4</f>
        <v>5.1488559222489476</v>
      </c>
      <c r="C307">
        <f>Trajectory!C307-$P$5</f>
        <v>0.79340037217600001</v>
      </c>
      <c r="D307">
        <f>'Downsampled GT'!A307</f>
        <v>-1.0935760167999999</v>
      </c>
      <c r="E307">
        <f>'Downsampled GT'!B307</f>
        <v>5.5198250150300003</v>
      </c>
      <c r="F307">
        <f>'Downsampled GT'!C307</f>
        <v>0.68005656180899998</v>
      </c>
      <c r="G307">
        <f t="shared" si="24"/>
        <v>1.0339362907924254E-2</v>
      </c>
      <c r="H307">
        <f t="shared" si="25"/>
        <v>0.37096909278105272</v>
      </c>
      <c r="I307">
        <v>0</v>
      </c>
      <c r="J307">
        <f t="shared" si="26"/>
        <v>1.0690242534175989E-4</v>
      </c>
      <c r="K307">
        <f t="shared" si="27"/>
        <v>0.13761806779879732</v>
      </c>
      <c r="L307">
        <f t="shared" si="28"/>
        <v>1.2846819348510464E-2</v>
      </c>
    </row>
    <row r="308" spans="1:12" x14ac:dyDescent="0.25">
      <c r="A308">
        <f>Trajectory!A308*COS(RADIANS($P$2)) + Trajectory!B308*SIN(RADIANS($P$2))-$P$3</f>
        <v>-1.1382755907301365</v>
      </c>
      <c r="B308">
        <f>-1*Trajectory!A308*SIN(RADIANS($P$2)) + Trajectory!B308*COS(RADIANS($P$2))-$P$4</f>
        <v>5.1316166850410818</v>
      </c>
      <c r="C308">
        <f>Trajectory!C308-$P$5</f>
        <v>0.79340037217600001</v>
      </c>
      <c r="D308">
        <f>'Downsampled GT'!A308</f>
        <v>-1.13114944302</v>
      </c>
      <c r="E308">
        <f>'Downsampled GT'!B308</f>
        <v>5.5656261599199999</v>
      </c>
      <c r="F308">
        <f>'Downsampled GT'!C308</f>
        <v>0.68091280444900004</v>
      </c>
      <c r="G308">
        <f t="shared" si="24"/>
        <v>7.1261477101365323E-3</v>
      </c>
      <c r="H308">
        <f t="shared" si="25"/>
        <v>0.43400947487891806</v>
      </c>
      <c r="I308">
        <v>0</v>
      </c>
      <c r="J308">
        <f t="shared" si="26"/>
        <v>5.0781981186684141E-5</v>
      </c>
      <c r="K308">
        <f t="shared" si="27"/>
        <v>0.1883642242846742</v>
      </c>
      <c r="L308">
        <f t="shared" si="28"/>
        <v>1.2653452893136406E-2</v>
      </c>
    </row>
    <row r="309" spans="1:12" x14ac:dyDescent="0.25">
      <c r="A309">
        <f>Trajectory!A309*COS(RADIANS($P$2)) + Trajectory!B309*SIN(RADIANS($P$2))-$P$3</f>
        <v>-1.1583774482192255</v>
      </c>
      <c r="B309">
        <f>-1*Trajectory!A309*SIN(RADIANS($P$2)) + Trajectory!B309*COS(RADIANS($P$2))-$P$4</f>
        <v>5.2029961698423071</v>
      </c>
      <c r="C309">
        <f>Trajectory!C309-$P$5</f>
        <v>0.79340037217600001</v>
      </c>
      <c r="D309">
        <f>'Downsampled GT'!A309</f>
        <v>-1.17388144554</v>
      </c>
      <c r="E309">
        <f>'Downsampled GT'!B309</f>
        <v>5.6298731543000002</v>
      </c>
      <c r="F309">
        <f>'Downsampled GT'!C309</f>
        <v>0.66108852742199997</v>
      </c>
      <c r="G309">
        <f t="shared" si="24"/>
        <v>1.5503997320774454E-2</v>
      </c>
      <c r="H309">
        <f t="shared" si="25"/>
        <v>0.42687698445769318</v>
      </c>
      <c r="I309">
        <v>0</v>
      </c>
      <c r="J309">
        <f t="shared" si="26"/>
        <v>2.4037393292258144E-4</v>
      </c>
      <c r="K309">
        <f t="shared" si="27"/>
        <v>0.18222395985969361</v>
      </c>
      <c r="L309">
        <f t="shared" si="28"/>
        <v>1.7506424262206607E-2</v>
      </c>
    </row>
    <row r="310" spans="1:12" x14ac:dyDescent="0.25">
      <c r="A310">
        <f>Trajectory!A310*COS(RADIANS($P$2)) + Trajectory!B310*SIN(RADIANS($P$2))-$P$3</f>
        <v>-1.2180842048690008</v>
      </c>
      <c r="B310">
        <f>-1*Trajectory!A310*SIN(RADIANS($P$2)) + Trajectory!B310*COS(RADIANS($P$2))-$P$4</f>
        <v>5.2742625729391692</v>
      </c>
      <c r="C310">
        <f>Trajectory!C310-$P$5</f>
        <v>0.79340037217600001</v>
      </c>
      <c r="D310">
        <f>'Downsampled GT'!A310</f>
        <v>-1.23901630402</v>
      </c>
      <c r="E310">
        <f>'Downsampled GT'!B310</f>
        <v>5.6905717222499996</v>
      </c>
      <c r="F310">
        <f>'Downsampled GT'!C310</f>
        <v>0.64811494550500004</v>
      </c>
      <c r="G310">
        <f t="shared" si="24"/>
        <v>2.0932099150999139E-2</v>
      </c>
      <c r="H310">
        <f t="shared" si="25"/>
        <v>0.41630914931083041</v>
      </c>
      <c r="I310">
        <v>0</v>
      </c>
      <c r="J310">
        <f t="shared" si="26"/>
        <v>4.3815277486725887E-4</v>
      </c>
      <c r="K310">
        <f t="shared" si="27"/>
        <v>0.17331330779990728</v>
      </c>
      <c r="L310">
        <f t="shared" si="28"/>
        <v>2.110785520297451E-2</v>
      </c>
    </row>
    <row r="311" spans="1:12" x14ac:dyDescent="0.25">
      <c r="A311">
        <f>Trajectory!A311*COS(RADIANS($P$2)) + Trajectory!B311*SIN(RADIANS($P$2))-$P$3</f>
        <v>-1.2892143083197143</v>
      </c>
      <c r="B311">
        <f>-1*Trajectory!A311*SIN(RADIANS($P$2)) + Trajectory!B311*COS(RADIANS($P$2))-$P$4</f>
        <v>5.3049504324319843</v>
      </c>
      <c r="C311">
        <f>Trajectory!C311-$P$5</f>
        <v>0.79340037217600001</v>
      </c>
      <c r="D311">
        <f>'Downsampled GT'!A311</f>
        <v>-1.29199333834</v>
      </c>
      <c r="E311">
        <f>'Downsampled GT'!B311</f>
        <v>5.7443165480399996</v>
      </c>
      <c r="F311">
        <f>'Downsampled GT'!C311</f>
        <v>0.64234147328799995</v>
      </c>
      <c r="G311">
        <f t="shared" si="24"/>
        <v>2.7790300202856777E-3</v>
      </c>
      <c r="H311">
        <f t="shared" si="25"/>
        <v>0.43936611560801531</v>
      </c>
      <c r="I311">
        <v>0</v>
      </c>
      <c r="J311">
        <f t="shared" si="26"/>
        <v>7.7230078536490144E-6</v>
      </c>
      <c r="K311">
        <f t="shared" si="27"/>
        <v>0.19304258354447587</v>
      </c>
      <c r="L311">
        <f t="shared" si="28"/>
        <v>2.2818790933255024E-2</v>
      </c>
    </row>
    <row r="312" spans="1:12" x14ac:dyDescent="0.25">
      <c r="A312">
        <f>Trajectory!A312*COS(RADIANS($P$2)) + Trajectory!B312*SIN(RADIANS($P$2))-$P$3</f>
        <v>-1.356503880604754</v>
      </c>
      <c r="B312">
        <f>-1*Trajectory!A312*SIN(RADIANS($P$2)) + Trajectory!B312*COS(RADIANS($P$2))-$P$4</f>
        <v>5.3380441272590433</v>
      </c>
      <c r="C312">
        <f>Trajectory!C312-$P$5</f>
        <v>0.79340037217600001</v>
      </c>
      <c r="D312">
        <f>'Downsampled GT'!A312</f>
        <v>-1.2883773482400001</v>
      </c>
      <c r="E312">
        <f>'Downsampled GT'!B312</f>
        <v>5.7836406023300002</v>
      </c>
      <c r="F312">
        <f>'Downsampled GT'!C312</f>
        <v>0.63950664663500001</v>
      </c>
      <c r="G312">
        <f t="shared" si="24"/>
        <v>6.8126532364753967E-2</v>
      </c>
      <c r="H312">
        <f t="shared" si="25"/>
        <v>0.4455964750709569</v>
      </c>
      <c r="I312">
        <v>0</v>
      </c>
      <c r="J312">
        <f t="shared" si="26"/>
        <v>4.6412244120458699E-3</v>
      </c>
      <c r="K312">
        <f t="shared" si="27"/>
        <v>0.19855621859566192</v>
      </c>
      <c r="L312">
        <f t="shared" si="28"/>
        <v>2.3683278760888635E-2</v>
      </c>
    </row>
    <row r="313" spans="1:12" x14ac:dyDescent="0.25">
      <c r="A313">
        <f>Trajectory!A313*COS(RADIANS($P$2)) + Trajectory!B313*SIN(RADIANS($P$2))-$P$3</f>
        <v>-1.3365707630903878</v>
      </c>
      <c r="B313">
        <f>-1*Trajectory!A313*SIN(RADIANS($P$2)) + Trajectory!B313*COS(RADIANS($P$2))-$P$4</f>
        <v>5.3826314494420195</v>
      </c>
      <c r="C313">
        <f>Trajectory!C313-$P$5</f>
        <v>0.79340037217600001</v>
      </c>
      <c r="D313">
        <f>'Downsampled GT'!A313</f>
        <v>-1.2586884467499999</v>
      </c>
      <c r="E313">
        <f>'Downsampled GT'!B313</f>
        <v>5.8120284803500004</v>
      </c>
      <c r="F313">
        <f>'Downsampled GT'!C313</f>
        <v>0.63880649076700002</v>
      </c>
      <c r="G313">
        <f t="shared" si="24"/>
        <v>7.7882316340387892E-2</v>
      </c>
      <c r="H313">
        <f t="shared" si="25"/>
        <v>0.42939703090798087</v>
      </c>
      <c r="I313">
        <v>0</v>
      </c>
      <c r="J313">
        <f t="shared" si="26"/>
        <v>6.065655198544251E-3</v>
      </c>
      <c r="K313">
        <f t="shared" si="27"/>
        <v>0.18438181015258948</v>
      </c>
      <c r="L313">
        <f t="shared" si="28"/>
        <v>2.3899268169099954E-2</v>
      </c>
    </row>
    <row r="314" spans="1:12" x14ac:dyDescent="0.25">
      <c r="A314">
        <f>Trajectory!A314*COS(RADIANS($P$2)) + Trajectory!B314*SIN(RADIANS($P$2))-$P$3</f>
        <v>-1.2964985942638392</v>
      </c>
      <c r="B314">
        <f>-1*Trajectory!A314*SIN(RADIANS($P$2)) + Trajectory!B314*COS(RADIANS($P$2))-$P$4</f>
        <v>5.3935122632878016</v>
      </c>
      <c r="C314">
        <f>Trajectory!C314-$P$5</f>
        <v>0.79340037217600001</v>
      </c>
      <c r="D314">
        <f>'Downsampled GT'!A314</f>
        <v>-1.2167581140699999</v>
      </c>
      <c r="E314">
        <f>'Downsampled GT'!B314</f>
        <v>5.8265590087900003</v>
      </c>
      <c r="F314">
        <f>'Downsampled GT'!C314</f>
        <v>0.639821467019</v>
      </c>
      <c r="G314">
        <f t="shared" si="24"/>
        <v>7.974048019383928E-2</v>
      </c>
      <c r="H314">
        <f t="shared" si="25"/>
        <v>0.43304674550219868</v>
      </c>
      <c r="I314">
        <v>0</v>
      </c>
      <c r="J314">
        <f t="shared" si="26"/>
        <v>6.3585441815440747E-3</v>
      </c>
      <c r="K314">
        <f t="shared" si="27"/>
        <v>0.18752948379004603</v>
      </c>
      <c r="L314">
        <f t="shared" si="28"/>
        <v>2.3586480109222804E-2</v>
      </c>
    </row>
    <row r="315" spans="1:12" x14ac:dyDescent="0.25">
      <c r="A315">
        <f>Trajectory!A315*COS(RADIANS($P$2)) + Trajectory!B315*SIN(RADIANS($P$2))-$P$3</f>
        <v>-1.2248095498079667</v>
      </c>
      <c r="B315">
        <f>-1*Trajectory!A315*SIN(RADIANS($P$2)) + Trajectory!B315*COS(RADIANS($P$2))-$P$4</f>
        <v>5.3791760794645542</v>
      </c>
      <c r="C315">
        <f>Trajectory!C315-$P$5</f>
        <v>0.79340037217600001</v>
      </c>
      <c r="D315">
        <f>'Downsampled GT'!A315</f>
        <v>-1.19651290653</v>
      </c>
      <c r="E315">
        <f>'Downsampled GT'!B315</f>
        <v>5.8192906319400004</v>
      </c>
      <c r="F315">
        <f>'Downsampled GT'!C315</f>
        <v>0.64184656115500005</v>
      </c>
      <c r="G315">
        <f t="shared" si="24"/>
        <v>2.8296643277966771E-2</v>
      </c>
      <c r="H315">
        <f t="shared" si="25"/>
        <v>0.44011455247544617</v>
      </c>
      <c r="I315">
        <v>0</v>
      </c>
      <c r="J315">
        <f t="shared" si="26"/>
        <v>8.0070002080050206E-4</v>
      </c>
      <c r="K315">
        <f t="shared" si="27"/>
        <v>0.19370081930066227</v>
      </c>
      <c r="L315">
        <f t="shared" si="28"/>
        <v>2.2968557634988968E-2</v>
      </c>
    </row>
    <row r="316" spans="1:12" x14ac:dyDescent="0.25">
      <c r="A316">
        <f>Trajectory!A316*COS(RADIANS($P$2)) + Trajectory!B316*SIN(RADIANS($P$2))-$P$3</f>
        <v>-1.2041549331892438</v>
      </c>
      <c r="B316">
        <f>-1*Trajectory!A316*SIN(RADIANS($P$2)) + Trajectory!B316*COS(RADIANS($P$2))-$P$4</f>
        <v>5.3531237361278494</v>
      </c>
      <c r="C316">
        <f>Trajectory!C316-$P$5</f>
        <v>0.79340037217600001</v>
      </c>
      <c r="D316">
        <f>'Downsampled GT'!A316</f>
        <v>-1.18277407271</v>
      </c>
      <c r="E316">
        <f>'Downsampled GT'!B316</f>
        <v>5.8152718481900001</v>
      </c>
      <c r="F316">
        <f>'Downsampled GT'!C316</f>
        <v>0.64317669541400002</v>
      </c>
      <c r="G316">
        <f t="shared" si="24"/>
        <v>2.1380860479243813E-2</v>
      </c>
      <c r="H316">
        <f t="shared" si="25"/>
        <v>0.46214811206215067</v>
      </c>
      <c r="I316">
        <v>0</v>
      </c>
      <c r="J316">
        <f t="shared" si="26"/>
        <v>4.5714119483288994E-4</v>
      </c>
      <c r="K316">
        <f t="shared" si="27"/>
        <v>0.21358087748261018</v>
      </c>
      <c r="L316">
        <f t="shared" si="28"/>
        <v>2.2567153059893857E-2</v>
      </c>
    </row>
    <row r="317" spans="1:12" x14ac:dyDescent="0.25">
      <c r="A317">
        <f>Trajectory!A317*COS(RADIANS($P$2)) + Trajectory!B317*SIN(RADIANS($P$2))-$P$3</f>
        <v>-1.2071774061584051</v>
      </c>
      <c r="B317">
        <f>-1*Trajectory!A317*SIN(RADIANS($P$2)) + Trajectory!B317*COS(RADIANS($P$2))-$P$4</f>
        <v>5.3620558367290903</v>
      </c>
      <c r="C317">
        <f>Trajectory!C317-$P$5</f>
        <v>0.79340037217600001</v>
      </c>
      <c r="D317">
        <f>'Downsampled GT'!A317</f>
        <v>-1.1690393045</v>
      </c>
      <c r="E317">
        <f>'Downsampled GT'!B317</f>
        <v>5.8127311185800004</v>
      </c>
      <c r="F317">
        <f>'Downsampled GT'!C317</f>
        <v>0.64732889025999996</v>
      </c>
      <c r="G317">
        <f t="shared" si="24"/>
        <v>3.8138101658405033E-2</v>
      </c>
      <c r="H317">
        <f t="shared" si="25"/>
        <v>0.4506752818509101</v>
      </c>
      <c r="I317">
        <v>0</v>
      </c>
      <c r="J317">
        <f t="shared" si="26"/>
        <v>1.4545147981068368E-3</v>
      </c>
      <c r="K317">
        <f t="shared" si="27"/>
        <v>0.20310820967139726</v>
      </c>
      <c r="L317">
        <f t="shared" si="28"/>
        <v>2.1336877829136333E-2</v>
      </c>
    </row>
    <row r="318" spans="1:12" x14ac:dyDescent="0.25">
      <c r="A318">
        <f>Trajectory!A318*COS(RADIANS($P$2)) + Trajectory!B318*SIN(RADIANS($P$2))-$P$3</f>
        <v>-1.2062466996750252</v>
      </c>
      <c r="B318">
        <f>-1*Trajectory!A318*SIN(RADIANS($P$2)) + Trajectory!B318*COS(RADIANS($P$2))-$P$4</f>
        <v>5.374873326399138</v>
      </c>
      <c r="C318">
        <f>Trajectory!C318-$P$5</f>
        <v>0.79340037217600001</v>
      </c>
      <c r="D318">
        <f>'Downsampled GT'!A318</f>
        <v>-1.15922251295</v>
      </c>
      <c r="E318">
        <f>'Downsampled GT'!B318</f>
        <v>5.8105004650899996</v>
      </c>
      <c r="F318">
        <f>'Downsampled GT'!C318</f>
        <v>0.651430801339</v>
      </c>
      <c r="G318">
        <f t="shared" si="24"/>
        <v>4.7024186725025174E-2</v>
      </c>
      <c r="H318">
        <f t="shared" si="25"/>
        <v>0.43562713869086167</v>
      </c>
      <c r="I318">
        <v>0</v>
      </c>
      <c r="J318">
        <f t="shared" si="26"/>
        <v>2.211274137150034E-3</v>
      </c>
      <c r="K318">
        <f t="shared" si="27"/>
        <v>0.18977100396398722</v>
      </c>
      <c r="L318">
        <f t="shared" si="28"/>
        <v>2.0155359043641966E-2</v>
      </c>
    </row>
    <row r="319" spans="1:12" x14ac:dyDescent="0.25">
      <c r="A319">
        <f>Trajectory!A319*COS(RADIANS($P$2)) + Trajectory!B319*SIN(RADIANS($P$2))-$P$3</f>
        <v>-1.1989249920229019</v>
      </c>
      <c r="B319">
        <f>-1*Trajectory!A319*SIN(RADIANS($P$2)) + Trajectory!B319*COS(RADIANS($P$2))-$P$4</f>
        <v>5.3854793900448472</v>
      </c>
      <c r="C319">
        <f>Trajectory!C319-$P$5</f>
        <v>0.79340037217600001</v>
      </c>
      <c r="D319">
        <f>'Downsampled GT'!A319</f>
        <v>-1.15101435667</v>
      </c>
      <c r="E319">
        <f>'Downsampled GT'!B319</f>
        <v>5.8087950642199999</v>
      </c>
      <c r="F319">
        <f>'Downsampled GT'!C319</f>
        <v>0.65573686317799995</v>
      </c>
      <c r="G319">
        <f t="shared" si="24"/>
        <v>4.7910635352901965E-2</v>
      </c>
      <c r="H319">
        <f t="shared" si="25"/>
        <v>0.4233156741751527</v>
      </c>
      <c r="I319">
        <v>0</v>
      </c>
      <c r="J319">
        <f t="shared" si="26"/>
        <v>2.2954289799187394E-3</v>
      </c>
      <c r="K319">
        <f t="shared" si="27"/>
        <v>0.17919616000236405</v>
      </c>
      <c r="L319">
        <f t="shared" si="28"/>
        <v>1.8951241709642443E-2</v>
      </c>
    </row>
    <row r="320" spans="1:12" x14ac:dyDescent="0.25">
      <c r="A320">
        <f>Trajectory!A320*COS(RADIANS($P$2)) + Trajectory!B320*SIN(RADIANS($P$2))-$P$3</f>
        <v>-1.1925001517553822</v>
      </c>
      <c r="B320">
        <f>-1*Trajectory!A320*SIN(RADIANS($P$2)) + Trajectory!B320*COS(RADIANS($P$2))-$P$4</f>
        <v>5.389892385800211</v>
      </c>
      <c r="C320">
        <f>Trajectory!C320-$P$5</f>
        <v>0.79340037217600001</v>
      </c>
      <c r="D320">
        <f>'Downsampled GT'!A320</f>
        <v>-1.14444942104</v>
      </c>
      <c r="E320">
        <f>'Downsampled GT'!B320</f>
        <v>5.80913028322</v>
      </c>
      <c r="F320">
        <f>'Downsampled GT'!C320</f>
        <v>0.66298848548199996</v>
      </c>
      <c r="G320">
        <f t="shared" si="24"/>
        <v>4.8050730715382128E-2</v>
      </c>
      <c r="H320">
        <f t="shared" si="25"/>
        <v>0.41923789741978901</v>
      </c>
      <c r="I320">
        <v>0</v>
      </c>
      <c r="J320">
        <f t="shared" si="26"/>
        <v>2.3088727222821677E-3</v>
      </c>
      <c r="K320">
        <f t="shared" si="27"/>
        <v>0.17576041463296552</v>
      </c>
      <c r="L320">
        <f t="shared" si="28"/>
        <v>1.7007260191088711E-2</v>
      </c>
    </row>
    <row r="321" spans="1:12" x14ac:dyDescent="0.25">
      <c r="A321">
        <f>Trajectory!A321*COS(RADIANS($P$2)) + Trajectory!B321*SIN(RADIANS($P$2))-$P$3</f>
        <v>-1.1926931652394763</v>
      </c>
      <c r="B321">
        <f>-1*Trajectory!A321*SIN(RADIANS($P$2)) + Trajectory!B321*COS(RADIANS($P$2))-$P$4</f>
        <v>5.3872007441459484</v>
      </c>
      <c r="C321">
        <f>Trajectory!C321-$P$5</f>
        <v>0.79340037217600001</v>
      </c>
      <c r="D321">
        <f>'Downsampled GT'!A321</f>
        <v>-1.1393561624599999</v>
      </c>
      <c r="E321">
        <f>'Downsampled GT'!B321</f>
        <v>5.8094340888599998</v>
      </c>
      <c r="F321">
        <f>'Downsampled GT'!C321</f>
        <v>0.67494017788500005</v>
      </c>
      <c r="G321">
        <f t="shared" si="24"/>
        <v>5.3337002779476395E-2</v>
      </c>
      <c r="H321">
        <f t="shared" si="25"/>
        <v>0.42223334471405138</v>
      </c>
      <c r="I321">
        <v>0</v>
      </c>
      <c r="J321">
        <f t="shared" si="26"/>
        <v>2.8448358654978726E-3</v>
      </c>
      <c r="K321">
        <f t="shared" si="27"/>
        <v>0.17828099738841494</v>
      </c>
      <c r="L321">
        <f t="shared" si="28"/>
        <v>1.4032817631461461E-2</v>
      </c>
    </row>
    <row r="322" spans="1:12" x14ac:dyDescent="0.25">
      <c r="A322">
        <f>Trajectory!A322*COS(RADIANS($P$2)) + Trajectory!B322*SIN(RADIANS($P$2))-$P$3</f>
        <v>-1.152769169353566</v>
      </c>
      <c r="B322">
        <f>-1*Trajectory!A322*SIN(RADIANS($P$2)) + Trajectory!B322*COS(RADIANS($P$2))-$P$4</f>
        <v>5.2800007225204757</v>
      </c>
      <c r="C322">
        <f>Trajectory!C322-$P$5</f>
        <v>0.79340037217600001</v>
      </c>
      <c r="D322">
        <f>'Downsampled GT'!A322</f>
        <v>-1.1340340144200001</v>
      </c>
      <c r="E322">
        <f>'Downsampled GT'!B322</f>
        <v>5.8085476283300004</v>
      </c>
      <c r="F322">
        <f>'Downsampled GT'!C322</f>
        <v>0.68395885311000004</v>
      </c>
      <c r="G322">
        <f t="shared" ref="G322:G385" si="29">SQRT(J322)</f>
        <v>1.8735154933565923E-2</v>
      </c>
      <c r="H322">
        <f t="shared" ref="H322:H385" si="30">SQRT(K322)</f>
        <v>0.52854690580952468</v>
      </c>
      <c r="I322">
        <v>0</v>
      </c>
      <c r="J322">
        <f t="shared" si="26"/>
        <v>3.5100603038471954E-4</v>
      </c>
      <c r="K322">
        <f t="shared" si="27"/>
        <v>0.27936183164082257</v>
      </c>
      <c r="L322">
        <f t="shared" si="28"/>
        <v>1.1977446095473635E-2</v>
      </c>
    </row>
    <row r="323" spans="1:12" x14ac:dyDescent="0.25">
      <c r="A323">
        <f>Trajectory!A323*COS(RADIANS($P$2)) + Trajectory!B323*SIN(RADIANS($P$2))-$P$3</f>
        <v>-1.1404385592982427</v>
      </c>
      <c r="B323">
        <f>-1*Trajectory!A323*SIN(RADIANS($P$2)) + Trajectory!B323*COS(RADIANS($P$2))-$P$4</f>
        <v>5.2923214350268033</v>
      </c>
      <c r="C323">
        <f>Trajectory!C323-$P$5</f>
        <v>0.79340037217600001</v>
      </c>
      <c r="D323">
        <f>'Downsampled GT'!A323</f>
        <v>-1.1309805393300001</v>
      </c>
      <c r="E323">
        <f>'Downsampled GT'!B323</f>
        <v>5.8064527648800004</v>
      </c>
      <c r="F323">
        <f>'Downsampled GT'!C323</f>
        <v>0.69250970613700003</v>
      </c>
      <c r="G323">
        <f t="shared" si="29"/>
        <v>9.4580199682425814E-3</v>
      </c>
      <c r="H323">
        <f t="shared" si="30"/>
        <v>0.51413132985319709</v>
      </c>
      <c r="I323">
        <v>0</v>
      </c>
      <c r="J323">
        <f t="shared" ref="J323:J386" si="31">IF(AND(A323&lt;&gt;0,D323&lt;&gt;0),POWER(D323-A323,2),0)</f>
        <v>8.9454141719675398E-5</v>
      </c>
      <c r="K323">
        <f t="shared" si="27"/>
        <v>0.26433102433661693</v>
      </c>
      <c r="L323">
        <f t="shared" si="28"/>
        <v>1.0178926493793025E-2</v>
      </c>
    </row>
    <row r="324" spans="1:12" x14ac:dyDescent="0.25">
      <c r="A324">
        <f>Trajectory!A324*COS(RADIANS($P$2)) + Trajectory!B324*SIN(RADIANS($P$2))-$P$3</f>
        <v>-1.1395161397408802</v>
      </c>
      <c r="B324">
        <f>-1*Trajectory!A324*SIN(RADIANS($P$2)) + Trajectory!B324*COS(RADIANS($P$2))-$P$4</f>
        <v>5.3216699177501088</v>
      </c>
      <c r="C324">
        <f>Trajectory!C324-$P$5</f>
        <v>0.79340037217600001</v>
      </c>
      <c r="D324">
        <f>'Downsampled GT'!A324</f>
        <v>-1.12103568417</v>
      </c>
      <c r="E324">
        <f>'Downsampled GT'!B324</f>
        <v>5.8067663506400002</v>
      </c>
      <c r="F324">
        <f>'Downsampled GT'!C324</f>
        <v>0.69947664407400001</v>
      </c>
      <c r="G324">
        <f t="shared" si="29"/>
        <v>1.8480455570880183E-2</v>
      </c>
      <c r="H324">
        <f t="shared" si="30"/>
        <v>0.48509643288989146</v>
      </c>
      <c r="I324">
        <v>0</v>
      </c>
      <c r="J324">
        <f t="shared" si="31"/>
        <v>3.4152723810727641E-4</v>
      </c>
      <c r="K324">
        <f t="shared" si="27"/>
        <v>0.23531854920249698</v>
      </c>
      <c r="L324">
        <f t="shared" si="28"/>
        <v>8.8216667005784257E-3</v>
      </c>
    </row>
    <row r="325" spans="1:12" x14ac:dyDescent="0.25">
      <c r="A325">
        <f>Trajectory!A325*COS(RADIANS($P$2)) + Trajectory!B325*SIN(RADIANS($P$2))-$P$3</f>
        <v>-1.1296432542700228</v>
      </c>
      <c r="B325">
        <f>-1*Trajectory!A325*SIN(RADIANS($P$2)) + Trajectory!B325*COS(RADIANS($P$2))-$P$4</f>
        <v>5.3701980287526965</v>
      </c>
      <c r="C325">
        <f>Trajectory!C325-$P$5</f>
        <v>0.79340037217600001</v>
      </c>
      <c r="D325">
        <f>'Downsampled GT'!A325</f>
        <v>-1.1108929970899999</v>
      </c>
      <c r="E325">
        <f>'Downsampled GT'!B325</f>
        <v>5.8035920059899997</v>
      </c>
      <c r="F325">
        <f>'Downsampled GT'!C325</f>
        <v>0.70385963850699995</v>
      </c>
      <c r="G325">
        <f t="shared" si="29"/>
        <v>1.8750257180022878E-2</v>
      </c>
      <c r="H325">
        <f t="shared" si="30"/>
        <v>0.43339397723730322</v>
      </c>
      <c r="I325">
        <v>0</v>
      </c>
      <c r="J325">
        <f t="shared" si="31"/>
        <v>3.5157214431699946E-4</v>
      </c>
      <c r="K325">
        <f t="shared" ref="K325:K388" si="32">IF(AND(B325&lt;&gt;0,E325&lt;&gt;0),POWER(B325-E325,2),0)</f>
        <v>0.1878303395055681</v>
      </c>
      <c r="L325">
        <f t="shared" ref="L325:L388" si="33">IF(AND(C325&lt;&gt;0,F325&lt;&gt;0),POWER(C325-F325,2),0)</f>
        <v>8.0175429859828014E-3</v>
      </c>
    </row>
    <row r="326" spans="1:12" x14ac:dyDescent="0.25">
      <c r="A326">
        <f>Trajectory!A326*COS(RADIANS($P$2)) + Trajectory!B326*SIN(RADIANS($P$2))-$P$3</f>
        <v>-1.1390836127204507</v>
      </c>
      <c r="B326">
        <f>-1*Trajectory!A326*SIN(RADIANS($P$2)) + Trajectory!B326*COS(RADIANS($P$2))-$P$4</f>
        <v>5.3526885161287696</v>
      </c>
      <c r="C326">
        <f>Trajectory!C326-$P$5</f>
        <v>0.79340037217600001</v>
      </c>
      <c r="D326">
        <f>'Downsampled GT'!A326</f>
        <v>-1.11837238506</v>
      </c>
      <c r="E326">
        <f>'Downsampled GT'!B326</f>
        <v>5.8049502648600004</v>
      </c>
      <c r="F326">
        <f>'Downsampled GT'!C326</f>
        <v>0.70779285111300005</v>
      </c>
      <c r="G326">
        <f t="shared" si="29"/>
        <v>2.0711227660450637E-2</v>
      </c>
      <c r="H326">
        <f t="shared" si="30"/>
        <v>0.45226174873123082</v>
      </c>
      <c r="I326">
        <v>0</v>
      </c>
      <c r="J326">
        <f t="shared" si="31"/>
        <v>4.289549512030156E-4</v>
      </c>
      <c r="K326">
        <f t="shared" si="32"/>
        <v>0.20454068936543096</v>
      </c>
      <c r="L326">
        <f t="shared" si="33"/>
        <v>7.3286476625519818E-3</v>
      </c>
    </row>
    <row r="327" spans="1:12" x14ac:dyDescent="0.25">
      <c r="A327">
        <f>Trajectory!A327*COS(RADIANS($P$2)) + Trajectory!B327*SIN(RADIANS($P$2))-$P$3</f>
        <v>-1.1464412297974844</v>
      </c>
      <c r="B327">
        <f>-1*Trajectory!A327*SIN(RADIANS($P$2)) + Trajectory!B327*COS(RADIANS($P$2))-$P$4</f>
        <v>5.3059627205555771</v>
      </c>
      <c r="C327">
        <f>Trajectory!C327-$P$5</f>
        <v>0.79340037217600001</v>
      </c>
      <c r="D327">
        <f>'Downsampled GT'!A327</f>
        <v>-1.1592781458100001</v>
      </c>
      <c r="E327">
        <f>'Downsampled GT'!B327</f>
        <v>5.8175367007899998</v>
      </c>
      <c r="F327">
        <f>'Downsampled GT'!C327</f>
        <v>0.71381089039699996</v>
      </c>
      <c r="G327">
        <f t="shared" si="29"/>
        <v>1.2836916012515687E-2</v>
      </c>
      <c r="H327">
        <f t="shared" si="30"/>
        <v>0.5115739802344228</v>
      </c>
      <c r="I327">
        <v>0</v>
      </c>
      <c r="J327">
        <f t="shared" si="31"/>
        <v>1.6478641271238165E-4</v>
      </c>
      <c r="K327">
        <f t="shared" si="32"/>
        <v>0.2617079372528896</v>
      </c>
      <c r="L327">
        <f t="shared" si="33"/>
        <v>6.3344856098497809E-3</v>
      </c>
    </row>
    <row r="328" spans="1:12" x14ac:dyDescent="0.25">
      <c r="A328">
        <f>Trajectory!A328*COS(RADIANS($P$2)) + Trajectory!B328*SIN(RADIANS($P$2))-$P$3</f>
        <v>-1.2227808319058615</v>
      </c>
      <c r="B328">
        <f>-1*Trajectory!A328*SIN(RADIANS($P$2)) + Trajectory!B328*COS(RADIANS($P$2))-$P$4</f>
        <v>5.3335570470364795</v>
      </c>
      <c r="C328">
        <f>Trajectory!C328-$P$5</f>
        <v>0.79340037217600001</v>
      </c>
      <c r="D328">
        <f>'Downsampled GT'!A328</f>
        <v>-1.2275789474900001</v>
      </c>
      <c r="E328">
        <f>'Downsampled GT'!B328</f>
        <v>5.8396664496800001</v>
      </c>
      <c r="F328">
        <f>'Downsampled GT'!C328</f>
        <v>0.71946879590400004</v>
      </c>
      <c r="G328">
        <f t="shared" si="29"/>
        <v>4.7981155841385625E-3</v>
      </c>
      <c r="H328">
        <f t="shared" si="30"/>
        <v>0.50610940264352067</v>
      </c>
      <c r="I328">
        <v>0</v>
      </c>
      <c r="J328">
        <f t="shared" si="31"/>
        <v>2.302191315875334E-5</v>
      </c>
      <c r="K328">
        <f t="shared" si="32"/>
        <v>0.25614672744418132</v>
      </c>
      <c r="L328">
        <f t="shared" si="33"/>
        <v>5.4658779700625503E-3</v>
      </c>
    </row>
    <row r="329" spans="1:12" x14ac:dyDescent="0.25">
      <c r="A329">
        <f>Trajectory!A329*COS(RADIANS($P$2)) + Trajectory!B329*SIN(RADIANS($P$2))-$P$3</f>
        <v>-1.3063363392806902</v>
      </c>
      <c r="B329">
        <f>-1*Trajectory!A329*SIN(RADIANS($P$2)) + Trajectory!B329*COS(RADIANS($P$2))-$P$4</f>
        <v>5.3948002599777931</v>
      </c>
      <c r="C329">
        <f>Trajectory!C329-$P$5</f>
        <v>0.79340037217600001</v>
      </c>
      <c r="D329">
        <f>'Downsampled GT'!A329</f>
        <v>-1.29999175024</v>
      </c>
      <c r="E329">
        <f>'Downsampled GT'!B329</f>
        <v>5.8577131429699998</v>
      </c>
      <c r="F329">
        <f>'Downsampled GT'!C329</f>
        <v>0.72863205744799997</v>
      </c>
      <c r="G329">
        <f t="shared" si="29"/>
        <v>6.3445890406901295E-3</v>
      </c>
      <c r="H329">
        <f t="shared" si="30"/>
        <v>0.46291288299220668</v>
      </c>
      <c r="I329">
        <v>0</v>
      </c>
      <c r="J329">
        <f t="shared" si="31"/>
        <v>4.0253810095245295E-5</v>
      </c>
      <c r="K329">
        <f t="shared" si="32"/>
        <v>0.21428833724015642</v>
      </c>
      <c r="L329">
        <f t="shared" si="33"/>
        <v>4.1949345927052677E-3</v>
      </c>
    </row>
    <row r="330" spans="1:12" x14ac:dyDescent="0.25">
      <c r="A330">
        <f>Trajectory!A330*COS(RADIANS($P$2)) + Trajectory!B330*SIN(RADIANS($P$2))-$P$3</f>
        <v>-1.3659538580424384</v>
      </c>
      <c r="B330">
        <f>-1*Trajectory!A330*SIN(RADIANS($P$2)) + Trajectory!B330*COS(RADIANS($P$2))-$P$4</f>
        <v>5.4390908089892083</v>
      </c>
      <c r="C330">
        <f>Trajectory!C330-$P$5</f>
        <v>0.79340037217600001</v>
      </c>
      <c r="D330">
        <f>'Downsampled GT'!A330</f>
        <v>-1.38155054176</v>
      </c>
      <c r="E330">
        <f>'Downsampled GT'!B330</f>
        <v>5.86890441218</v>
      </c>
      <c r="F330">
        <f>'Downsampled GT'!C330</f>
        <v>0.73921337057299996</v>
      </c>
      <c r="G330">
        <f t="shared" si="29"/>
        <v>1.5596683717561621E-2</v>
      </c>
      <c r="H330">
        <f t="shared" si="30"/>
        <v>0.42981360319079176</v>
      </c>
      <c r="I330">
        <v>0</v>
      </c>
      <c r="J330">
        <f t="shared" si="31"/>
        <v>2.4325654298565179E-4</v>
      </c>
      <c r="K330">
        <f t="shared" si="32"/>
        <v>0.18473973348785139</v>
      </c>
      <c r="L330">
        <f t="shared" si="33"/>
        <v>2.9362311427235301E-3</v>
      </c>
    </row>
    <row r="331" spans="1:12" x14ac:dyDescent="0.25">
      <c r="A331">
        <f>Trajectory!A331*COS(RADIANS($P$2)) + Trajectory!B331*SIN(RADIANS($P$2))-$P$3</f>
        <v>-1.4631623787963504</v>
      </c>
      <c r="B331">
        <f>-1*Trajectory!A331*SIN(RADIANS($P$2)) + Trajectory!B331*COS(RADIANS($P$2))-$P$4</f>
        <v>5.4356886186526356</v>
      </c>
      <c r="C331">
        <f>Trajectory!C331-$P$5</f>
        <v>0.79340037217600001</v>
      </c>
      <c r="D331">
        <f>'Downsampled GT'!A331</f>
        <v>-1.4431984125499999</v>
      </c>
      <c r="E331">
        <f>'Downsampled GT'!B331</f>
        <v>5.9052238146200002</v>
      </c>
      <c r="F331">
        <f>'Downsampled GT'!C331</f>
        <v>0.74631126611499998</v>
      </c>
      <c r="G331">
        <f t="shared" si="29"/>
        <v>1.996396624635044E-2</v>
      </c>
      <c r="H331">
        <f t="shared" si="30"/>
        <v>0.46953519596736459</v>
      </c>
      <c r="I331">
        <v>0</v>
      </c>
      <c r="J331">
        <f t="shared" si="31"/>
        <v>3.9855994828541969E-4</v>
      </c>
      <c r="K331">
        <f t="shared" si="32"/>
        <v>0.22046330025211147</v>
      </c>
      <c r="L331">
        <f t="shared" si="33"/>
        <v>2.2173839096241098E-3</v>
      </c>
    </row>
    <row r="332" spans="1:12" x14ac:dyDescent="0.25">
      <c r="A332">
        <f>Trajectory!A332*COS(RADIANS($P$2)) + Trajectory!B332*SIN(RADIANS($P$2))-$P$3</f>
        <v>-1.5288011627920608</v>
      </c>
      <c r="B332">
        <f>-1*Trajectory!A332*SIN(RADIANS($P$2)) + Trajectory!B332*COS(RADIANS($P$2))-$P$4</f>
        <v>5.4755293577498758</v>
      </c>
      <c r="C332">
        <f>Trajectory!C332-$P$5</f>
        <v>0.79340037217600001</v>
      </c>
      <c r="D332">
        <f>'Downsampled GT'!A332</f>
        <v>-1.4861621808300001</v>
      </c>
      <c r="E332">
        <f>'Downsampled GT'!B332</f>
        <v>5.9969967672199997</v>
      </c>
      <c r="F332">
        <f>'Downsampled GT'!C332</f>
        <v>0.75130577390800002</v>
      </c>
      <c r="G332">
        <f t="shared" si="29"/>
        <v>4.2638981962060729E-2</v>
      </c>
      <c r="H332">
        <f t="shared" si="30"/>
        <v>0.52146740947012393</v>
      </c>
      <c r="I332">
        <v>0</v>
      </c>
      <c r="J332">
        <f t="shared" si="31"/>
        <v>1.8180827827609402E-3</v>
      </c>
      <c r="K332">
        <f t="shared" si="32"/>
        <v>0.27192825913948188</v>
      </c>
      <c r="L332">
        <f t="shared" si="33"/>
        <v>1.7719552033443082E-3</v>
      </c>
    </row>
    <row r="333" spans="1:12" x14ac:dyDescent="0.25">
      <c r="A333">
        <f>Trajectory!A333*COS(RADIANS($P$2)) + Trajectory!B333*SIN(RADIANS($P$2))-$P$3</f>
        <v>-1.5717925161320008</v>
      </c>
      <c r="B333">
        <f>-1*Trajectory!A333*SIN(RADIANS($P$2)) + Trajectory!B333*COS(RADIANS($P$2))-$P$4</f>
        <v>5.5707267097035968</v>
      </c>
      <c r="C333">
        <f>Trajectory!C333-$P$5</f>
        <v>0.79340037217600001</v>
      </c>
      <c r="D333">
        <f>'Downsampled GT'!A333</f>
        <v>-1.52322459424</v>
      </c>
      <c r="E333">
        <f>'Downsampled GT'!B333</f>
        <v>6.1307563734699997</v>
      </c>
      <c r="F333">
        <f>'Downsampled GT'!C333</f>
        <v>0.75227808928399997</v>
      </c>
      <c r="G333">
        <f t="shared" si="29"/>
        <v>4.8567921892000765E-2</v>
      </c>
      <c r="H333">
        <f t="shared" si="30"/>
        <v>0.56002966376640284</v>
      </c>
      <c r="I333">
        <v>0</v>
      </c>
      <c r="J333">
        <f t="shared" si="31"/>
        <v>2.3588430369074873E-3</v>
      </c>
      <c r="K333">
        <f t="shared" si="32"/>
        <v>0.3136332242983102</v>
      </c>
      <c r="L333">
        <f t="shared" si="33"/>
        <v>1.691042150249679E-3</v>
      </c>
    </row>
    <row r="334" spans="1:12" x14ac:dyDescent="0.25">
      <c r="A334">
        <f>Trajectory!A334*COS(RADIANS($P$2)) + Trajectory!B334*SIN(RADIANS($P$2))-$P$3</f>
        <v>-1.5981613763785647</v>
      </c>
      <c r="B334">
        <f>-1*Trajectory!A334*SIN(RADIANS($P$2)) + Trajectory!B334*COS(RADIANS($P$2))-$P$4</f>
        <v>5.7024396700920761</v>
      </c>
      <c r="C334">
        <f>Trajectory!C334-$P$5</f>
        <v>0.79340037217600001</v>
      </c>
      <c r="D334">
        <f>'Downsampled GT'!A334</f>
        <v>-1.52253051092</v>
      </c>
      <c r="E334">
        <f>'Downsampled GT'!B334</f>
        <v>6.2544271941699998</v>
      </c>
      <c r="F334">
        <f>'Downsampled GT'!C334</f>
        <v>0.75241224544899998</v>
      </c>
      <c r="G334">
        <f t="shared" si="29"/>
        <v>7.5630865458564678E-2</v>
      </c>
      <c r="H334">
        <f t="shared" si="30"/>
        <v>0.55198752407792373</v>
      </c>
      <c r="I334">
        <v>0</v>
      </c>
      <c r="J334">
        <f t="shared" si="31"/>
        <v>5.7200278100115118E-3</v>
      </c>
      <c r="K334">
        <f t="shared" si="32"/>
        <v>0.30469022673767643</v>
      </c>
      <c r="L334">
        <f t="shared" si="33"/>
        <v>1.6800265325886141E-3</v>
      </c>
    </row>
    <row r="335" spans="1:12" x14ac:dyDescent="0.25">
      <c r="A335">
        <f>Trajectory!A335*COS(RADIANS($P$2)) + Trajectory!B335*SIN(RADIANS($P$2))-$P$3</f>
        <v>-1.5985026643918447</v>
      </c>
      <c r="B335">
        <f>-1*Trajectory!A335*SIN(RADIANS($P$2)) + Trajectory!B335*COS(RADIANS($P$2))-$P$4</f>
        <v>5.82251166960092</v>
      </c>
      <c r="C335">
        <f>Trajectory!C335-$P$5</f>
        <v>0.79340037217600001</v>
      </c>
      <c r="D335">
        <f>'Downsampled GT'!A335</f>
        <v>-1.5604739679399999</v>
      </c>
      <c r="E335">
        <f>'Downsampled GT'!B335</f>
        <v>6.3316645498000002</v>
      </c>
      <c r="F335">
        <f>'Downsampled GT'!C335</f>
        <v>0.753068170318</v>
      </c>
      <c r="G335">
        <f t="shared" si="29"/>
        <v>3.8028696451844812E-2</v>
      </c>
      <c r="H335">
        <f t="shared" si="30"/>
        <v>0.50915288019908012</v>
      </c>
      <c r="I335">
        <v>0</v>
      </c>
      <c r="J335">
        <f t="shared" si="31"/>
        <v>1.4461817538265543E-3</v>
      </c>
      <c r="K335">
        <f t="shared" si="32"/>
        <v>0.25923665541501884</v>
      </c>
      <c r="L335">
        <f t="shared" si="33"/>
        <v>1.6266865067144599E-3</v>
      </c>
    </row>
    <row r="336" spans="1:12" x14ac:dyDescent="0.25">
      <c r="A336">
        <f>Trajectory!A336*COS(RADIANS($P$2)) + Trajectory!B336*SIN(RADIANS($P$2))-$P$3</f>
        <v>-1.6485443668450848</v>
      </c>
      <c r="B336">
        <f>-1*Trajectory!A336*SIN(RADIANS($P$2)) + Trajectory!B336*COS(RADIANS($P$2))-$P$4</f>
        <v>5.8545944500125584</v>
      </c>
      <c r="C336">
        <f>Trajectory!C336-$P$5</f>
        <v>0.79340037217600001</v>
      </c>
      <c r="D336">
        <f>'Downsampled GT'!A336</f>
        <v>-1.6274227369200001</v>
      </c>
      <c r="E336">
        <f>'Downsampled GT'!B336</f>
        <v>6.3794686776700003</v>
      </c>
      <c r="F336">
        <f>'Downsampled GT'!C336</f>
        <v>0.75220305705799995</v>
      </c>
      <c r="G336">
        <f t="shared" si="29"/>
        <v>2.1121629925084706E-2</v>
      </c>
      <c r="H336">
        <f t="shared" si="30"/>
        <v>0.52487422765744185</v>
      </c>
      <c r="I336">
        <v>0</v>
      </c>
      <c r="J336">
        <f t="shared" si="31"/>
        <v>4.4612325069223377E-4</v>
      </c>
      <c r="K336">
        <f t="shared" si="32"/>
        <v>0.27549295485899611</v>
      </c>
      <c r="L336">
        <f t="shared" si="33"/>
        <v>1.6972187729317968E-3</v>
      </c>
    </row>
    <row r="337" spans="1:12" x14ac:dyDescent="0.25">
      <c r="A337">
        <f>Trajectory!A337*COS(RADIANS($P$2)) + Trajectory!B337*SIN(RADIANS($P$2))-$P$3</f>
        <v>-1.7320296788490857</v>
      </c>
      <c r="B337">
        <f>-1*Trajectory!A337*SIN(RADIANS($P$2)) + Trajectory!B337*COS(RADIANS($P$2))-$P$4</f>
        <v>5.8855749108805728</v>
      </c>
      <c r="C337">
        <f>Trajectory!C337-$P$5</f>
        <v>0.79340037217600001</v>
      </c>
      <c r="D337">
        <f>'Downsampled GT'!A337</f>
        <v>-1.64779886032</v>
      </c>
      <c r="E337">
        <f>'Downsampled GT'!B337</f>
        <v>6.4206490369899996</v>
      </c>
      <c r="F337">
        <f>'Downsampled GT'!C337</f>
        <v>0.75295699378799996</v>
      </c>
      <c r="G337">
        <f t="shared" si="29"/>
        <v>8.4230818529085649E-2</v>
      </c>
      <c r="H337">
        <f t="shared" si="30"/>
        <v>0.53507412610942673</v>
      </c>
      <c r="I337">
        <v>0</v>
      </c>
      <c r="J337">
        <f t="shared" si="31"/>
        <v>7.0948307900797584E-3</v>
      </c>
      <c r="K337">
        <f t="shared" si="32"/>
        <v>0.28630432043176668</v>
      </c>
      <c r="L337">
        <f t="shared" si="33"/>
        <v>1.6356668554349497E-3</v>
      </c>
    </row>
    <row r="338" spans="1:12" x14ac:dyDescent="0.25">
      <c r="A338">
        <f>Trajectory!A338*COS(RADIANS($P$2)) + Trajectory!B338*SIN(RADIANS($P$2))-$P$3</f>
        <v>-1.7514033366848256</v>
      </c>
      <c r="B338">
        <f>-1*Trajectory!A338*SIN(RADIANS($P$2)) + Trajectory!B338*COS(RADIANS($P$2))-$P$4</f>
        <v>5.9494988674466667</v>
      </c>
      <c r="C338">
        <f>Trajectory!C338-$P$5</f>
        <v>0.79340037217600001</v>
      </c>
      <c r="D338">
        <f>'Downsampled GT'!A338</f>
        <v>-1.6318499413300001</v>
      </c>
      <c r="E338">
        <f>'Downsampled GT'!B338</f>
        <v>6.5004341451799998</v>
      </c>
      <c r="F338">
        <f>'Downsampled GT'!C338</f>
        <v>0.75606491971400003</v>
      </c>
      <c r="G338">
        <f t="shared" si="29"/>
        <v>0.11955339535482556</v>
      </c>
      <c r="H338">
        <f t="shared" si="30"/>
        <v>0.55093527773333317</v>
      </c>
      <c r="I338">
        <v>0</v>
      </c>
      <c r="J338">
        <f t="shared" si="31"/>
        <v>1.4293014340867227E-2</v>
      </c>
      <c r="K338">
        <f t="shared" si="32"/>
        <v>0.30352968025110494</v>
      </c>
      <c r="L338">
        <f t="shared" si="33"/>
        <v>1.3939360105422608E-3</v>
      </c>
    </row>
    <row r="339" spans="1:12" x14ac:dyDescent="0.25">
      <c r="A339">
        <f>Trajectory!A339*COS(RADIANS($P$2)) + Trajectory!B339*SIN(RADIANS($P$2))-$P$3</f>
        <v>-1.7324286738843402</v>
      </c>
      <c r="B339">
        <f>-1*Trajectory!A339*SIN(RADIANS($P$2)) + Trajectory!B339*COS(RADIANS($P$2))-$P$4</f>
        <v>6.0302708033687917</v>
      </c>
      <c r="C339">
        <f>Trajectory!C339-$P$5</f>
        <v>0.79340037217600001</v>
      </c>
      <c r="D339">
        <f>'Downsampled GT'!A339</f>
        <v>-1.58508725892</v>
      </c>
      <c r="E339">
        <f>'Downsampled GT'!B339</f>
        <v>6.6162178068499999</v>
      </c>
      <c r="F339">
        <f>'Downsampled GT'!C339</f>
        <v>0.75399658391500002</v>
      </c>
      <c r="G339">
        <f t="shared" si="29"/>
        <v>0.14734141496434017</v>
      </c>
      <c r="H339">
        <f t="shared" si="30"/>
        <v>0.58594700348120821</v>
      </c>
      <c r="I339">
        <v>0</v>
      </c>
      <c r="J339">
        <f t="shared" si="31"/>
        <v>2.1709492563693884E-2</v>
      </c>
      <c r="K339">
        <f t="shared" si="32"/>
        <v>0.343333890888607</v>
      </c>
      <c r="L339">
        <f t="shared" si="33"/>
        <v>1.5526585293177209E-3</v>
      </c>
    </row>
    <row r="340" spans="1:12" x14ac:dyDescent="0.25">
      <c r="A340">
        <f>Trajectory!A340*COS(RADIANS($P$2)) + Trajectory!B340*SIN(RADIANS($P$2))-$P$3</f>
        <v>-1.6819099537889197</v>
      </c>
      <c r="B340">
        <f>-1*Trajectory!A340*SIN(RADIANS($P$2)) + Trajectory!B340*COS(RADIANS($P$2))-$P$4</f>
        <v>6.1357785684060655</v>
      </c>
      <c r="C340">
        <f>Trajectory!C340-$P$5</f>
        <v>0.79340037217600001</v>
      </c>
      <c r="D340">
        <f>'Downsampled GT'!A340</f>
        <v>-1.5216411865199999</v>
      </c>
      <c r="E340">
        <f>'Downsampled GT'!B340</f>
        <v>6.7307976354200001</v>
      </c>
      <c r="F340">
        <f>'Downsampled GT'!C340</f>
        <v>0.74994371334999999</v>
      </c>
      <c r="G340">
        <f t="shared" si="29"/>
        <v>0.16026876726891981</v>
      </c>
      <c r="H340">
        <f t="shared" si="30"/>
        <v>0.59501906701393459</v>
      </c>
      <c r="I340">
        <v>0</v>
      </c>
      <c r="J340">
        <f t="shared" si="31"/>
        <v>2.5686077761899181E-2</v>
      </c>
      <c r="K340">
        <f t="shared" si="32"/>
        <v>0.35404769011013321</v>
      </c>
      <c r="L340">
        <f t="shared" si="33"/>
        <v>1.8884811963193662E-3</v>
      </c>
    </row>
    <row r="341" spans="1:12" x14ac:dyDescent="0.25">
      <c r="A341">
        <f>Trajectory!A341*COS(RADIANS($P$2)) + Trajectory!B341*SIN(RADIANS($P$2))-$P$3</f>
        <v>-1.6017864635549295</v>
      </c>
      <c r="B341">
        <f>-1*Trajectory!A341*SIN(RADIANS($P$2)) + Trajectory!B341*COS(RADIANS($P$2))-$P$4</f>
        <v>6.2032416467488423</v>
      </c>
      <c r="C341">
        <f>Trajectory!C341-$P$5</f>
        <v>0.79340037217600001</v>
      </c>
      <c r="D341">
        <f>'Downsampled GT'!A341</f>
        <v>-1.4741707402099999</v>
      </c>
      <c r="E341">
        <f>'Downsampled GT'!B341</f>
        <v>6.8105077130299998</v>
      </c>
      <c r="F341">
        <f>'Downsampled GT'!C341</f>
        <v>0.74880290871099997</v>
      </c>
      <c r="G341">
        <f t="shared" si="29"/>
        <v>0.12761572334492954</v>
      </c>
      <c r="H341">
        <f t="shared" si="30"/>
        <v>0.60726606628115753</v>
      </c>
      <c r="I341">
        <v>0</v>
      </c>
      <c r="J341">
        <f t="shared" si="31"/>
        <v>1.6285772844849597E-2</v>
      </c>
      <c r="K341">
        <f t="shared" si="32"/>
        <v>0.36877207525659123</v>
      </c>
      <c r="L341">
        <f t="shared" si="33"/>
        <v>1.9889337475120137E-3</v>
      </c>
    </row>
    <row r="342" spans="1:12" x14ac:dyDescent="0.25">
      <c r="A342">
        <f>Trajectory!A342*COS(RADIANS($P$2)) + Trajectory!B342*SIN(RADIANS($P$2))-$P$3</f>
        <v>-1.5774411774517201</v>
      </c>
      <c r="B342">
        <f>-1*Trajectory!A342*SIN(RADIANS($P$2)) + Trajectory!B342*COS(RADIANS($P$2))-$P$4</f>
        <v>6.2632873798991069</v>
      </c>
      <c r="C342">
        <f>Trajectory!C342-$P$5</f>
        <v>0.79340037217600001</v>
      </c>
      <c r="D342">
        <f>'Downsampled GT'!A342</f>
        <v>-1.4580004021099999</v>
      </c>
      <c r="E342">
        <f>'Downsampled GT'!B342</f>
        <v>6.8485082985699997</v>
      </c>
      <c r="F342">
        <f>'Downsampled GT'!C342</f>
        <v>0.74845064623799995</v>
      </c>
      <c r="G342">
        <f t="shared" si="29"/>
        <v>0.11944077534172015</v>
      </c>
      <c r="H342">
        <f t="shared" si="30"/>
        <v>0.58522091867089276</v>
      </c>
      <c r="I342">
        <v>0</v>
      </c>
      <c r="J342">
        <f t="shared" si="31"/>
        <v>1.4266098814231264E-2</v>
      </c>
      <c r="K342">
        <f t="shared" si="32"/>
        <v>0.34248352365000367</v>
      </c>
      <c r="L342">
        <f t="shared" si="33"/>
        <v>2.0204778619013156E-3</v>
      </c>
    </row>
    <row r="343" spans="1:12" x14ac:dyDescent="0.25">
      <c r="A343">
        <f>Trajectory!A343*COS(RADIANS($P$2)) + Trajectory!B343*SIN(RADIANS($P$2))-$P$3</f>
        <v>-1.5804889055106699</v>
      </c>
      <c r="B343">
        <f>-1*Trajectory!A343*SIN(RADIANS($P$2)) + Trajectory!B343*COS(RADIANS($P$2))-$P$4</f>
        <v>6.3025563887004346</v>
      </c>
      <c r="C343">
        <f>Trajectory!C343-$P$5</f>
        <v>0.79340037217600001</v>
      </c>
      <c r="D343">
        <f>'Downsampled GT'!A343</f>
        <v>-1.45230064522</v>
      </c>
      <c r="E343">
        <f>'Downsampled GT'!B343</f>
        <v>6.8683196240499997</v>
      </c>
      <c r="F343">
        <f>'Downsampled GT'!C343</f>
        <v>0.75098521788299999</v>
      </c>
      <c r="G343">
        <f t="shared" si="29"/>
        <v>0.12818826029066988</v>
      </c>
      <c r="H343">
        <f t="shared" si="30"/>
        <v>0.56576323534956519</v>
      </c>
      <c r="I343">
        <v>0</v>
      </c>
      <c r="J343">
        <f t="shared" si="31"/>
        <v>1.6432230076348531E-2</v>
      </c>
      <c r="K343">
        <f t="shared" si="32"/>
        <v>0.32008803847320749</v>
      </c>
      <c r="L343">
        <f t="shared" si="33"/>
        <v>1.7990453136989984E-3</v>
      </c>
    </row>
    <row r="344" spans="1:12" x14ac:dyDescent="0.25">
      <c r="A344">
        <f>Trajectory!A344*COS(RADIANS($P$2)) + Trajectory!B344*SIN(RADIANS($P$2))-$P$3</f>
        <v>-1.5815206354216342</v>
      </c>
      <c r="B344">
        <f>-1*Trajectory!A344*SIN(RADIANS($P$2)) + Trajectory!B344*COS(RADIANS($P$2))-$P$4</f>
        <v>6.3356155701646024</v>
      </c>
      <c r="C344">
        <f>Trajectory!C344-$P$5</f>
        <v>0.79340037217600001</v>
      </c>
      <c r="D344">
        <f>'Downsampled GT'!A344</f>
        <v>-1.4514323441999999</v>
      </c>
      <c r="E344">
        <f>'Downsampled GT'!B344</f>
        <v>6.8830825127899997</v>
      </c>
      <c r="F344">
        <f>'Downsampled GT'!C344</f>
        <v>0.75669598754</v>
      </c>
      <c r="G344">
        <f t="shared" si="29"/>
        <v>0.13008829122163434</v>
      </c>
      <c r="H344">
        <f t="shared" si="30"/>
        <v>0.5474669426253973</v>
      </c>
      <c r="I344">
        <v>0</v>
      </c>
      <c r="J344">
        <f t="shared" si="31"/>
        <v>1.6922963512964746E-2</v>
      </c>
      <c r="K344">
        <f t="shared" si="32"/>
        <v>0.29972005326760004</v>
      </c>
      <c r="L344">
        <f t="shared" si="33"/>
        <v>1.3472118515074334E-3</v>
      </c>
    </row>
    <row r="345" spans="1:12" x14ac:dyDescent="0.25">
      <c r="A345">
        <f>Trajectory!A345*COS(RADIANS($P$2)) + Trajectory!B345*SIN(RADIANS($P$2))-$P$3</f>
        <v>-1.5865346977919952</v>
      </c>
      <c r="B345">
        <f>-1*Trajectory!A345*SIN(RADIANS($P$2)) + Trajectory!B345*COS(RADIANS($P$2))-$P$4</f>
        <v>6.34345505285137</v>
      </c>
      <c r="C345">
        <f>Trajectory!C345-$P$5</f>
        <v>0.79340037217600001</v>
      </c>
      <c r="D345">
        <f>'Downsampled GT'!A345</f>
        <v>-1.4532512710300001</v>
      </c>
      <c r="E345">
        <f>'Downsampled GT'!B345</f>
        <v>6.9009895699100001</v>
      </c>
      <c r="F345">
        <f>'Downsampled GT'!C345</f>
        <v>0.75857537670399999</v>
      </c>
      <c r="G345">
        <f t="shared" si="29"/>
        <v>0.13328342676199512</v>
      </c>
      <c r="H345">
        <f t="shared" si="30"/>
        <v>0.55753451705863011</v>
      </c>
      <c r="I345">
        <v>0</v>
      </c>
      <c r="J345">
        <f t="shared" si="31"/>
        <v>1.7764471849420115E-2</v>
      </c>
      <c r="K345">
        <f t="shared" si="32"/>
        <v>0.31084473771179993</v>
      </c>
      <c r="L345">
        <f t="shared" si="33"/>
        <v>1.212780309624822E-3</v>
      </c>
    </row>
    <row r="346" spans="1:12" x14ac:dyDescent="0.25">
      <c r="A346">
        <f>Trajectory!A346*COS(RADIANS($P$2)) + Trajectory!B346*SIN(RADIANS($P$2))-$P$3</f>
        <v>-1.5821367829183373</v>
      </c>
      <c r="B346">
        <f>-1*Trajectory!A346*SIN(RADIANS($P$2)) + Trajectory!B346*COS(RADIANS($P$2))-$P$4</f>
        <v>6.36230532065992</v>
      </c>
      <c r="C346">
        <f>Trajectory!C346-$P$5</f>
        <v>0.79340037217600001</v>
      </c>
      <c r="D346">
        <f>'Downsampled GT'!A346</f>
        <v>-1.4549139317599999</v>
      </c>
      <c r="E346">
        <f>'Downsampled GT'!B346</f>
        <v>6.9628508375099996</v>
      </c>
      <c r="F346">
        <f>'Downsampled GT'!C346</f>
        <v>0.76063664118700003</v>
      </c>
      <c r="G346">
        <f t="shared" si="29"/>
        <v>0.12722285115833731</v>
      </c>
      <c r="H346">
        <f t="shared" si="30"/>
        <v>0.60054551685007951</v>
      </c>
      <c r="I346">
        <v>0</v>
      </c>
      <c r="J346">
        <f t="shared" si="31"/>
        <v>1.6185653856856452E-2</v>
      </c>
      <c r="K346">
        <f t="shared" si="32"/>
        <v>0.3606549178087291</v>
      </c>
      <c r="L346">
        <f t="shared" si="33"/>
        <v>1.0734620683195578E-3</v>
      </c>
    </row>
    <row r="347" spans="1:12" x14ac:dyDescent="0.25">
      <c r="A347">
        <f>Trajectory!A347*COS(RADIANS($P$2)) + Trajectory!B347*SIN(RADIANS($P$2))-$P$3</f>
        <v>-1.581735810041756</v>
      </c>
      <c r="B347">
        <f>-1*Trajectory!A347*SIN(RADIANS($P$2)) + Trajectory!B347*COS(RADIANS($P$2))-$P$4</f>
        <v>6.4097555044634866</v>
      </c>
      <c r="C347">
        <f>Trajectory!C347-$P$5</f>
        <v>0.79340037217600001</v>
      </c>
      <c r="D347">
        <f>'Downsampled GT'!A347</f>
        <v>-1.4747889034599999</v>
      </c>
      <c r="E347">
        <f>'Downsampled GT'!B347</f>
        <v>7.07612278647</v>
      </c>
      <c r="F347">
        <f>'Downsampled GT'!C347</f>
        <v>0.75920518668699999</v>
      </c>
      <c r="G347">
        <f t="shared" si="29"/>
        <v>0.1069469065817561</v>
      </c>
      <c r="H347">
        <f t="shared" si="30"/>
        <v>0.66636728200651341</v>
      </c>
      <c r="I347">
        <v>0</v>
      </c>
      <c r="J347">
        <f t="shared" si="31"/>
        <v>1.1437640827406866E-2</v>
      </c>
      <c r="K347">
        <f t="shared" si="32"/>
        <v>0.44404535452874816</v>
      </c>
      <c r="L347">
        <f t="shared" si="33"/>
        <v>1.1693107106271177E-3</v>
      </c>
    </row>
    <row r="348" spans="1:12" x14ac:dyDescent="0.25">
      <c r="A348">
        <f>Trajectory!A348*COS(RADIANS($P$2)) + Trajectory!B348*SIN(RADIANS($P$2))-$P$3</f>
        <v>-1.6221175797152507</v>
      </c>
      <c r="B348">
        <f>-1*Trajectory!A348*SIN(RADIANS($P$2)) + Trajectory!B348*COS(RADIANS($P$2))-$P$4</f>
        <v>6.5273926052109843</v>
      </c>
      <c r="C348">
        <f>Trajectory!C348-$P$5</f>
        <v>0.79340037217600001</v>
      </c>
      <c r="D348">
        <f>'Downsampled GT'!A348</f>
        <v>-1.52217756998</v>
      </c>
      <c r="E348">
        <f>'Downsampled GT'!B348</f>
        <v>7.1980592043699998</v>
      </c>
      <c r="F348">
        <f>'Downsampled GT'!C348</f>
        <v>0.75669094342999998</v>
      </c>
      <c r="G348">
        <f t="shared" si="29"/>
        <v>9.9940009735250745E-2</v>
      </c>
      <c r="H348">
        <f t="shared" si="30"/>
        <v>0.6706665991590155</v>
      </c>
      <c r="I348">
        <v>0</v>
      </c>
      <c r="J348">
        <f t="shared" si="31"/>
        <v>9.9880055458820144E-3</v>
      </c>
      <c r="K348">
        <f t="shared" si="32"/>
        <v>0.44979368722751956</v>
      </c>
      <c r="L348">
        <f t="shared" si="33"/>
        <v>1.3475821588576531E-3</v>
      </c>
    </row>
    <row r="349" spans="1:12" x14ac:dyDescent="0.25">
      <c r="A349">
        <f>Trajectory!A349*COS(RADIANS($P$2)) + Trajectory!B349*SIN(RADIANS($P$2))-$P$3</f>
        <v>-1.6817200968716688</v>
      </c>
      <c r="B349">
        <f>-1*Trajectory!A349*SIN(RADIANS($P$2)) + Trajectory!B349*COS(RADIANS($P$2))-$P$4</f>
        <v>6.6989732451768873</v>
      </c>
      <c r="C349">
        <f>Trajectory!C349-$P$5</f>
        <v>0.79340037217600001</v>
      </c>
      <c r="D349">
        <f>'Downsampled GT'!A349</f>
        <v>-1.58601685181</v>
      </c>
      <c r="E349">
        <f>'Downsampled GT'!B349</f>
        <v>7.31196760031</v>
      </c>
      <c r="F349">
        <f>'Downsampled GT'!C349</f>
        <v>0.75522502123699997</v>
      </c>
      <c r="G349">
        <f t="shared" si="29"/>
        <v>9.5703245061668829E-2</v>
      </c>
      <c r="H349">
        <f t="shared" si="30"/>
        <v>0.61299435513311273</v>
      </c>
      <c r="I349">
        <v>0</v>
      </c>
      <c r="J349">
        <f t="shared" si="31"/>
        <v>9.159111115333839E-3</v>
      </c>
      <c r="K349">
        <f t="shared" si="32"/>
        <v>0.37576207942506074</v>
      </c>
      <c r="L349">
        <f t="shared" si="33"/>
        <v>1.4573574193158113E-3</v>
      </c>
    </row>
    <row r="350" spans="1:12" x14ac:dyDescent="0.25">
      <c r="A350">
        <f>Trajectory!A350*COS(RADIANS($P$2)) + Trajectory!B350*SIN(RADIANS($P$2))-$P$3</f>
        <v>-1.7658163740120949</v>
      </c>
      <c r="B350">
        <f>-1*Trajectory!A350*SIN(RADIANS($P$2)) + Trajectory!B350*COS(RADIANS($P$2))-$P$4</f>
        <v>6.8065757700882656</v>
      </c>
      <c r="C350">
        <f>Trajectory!C350-$P$5</f>
        <v>0.79340037217600001</v>
      </c>
      <c r="D350">
        <f>'Downsampled GT'!A350</f>
        <v>-1.6605612461000001</v>
      </c>
      <c r="E350">
        <f>'Downsampled GT'!B350</f>
        <v>7.4200279041500004</v>
      </c>
      <c r="F350">
        <f>'Downsampled GT'!C350</f>
        <v>0.75434029938000002</v>
      </c>
      <c r="G350">
        <f t="shared" si="29"/>
        <v>0.10525512791209479</v>
      </c>
      <c r="H350">
        <f t="shared" si="30"/>
        <v>0.61345213406173471</v>
      </c>
      <c r="I350">
        <v>0</v>
      </c>
      <c r="J350">
        <f t="shared" si="31"/>
        <v>1.1078641951791436E-2</v>
      </c>
      <c r="K350">
        <f t="shared" si="32"/>
        <v>0.37632352078489656</v>
      </c>
      <c r="L350">
        <f t="shared" si="33"/>
        <v>1.5256892868288185E-3</v>
      </c>
    </row>
    <row r="351" spans="1:12" x14ac:dyDescent="0.25">
      <c r="A351">
        <f>Trajectory!A351*COS(RADIANS($P$2)) + Trajectory!B351*SIN(RADIANS($P$2))-$P$3</f>
        <v>-1.8350064860034865</v>
      </c>
      <c r="B351">
        <f>-1*Trajectory!A351*SIN(RADIANS($P$2)) + Trajectory!B351*COS(RADIANS($P$2))-$P$4</f>
        <v>6.884049459665456</v>
      </c>
      <c r="C351">
        <f>Trajectory!C351-$P$5</f>
        <v>0.79340037217600001</v>
      </c>
      <c r="D351">
        <f>'Downsampled GT'!A351</f>
        <v>-1.74410342717</v>
      </c>
      <c r="E351">
        <f>'Downsampled GT'!B351</f>
        <v>7.5247268154900002</v>
      </c>
      <c r="F351">
        <f>'Downsampled GT'!C351</f>
        <v>0.75322214682699995</v>
      </c>
      <c r="G351">
        <f t="shared" si="29"/>
        <v>9.0903058833486483E-2</v>
      </c>
      <c r="H351">
        <f t="shared" si="30"/>
        <v>0.64067735582454421</v>
      </c>
      <c r="I351">
        <v>0</v>
      </c>
      <c r="J351">
        <f t="shared" si="31"/>
        <v>8.263366105284305E-3</v>
      </c>
      <c r="K351">
        <f t="shared" si="32"/>
        <v>0.41046747426632962</v>
      </c>
      <c r="L351">
        <f t="shared" si="33"/>
        <v>1.6142897921950312E-3</v>
      </c>
    </row>
    <row r="352" spans="1:12" x14ac:dyDescent="0.25">
      <c r="A352">
        <f>Trajectory!A352*COS(RADIANS($P$2)) + Trajectory!B352*SIN(RADIANS($P$2))-$P$3</f>
        <v>-1.9286373338901157</v>
      </c>
      <c r="B352">
        <f>-1*Trajectory!A352*SIN(RADIANS($P$2)) + Trajectory!B352*COS(RADIANS($P$2))-$P$4</f>
        <v>6.9975867330188404</v>
      </c>
      <c r="C352">
        <f>Trajectory!C352-$P$5</f>
        <v>0.79340037217600001</v>
      </c>
      <c r="D352">
        <f>'Downsampled GT'!A352</f>
        <v>-1.8342675106199999</v>
      </c>
      <c r="E352">
        <f>'Downsampled GT'!B352</f>
        <v>7.6213918819400002</v>
      </c>
      <c r="F352">
        <f>'Downsampled GT'!C352</f>
        <v>0.75333694074799995</v>
      </c>
      <c r="G352">
        <f t="shared" si="29"/>
        <v>9.4369823270115782E-2</v>
      </c>
      <c r="H352">
        <f t="shared" si="30"/>
        <v>0.62380514892115979</v>
      </c>
      <c r="I352">
        <v>0</v>
      </c>
      <c r="J352">
        <f t="shared" si="31"/>
        <v>8.9056635440328859E-3</v>
      </c>
      <c r="K352">
        <f t="shared" si="32"/>
        <v>0.38913286382055035</v>
      </c>
      <c r="L352">
        <f t="shared" si="33"/>
        <v>1.6050785377860631E-3</v>
      </c>
    </row>
    <row r="353" spans="1:12" x14ac:dyDescent="0.25">
      <c r="A353">
        <f>Trajectory!A353*COS(RADIANS($P$2)) + Trajectory!B353*SIN(RADIANS($P$2))-$P$3</f>
        <v>-2.0364497474592107</v>
      </c>
      <c r="B353">
        <f>-1*Trajectory!A353*SIN(RADIANS($P$2)) + Trajectory!B353*COS(RADIANS($P$2))-$P$4</f>
        <v>7.0694130971507274</v>
      </c>
      <c r="C353">
        <f>Trajectory!C353-$P$5</f>
        <v>0.79340037217600001</v>
      </c>
      <c r="D353">
        <f>'Downsampled GT'!A353</f>
        <v>-1.9333547010900001</v>
      </c>
      <c r="E353">
        <f>'Downsampled GT'!B353</f>
        <v>7.7096017966200003</v>
      </c>
      <c r="F353">
        <f>'Downsampled GT'!C353</f>
        <v>0.75491180307600003</v>
      </c>
      <c r="G353">
        <f t="shared" si="29"/>
        <v>0.10309504636921063</v>
      </c>
      <c r="H353">
        <f t="shared" si="30"/>
        <v>0.64018869946927293</v>
      </c>
      <c r="I353">
        <v>0</v>
      </c>
      <c r="J353">
        <f t="shared" si="31"/>
        <v>1.0628588585869689E-2</v>
      </c>
      <c r="K353">
        <f t="shared" si="32"/>
        <v>0.40984157092815904</v>
      </c>
      <c r="L353">
        <f t="shared" si="33"/>
        <v>1.4813699513654733E-3</v>
      </c>
    </row>
    <row r="354" spans="1:12" x14ac:dyDescent="0.25">
      <c r="A354">
        <f>Trajectory!A354*COS(RADIANS($P$2)) + Trajectory!B354*SIN(RADIANS($P$2))-$P$3</f>
        <v>-2.1521803773956885</v>
      </c>
      <c r="B354">
        <f>-1*Trajectory!A354*SIN(RADIANS($P$2)) + Trajectory!B354*COS(RADIANS($P$2))-$P$4</f>
        <v>7.1608172592578549</v>
      </c>
      <c r="C354">
        <f>Trajectory!C354-$P$5</f>
        <v>0.79340037217600001</v>
      </c>
      <c r="D354">
        <f>'Downsampled GT'!A354</f>
        <v>-2.04309020579</v>
      </c>
      <c r="E354">
        <f>'Downsampled GT'!B354</f>
        <v>7.7888494154699996</v>
      </c>
      <c r="F354">
        <f>'Downsampled GT'!C354</f>
        <v>0.75542519111799999</v>
      </c>
      <c r="G354">
        <f t="shared" si="29"/>
        <v>0.10909017160568846</v>
      </c>
      <c r="H354">
        <f t="shared" si="30"/>
        <v>0.6280321562121447</v>
      </c>
      <c r="I354">
        <v>0</v>
      </c>
      <c r="J354">
        <f t="shared" si="31"/>
        <v>1.1900665540958557E-2</v>
      </c>
      <c r="K354">
        <f t="shared" si="32"/>
        <v>0.39442438923647571</v>
      </c>
      <c r="L354">
        <f t="shared" si="33"/>
        <v>1.4421143763878833E-3</v>
      </c>
    </row>
    <row r="355" spans="1:12" x14ac:dyDescent="0.25">
      <c r="A355">
        <f>Trajectory!A355*COS(RADIANS($P$2)) + Trajectory!B355*SIN(RADIANS($P$2))-$P$3</f>
        <v>-2.272132035680074</v>
      </c>
      <c r="B355">
        <f>-1*Trajectory!A355*SIN(RADIANS($P$2)) + Trajectory!B355*COS(RADIANS($P$2))-$P$4</f>
        <v>7.2471254783034702</v>
      </c>
      <c r="C355">
        <f>Trajectory!C355-$P$5</f>
        <v>0.79340037217600001</v>
      </c>
      <c r="D355">
        <f>'Downsampled GT'!A355</f>
        <v>-2.1626175874100002</v>
      </c>
      <c r="E355">
        <f>'Downsampled GT'!B355</f>
        <v>7.8492902550399997</v>
      </c>
      <c r="F355">
        <f>'Downsampled GT'!C355</f>
        <v>0.75719703187700005</v>
      </c>
      <c r="G355">
        <f t="shared" si="29"/>
        <v>0.10951444827007384</v>
      </c>
      <c r="H355">
        <f t="shared" si="30"/>
        <v>0.60216477673652946</v>
      </c>
      <c r="I355">
        <v>0</v>
      </c>
      <c r="J355">
        <f t="shared" si="31"/>
        <v>1.1993414379898679E-2</v>
      </c>
      <c r="K355">
        <f t="shared" si="32"/>
        <v>0.3626024183421544</v>
      </c>
      <c r="L355">
        <f t="shared" si="33"/>
        <v>1.3106818488051949E-3</v>
      </c>
    </row>
    <row r="356" spans="1:12" x14ac:dyDescent="0.25">
      <c r="A356">
        <f>Trajectory!A356*COS(RADIANS($P$2)) + Trajectory!B356*SIN(RADIANS($P$2))-$P$3</f>
        <v>-2.3937291544668922</v>
      </c>
      <c r="B356">
        <f>-1*Trajectory!A356*SIN(RADIANS($P$2)) + Trajectory!B356*COS(RADIANS($P$2))-$P$4</f>
        <v>7.2974210837153208</v>
      </c>
      <c r="C356">
        <f>Trajectory!C356-$P$5</f>
        <v>0.79340037217600001</v>
      </c>
      <c r="D356">
        <f>'Downsampled GT'!A356</f>
        <v>-2.2932229407000002</v>
      </c>
      <c r="E356">
        <f>'Downsampled GT'!B356</f>
        <v>7.8867278567200003</v>
      </c>
      <c r="F356">
        <f>'Downsampled GT'!C356</f>
        <v>0.75817713152800004</v>
      </c>
      <c r="G356">
        <f t="shared" si="29"/>
        <v>0.10050621376689195</v>
      </c>
      <c r="H356">
        <f t="shared" si="30"/>
        <v>0.58930677300467948</v>
      </c>
      <c r="I356">
        <v>0</v>
      </c>
      <c r="J356">
        <f t="shared" si="31"/>
        <v>1.010149900575618E-2</v>
      </c>
      <c r="K356">
        <f t="shared" si="32"/>
        <v>0.34728247270918883</v>
      </c>
      <c r="L356">
        <f t="shared" si="33"/>
        <v>1.2406766817469178E-3</v>
      </c>
    </row>
    <row r="357" spans="1:12" x14ac:dyDescent="0.25">
      <c r="A357">
        <f>Trajectory!A357*COS(RADIANS($P$2)) + Trajectory!B357*SIN(RADIANS($P$2))-$P$3</f>
        <v>-2.5129626740420861</v>
      </c>
      <c r="B357">
        <f>-1*Trajectory!A357*SIN(RADIANS($P$2)) + Trajectory!B357*COS(RADIANS($P$2))-$P$4</f>
        <v>7.2980152501161424</v>
      </c>
      <c r="C357">
        <f>Trajectory!C357-$P$5</f>
        <v>0.79340037217600001</v>
      </c>
      <c r="D357">
        <f>'Downsampled GT'!A357</f>
        <v>-2.42805635719</v>
      </c>
      <c r="E357">
        <f>'Downsampled GT'!B357</f>
        <v>7.8985894076200003</v>
      </c>
      <c r="F357">
        <f>'Downsampled GT'!C357</f>
        <v>0.75756304996799995</v>
      </c>
      <c r="G357">
        <f t="shared" si="29"/>
        <v>8.490631685208605E-2</v>
      </c>
      <c r="H357">
        <f t="shared" si="30"/>
        <v>0.6005741575038579</v>
      </c>
      <c r="I357">
        <v>0</v>
      </c>
      <c r="J357">
        <f t="shared" si="31"/>
        <v>7.209082641386832E-3</v>
      </c>
      <c r="K357">
        <f t="shared" si="32"/>
        <v>0.36068931866146869</v>
      </c>
      <c r="L357">
        <f t="shared" si="33"/>
        <v>1.2843136630400149E-3</v>
      </c>
    </row>
    <row r="358" spans="1:12" x14ac:dyDescent="0.25">
      <c r="A358">
        <f>Trajectory!A358*COS(RADIANS($P$2)) + Trajectory!B358*SIN(RADIANS($P$2))-$P$3</f>
        <v>-2.6467892934063943</v>
      </c>
      <c r="B358">
        <f>-1*Trajectory!A358*SIN(RADIANS($P$2)) + Trajectory!B358*COS(RADIANS($P$2))-$P$4</f>
        <v>7.2947721962281449</v>
      </c>
      <c r="C358">
        <f>Trajectory!C358-$P$5</f>
        <v>0.79340037217600001</v>
      </c>
      <c r="D358">
        <f>'Downsampled GT'!A358</f>
        <v>-2.56538728049</v>
      </c>
      <c r="E358">
        <f>'Downsampled GT'!B358</f>
        <v>7.8859366506899997</v>
      </c>
      <c r="F358">
        <f>'Downsampled GT'!C358</f>
        <v>0.756993231494</v>
      </c>
      <c r="G358">
        <f t="shared" si="29"/>
        <v>8.1402012916394373E-2</v>
      </c>
      <c r="H358">
        <f t="shared" si="30"/>
        <v>0.59116445446185484</v>
      </c>
      <c r="I358">
        <v>0</v>
      </c>
      <c r="J358">
        <f t="shared" si="31"/>
        <v>6.6262877068408365E-3</v>
      </c>
      <c r="K358">
        <f t="shared" si="32"/>
        <v>0.34947541221918244</v>
      </c>
      <c r="L358">
        <f t="shared" si="33"/>
        <v>1.3254798926389407E-3</v>
      </c>
    </row>
    <row r="359" spans="1:12" x14ac:dyDescent="0.25">
      <c r="A359">
        <f>Trajectory!A359*COS(RADIANS($P$2)) + Trajectory!B359*SIN(RADIANS($P$2))-$P$3</f>
        <v>-2.779976880283205</v>
      </c>
      <c r="B359">
        <f>-1*Trajectory!A359*SIN(RADIANS($P$2)) + Trajectory!B359*COS(RADIANS($P$2))-$P$4</f>
        <v>7.2760057007926067</v>
      </c>
      <c r="C359">
        <f>Trajectory!C359-$P$5</f>
        <v>0.79340037217600001</v>
      </c>
      <c r="D359">
        <f>'Downsampled GT'!A359</f>
        <v>-2.7050311686500002</v>
      </c>
      <c r="E359">
        <f>'Downsampled GT'!B359</f>
        <v>7.8566629603100004</v>
      </c>
      <c r="F359">
        <f>'Downsampled GT'!C359</f>
        <v>0.75897824299799999</v>
      </c>
      <c r="G359">
        <f t="shared" si="29"/>
        <v>7.4945711633204848E-2</v>
      </c>
      <c r="H359">
        <f t="shared" si="30"/>
        <v>0.58065725951739378</v>
      </c>
      <c r="I359">
        <v>0</v>
      </c>
      <c r="J359">
        <f t="shared" si="31"/>
        <v>5.6168596922074963E-3</v>
      </c>
      <c r="K359">
        <f t="shared" si="32"/>
        <v>0.33716285303025001</v>
      </c>
      <c r="L359">
        <f t="shared" si="33"/>
        <v>1.1848829771469208E-3</v>
      </c>
    </row>
    <row r="360" spans="1:12" x14ac:dyDescent="0.25">
      <c r="A360">
        <f>Trajectory!A360*COS(RADIANS($P$2)) + Trajectory!B360*SIN(RADIANS($P$2))-$P$3</f>
        <v>-2.8968110730670542</v>
      </c>
      <c r="B360">
        <f>-1*Trajectory!A360*SIN(RADIANS($P$2)) + Trajectory!B360*COS(RADIANS($P$2))-$P$4</f>
        <v>7.2310697732340667</v>
      </c>
      <c r="C360">
        <f>Trajectory!C360-$P$5</f>
        <v>0.79340037217600001</v>
      </c>
      <c r="D360">
        <f>'Downsampled GT'!A360</f>
        <v>-2.8420498427699998</v>
      </c>
      <c r="E360">
        <f>'Downsampled GT'!B360</f>
        <v>7.8197984209299998</v>
      </c>
      <c r="F360">
        <f>'Downsampled GT'!C360</f>
        <v>0.76239975898199996</v>
      </c>
      <c r="G360">
        <f t="shared" si="29"/>
        <v>5.4761230297054375E-2</v>
      </c>
      <c r="H360">
        <f t="shared" si="30"/>
        <v>0.58872864769593303</v>
      </c>
      <c r="I360">
        <v>0</v>
      </c>
      <c r="J360">
        <f t="shared" si="31"/>
        <v>2.9987923436470259E-3</v>
      </c>
      <c r="K360">
        <f t="shared" si="32"/>
        <v>0.34660142061788202</v>
      </c>
      <c r="L360">
        <f t="shared" si="33"/>
        <v>9.6103801840400987E-4</v>
      </c>
    </row>
    <row r="361" spans="1:12" x14ac:dyDescent="0.25">
      <c r="A361">
        <f>Trajectory!A361*COS(RADIANS($P$2)) + Trajectory!B361*SIN(RADIANS($P$2))-$P$3</f>
        <v>-3.0016882107629819</v>
      </c>
      <c r="B361">
        <f>-1*Trajectory!A361*SIN(RADIANS($P$2)) + Trajectory!B361*COS(RADIANS($P$2))-$P$4</f>
        <v>7.1901034001372279</v>
      </c>
      <c r="C361">
        <f>Trajectory!C361-$P$5</f>
        <v>0.79340037217600001</v>
      </c>
      <c r="D361">
        <f>'Downsampled GT'!A361</f>
        <v>-2.97861691025</v>
      </c>
      <c r="E361">
        <f>'Downsampled GT'!B361</f>
        <v>7.7780468669799996</v>
      </c>
      <c r="F361">
        <f>'Downsampled GT'!C361</f>
        <v>0.76721385392999997</v>
      </c>
      <c r="G361">
        <f t="shared" si="29"/>
        <v>2.3071300512981896E-2</v>
      </c>
      <c r="H361">
        <f t="shared" si="30"/>
        <v>0.58794346684277166</v>
      </c>
      <c r="I361">
        <v>0</v>
      </c>
      <c r="J361">
        <f t="shared" si="31"/>
        <v>5.3228490736031866E-4</v>
      </c>
      <c r="K361">
        <f t="shared" si="32"/>
        <v>0.34567752020309733</v>
      </c>
      <c r="L361">
        <f t="shared" si="33"/>
        <v>6.8573373784809328E-4</v>
      </c>
    </row>
    <row r="362" spans="1:12" x14ac:dyDescent="0.25">
      <c r="A362">
        <f>Trajectory!A362*COS(RADIANS($P$2)) + Trajectory!B362*SIN(RADIANS($P$2))-$P$3</f>
        <v>-3.1156291186449314</v>
      </c>
      <c r="B362">
        <f>-1*Trajectory!A362*SIN(RADIANS($P$2)) + Trajectory!B362*COS(RADIANS($P$2))-$P$4</f>
        <v>7.1229804017608362</v>
      </c>
      <c r="C362">
        <f>Trajectory!C362-$P$5</f>
        <v>0.79340037217600001</v>
      </c>
      <c r="D362">
        <f>'Downsampled GT'!A362</f>
        <v>-3.1175037250500002</v>
      </c>
      <c r="E362">
        <f>'Downsampled GT'!B362</f>
        <v>7.7333047533499997</v>
      </c>
      <c r="F362">
        <f>'Downsampled GT'!C362</f>
        <v>0.77404776361100003</v>
      </c>
      <c r="G362">
        <f t="shared" si="29"/>
        <v>1.8746064050687572E-3</v>
      </c>
      <c r="H362">
        <f t="shared" si="30"/>
        <v>0.61032435158916343</v>
      </c>
      <c r="I362">
        <v>0</v>
      </c>
      <c r="J362">
        <f t="shared" si="31"/>
        <v>3.5141491739248095E-6</v>
      </c>
      <c r="K362">
        <f t="shared" si="32"/>
        <v>0.37249581414273275</v>
      </c>
      <c r="L362">
        <f t="shared" si="33"/>
        <v>3.7452345827011075E-4</v>
      </c>
    </row>
    <row r="363" spans="1:12" x14ac:dyDescent="0.25">
      <c r="A363">
        <f>Trajectory!A363*COS(RADIANS($P$2)) + Trajectory!B363*SIN(RADIANS($P$2))-$P$3</f>
        <v>-3.2902979492814755</v>
      </c>
      <c r="B363">
        <f>-1*Trajectory!A363*SIN(RADIANS($P$2)) + Trajectory!B363*COS(RADIANS($P$2))-$P$4</f>
        <v>7.0619596896700854</v>
      </c>
      <c r="C363">
        <f>Trajectory!C363-$P$5</f>
        <v>0.79340037217600001</v>
      </c>
      <c r="D363">
        <f>'Downsampled GT'!A363</f>
        <v>-3.2541562273800002</v>
      </c>
      <c r="E363">
        <f>'Downsampled GT'!B363</f>
        <v>7.6887355386799996</v>
      </c>
      <c r="F363">
        <f>'Downsampled GT'!C363</f>
        <v>0.78034954275900004</v>
      </c>
      <c r="G363">
        <f t="shared" si="29"/>
        <v>3.6141721901475243E-2</v>
      </c>
      <c r="H363">
        <f t="shared" si="30"/>
        <v>0.62677584900991423</v>
      </c>
      <c r="I363">
        <v>0</v>
      </c>
      <c r="J363">
        <f t="shared" si="31"/>
        <v>1.3062240620035754E-3</v>
      </c>
      <c r="K363">
        <f t="shared" si="32"/>
        <v>0.39284796490209878</v>
      </c>
      <c r="L363">
        <f t="shared" si="33"/>
        <v>1.7032414847163193E-4</v>
      </c>
    </row>
    <row r="364" spans="1:12" x14ac:dyDescent="0.25">
      <c r="A364">
        <f>Trajectory!A364*COS(RADIANS($P$2)) + Trajectory!B364*SIN(RADIANS($P$2))-$P$3</f>
        <v>-3.3967704197313928</v>
      </c>
      <c r="B364">
        <f>-1*Trajectory!A364*SIN(RADIANS($P$2)) + Trajectory!B364*COS(RADIANS($P$2))-$P$4</f>
        <v>7.0124804704332044</v>
      </c>
      <c r="C364">
        <f>Trajectory!C364-$P$5</f>
        <v>0.79340037217600001</v>
      </c>
      <c r="D364">
        <f>'Downsampled GT'!A364</f>
        <v>-3.3911863805100002</v>
      </c>
      <c r="E364">
        <f>'Downsampled GT'!B364</f>
        <v>7.6462985823</v>
      </c>
      <c r="F364">
        <f>'Downsampled GT'!C364</f>
        <v>0.78642535210800002</v>
      </c>
      <c r="G364">
        <f t="shared" si="29"/>
        <v>5.5840392213926116E-3</v>
      </c>
      <c r="H364">
        <f t="shared" si="30"/>
        <v>0.6338181118667956</v>
      </c>
      <c r="I364">
        <v>0</v>
      </c>
      <c r="J364">
        <f t="shared" si="31"/>
        <v>3.1181494026051003E-5</v>
      </c>
      <c r="K364">
        <f t="shared" si="32"/>
        <v>0.40172539893038983</v>
      </c>
      <c r="L364">
        <f t="shared" si="33"/>
        <v>4.8650904949002625E-5</v>
      </c>
    </row>
    <row r="365" spans="1:12" x14ac:dyDescent="0.25">
      <c r="A365">
        <f>Trajectory!A365*COS(RADIANS($P$2)) + Trajectory!B365*SIN(RADIANS($P$2))-$P$3</f>
        <v>-3.5007161117229986</v>
      </c>
      <c r="B365">
        <f>-1*Trajectory!A365*SIN(RADIANS($P$2)) + Trajectory!B365*COS(RADIANS($P$2))-$P$4</f>
        <v>6.9604481764573833</v>
      </c>
      <c r="C365">
        <f>Trajectory!C365-$P$5</f>
        <v>0.79340037217600001</v>
      </c>
      <c r="D365">
        <f>'Downsampled GT'!A365</f>
        <v>-3.5311594787199998</v>
      </c>
      <c r="E365">
        <f>'Downsampled GT'!B365</f>
        <v>7.6070965133300001</v>
      </c>
      <c r="F365">
        <f>'Downsampled GT'!C365</f>
        <v>0.79156550094800004</v>
      </c>
      <c r="G365">
        <f t="shared" si="29"/>
        <v>3.0443366997001231E-2</v>
      </c>
      <c r="H365">
        <f t="shared" si="30"/>
        <v>0.6466483368726168</v>
      </c>
      <c r="I365">
        <v>0</v>
      </c>
      <c r="J365">
        <f t="shared" si="31"/>
        <v>9.2679859411410378E-4</v>
      </c>
      <c r="K365">
        <f t="shared" si="32"/>
        <v>0.4181540715801213</v>
      </c>
      <c r="L365">
        <f t="shared" si="33"/>
        <v>3.3667524233421103E-6</v>
      </c>
    </row>
    <row r="366" spans="1:12" x14ac:dyDescent="0.25">
      <c r="A366">
        <f>Trajectory!A366*COS(RADIANS($P$2)) + Trajectory!B366*SIN(RADIANS($P$2))-$P$3</f>
        <v>-3.5945909763200188</v>
      </c>
      <c r="B366">
        <f>-1*Trajectory!A366*SIN(RADIANS($P$2)) + Trajectory!B366*COS(RADIANS($P$2))-$P$4</f>
        <v>6.8928518844223081</v>
      </c>
      <c r="C366">
        <f>Trajectory!C366-$P$5</f>
        <v>0.79340037217600001</v>
      </c>
      <c r="D366">
        <f>'Downsampled GT'!A366</f>
        <v>-3.6696605656300001</v>
      </c>
      <c r="E366">
        <f>'Downsampled GT'!B366</f>
        <v>7.5730960984899998</v>
      </c>
      <c r="F366">
        <f>'Downsampled GT'!C366</f>
        <v>0.79589012603099996</v>
      </c>
      <c r="G366">
        <f t="shared" si="29"/>
        <v>7.5069589309981311E-2</v>
      </c>
      <c r="H366">
        <f t="shared" si="30"/>
        <v>0.68024421406769164</v>
      </c>
      <c r="I366">
        <v>0</v>
      </c>
      <c r="J366">
        <f t="shared" si="31"/>
        <v>5.6354432391692603E-3</v>
      </c>
      <c r="K366">
        <f t="shared" si="32"/>
        <v>0.46273219077257149</v>
      </c>
      <c r="L366">
        <f t="shared" si="33"/>
        <v>6.1988742584870783E-6</v>
      </c>
    </row>
    <row r="367" spans="1:12" x14ac:dyDescent="0.25">
      <c r="A367">
        <f>Trajectory!A367*COS(RADIANS($P$2)) + Trajectory!B367*SIN(RADIANS($P$2))-$P$3</f>
        <v>-3.743575589274287</v>
      </c>
      <c r="B367">
        <f>-1*Trajectory!A367*SIN(RADIANS($P$2)) + Trajectory!B367*COS(RADIANS($P$2))-$P$4</f>
        <v>6.8514254001053034</v>
      </c>
      <c r="C367">
        <f>Trajectory!C367-$P$5</f>
        <v>0.79340037217600001</v>
      </c>
      <c r="D367">
        <f>'Downsampled GT'!A367</f>
        <v>-3.80897042443</v>
      </c>
      <c r="E367">
        <f>'Downsampled GT'!B367</f>
        <v>7.5431328478599999</v>
      </c>
      <c r="F367">
        <f>'Downsampled GT'!C367</f>
        <v>0.799232011485</v>
      </c>
      <c r="G367">
        <f t="shared" si="29"/>
        <v>6.5394835155712983E-2</v>
      </c>
      <c r="H367">
        <f t="shared" si="30"/>
        <v>0.6917074477546965</v>
      </c>
      <c r="I367">
        <v>0</v>
      </c>
      <c r="J367">
        <f t="shared" si="31"/>
        <v>4.2764844650428745E-3</v>
      </c>
      <c r="K367">
        <f t="shared" si="32"/>
        <v>0.47845919327931619</v>
      </c>
      <c r="L367">
        <f t="shared" si="33"/>
        <v>3.4008017030273903E-5</v>
      </c>
    </row>
    <row r="368" spans="1:12" x14ac:dyDescent="0.25">
      <c r="A368">
        <f>Trajectory!A368*COS(RADIANS($P$2)) + Trajectory!B368*SIN(RADIANS($P$2))-$P$3</f>
        <v>-3.8071268721946496</v>
      </c>
      <c r="B368">
        <f>-1*Trajectory!A368*SIN(RADIANS($P$2)) + Trajectory!B368*COS(RADIANS($P$2))-$P$4</f>
        <v>6.8187976781625146</v>
      </c>
      <c r="C368">
        <f>Trajectory!C368-$P$5</f>
        <v>0.79340037217600001</v>
      </c>
      <c r="D368">
        <f>'Downsampled GT'!A368</f>
        <v>-3.9515055768499998</v>
      </c>
      <c r="E368">
        <f>'Downsampled GT'!B368</f>
        <v>7.5156305166799999</v>
      </c>
      <c r="F368">
        <f>'Downsampled GT'!C368</f>
        <v>0.80260451752899997</v>
      </c>
      <c r="G368">
        <f t="shared" si="29"/>
        <v>0.14437870465535019</v>
      </c>
      <c r="H368">
        <f t="shared" si="30"/>
        <v>0.69683283851748534</v>
      </c>
      <c r="I368">
        <v>0</v>
      </c>
      <c r="J368">
        <f t="shared" si="31"/>
        <v>2.0845210357956837E-2</v>
      </c>
      <c r="K368">
        <f t="shared" si="32"/>
        <v>0.48557600483633578</v>
      </c>
      <c r="L368">
        <f t="shared" si="33"/>
        <v>8.4716291679150756E-5</v>
      </c>
    </row>
    <row r="369" spans="1:12" x14ac:dyDescent="0.25">
      <c r="A369">
        <f>Trajectory!A369*COS(RADIANS($P$2)) + Trajectory!B369*SIN(RADIANS($P$2))-$P$3</f>
        <v>-3.8510146557875906</v>
      </c>
      <c r="B369">
        <f>-1*Trajectory!A369*SIN(RADIANS($P$2)) + Trajectory!B369*COS(RADIANS($P$2))-$P$4</f>
        <v>6.8011488778831986</v>
      </c>
      <c r="C369">
        <f>Trajectory!C369-$P$5</f>
        <v>0.79340037217600001</v>
      </c>
      <c r="D369">
        <f>'Downsampled GT'!A369</f>
        <v>-4.0925631340299997</v>
      </c>
      <c r="E369">
        <f>'Downsampled GT'!B369</f>
        <v>7.48994569144</v>
      </c>
      <c r="F369">
        <f>'Downsampled GT'!C369</f>
        <v>0.80694126109599995</v>
      </c>
      <c r="G369">
        <f t="shared" si="29"/>
        <v>0.2415484782424091</v>
      </c>
      <c r="H369">
        <f t="shared" si="30"/>
        <v>0.68879681355680145</v>
      </c>
      <c r="I369">
        <v>0</v>
      </c>
      <c r="J369">
        <f t="shared" si="31"/>
        <v>5.8345667341223581E-2</v>
      </c>
      <c r="K369">
        <f t="shared" si="32"/>
        <v>0.47444105036600309</v>
      </c>
      <c r="L369">
        <f t="shared" si="33"/>
        <v>1.8335567274377709E-4</v>
      </c>
    </row>
    <row r="370" spans="1:12" x14ac:dyDescent="0.25">
      <c r="A370">
        <f>Trajectory!A370*COS(RADIANS($P$2)) + Trajectory!B370*SIN(RADIANS($P$2))-$P$3</f>
        <v>-4.0739143034493059</v>
      </c>
      <c r="B370">
        <f>-1*Trajectory!A370*SIN(RADIANS($P$2)) + Trajectory!B370*COS(RADIANS($P$2))-$P$4</f>
        <v>6.7629956555778286</v>
      </c>
      <c r="C370">
        <f>Trajectory!C370-$P$5</f>
        <v>0.79340037217600001</v>
      </c>
      <c r="D370">
        <f>'Downsampled GT'!A370</f>
        <v>-4.2343781071800004</v>
      </c>
      <c r="E370">
        <f>'Downsampled GT'!B370</f>
        <v>7.4647970387799996</v>
      </c>
      <c r="F370">
        <f>'Downsampled GT'!C370</f>
        <v>0.81244491318500001</v>
      </c>
      <c r="G370">
        <f t="shared" si="29"/>
        <v>0.16046380373069447</v>
      </c>
      <c r="H370">
        <f t="shared" si="30"/>
        <v>0.701801383202171</v>
      </c>
      <c r="I370">
        <v>0</v>
      </c>
      <c r="J370">
        <f t="shared" si="31"/>
        <v>2.5748632307722834E-2</v>
      </c>
      <c r="K370">
        <f t="shared" si="32"/>
        <v>0.49252518146448049</v>
      </c>
      <c r="L370">
        <f t="shared" si="33"/>
        <v>3.6269454224348248E-4</v>
      </c>
    </row>
    <row r="371" spans="1:12" x14ac:dyDescent="0.25">
      <c r="A371">
        <f>Trajectory!A371*COS(RADIANS($P$2)) + Trajectory!B371*SIN(RADIANS($P$2))-$P$3</f>
        <v>-4.2404370691394186</v>
      </c>
      <c r="B371">
        <f>-1*Trajectory!A371*SIN(RADIANS($P$2)) + Trajectory!B371*COS(RADIANS($P$2))-$P$4</f>
        <v>6.7213014052917774</v>
      </c>
      <c r="C371">
        <f>Trajectory!C371-$P$5</f>
        <v>0.79340037217600001</v>
      </c>
      <c r="D371">
        <f>'Downsampled GT'!A371</f>
        <v>-4.3797558993200001</v>
      </c>
      <c r="E371">
        <f>'Downsampled GT'!B371</f>
        <v>7.4417734303799996</v>
      </c>
      <c r="F371">
        <f>'Downsampled GT'!C371</f>
        <v>0.81984934815800004</v>
      </c>
      <c r="G371">
        <f t="shared" si="29"/>
        <v>0.13931883018058144</v>
      </c>
      <c r="H371">
        <f t="shared" si="30"/>
        <v>0.72047202508822217</v>
      </c>
      <c r="I371">
        <v>0</v>
      </c>
      <c r="J371">
        <f t="shared" si="31"/>
        <v>1.940973644288569E-2</v>
      </c>
      <c r="K371">
        <f t="shared" si="32"/>
        <v>0.51907993893472382</v>
      </c>
      <c r="L371">
        <f t="shared" si="33"/>
        <v>6.9954833049641401E-4</v>
      </c>
    </row>
    <row r="372" spans="1:12" x14ac:dyDescent="0.25">
      <c r="A372">
        <f>Trajectory!A372*COS(RADIANS($P$2)) + Trajectory!B372*SIN(RADIANS($P$2))-$P$3</f>
        <v>-4.3622649808086882</v>
      </c>
      <c r="B372">
        <f>-1*Trajectory!A372*SIN(RADIANS($P$2)) + Trajectory!B372*COS(RADIANS($P$2))-$P$4</f>
        <v>6.67129027914664</v>
      </c>
      <c r="C372">
        <f>Trajectory!C372-$P$5</f>
        <v>0.79340037217600001</v>
      </c>
      <c r="D372">
        <f>'Downsampled GT'!A372</f>
        <v>-4.5224191978599997</v>
      </c>
      <c r="E372">
        <f>'Downsampled GT'!B372</f>
        <v>7.4273830968199999</v>
      </c>
      <c r="F372">
        <f>'Downsampled GT'!C372</f>
        <v>0.83197097207399995</v>
      </c>
      <c r="G372">
        <f t="shared" si="29"/>
        <v>0.1601542170513115</v>
      </c>
      <c r="H372">
        <f t="shared" si="30"/>
        <v>0.7560928176733599</v>
      </c>
      <c r="I372">
        <v>0</v>
      </c>
      <c r="J372">
        <f t="shared" si="31"/>
        <v>2.5649373239318596E-2</v>
      </c>
      <c r="K372">
        <f t="shared" si="32"/>
        <v>0.57167634893724062</v>
      </c>
      <c r="L372">
        <f t="shared" si="33"/>
        <v>1.4876911764915926E-3</v>
      </c>
    </row>
    <row r="373" spans="1:12" x14ac:dyDescent="0.25">
      <c r="A373">
        <f>Trajectory!A373*COS(RADIANS($P$2)) + Trajectory!B373*SIN(RADIANS($P$2))-$P$3</f>
        <v>-4.4410166886854618</v>
      </c>
      <c r="B373">
        <f>-1*Trajectory!A373*SIN(RADIANS($P$2)) + Trajectory!B373*COS(RADIANS($P$2))-$P$4</f>
        <v>6.6588050516160262</v>
      </c>
      <c r="C373">
        <f>Trajectory!C373-$P$5</f>
        <v>0.79340037217600001</v>
      </c>
      <c r="D373">
        <f>'Downsampled GT'!A373</f>
        <v>-4.6303787266</v>
      </c>
      <c r="E373">
        <f>'Downsampled GT'!B373</f>
        <v>7.4224572663200004</v>
      </c>
      <c r="F373">
        <f>'Downsampled GT'!C373</f>
        <v>0.84040186172300002</v>
      </c>
      <c r="G373">
        <f t="shared" si="29"/>
        <v>0.18936203791453821</v>
      </c>
      <c r="H373">
        <f t="shared" si="30"/>
        <v>0.76365221470397415</v>
      </c>
      <c r="I373">
        <v>0</v>
      </c>
      <c r="J373">
        <f t="shared" si="31"/>
        <v>3.5857981403147006E-2</v>
      </c>
      <c r="K373">
        <f t="shared" si="32"/>
        <v>0.58316470502228468</v>
      </c>
      <c r="L373">
        <f t="shared" si="33"/>
        <v>2.2091400196367511E-3</v>
      </c>
    </row>
    <row r="374" spans="1:12" x14ac:dyDescent="0.25">
      <c r="A374">
        <f>Trajectory!A374*COS(RADIANS($P$2)) + Trajectory!B374*SIN(RADIANS($P$2))-$P$3</f>
        <v>-4.5075409640903183</v>
      </c>
      <c r="B374">
        <f>-1*Trajectory!A374*SIN(RADIANS($P$2)) + Trajectory!B374*COS(RADIANS($P$2))-$P$4</f>
        <v>6.6545857054748758</v>
      </c>
      <c r="C374">
        <f>Trajectory!C374-$P$5</f>
        <v>0.79340037217600001</v>
      </c>
      <c r="D374">
        <f>'Downsampled GT'!A374</f>
        <v>-4.71390965378</v>
      </c>
      <c r="E374">
        <f>'Downsampled GT'!B374</f>
        <v>7.43893781481</v>
      </c>
      <c r="F374">
        <f>'Downsampled GT'!C374</f>
        <v>0.84833218276300004</v>
      </c>
      <c r="G374">
        <f t="shared" si="29"/>
        <v>0.20636868968968169</v>
      </c>
      <c r="H374">
        <f t="shared" si="30"/>
        <v>0.78435210933512423</v>
      </c>
      <c r="I374">
        <v>0</v>
      </c>
      <c r="J374">
        <f t="shared" si="31"/>
        <v>4.2588036084236135E-2</v>
      </c>
      <c r="K374">
        <f t="shared" si="32"/>
        <v>0.61520823141845871</v>
      </c>
      <c r="L374">
        <f t="shared" si="33"/>
        <v>3.0175038143660485E-3</v>
      </c>
    </row>
    <row r="375" spans="1:12" x14ac:dyDescent="0.25">
      <c r="A375">
        <f>Trajectory!A375*COS(RADIANS($P$2)) + Trajectory!B375*SIN(RADIANS($P$2))-$P$3</f>
        <v>-4.5879119319956025</v>
      </c>
      <c r="B375">
        <f>-1*Trajectory!A375*SIN(RADIANS($P$2)) + Trajectory!B375*COS(RADIANS($P$2))-$P$4</f>
        <v>6.6569161384749327</v>
      </c>
      <c r="C375">
        <f>Trajectory!C375-$P$5</f>
        <v>0.79340037217600001</v>
      </c>
      <c r="D375">
        <f>'Downsampled GT'!A375</f>
        <v>-4.7989178559400001</v>
      </c>
      <c r="E375">
        <f>'Downsampled GT'!B375</f>
        <v>7.5122934527499998</v>
      </c>
      <c r="F375">
        <f>'Downsampled GT'!C375</f>
        <v>0.85014019306300004</v>
      </c>
      <c r="G375">
        <f t="shared" si="29"/>
        <v>0.21100592394439754</v>
      </c>
      <c r="H375">
        <f t="shared" si="30"/>
        <v>0.85537731427506714</v>
      </c>
      <c r="I375">
        <v>0</v>
      </c>
      <c r="J375">
        <f t="shared" si="31"/>
        <v>4.4523499939628883E-2</v>
      </c>
      <c r="K375">
        <f t="shared" si="32"/>
        <v>0.73167034977642698</v>
      </c>
      <c r="L375">
        <f t="shared" si="33"/>
        <v>3.2194072742888443E-3</v>
      </c>
    </row>
    <row r="376" spans="1:12" x14ac:dyDescent="0.25">
      <c r="A376">
        <f>Trajectory!A376*COS(RADIANS($P$2)) + Trajectory!B376*SIN(RADIANS($P$2))-$P$3</f>
        <v>-4.6671392921660964</v>
      </c>
      <c r="B376">
        <f>-1*Trajectory!A376*SIN(RADIANS($P$2)) + Trajectory!B376*COS(RADIANS($P$2))-$P$4</f>
        <v>6.7249197148545248</v>
      </c>
      <c r="C376">
        <f>Trajectory!C376-$P$5</f>
        <v>0.79340037217600001</v>
      </c>
      <c r="D376">
        <f>'Downsampled GT'!A376</f>
        <v>-4.8357639501299996</v>
      </c>
      <c r="E376">
        <f>'Downsampled GT'!B376</f>
        <v>7.6101436762899999</v>
      </c>
      <c r="F376">
        <f>'Downsampled GT'!C376</f>
        <v>0.85143421121100005</v>
      </c>
      <c r="G376">
        <f t="shared" si="29"/>
        <v>0.16862465796390325</v>
      </c>
      <c r="H376">
        <f t="shared" si="30"/>
        <v>0.8852239614354751</v>
      </c>
      <c r="I376">
        <v>0</v>
      </c>
      <c r="J376">
        <f t="shared" si="31"/>
        <v>2.843427527344336E-2</v>
      </c>
      <c r="K376">
        <f t="shared" si="32"/>
        <v>0.78362146189951554</v>
      </c>
      <c r="L376">
        <f t="shared" si="33"/>
        <v>3.3679264731402937E-3</v>
      </c>
    </row>
    <row r="377" spans="1:12" x14ac:dyDescent="0.25">
      <c r="A377">
        <f>Trajectory!A377*COS(RADIANS($P$2)) + Trajectory!B377*SIN(RADIANS($P$2))-$P$3</f>
        <v>-4.7216434983994029</v>
      </c>
      <c r="B377">
        <f>-1*Trajectory!A377*SIN(RADIANS($P$2)) + Trajectory!B377*COS(RADIANS($P$2))-$P$4</f>
        <v>6.8180368266164191</v>
      </c>
      <c r="C377">
        <f>Trajectory!C377-$P$5</f>
        <v>0.79340037217600001</v>
      </c>
      <c r="D377">
        <f>'Downsampled GT'!A377</f>
        <v>-4.8193633221900001</v>
      </c>
      <c r="E377">
        <f>'Downsampled GT'!B377</f>
        <v>7.7013690515500004</v>
      </c>
      <c r="F377">
        <f>'Downsampled GT'!C377</f>
        <v>0.85096922369399997</v>
      </c>
      <c r="G377">
        <f t="shared" si="29"/>
        <v>9.7719823790597182E-2</v>
      </c>
      <c r="H377">
        <f t="shared" si="30"/>
        <v>0.88333222493358132</v>
      </c>
      <c r="I377">
        <v>0</v>
      </c>
      <c r="J377">
        <f t="shared" si="31"/>
        <v>9.5491639616653631E-3</v>
      </c>
      <c r="K377">
        <f t="shared" si="32"/>
        <v>0.78027581960611114</v>
      </c>
      <c r="L377">
        <f t="shared" si="33"/>
        <v>3.3141726651015253E-3</v>
      </c>
    </row>
    <row r="378" spans="1:12" x14ac:dyDescent="0.25">
      <c r="A378">
        <f>Trajectory!A378*COS(RADIANS($P$2)) + Trajectory!B378*SIN(RADIANS($P$2))-$P$3</f>
        <v>-4.6997485057159816</v>
      </c>
      <c r="B378">
        <f>-1*Trajectory!A378*SIN(RADIANS($P$2)) + Trajectory!B378*COS(RADIANS($P$2))-$P$4</f>
        <v>6.9120557725549521</v>
      </c>
      <c r="C378">
        <f>Trajectory!C378-$P$5</f>
        <v>0.79340037217600001</v>
      </c>
      <c r="D378">
        <f>'Downsampled GT'!A378</f>
        <v>-4.7608858608400002</v>
      </c>
      <c r="E378">
        <f>'Downsampled GT'!B378</f>
        <v>7.7682584729500004</v>
      </c>
      <c r="F378">
        <f>'Downsampled GT'!C378</f>
        <v>0.848082998034</v>
      </c>
      <c r="G378">
        <f t="shared" si="29"/>
        <v>6.1137355124018633E-2</v>
      </c>
      <c r="H378">
        <f t="shared" si="30"/>
        <v>0.85620270039504831</v>
      </c>
      <c r="I378">
        <v>0</v>
      </c>
      <c r="J378">
        <f t="shared" si="31"/>
        <v>3.7377761915603673E-3</v>
      </c>
      <c r="K378">
        <f t="shared" si="32"/>
        <v>0.73308306416377289</v>
      </c>
      <c r="L378">
        <f t="shared" si="33"/>
        <v>2.9901895707260089E-3</v>
      </c>
    </row>
    <row r="379" spans="1:12" x14ac:dyDescent="0.25">
      <c r="A379">
        <f>Trajectory!A379*COS(RADIANS($P$2)) + Trajectory!B379*SIN(RADIANS($P$2))-$P$3</f>
        <v>-4.6631789346090944</v>
      </c>
      <c r="B379">
        <f>-1*Trajectory!A379*SIN(RADIANS($P$2)) + Trajectory!B379*COS(RADIANS($P$2))-$P$4</f>
        <v>6.9844558483080776</v>
      </c>
      <c r="C379">
        <f>Trajectory!C379-$P$5</f>
        <v>0.79340037217600001</v>
      </c>
      <c r="D379">
        <f>'Downsampled GT'!A379</f>
        <v>-4.6760783408200002</v>
      </c>
      <c r="E379">
        <f>'Downsampled GT'!B379</f>
        <v>7.80759690946</v>
      </c>
      <c r="F379">
        <f>'Downsampled GT'!C379</f>
        <v>0.84395994896500004</v>
      </c>
      <c r="G379">
        <f t="shared" si="29"/>
        <v>1.2899406210905795E-2</v>
      </c>
      <c r="H379">
        <f t="shared" si="30"/>
        <v>0.82314106115192232</v>
      </c>
      <c r="I379">
        <v>0</v>
      </c>
      <c r="J379">
        <f t="shared" si="31"/>
        <v>1.6639468059395499E-4</v>
      </c>
      <c r="K379">
        <f t="shared" si="32"/>
        <v>0.67756120655431273</v>
      </c>
      <c r="L379">
        <f t="shared" si="33"/>
        <v>2.5562708050827902E-3</v>
      </c>
    </row>
    <row r="380" spans="1:12" x14ac:dyDescent="0.25">
      <c r="A380">
        <f>Trajectory!A380*COS(RADIANS($P$2)) + Trajectory!B380*SIN(RADIANS($P$2))-$P$3</f>
        <v>-4.5837001154753017</v>
      </c>
      <c r="B380">
        <f>-1*Trajectory!A380*SIN(RADIANS($P$2)) + Trajectory!B380*COS(RADIANS($P$2))-$P$4</f>
        <v>7.0219719329798265</v>
      </c>
      <c r="C380">
        <f>Trajectory!C380-$P$5</f>
        <v>0.79340037217600001</v>
      </c>
      <c r="D380">
        <f>'Downsampled GT'!A380</f>
        <v>-4.5773604053400003</v>
      </c>
      <c r="E380">
        <f>'Downsampled GT'!B380</f>
        <v>7.8259139504900004</v>
      </c>
      <c r="F380">
        <f>'Downsampled GT'!C380</f>
        <v>0.83917338967099997</v>
      </c>
      <c r="G380">
        <f t="shared" si="29"/>
        <v>6.3397101353013241E-3</v>
      </c>
      <c r="H380">
        <f t="shared" si="30"/>
        <v>0.80394201751017391</v>
      </c>
      <c r="I380">
        <v>0</v>
      </c>
      <c r="J380">
        <f t="shared" si="31"/>
        <v>4.0191924599642334E-5</v>
      </c>
      <c r="K380">
        <f t="shared" si="32"/>
        <v>0.64632276751832873</v>
      </c>
      <c r="L380">
        <f t="shared" si="33"/>
        <v>2.0951691305975723E-3</v>
      </c>
    </row>
    <row r="381" spans="1:12" x14ac:dyDescent="0.25">
      <c r="A381">
        <f>Trajectory!A381*COS(RADIANS($P$2)) + Trajectory!B381*SIN(RADIANS($P$2))-$P$3</f>
        <v>-4.5020399948555729</v>
      </c>
      <c r="B381">
        <f>-1*Trajectory!A381*SIN(RADIANS($P$2)) + Trajectory!B381*COS(RADIANS($P$2))-$P$4</f>
        <v>7.0532396559601036</v>
      </c>
      <c r="C381">
        <f>Trajectory!C381-$P$5</f>
        <v>0.79340037217600001</v>
      </c>
      <c r="D381">
        <f>'Downsampled GT'!A381</f>
        <v>-4.4741537412500003</v>
      </c>
      <c r="E381">
        <f>'Downsampled GT'!B381</f>
        <v>7.8352873608299998</v>
      </c>
      <c r="F381">
        <f>'Downsampled GT'!C381</f>
        <v>0.83382927427999998</v>
      </c>
      <c r="G381">
        <f t="shared" si="29"/>
        <v>2.788625360557262E-2</v>
      </c>
      <c r="H381">
        <f t="shared" si="30"/>
        <v>0.78204770486989617</v>
      </c>
      <c r="I381">
        <v>0</v>
      </c>
      <c r="J381">
        <f t="shared" si="31"/>
        <v>7.7764314015431194E-4</v>
      </c>
      <c r="K381">
        <f t="shared" si="32"/>
        <v>0.61159861269227223</v>
      </c>
      <c r="L381">
        <f t="shared" si="33"/>
        <v>1.6344961253348127E-3</v>
      </c>
    </row>
    <row r="382" spans="1:12" x14ac:dyDescent="0.25">
      <c r="A382">
        <f>Trajectory!A382*COS(RADIANS($P$2)) + Trajectory!B382*SIN(RADIANS($P$2))-$P$3</f>
        <v>-4.3953960092207245</v>
      </c>
      <c r="B382">
        <f>-1*Trajectory!A382*SIN(RADIANS($P$2)) + Trajectory!B382*COS(RADIANS($P$2))-$P$4</f>
        <v>7.0688080703917127</v>
      </c>
      <c r="C382">
        <f>Trajectory!C382-$P$5</f>
        <v>0.79340037217600001</v>
      </c>
      <c r="D382">
        <f>'Downsampled GT'!A382</f>
        <v>-4.36638204565</v>
      </c>
      <c r="E382">
        <f>'Downsampled GT'!B382</f>
        <v>7.8428527860199999</v>
      </c>
      <c r="F382">
        <f>'Downsampled GT'!C382</f>
        <v>0.82793435867999998</v>
      </c>
      <c r="G382">
        <f t="shared" si="29"/>
        <v>2.9013963570724499E-2</v>
      </c>
      <c r="H382">
        <f t="shared" si="30"/>
        <v>0.77404471562828725</v>
      </c>
      <c r="I382">
        <v>0</v>
      </c>
      <c r="J382">
        <f t="shared" si="31"/>
        <v>8.4181008208332833E-4</v>
      </c>
      <c r="K382">
        <f t="shared" si="32"/>
        <v>0.59914522179207608</v>
      </c>
      <c r="L382">
        <f t="shared" si="33"/>
        <v>1.1925962238584519E-3</v>
      </c>
    </row>
    <row r="383" spans="1:12" x14ac:dyDescent="0.25">
      <c r="A383">
        <f>Trajectory!A383*COS(RADIANS($P$2)) + Trajectory!B383*SIN(RADIANS($P$2))-$P$3</f>
        <v>-4.3143279144531181</v>
      </c>
      <c r="B383">
        <f>-1*Trajectory!A383*SIN(RADIANS($P$2)) + Trajectory!B383*COS(RADIANS($P$2))-$P$4</f>
        <v>7.0680102541532204</v>
      </c>
      <c r="C383">
        <f>Trajectory!C383-$P$5</f>
        <v>0.79340037217600001</v>
      </c>
      <c r="D383">
        <f>'Downsampled GT'!A383</f>
        <v>-4.2526109497600002</v>
      </c>
      <c r="E383">
        <f>'Downsampled GT'!B383</f>
        <v>7.85107404644</v>
      </c>
      <c r="F383">
        <f>'Downsampled GT'!C383</f>
        <v>0.82092799665600003</v>
      </c>
      <c r="G383">
        <f t="shared" si="29"/>
        <v>6.1716964693117937E-2</v>
      </c>
      <c r="H383">
        <f t="shared" si="30"/>
        <v>0.78306379228677958</v>
      </c>
      <c r="I383">
        <v>0</v>
      </c>
      <c r="J383">
        <f t="shared" si="31"/>
        <v>3.8089837309315659E-3</v>
      </c>
      <c r="K383">
        <f t="shared" si="32"/>
        <v>0.61318890279055271</v>
      </c>
      <c r="L383">
        <f t="shared" si="33"/>
        <v>7.5777010951189592E-4</v>
      </c>
    </row>
    <row r="384" spans="1:12" x14ac:dyDescent="0.25">
      <c r="A384">
        <f>Trajectory!A384*COS(RADIANS($P$2)) + Trajectory!B384*SIN(RADIANS($P$2))-$P$3</f>
        <v>-4.2326505139286867</v>
      </c>
      <c r="B384">
        <f>-1*Trajectory!A384*SIN(RADIANS($P$2)) + Trajectory!B384*COS(RADIANS($P$2))-$P$4</f>
        <v>7.0888574684412653</v>
      </c>
      <c r="C384">
        <f>Trajectory!C384-$P$5</f>
        <v>0.79340037217600001</v>
      </c>
      <c r="D384">
        <f>'Downsampled GT'!A384</f>
        <v>-4.1369790006500002</v>
      </c>
      <c r="E384">
        <f>'Downsampled GT'!B384</f>
        <v>7.8602983671300004</v>
      </c>
      <c r="F384">
        <f>'Downsampled GT'!C384</f>
        <v>0.81228233346400003</v>
      </c>
      <c r="G384">
        <f t="shared" si="29"/>
        <v>9.5671513278686504E-2</v>
      </c>
      <c r="H384">
        <f t="shared" si="30"/>
        <v>0.77144089868873511</v>
      </c>
      <c r="I384">
        <v>0</v>
      </c>
      <c r="J384">
        <f t="shared" si="31"/>
        <v>9.1530384530338887E-3</v>
      </c>
      <c r="K384">
        <f t="shared" si="32"/>
        <v>0.59512106016968325</v>
      </c>
      <c r="L384">
        <f t="shared" si="33"/>
        <v>3.5652846208153119E-4</v>
      </c>
    </row>
    <row r="385" spans="1:12" x14ac:dyDescent="0.25">
      <c r="A385">
        <f>Trajectory!A385*COS(RADIANS($P$2)) + Trajectory!B385*SIN(RADIANS($P$2))-$P$3</f>
        <v>-4.1621371804483074</v>
      </c>
      <c r="B385">
        <f>-1*Trajectory!A385*SIN(RADIANS($P$2)) + Trajectory!B385*COS(RADIANS($P$2))-$P$4</f>
        <v>7.1087531539405084</v>
      </c>
      <c r="C385">
        <f>Trajectory!C385-$P$5</f>
        <v>0.79340037217600001</v>
      </c>
      <c r="D385">
        <f>'Downsampled GT'!A385</f>
        <v>-4.01814115024</v>
      </c>
      <c r="E385">
        <f>'Downsampled GT'!B385</f>
        <v>7.8708933643899996</v>
      </c>
      <c r="F385">
        <f>'Downsampled GT'!C385</f>
        <v>0.80333041840599995</v>
      </c>
      <c r="G385">
        <f t="shared" si="29"/>
        <v>0.14399603020830742</v>
      </c>
      <c r="H385">
        <f t="shared" si="30"/>
        <v>0.76214021044949121</v>
      </c>
      <c r="I385">
        <v>0</v>
      </c>
      <c r="J385">
        <f t="shared" si="31"/>
        <v>2.0734856715751784E-2</v>
      </c>
      <c r="K385">
        <f t="shared" si="32"/>
        <v>0.58085770038399476</v>
      </c>
      <c r="L385">
        <f t="shared" si="33"/>
        <v>9.8605818129935891E-5</v>
      </c>
    </row>
    <row r="386" spans="1:12" x14ac:dyDescent="0.25">
      <c r="A386">
        <f>Trajectory!A386*COS(RADIANS($P$2)) + Trajectory!B386*SIN(RADIANS($P$2))-$P$3</f>
        <v>-4.1194524228084521</v>
      </c>
      <c r="B386">
        <f>-1*Trajectory!A386*SIN(RADIANS($P$2)) + Trajectory!B386*COS(RADIANS($P$2))-$P$4</f>
        <v>7.1278396011014342</v>
      </c>
      <c r="C386">
        <f>Trajectory!C386-$P$5</f>
        <v>0.79340037217600001</v>
      </c>
      <c r="D386">
        <f>'Downsampled GT'!A386</f>
        <v>-3.8946613175999998</v>
      </c>
      <c r="E386">
        <f>'Downsampled GT'!B386</f>
        <v>7.8829037169999996</v>
      </c>
      <c r="F386">
        <f>'Downsampled GT'!C386</f>
        <v>0.79350689292099996</v>
      </c>
      <c r="G386">
        <f t="shared" ref="G386:G449" si="34">SQRT(J386)</f>
        <v>0.22479110520845236</v>
      </c>
      <c r="H386">
        <f t="shared" ref="H386:H449" si="35">SQRT(K386)</f>
        <v>0.75506411589856537</v>
      </c>
      <c r="I386">
        <v>0</v>
      </c>
      <c r="J386">
        <f t="shared" si="31"/>
        <v>5.0531040980837494E-2</v>
      </c>
      <c r="K386">
        <f t="shared" si="32"/>
        <v>0.57012181911768212</v>
      </c>
      <c r="L386">
        <f t="shared" si="33"/>
        <v>1.1346669115344258E-8</v>
      </c>
    </row>
    <row r="387" spans="1:12" x14ac:dyDescent="0.25">
      <c r="A387">
        <f>Trajectory!A387*COS(RADIANS($P$2)) + Trajectory!B387*SIN(RADIANS($P$2))-$P$3</f>
        <v>-3.9791715641474594</v>
      </c>
      <c r="B387">
        <f>-1*Trajectory!A387*SIN(RADIANS($P$2)) + Trajectory!B387*COS(RADIANS($P$2))-$P$4</f>
        <v>7.1570060217480371</v>
      </c>
      <c r="C387">
        <f>Trajectory!C387-$P$5</f>
        <v>0.79340037217600001</v>
      </c>
      <c r="D387">
        <f>'Downsampled GT'!A387</f>
        <v>-3.7705893709199998</v>
      </c>
      <c r="E387">
        <f>'Downsampled GT'!B387</f>
        <v>7.8950789218199997</v>
      </c>
      <c r="F387">
        <f>'Downsampled GT'!C387</f>
        <v>0.78380857742200005</v>
      </c>
      <c r="G387">
        <f t="shared" si="34"/>
        <v>0.20858219322745963</v>
      </c>
      <c r="H387">
        <f t="shared" si="35"/>
        <v>0.73807290007196258</v>
      </c>
      <c r="I387">
        <v>0</v>
      </c>
      <c r="J387">
        <f t="shared" ref="J387:J450" si="36">IF(AND(A387&lt;&gt;0,D387&lt;&gt;0),POWER(D387-A387,2),0)</f>
        <v>4.3506531331577308E-2</v>
      </c>
      <c r="K387">
        <f t="shared" si="32"/>
        <v>0.54475160582063731</v>
      </c>
      <c r="L387">
        <f t="shared" si="33"/>
        <v>9.2002526602861162E-5</v>
      </c>
    </row>
    <row r="388" spans="1:12" x14ac:dyDescent="0.25">
      <c r="A388">
        <f>Trajectory!A388*COS(RADIANS($P$2)) + Trajectory!B388*SIN(RADIANS($P$2))-$P$3</f>
        <v>-3.8453131651992685</v>
      </c>
      <c r="B388">
        <f>-1*Trajectory!A388*SIN(RADIANS($P$2)) + Trajectory!B388*COS(RADIANS($P$2))-$P$4</f>
        <v>7.1686432521327523</v>
      </c>
      <c r="C388">
        <f>Trajectory!C388-$P$5</f>
        <v>0.79340037217600001</v>
      </c>
      <c r="D388">
        <f>'Downsampled GT'!A388</f>
        <v>-3.6445899204700001</v>
      </c>
      <c r="E388">
        <f>'Downsampled GT'!B388</f>
        <v>7.9031049272600002</v>
      </c>
      <c r="F388">
        <f>'Downsampled GT'!C388</f>
        <v>0.77590720182999995</v>
      </c>
      <c r="G388">
        <f t="shared" si="34"/>
        <v>0.20072324472926839</v>
      </c>
      <c r="H388">
        <f t="shared" si="35"/>
        <v>0.73446167512724791</v>
      </c>
      <c r="I388">
        <v>0</v>
      </c>
      <c r="J388">
        <f t="shared" si="36"/>
        <v>4.0289820974645771E-2</v>
      </c>
      <c r="K388">
        <f t="shared" si="32"/>
        <v>0.5394339522307231</v>
      </c>
      <c r="L388">
        <f t="shared" si="33"/>
        <v>3.0601100875417601E-4</v>
      </c>
    </row>
    <row r="389" spans="1:12" x14ac:dyDescent="0.25">
      <c r="A389">
        <f>Trajectory!A389*COS(RADIANS($P$2)) + Trajectory!B389*SIN(RADIANS($P$2))-$P$3</f>
        <v>-3.7048195427095543</v>
      </c>
      <c r="B389">
        <f>-1*Trajectory!A389*SIN(RADIANS($P$2)) + Trajectory!B389*COS(RADIANS($P$2))-$P$4</f>
        <v>7.1732894376346188</v>
      </c>
      <c r="C389">
        <f>Trajectory!C389-$P$5</f>
        <v>0.79340037217600001</v>
      </c>
      <c r="D389">
        <f>'Downsampled GT'!A389</f>
        <v>-3.5160364190000002</v>
      </c>
      <c r="E389">
        <f>'Downsampled GT'!B389</f>
        <v>7.9019474823499998</v>
      </c>
      <c r="F389">
        <f>'Downsampled GT'!C389</f>
        <v>0.76636649285699998</v>
      </c>
      <c r="G389">
        <f t="shared" si="34"/>
        <v>0.18878312370955408</v>
      </c>
      <c r="H389">
        <f t="shared" si="35"/>
        <v>0.72865804471538098</v>
      </c>
      <c r="I389">
        <v>0</v>
      </c>
      <c r="J389">
        <f t="shared" si="36"/>
        <v>3.5639067797536797E-2</v>
      </c>
      <c r="K389">
        <f t="shared" ref="K389:K452" si="37">IF(AND(B389&lt;&gt;0,E389&lt;&gt;0),POWER(B389-E389,2),0)</f>
        <v>0.53094254612844216</v>
      </c>
      <c r="L389">
        <f t="shared" ref="L389:L452" si="38">IF(AND(C389&lt;&gt;0,F389&lt;&gt;0),POWER(C389-F389,2),0)</f>
        <v>7.3083063103425764E-4</v>
      </c>
    </row>
    <row r="390" spans="1:12" x14ac:dyDescent="0.25">
      <c r="A390">
        <f>Trajectory!A390*COS(RADIANS($P$2)) + Trajectory!B390*SIN(RADIANS($P$2))-$P$3</f>
        <v>-3.5939349313487945</v>
      </c>
      <c r="B390">
        <f>-1*Trajectory!A390*SIN(RADIANS($P$2)) + Trajectory!B390*COS(RADIANS($P$2))-$P$4</f>
        <v>7.1998083038127412</v>
      </c>
      <c r="C390">
        <f>Trajectory!C390-$P$5</f>
        <v>0.79340037217600001</v>
      </c>
      <c r="D390">
        <f>'Downsampled GT'!A390</f>
        <v>-3.39152406963</v>
      </c>
      <c r="E390">
        <f>'Downsampled GT'!B390</f>
        <v>7.88938432582</v>
      </c>
      <c r="F390">
        <f>'Downsampled GT'!C390</f>
        <v>0.75506320326300003</v>
      </c>
      <c r="G390">
        <f t="shared" si="34"/>
        <v>0.20241086171879452</v>
      </c>
      <c r="H390">
        <f t="shared" si="35"/>
        <v>0.68957602200725887</v>
      </c>
      <c r="I390">
        <v>0</v>
      </c>
      <c r="J390">
        <f t="shared" si="36"/>
        <v>4.097015694174496E-2</v>
      </c>
      <c r="K390">
        <f t="shared" si="37"/>
        <v>0.47551509012735554</v>
      </c>
      <c r="L390">
        <f t="shared" si="38"/>
        <v>1.4697385202638925E-3</v>
      </c>
    </row>
    <row r="391" spans="1:12" x14ac:dyDescent="0.25">
      <c r="A391">
        <f>Trajectory!A391*COS(RADIANS($P$2)) + Trajectory!B391*SIN(RADIANS($P$2))-$P$3</f>
        <v>-3.5258589363959061</v>
      </c>
      <c r="B391">
        <f>-1*Trajectory!A391*SIN(RADIANS($P$2)) + Trajectory!B391*COS(RADIANS($P$2))-$P$4</f>
        <v>7.2107170943586425</v>
      </c>
      <c r="C391">
        <f>Trajectory!C391-$P$5</f>
        <v>0.79340037217600001</v>
      </c>
      <c r="D391">
        <f>'Downsampled GT'!A391</f>
        <v>-3.2708586771000001</v>
      </c>
      <c r="E391">
        <f>'Downsampled GT'!B391</f>
        <v>7.8640866735400001</v>
      </c>
      <c r="F391">
        <f>'Downsampled GT'!C391</f>
        <v>0.742731411289</v>
      </c>
      <c r="G391">
        <f t="shared" si="34"/>
        <v>0.25500025929590597</v>
      </c>
      <c r="H391">
        <f t="shared" si="35"/>
        <v>0.65336957918135763</v>
      </c>
      <c r="I391">
        <v>0</v>
      </c>
      <c r="J391">
        <f t="shared" si="36"/>
        <v>6.5025132240979278E-2</v>
      </c>
      <c r="K391">
        <f t="shared" si="37"/>
        <v>0.42689180699962437</v>
      </c>
      <c r="L391">
        <f t="shared" si="38"/>
        <v>2.5673435973683372E-3</v>
      </c>
    </row>
    <row r="392" spans="1:12" x14ac:dyDescent="0.25">
      <c r="A392">
        <f>Trajectory!A392*COS(RADIANS($P$2)) + Trajectory!B392*SIN(RADIANS($P$2))-$P$3</f>
        <v>-3.4531993887072394</v>
      </c>
      <c r="B392">
        <f>-1*Trajectory!A392*SIN(RADIANS($P$2)) + Trajectory!B392*COS(RADIANS($P$2))-$P$4</f>
        <v>7.1831099824184488</v>
      </c>
      <c r="C392">
        <f>Trajectory!C392-$P$5</f>
        <v>0.79340037217600001</v>
      </c>
      <c r="D392">
        <f>'Downsampled GT'!A392</f>
        <v>-3.1511697659900002</v>
      </c>
      <c r="E392">
        <f>'Downsampled GT'!B392</f>
        <v>7.8284886163099996</v>
      </c>
      <c r="F392">
        <f>'Downsampled GT'!C392</f>
        <v>0.72882299419800001</v>
      </c>
      <c r="G392">
        <f t="shared" si="34"/>
        <v>0.30202962271723921</v>
      </c>
      <c r="H392">
        <f t="shared" si="35"/>
        <v>0.64537863389155081</v>
      </c>
      <c r="I392">
        <v>0</v>
      </c>
      <c r="J392">
        <f t="shared" si="36"/>
        <v>9.1221892998717857E-2</v>
      </c>
      <c r="K392">
        <f t="shared" si="37"/>
        <v>0.41651358108372438</v>
      </c>
      <c r="L392">
        <f t="shared" si="38"/>
        <v>4.1702377465134798E-3</v>
      </c>
    </row>
    <row r="393" spans="1:12" x14ac:dyDescent="0.25">
      <c r="A393">
        <f>Trajectory!A393*COS(RADIANS($P$2)) + Trajectory!B393*SIN(RADIANS($P$2))-$P$3</f>
        <v>-3.3498026504534302</v>
      </c>
      <c r="B393">
        <f>-1*Trajectory!A393*SIN(RADIANS($P$2)) + Trajectory!B393*COS(RADIANS($P$2))-$P$4</f>
        <v>7.1450305060765498</v>
      </c>
      <c r="C393">
        <f>Trajectory!C393-$P$5</f>
        <v>0.79340037217600001</v>
      </c>
      <c r="D393">
        <f>'Downsampled GT'!A393</f>
        <v>-3.0341468534699998</v>
      </c>
      <c r="E393">
        <f>'Downsampled GT'!B393</f>
        <v>7.7880047999400004</v>
      </c>
      <c r="F393">
        <f>'Downsampled GT'!C393</f>
        <v>0.71465269867500003</v>
      </c>
      <c r="G393">
        <f t="shared" si="34"/>
        <v>0.31565579698343038</v>
      </c>
      <c r="H393">
        <f t="shared" si="35"/>
        <v>0.64297429386345062</v>
      </c>
      <c r="I393">
        <v>0</v>
      </c>
      <c r="J393">
        <f t="shared" si="36"/>
        <v>9.9638582169244622E-2</v>
      </c>
      <c r="K393">
        <f t="shared" si="37"/>
        <v>0.41341594256920294</v>
      </c>
      <c r="L393">
        <f t="shared" si="38"/>
        <v>6.2011960818200949E-3</v>
      </c>
    </row>
    <row r="394" spans="1:12" x14ac:dyDescent="0.25">
      <c r="A394">
        <f>Trajectory!A394*COS(RADIANS($P$2)) + Trajectory!B394*SIN(RADIANS($P$2))-$P$3</f>
        <v>-3.2107818326090793</v>
      </c>
      <c r="B394">
        <f>-1*Trajectory!A394*SIN(RADIANS($P$2)) + Trajectory!B394*COS(RADIANS($P$2))-$P$4</f>
        <v>7.1216715376513848</v>
      </c>
      <c r="C394">
        <f>Trajectory!C394-$P$5</f>
        <v>0.79340037217600001</v>
      </c>
      <c r="D394">
        <f>'Downsampled GT'!A394</f>
        <v>-2.9173407468399999</v>
      </c>
      <c r="E394">
        <f>'Downsampled GT'!B394</f>
        <v>7.7441005792000004</v>
      </c>
      <c r="F394">
        <f>'Downsampled GT'!C394</f>
        <v>0.70054855522299997</v>
      </c>
      <c r="G394">
        <f t="shared" si="34"/>
        <v>0.29344108576907946</v>
      </c>
      <c r="H394">
        <f t="shared" si="35"/>
        <v>0.62242904154861556</v>
      </c>
      <c r="I394">
        <v>0</v>
      </c>
      <c r="J394">
        <f t="shared" si="36"/>
        <v>8.6107670817336252E-2</v>
      </c>
      <c r="K394">
        <f t="shared" si="37"/>
        <v>0.38741791176312818</v>
      </c>
      <c r="L394">
        <f t="shared" si="38"/>
        <v>8.621459911473426E-3</v>
      </c>
    </row>
    <row r="395" spans="1:12" x14ac:dyDescent="0.25">
      <c r="A395">
        <f>Trajectory!A395*COS(RADIANS($P$2)) + Trajectory!B395*SIN(RADIANS($P$2))-$P$3</f>
        <v>-3.089137302477738</v>
      </c>
      <c r="B395">
        <f>-1*Trajectory!A395*SIN(RADIANS($P$2)) + Trajectory!B395*COS(RADIANS($P$2))-$P$4</f>
        <v>7.0934605258098156</v>
      </c>
      <c r="C395">
        <f>Trajectory!C395-$P$5</f>
        <v>0.79340037217600001</v>
      </c>
      <c r="D395">
        <f>'Downsampled GT'!A395</f>
        <v>-2.7987464851900001</v>
      </c>
      <c r="E395">
        <f>'Downsampled GT'!B395</f>
        <v>7.6961078818699997</v>
      </c>
      <c r="F395">
        <f>'Downsampled GT'!C395</f>
        <v>0.68677251160200004</v>
      </c>
      <c r="G395">
        <f t="shared" si="34"/>
        <v>0.29039081728773786</v>
      </c>
      <c r="H395">
        <f t="shared" si="35"/>
        <v>0.60264735606018416</v>
      </c>
      <c r="I395">
        <v>0</v>
      </c>
      <c r="J395">
        <f t="shared" si="36"/>
        <v>8.4326826765040358E-2</v>
      </c>
      <c r="K395">
        <f t="shared" si="37"/>
        <v>0.3631838357663304</v>
      </c>
      <c r="L395">
        <f t="shared" si="38"/>
        <v>1.1369500650588379E-2</v>
      </c>
    </row>
    <row r="396" spans="1:12" x14ac:dyDescent="0.25">
      <c r="A396">
        <f>Trajectory!A396*COS(RADIANS($P$2)) + Trajectory!B396*SIN(RADIANS($P$2))-$P$3</f>
        <v>-2.9913460012573929</v>
      </c>
      <c r="B396">
        <f>-1*Trajectory!A396*SIN(RADIANS($P$2)) + Trajectory!B396*COS(RADIANS($P$2))-$P$4</f>
        <v>7.0653293295033714</v>
      </c>
      <c r="C396">
        <f>Trajectory!C396-$P$5</f>
        <v>0.79340037217600001</v>
      </c>
      <c r="D396">
        <f>'Downsampled GT'!A396</f>
        <v>-2.6827092456799999</v>
      </c>
      <c r="E396">
        <f>'Downsampled GT'!B396</f>
        <v>7.6447934528200001</v>
      </c>
      <c r="F396">
        <f>'Downsampled GT'!C396</f>
        <v>0.67447160021599994</v>
      </c>
      <c r="G396">
        <f t="shared" si="34"/>
        <v>0.30863675557739301</v>
      </c>
      <c r="H396">
        <f t="shared" si="35"/>
        <v>0.57946412331662867</v>
      </c>
      <c r="I396">
        <v>0</v>
      </c>
      <c r="J396">
        <f t="shared" si="36"/>
        <v>9.5256646893339431E-2</v>
      </c>
      <c r="K396">
        <f t="shared" si="37"/>
        <v>0.33577867021110902</v>
      </c>
      <c r="L396">
        <f t="shared" si="38"/>
        <v>1.4144052799913698E-2</v>
      </c>
    </row>
    <row r="397" spans="1:12" x14ac:dyDescent="0.25">
      <c r="A397">
        <f>Trajectory!A397*COS(RADIANS($P$2)) + Trajectory!B397*SIN(RADIANS($P$2))-$P$3</f>
        <v>-2.869113785538699</v>
      </c>
      <c r="B397">
        <f>-1*Trajectory!A397*SIN(RADIANS($P$2)) + Trajectory!B397*COS(RADIANS($P$2))-$P$4</f>
        <v>7.0369341284916054</v>
      </c>
      <c r="C397">
        <f>Trajectory!C397-$P$5</f>
        <v>0.79340037217600001</v>
      </c>
      <c r="D397">
        <f>'Downsampled GT'!A397</f>
        <v>-2.5687254317399999</v>
      </c>
      <c r="E397">
        <f>'Downsampled GT'!B397</f>
        <v>7.5882197437099999</v>
      </c>
      <c r="F397">
        <f>'Downsampled GT'!C397</f>
        <v>0.66237667065200001</v>
      </c>
      <c r="G397">
        <f t="shared" si="34"/>
        <v>0.3003883537986991</v>
      </c>
      <c r="H397">
        <f t="shared" si="35"/>
        <v>0.55128561521839448</v>
      </c>
      <c r="I397">
        <v>0</v>
      </c>
      <c r="J397">
        <f t="shared" si="36"/>
        <v>9.0233163097892422E-2</v>
      </c>
      <c r="K397">
        <f t="shared" si="37"/>
        <v>0.30391582954672369</v>
      </c>
      <c r="L397">
        <f t="shared" si="38"/>
        <v>1.7167210361050241E-2</v>
      </c>
    </row>
    <row r="398" spans="1:12" x14ac:dyDescent="0.25">
      <c r="A398">
        <f>Trajectory!A398*COS(RADIANS($P$2)) + Trajectory!B398*SIN(RADIANS($P$2))-$P$3</f>
        <v>-2.7457602894933433</v>
      </c>
      <c r="B398">
        <f>-1*Trajectory!A398*SIN(RADIANS($P$2)) + Trajectory!B398*COS(RADIANS($P$2))-$P$4</f>
        <v>6.9976377452306933</v>
      </c>
      <c r="C398">
        <f>Trajectory!C398-$P$5</f>
        <v>0.79340037217600001</v>
      </c>
      <c r="D398">
        <f>'Downsampled GT'!A398</f>
        <v>-2.4556951337699999</v>
      </c>
      <c r="E398">
        <f>'Downsampled GT'!B398</f>
        <v>7.5258556504399996</v>
      </c>
      <c r="F398">
        <f>'Downsampled GT'!C398</f>
        <v>0.652087397741</v>
      </c>
      <c r="G398">
        <f t="shared" si="34"/>
        <v>0.29006515572334335</v>
      </c>
      <c r="H398">
        <f t="shared" si="35"/>
        <v>0.52821790520930634</v>
      </c>
      <c r="I398">
        <v>0</v>
      </c>
      <c r="J398">
        <f t="shared" si="36"/>
        <v>8.4137794564807425E-2</v>
      </c>
      <c r="K398">
        <f t="shared" si="37"/>
        <v>0.27901415538370772</v>
      </c>
      <c r="L398">
        <f t="shared" si="38"/>
        <v>1.9969356743666969E-2</v>
      </c>
    </row>
    <row r="399" spans="1:12" x14ac:dyDescent="0.25">
      <c r="A399">
        <f>Trajectory!A399*COS(RADIANS($P$2)) + Trajectory!B399*SIN(RADIANS($P$2))-$P$3</f>
        <v>-2.6294227256182956</v>
      </c>
      <c r="B399">
        <f>-1*Trajectory!A399*SIN(RADIANS($P$2)) + Trajectory!B399*COS(RADIANS($P$2))-$P$4</f>
        <v>6.9329611389451182</v>
      </c>
      <c r="C399">
        <f>Trajectory!C399-$P$5</f>
        <v>0.79340037217600001</v>
      </c>
      <c r="D399">
        <f>'Downsampled GT'!A399</f>
        <v>-2.3486883080399998</v>
      </c>
      <c r="E399">
        <f>'Downsampled GT'!B399</f>
        <v>7.4588923760299997</v>
      </c>
      <c r="F399">
        <f>'Downsampled GT'!C399</f>
        <v>0.64360005842500001</v>
      </c>
      <c r="G399">
        <f t="shared" si="34"/>
        <v>0.28073441757829576</v>
      </c>
      <c r="H399">
        <f t="shared" si="35"/>
        <v>0.52593123708488143</v>
      </c>
      <c r="I399">
        <v>0</v>
      </c>
      <c r="J399">
        <f t="shared" si="36"/>
        <v>7.8811813213024939E-2</v>
      </c>
      <c r="K399">
        <f t="shared" si="37"/>
        <v>0.27660366614163379</v>
      </c>
      <c r="L399">
        <f t="shared" si="38"/>
        <v>2.244013399989804E-2</v>
      </c>
    </row>
    <row r="400" spans="1:12" x14ac:dyDescent="0.25">
      <c r="A400">
        <f>Trajectory!A400*COS(RADIANS($P$2)) + Trajectory!B400*SIN(RADIANS($P$2))-$P$3</f>
        <v>-2.5295028983558479</v>
      </c>
      <c r="B400">
        <f>-1*Trajectory!A400*SIN(RADIANS($P$2)) + Trajectory!B400*COS(RADIANS($P$2))-$P$4</f>
        <v>6.8368241206387319</v>
      </c>
      <c r="C400">
        <f>Trajectory!C400-$P$5</f>
        <v>0.79340037217600001</v>
      </c>
      <c r="D400">
        <f>'Downsampled GT'!A400</f>
        <v>-2.2447746625699998</v>
      </c>
      <c r="E400">
        <f>'Downsampled GT'!B400</f>
        <v>7.3879174879600003</v>
      </c>
      <c r="F400">
        <f>'Downsampled GT'!C400</f>
        <v>0.63565384184600005</v>
      </c>
      <c r="G400">
        <f t="shared" si="34"/>
        <v>0.28472823578584805</v>
      </c>
      <c r="H400">
        <f t="shared" si="35"/>
        <v>0.55109336732126835</v>
      </c>
      <c r="I400">
        <v>0</v>
      </c>
      <c r="J400">
        <f t="shared" si="36"/>
        <v>8.1070168253721486E-2</v>
      </c>
      <c r="K400">
        <f t="shared" si="37"/>
        <v>0.30370389950549442</v>
      </c>
      <c r="L400">
        <f t="shared" si="38"/>
        <v>2.4883967831153601E-2</v>
      </c>
    </row>
    <row r="401" spans="1:12" x14ac:dyDescent="0.25">
      <c r="A401">
        <f>Trajectory!A401*COS(RADIANS($P$2)) + Trajectory!B401*SIN(RADIANS($P$2))-$P$3</f>
        <v>-2.4133507857476428</v>
      </c>
      <c r="B401">
        <f>-1*Trajectory!A401*SIN(RADIANS($P$2)) + Trajectory!B401*COS(RADIANS($P$2))-$P$4</f>
        <v>6.7817775754551244</v>
      </c>
      <c r="C401">
        <f>Trajectory!C401-$P$5</f>
        <v>0.79340037217600001</v>
      </c>
      <c r="D401">
        <f>'Downsampled GT'!A401</f>
        <v>-2.1429924688900002</v>
      </c>
      <c r="E401">
        <f>'Downsampled GT'!B401</f>
        <v>7.3111267333800001</v>
      </c>
      <c r="F401">
        <f>'Downsampled GT'!C401</f>
        <v>0.62815101433700005</v>
      </c>
      <c r="G401">
        <f t="shared" si="34"/>
        <v>0.27035831685764267</v>
      </c>
      <c r="H401">
        <f t="shared" si="35"/>
        <v>0.52934915792487569</v>
      </c>
      <c r="I401">
        <v>0</v>
      </c>
      <c r="J401">
        <f t="shared" si="36"/>
        <v>7.3093619494097511E-2</v>
      </c>
      <c r="K401">
        <f t="shared" si="37"/>
        <v>0.28021053099577498</v>
      </c>
      <c r="L401">
        <f t="shared" si="38"/>
        <v>2.730735026620186E-2</v>
      </c>
    </row>
    <row r="402" spans="1:12" x14ac:dyDescent="0.25">
      <c r="A402">
        <f>Trajectory!A402*COS(RADIANS($P$2)) + Trajectory!B402*SIN(RADIANS($P$2))-$P$3</f>
        <v>-2.2971238408375156</v>
      </c>
      <c r="B402">
        <f>-1*Trajectory!A402*SIN(RADIANS($P$2)) + Trajectory!B402*COS(RADIANS($P$2))-$P$4</f>
        <v>6.7338323048139213</v>
      </c>
      <c r="C402">
        <f>Trajectory!C402-$P$5</f>
        <v>0.79340037217600001</v>
      </c>
      <c r="D402">
        <f>'Downsampled GT'!A402</f>
        <v>-2.04706389574</v>
      </c>
      <c r="E402">
        <f>'Downsampled GT'!B402</f>
        <v>7.2307831203199999</v>
      </c>
      <c r="F402">
        <f>'Downsampled GT'!C402</f>
        <v>0.62327494353699997</v>
      </c>
      <c r="G402">
        <f t="shared" si="34"/>
        <v>0.25005994509751561</v>
      </c>
      <c r="H402">
        <f t="shared" si="35"/>
        <v>0.49695081550607867</v>
      </c>
      <c r="I402">
        <v>0</v>
      </c>
      <c r="J402">
        <f t="shared" si="36"/>
        <v>6.2529976142172525E-2</v>
      </c>
      <c r="K402">
        <f t="shared" si="37"/>
        <v>0.24696011303215665</v>
      </c>
      <c r="L402">
        <f t="shared" si="38"/>
        <v>2.8942661469603496E-2</v>
      </c>
    </row>
    <row r="403" spans="1:12" x14ac:dyDescent="0.25">
      <c r="A403">
        <f>Trajectory!A403*COS(RADIANS($P$2)) + Trajectory!B403*SIN(RADIANS($P$2))-$P$3</f>
        <v>-2.1578875147735599</v>
      </c>
      <c r="B403">
        <f>-1*Trajectory!A403*SIN(RADIANS($P$2)) + Trajectory!B403*COS(RADIANS($P$2))-$P$4</f>
        <v>6.6816574786502265</v>
      </c>
      <c r="C403">
        <f>Trajectory!C403-$P$5</f>
        <v>0.79340037217600001</v>
      </c>
      <c r="D403">
        <f>'Downsampled GT'!A403</f>
        <v>-1.9573168135700001</v>
      </c>
      <c r="E403">
        <f>'Downsampled GT'!B403</f>
        <v>7.1445756534199996</v>
      </c>
      <c r="F403">
        <f>'Downsampled GT'!C403</f>
        <v>0.61964284918699997</v>
      </c>
      <c r="G403">
        <f t="shared" si="34"/>
        <v>0.2005707012035598</v>
      </c>
      <c r="H403">
        <f t="shared" si="35"/>
        <v>0.46291817476977304</v>
      </c>
      <c r="I403">
        <v>0</v>
      </c>
      <c r="J403">
        <f t="shared" si="36"/>
        <v>4.0228606181287666E-2</v>
      </c>
      <c r="K403">
        <f t="shared" si="37"/>
        <v>0.21429323653217813</v>
      </c>
      <c r="L403">
        <f t="shared" si="38"/>
        <v>3.0191676795272879E-2</v>
      </c>
    </row>
    <row r="404" spans="1:12" x14ac:dyDescent="0.25">
      <c r="A404">
        <f>Trajectory!A404*COS(RADIANS($P$2)) + Trajectory!B404*SIN(RADIANS($P$2))-$P$3</f>
        <v>-2.0992073001709106</v>
      </c>
      <c r="B404">
        <f>-1*Trajectory!A404*SIN(RADIANS($P$2)) + Trajectory!B404*COS(RADIANS($P$2))-$P$4</f>
        <v>6.5897005867378367</v>
      </c>
      <c r="C404">
        <f>Trajectory!C404-$P$5</f>
        <v>0.79340037217600001</v>
      </c>
      <c r="D404">
        <f>'Downsampled GT'!A404</f>
        <v>-1.87606665158</v>
      </c>
      <c r="E404">
        <f>'Downsampled GT'!B404</f>
        <v>7.0495506069099996</v>
      </c>
      <c r="F404">
        <f>'Downsampled GT'!C404</f>
        <v>0.61617062761399999</v>
      </c>
      <c r="G404">
        <f t="shared" si="34"/>
        <v>0.22314064859091065</v>
      </c>
      <c r="H404">
        <f t="shared" si="35"/>
        <v>0.45985002017216292</v>
      </c>
      <c r="I404">
        <v>0</v>
      </c>
      <c r="J404">
        <f t="shared" si="36"/>
        <v>4.9791749053572275E-2</v>
      </c>
      <c r="K404">
        <f t="shared" si="37"/>
        <v>0.21146204105233865</v>
      </c>
      <c r="L404">
        <f t="shared" si="38"/>
        <v>3.1410382357511778E-2</v>
      </c>
    </row>
    <row r="405" spans="1:12" x14ac:dyDescent="0.25">
      <c r="A405">
        <f>Trajectory!A405*COS(RADIANS($P$2)) + Trajectory!B405*SIN(RADIANS($P$2))-$P$3</f>
        <v>-2.0367845711883574</v>
      </c>
      <c r="B405">
        <f>-1*Trajectory!A405*SIN(RADIANS($P$2)) + Trajectory!B405*COS(RADIANS($P$2))-$P$4</f>
        <v>6.5157661537896443</v>
      </c>
      <c r="C405">
        <f>Trajectory!C405-$P$5</f>
        <v>0.79340037217600001</v>
      </c>
      <c r="D405">
        <f>'Downsampled GT'!A405</f>
        <v>-1.80559154852</v>
      </c>
      <c r="E405">
        <f>'Downsampled GT'!B405</f>
        <v>6.9497825987699997</v>
      </c>
      <c r="F405">
        <f>'Downsampled GT'!C405</f>
        <v>0.61220459975800001</v>
      </c>
      <c r="G405">
        <f t="shared" si="34"/>
        <v>0.2311930226683574</v>
      </c>
      <c r="H405">
        <f t="shared" si="35"/>
        <v>0.43401644498035541</v>
      </c>
      <c r="I405">
        <v>0</v>
      </c>
      <c r="J405">
        <f t="shared" si="36"/>
        <v>5.3450213730531618E-2</v>
      </c>
      <c r="K405">
        <f t="shared" si="37"/>
        <v>0.18837027451338587</v>
      </c>
      <c r="L405">
        <f t="shared" si="38"/>
        <v>3.2831907942155653E-2</v>
      </c>
    </row>
    <row r="406" spans="1:12" x14ac:dyDescent="0.25">
      <c r="A406">
        <f>Trajectory!A406*COS(RADIANS($P$2)) + Trajectory!B406*SIN(RADIANS($P$2))-$P$3</f>
        <v>-1.9477397500180049</v>
      </c>
      <c r="B406">
        <f>-1*Trajectory!A406*SIN(RADIANS($P$2)) + Trajectory!B406*COS(RADIANS($P$2))-$P$4</f>
        <v>6.4232481086106636</v>
      </c>
      <c r="C406">
        <f>Trajectory!C406-$P$5</f>
        <v>0.79340037217600001</v>
      </c>
      <c r="D406">
        <f>'Downsampled GT'!A406</f>
        <v>-1.7439973982700001</v>
      </c>
      <c r="E406">
        <f>'Downsampled GT'!B406</f>
        <v>6.8446656956799998</v>
      </c>
      <c r="F406">
        <f>'Downsampled GT'!C406</f>
        <v>0.60938551674800001</v>
      </c>
      <c r="G406">
        <f t="shared" si="34"/>
        <v>0.20374235174800481</v>
      </c>
      <c r="H406">
        <f t="shared" si="35"/>
        <v>0.42141758706933619</v>
      </c>
      <c r="I406">
        <v>0</v>
      </c>
      <c r="J406">
        <f t="shared" si="36"/>
        <v>4.151094589580772E-2</v>
      </c>
      <c r="K406">
        <f t="shared" si="37"/>
        <v>0.17759278269134154</v>
      </c>
      <c r="L406">
        <f t="shared" si="38"/>
        <v>3.3861467018187742E-2</v>
      </c>
    </row>
    <row r="407" spans="1:12" x14ac:dyDescent="0.25">
      <c r="A407">
        <f>Trajectory!A407*COS(RADIANS($P$2)) + Trajectory!B407*SIN(RADIANS($P$2))-$P$3</f>
        <v>-1.8733444671656392</v>
      </c>
      <c r="B407">
        <f>-1*Trajectory!A407*SIN(RADIANS($P$2)) + Trajectory!B407*COS(RADIANS($P$2))-$P$4</f>
        <v>6.3255732861367191</v>
      </c>
      <c r="C407">
        <f>Trajectory!C407-$P$5</f>
        <v>0.79340037217600001</v>
      </c>
      <c r="D407">
        <f>'Downsampled GT'!A407</f>
        <v>-1.68776108272</v>
      </c>
      <c r="E407">
        <f>'Downsampled GT'!B407</f>
        <v>6.7334928851600004</v>
      </c>
      <c r="F407">
        <f>'Downsampled GT'!C407</f>
        <v>0.60824453397199996</v>
      </c>
      <c r="G407">
        <f t="shared" si="34"/>
        <v>0.18558338444563915</v>
      </c>
      <c r="H407">
        <f t="shared" si="35"/>
        <v>0.40791959902328134</v>
      </c>
      <c r="I407">
        <v>0</v>
      </c>
      <c r="J407">
        <f t="shared" si="36"/>
        <v>3.44411925822979E-2</v>
      </c>
      <c r="K407">
        <f t="shared" si="37"/>
        <v>0.16639839926731465</v>
      </c>
      <c r="L407">
        <f t="shared" si="38"/>
        <v>3.4282684421025847E-2</v>
      </c>
    </row>
    <row r="408" spans="1:12" x14ac:dyDescent="0.25">
      <c r="A408">
        <f>Trajectory!A408*COS(RADIANS($P$2)) + Trajectory!B408*SIN(RADIANS($P$2))-$P$3</f>
        <v>-1.8070750811769449</v>
      </c>
      <c r="B408">
        <f>-1*Trajectory!A408*SIN(RADIANS($P$2)) + Trajectory!B408*COS(RADIANS($P$2))-$P$4</f>
        <v>6.1989908331794412</v>
      </c>
      <c r="C408">
        <f>Trajectory!C408-$P$5</f>
        <v>0.79340037217600001</v>
      </c>
      <c r="D408">
        <f>'Downsampled GT'!A408</f>
        <v>-1.64216308781</v>
      </c>
      <c r="E408">
        <f>'Downsampled GT'!B408</f>
        <v>6.6191359870699999</v>
      </c>
      <c r="F408">
        <f>'Downsampled GT'!C408</f>
        <v>0.61226922029700004</v>
      </c>
      <c r="G408">
        <f t="shared" si="34"/>
        <v>0.16491199336694495</v>
      </c>
      <c r="H408">
        <f t="shared" si="35"/>
        <v>0.42014515389055873</v>
      </c>
      <c r="I408">
        <v>0</v>
      </c>
      <c r="J408">
        <f t="shared" si="36"/>
        <v>2.7195965556259295E-2</v>
      </c>
      <c r="K408">
        <f t="shared" si="37"/>
        <v>0.17652195033772128</v>
      </c>
      <c r="L408">
        <f t="shared" si="38"/>
        <v>3.2808494181013358E-2</v>
      </c>
    </row>
    <row r="409" spans="1:12" x14ac:dyDescent="0.25">
      <c r="A409">
        <f>Trajectory!A409*COS(RADIANS($P$2)) + Trajectory!B409*SIN(RADIANS($P$2))-$P$3</f>
        <v>-1.7627137625594995</v>
      </c>
      <c r="B409">
        <f>-1*Trajectory!A409*SIN(RADIANS($P$2)) + Trajectory!B409*COS(RADIANS($P$2))-$P$4</f>
        <v>6.0754215028643443</v>
      </c>
      <c r="C409">
        <f>Trajectory!C409-$P$5</f>
        <v>0.79340037217600001</v>
      </c>
      <c r="D409">
        <f>'Downsampled GT'!A409</f>
        <v>-1.61548592234</v>
      </c>
      <c r="E409">
        <f>'Downsampled GT'!B409</f>
        <v>6.5011983959000004</v>
      </c>
      <c r="F409">
        <f>'Downsampled GT'!C409</f>
        <v>0.612163046042</v>
      </c>
      <c r="G409">
        <f t="shared" si="34"/>
        <v>0.14722784021949953</v>
      </c>
      <c r="H409">
        <f t="shared" si="35"/>
        <v>0.42577689303565602</v>
      </c>
      <c r="I409">
        <v>0</v>
      </c>
      <c r="J409">
        <f t="shared" si="36"/>
        <v>2.1676036935698483E-2</v>
      </c>
      <c r="K409">
        <f t="shared" si="37"/>
        <v>0.18128596264309646</v>
      </c>
      <c r="L409">
        <f t="shared" si="38"/>
        <v>3.2846968384201883E-2</v>
      </c>
    </row>
    <row r="410" spans="1:12" x14ac:dyDescent="0.25">
      <c r="A410">
        <f>Trajectory!A410*COS(RADIANS($P$2)) + Trajectory!B410*SIN(RADIANS($P$2))-$P$3</f>
        <v>-1.7241232829205591</v>
      </c>
      <c r="B410">
        <f>-1*Trajectory!A410*SIN(RADIANS($P$2)) + Trajectory!B410*COS(RADIANS($P$2))-$P$4</f>
        <v>5.9680402095668779</v>
      </c>
      <c r="C410">
        <f>Trajectory!C410-$P$5</f>
        <v>0.79340037217600001</v>
      </c>
      <c r="D410">
        <f>'Downsampled GT'!A410</f>
        <v>-1.6107581144900001</v>
      </c>
      <c r="E410">
        <f>'Downsampled GT'!B410</f>
        <v>6.3805714246300003</v>
      </c>
      <c r="F410">
        <f>'Downsampled GT'!C410</f>
        <v>0.61182885236999995</v>
      </c>
      <c r="G410">
        <f t="shared" si="34"/>
        <v>0.11336516843055899</v>
      </c>
      <c r="H410">
        <f t="shared" si="35"/>
        <v>0.4125312150631224</v>
      </c>
      <c r="I410">
        <v>0</v>
      </c>
      <c r="J410">
        <f t="shared" si="36"/>
        <v>1.2851661413289009E-2</v>
      </c>
      <c r="K410">
        <f t="shared" si="37"/>
        <v>0.17018200340145614</v>
      </c>
      <c r="L410">
        <f t="shared" si="38"/>
        <v>3.2968216804660673E-2</v>
      </c>
    </row>
    <row r="411" spans="1:12" x14ac:dyDescent="0.25">
      <c r="A411">
        <f>Trajectory!A411*COS(RADIANS($P$2)) + Trajectory!B411*SIN(RADIANS($P$2))-$P$3</f>
        <v>-1.6971560208852505</v>
      </c>
      <c r="B411">
        <f>-1*Trajectory!A411*SIN(RADIANS($P$2)) + Trajectory!B411*COS(RADIANS($P$2))-$P$4</f>
        <v>5.8521201001021304</v>
      </c>
      <c r="C411">
        <f>Trajectory!C411-$P$5</f>
        <v>0.79340037217600001</v>
      </c>
      <c r="D411">
        <f>'Downsampled GT'!A411</f>
        <v>-1.62913104178</v>
      </c>
      <c r="E411">
        <f>'Downsampled GT'!B411</f>
        <v>6.2672101807900003</v>
      </c>
      <c r="F411">
        <f>'Downsampled GT'!C411</f>
        <v>0.61234593631400003</v>
      </c>
      <c r="G411">
        <f t="shared" si="34"/>
        <v>6.8024979105250516E-2</v>
      </c>
      <c r="H411">
        <f t="shared" si="35"/>
        <v>0.4150900806878699</v>
      </c>
      <c r="I411">
        <v>0</v>
      </c>
      <c r="J411">
        <f t="shared" si="36"/>
        <v>4.627397782269769E-3</v>
      </c>
      <c r="K411">
        <f t="shared" si="37"/>
        <v>0.17229977508546235</v>
      </c>
      <c r="L411">
        <f t="shared" si="38"/>
        <v>3.2780708745307065E-2</v>
      </c>
    </row>
    <row r="412" spans="1:12" x14ac:dyDescent="0.25">
      <c r="A412">
        <f>Trajectory!A412*COS(RADIANS($P$2)) + Trajectory!B412*SIN(RADIANS($P$2))-$P$3</f>
        <v>-1.7126163236723402</v>
      </c>
      <c r="B412">
        <f>-1*Trajectory!A412*SIN(RADIANS($P$2)) + Trajectory!B412*COS(RADIANS($P$2))-$P$4</f>
        <v>5.761522932493361</v>
      </c>
      <c r="C412">
        <f>Trajectory!C412-$P$5</f>
        <v>0.79340037217600001</v>
      </c>
      <c r="D412">
        <f>'Downsampled GT'!A412</f>
        <v>-1.6424132759500001</v>
      </c>
      <c r="E412">
        <f>'Downsampled GT'!B412</f>
        <v>6.1933095653199999</v>
      </c>
      <c r="F412">
        <f>'Downsampled GT'!C412</f>
        <v>0.61756578830700004</v>
      </c>
      <c r="G412">
        <f t="shared" si="34"/>
        <v>7.0203047722340095E-2</v>
      </c>
      <c r="H412">
        <f t="shared" si="35"/>
        <v>0.43178663282663887</v>
      </c>
      <c r="I412">
        <v>0</v>
      </c>
      <c r="J412">
        <f t="shared" si="36"/>
        <v>4.928467909505161E-3</v>
      </c>
      <c r="K412">
        <f t="shared" si="37"/>
        <v>0.18643969628776666</v>
      </c>
      <c r="L412">
        <f t="shared" si="38"/>
        <v>3.0917800884384384E-2</v>
      </c>
    </row>
    <row r="413" spans="1:12" x14ac:dyDescent="0.25">
      <c r="A413">
        <f>Trajectory!A413*COS(RADIANS($P$2)) + Trajectory!B413*SIN(RADIANS($P$2))-$P$3</f>
        <v>-1.7308287470708095</v>
      </c>
      <c r="B413">
        <f>-1*Trajectory!A413*SIN(RADIANS($P$2)) + Trajectory!B413*COS(RADIANS($P$2))-$P$4</f>
        <v>5.672828365247363</v>
      </c>
      <c r="C413">
        <f>Trajectory!C413-$P$5</f>
        <v>0.79340037217600001</v>
      </c>
      <c r="D413">
        <f>'Downsampled GT'!A413</f>
        <v>-1.6472851212299999</v>
      </c>
      <c r="E413">
        <f>'Downsampled GT'!B413</f>
        <v>6.1488870562100004</v>
      </c>
      <c r="F413">
        <f>'Downsampled GT'!C413</f>
        <v>0.62541641937799997</v>
      </c>
      <c r="G413">
        <f t="shared" si="34"/>
        <v>8.3543625840809543E-2</v>
      </c>
      <c r="H413">
        <f t="shared" si="35"/>
        <v>0.47605869096263742</v>
      </c>
      <c r="I413">
        <v>0</v>
      </c>
      <c r="J413">
        <f t="shared" si="36"/>
        <v>6.97953741862918E-3</v>
      </c>
      <c r="K413">
        <f t="shared" si="37"/>
        <v>0.22663187724105993</v>
      </c>
      <c r="L413">
        <f t="shared" si="38"/>
        <v>2.8218608397640708E-2</v>
      </c>
    </row>
    <row r="414" spans="1:12" x14ac:dyDescent="0.25">
      <c r="A414">
        <f>Trajectory!A414*COS(RADIANS($P$2)) + Trajectory!B414*SIN(RADIANS($P$2))-$P$3</f>
        <v>-1.7348340196061416</v>
      </c>
      <c r="B414">
        <f>-1*Trajectory!A414*SIN(RADIANS($P$2)) + Trajectory!B414*COS(RADIANS($P$2))-$P$4</f>
        <v>5.6630590561153049</v>
      </c>
      <c r="C414">
        <f>Trajectory!C414-$P$5</f>
        <v>0.79340037217600001</v>
      </c>
      <c r="D414">
        <f>'Downsampled GT'!A414</f>
        <v>-1.66710881599</v>
      </c>
      <c r="E414">
        <f>'Downsampled GT'!B414</f>
        <v>6.0687852859299998</v>
      </c>
      <c r="F414">
        <f>'Downsampled GT'!C414</f>
        <v>0.63170486781199997</v>
      </c>
      <c r="G414">
        <f t="shared" si="34"/>
        <v>6.7725203616141538E-2</v>
      </c>
      <c r="H414">
        <f t="shared" si="35"/>
        <v>0.40572622981469486</v>
      </c>
      <c r="I414">
        <v>0</v>
      </c>
      <c r="J414">
        <f t="shared" si="36"/>
        <v>4.5867032048478307E-3</v>
      </c>
      <c r="K414">
        <f t="shared" si="37"/>
        <v>0.1646137735596466</v>
      </c>
      <c r="L414">
        <f t="shared" si="38"/>
        <v>2.6145436131528355E-2</v>
      </c>
    </row>
    <row r="415" spans="1:12" x14ac:dyDescent="0.25">
      <c r="A415">
        <f>Trajectory!A415*COS(RADIANS($P$2)) + Trajectory!B415*SIN(RADIANS($P$2))-$P$3</f>
        <v>-1.7469549435550658</v>
      </c>
      <c r="B415">
        <f>-1*Trajectory!A415*SIN(RADIANS($P$2)) + Trajectory!B415*COS(RADIANS($P$2))-$P$4</f>
        <v>5.6211134178244837</v>
      </c>
      <c r="C415">
        <f>Trajectory!C415-$P$5</f>
        <v>0.79340037217600001</v>
      </c>
      <c r="D415">
        <f>'Downsampled GT'!A415</f>
        <v>-1.68491061274</v>
      </c>
      <c r="E415">
        <f>'Downsampled GT'!B415</f>
        <v>5.9977138068600002</v>
      </c>
      <c r="F415">
        <f>'Downsampled GT'!C415</f>
        <v>0.64171515189899997</v>
      </c>
      <c r="G415">
        <f t="shared" si="34"/>
        <v>6.2044330815065774E-2</v>
      </c>
      <c r="H415">
        <f t="shared" si="35"/>
        <v>0.37660038903551651</v>
      </c>
      <c r="I415">
        <v>0</v>
      </c>
      <c r="J415">
        <f t="shared" si="36"/>
        <v>3.8494989862893204E-3</v>
      </c>
      <c r="K415">
        <f t="shared" si="37"/>
        <v>0.14182785302170239</v>
      </c>
      <c r="L415">
        <f t="shared" si="38"/>
        <v>2.3008406050482027E-2</v>
      </c>
    </row>
    <row r="416" spans="1:12" x14ac:dyDescent="0.25">
      <c r="A416">
        <f>Trajectory!A416*COS(RADIANS($P$2)) + Trajectory!B416*SIN(RADIANS($P$2))-$P$3</f>
        <v>-1.7677706802056001</v>
      </c>
      <c r="B416">
        <f>-1*Trajectory!A416*SIN(RADIANS($P$2)) + Trajectory!B416*COS(RADIANS($P$2))-$P$4</f>
        <v>5.5058086558946497</v>
      </c>
      <c r="C416">
        <f>Trajectory!C416-$P$5</f>
        <v>0.79340037217600001</v>
      </c>
      <c r="D416">
        <f>'Downsampled GT'!A416</f>
        <v>-1.6876131650099999</v>
      </c>
      <c r="E416">
        <f>'Downsampled GT'!B416</f>
        <v>5.9708611187300002</v>
      </c>
      <c r="F416">
        <f>'Downsampled GT'!C416</f>
        <v>0.65243801161899995</v>
      </c>
      <c r="G416">
        <f t="shared" si="34"/>
        <v>8.0157515195600215E-2</v>
      </c>
      <c r="H416">
        <f t="shared" si="35"/>
        <v>0.46505246283535051</v>
      </c>
      <c r="I416">
        <v>0</v>
      </c>
      <c r="J416">
        <f t="shared" si="36"/>
        <v>6.4252272423328798E-3</v>
      </c>
      <c r="K416">
        <f t="shared" si="37"/>
        <v>0.21627379318922507</v>
      </c>
      <c r="L416">
        <f t="shared" si="38"/>
        <v>1.9870387093801688E-2</v>
      </c>
    </row>
    <row r="417" spans="1:12" x14ac:dyDescent="0.25">
      <c r="A417">
        <f>Trajectory!A417*COS(RADIANS($P$2)) + Trajectory!B417*SIN(RADIANS($P$2))-$P$3</f>
        <v>-1.7710143626774686</v>
      </c>
      <c r="B417">
        <f>-1*Trajectory!A417*SIN(RADIANS($P$2)) + Trajectory!B417*COS(RADIANS($P$2))-$P$4</f>
        <v>5.4407944890690914</v>
      </c>
      <c r="C417">
        <f>Trajectory!C417-$P$5</f>
        <v>0.79340037217600001</v>
      </c>
      <c r="D417">
        <f>'Downsampled GT'!A417</f>
        <v>-1.6865686603500001</v>
      </c>
      <c r="E417">
        <f>'Downsampled GT'!B417</f>
        <v>5.9587907157500002</v>
      </c>
      <c r="F417">
        <f>'Downsampled GT'!C417</f>
        <v>0.66387359397000001</v>
      </c>
      <c r="G417">
        <f t="shared" si="34"/>
        <v>8.4445702327468508E-2</v>
      </c>
      <c r="H417">
        <f t="shared" si="35"/>
        <v>0.51799622668090883</v>
      </c>
      <c r="I417">
        <v>0</v>
      </c>
      <c r="J417">
        <f t="shared" si="36"/>
        <v>7.1310766415794199E-3</v>
      </c>
      <c r="K417">
        <f t="shared" si="37"/>
        <v>0.2683200908556595</v>
      </c>
      <c r="L417">
        <f t="shared" si="38"/>
        <v>1.6777186272426317E-2</v>
      </c>
    </row>
    <row r="418" spans="1:12" x14ac:dyDescent="0.25">
      <c r="A418">
        <f>Trajectory!A418*COS(RADIANS($P$2)) + Trajectory!B418*SIN(RADIANS($P$2))-$P$3</f>
        <v>-1.7674611966218434</v>
      </c>
      <c r="B418">
        <f>-1*Trajectory!A418*SIN(RADIANS($P$2)) + Trajectory!B418*COS(RADIANS($P$2))-$P$4</f>
        <v>5.4349861371530004</v>
      </c>
      <c r="C418">
        <f>Trajectory!C418-$P$5</f>
        <v>0.79340037217600001</v>
      </c>
      <c r="D418">
        <f>'Downsampled GT'!A418</f>
        <v>-1.6862815555099999</v>
      </c>
      <c r="E418">
        <f>'Downsampled GT'!B418</f>
        <v>5.9519300947599998</v>
      </c>
      <c r="F418">
        <f>'Downsampled GT'!C418</f>
        <v>0.67529161034100005</v>
      </c>
      <c r="G418">
        <f t="shared" si="34"/>
        <v>8.1179641111843504E-2</v>
      </c>
      <c r="H418">
        <f t="shared" si="35"/>
        <v>0.5169439576069994</v>
      </c>
      <c r="I418">
        <v>0</v>
      </c>
      <c r="J418">
        <f t="shared" si="36"/>
        <v>6.5901341310477118E-3</v>
      </c>
      <c r="K418">
        <f t="shared" si="37"/>
        <v>0.26723105530638719</v>
      </c>
      <c r="L418">
        <f t="shared" si="38"/>
        <v>1.3949679622196745E-2</v>
      </c>
    </row>
    <row r="419" spans="1:12" x14ac:dyDescent="0.25">
      <c r="A419">
        <f>Trajectory!A419*COS(RADIANS($P$2)) + Trajectory!B419*SIN(RADIANS($P$2))-$P$3</f>
        <v>-1.7683430047281372</v>
      </c>
      <c r="B419">
        <f>-1*Trajectory!A419*SIN(RADIANS($P$2)) + Trajectory!B419*COS(RADIANS($P$2))-$P$4</f>
        <v>5.4435289525825681</v>
      </c>
      <c r="C419">
        <f>Trajectory!C419-$P$5</f>
        <v>0.79340037217600001</v>
      </c>
      <c r="D419">
        <f>'Downsampled GT'!A419</f>
        <v>-1.6876939502699999</v>
      </c>
      <c r="E419">
        <f>'Downsampled GT'!B419</f>
        <v>5.9478058367199997</v>
      </c>
      <c r="F419">
        <f>'Downsampled GT'!C419</f>
        <v>0.68521111519699995</v>
      </c>
      <c r="G419">
        <f t="shared" si="34"/>
        <v>8.0649054458137304E-2</v>
      </c>
      <c r="H419">
        <f t="shared" si="35"/>
        <v>0.50427688413743166</v>
      </c>
      <c r="I419">
        <v>0</v>
      </c>
      <c r="J419">
        <f t="shared" si="36"/>
        <v>6.5042699849915961E-3</v>
      </c>
      <c r="K419">
        <f t="shared" si="37"/>
        <v>0.25429517587535666</v>
      </c>
      <c r="L419">
        <f t="shared" si="38"/>
        <v>1.1704915325668114E-2</v>
      </c>
    </row>
    <row r="420" spans="1:12" x14ac:dyDescent="0.25">
      <c r="A420">
        <f>Trajectory!A420*COS(RADIANS($P$2)) + Trajectory!B420*SIN(RADIANS($P$2))-$P$3</f>
        <v>-1.7717211913832915</v>
      </c>
      <c r="B420">
        <f>-1*Trajectory!A420*SIN(RADIANS($P$2)) + Trajectory!B420*COS(RADIANS($P$2))-$P$4</f>
        <v>5.4440007956951995</v>
      </c>
      <c r="C420">
        <f>Trajectory!C420-$P$5</f>
        <v>0.79340037217600001</v>
      </c>
      <c r="D420">
        <f>'Downsampled GT'!A420</f>
        <v>-1.69064695461</v>
      </c>
      <c r="E420">
        <f>'Downsampled GT'!B420</f>
        <v>5.9453111982499998</v>
      </c>
      <c r="F420">
        <f>'Downsampled GT'!C420</f>
        <v>0.69465279791599999</v>
      </c>
      <c r="G420">
        <f t="shared" si="34"/>
        <v>8.1074236773291508E-2</v>
      </c>
      <c r="H420">
        <f t="shared" si="35"/>
        <v>0.50131040255480031</v>
      </c>
      <c r="I420">
        <v>0</v>
      </c>
      <c r="J420">
        <f t="shared" si="36"/>
        <v>6.573031868371733E-3</v>
      </c>
      <c r="K420">
        <f t="shared" si="37"/>
        <v>0.25131211970965595</v>
      </c>
      <c r="L420">
        <f t="shared" si="38"/>
        <v>9.7510834222342205E-3</v>
      </c>
    </row>
    <row r="421" spans="1:12" x14ac:dyDescent="0.25">
      <c r="A421">
        <f>Trajectory!A421*COS(RADIANS($P$2)) + Trajectory!B421*SIN(RADIANS($P$2))-$P$3</f>
        <v>-1.7748008939322728</v>
      </c>
      <c r="B421">
        <f>-1*Trajectory!A421*SIN(RADIANS($P$2)) + Trajectory!B421*COS(RADIANS($P$2))-$P$4</f>
        <v>5.4384548843895786</v>
      </c>
      <c r="C421">
        <f>Trajectory!C421-$P$5</f>
        <v>0.79340037217600001</v>
      </c>
      <c r="D421">
        <f>'Downsampled GT'!A421</f>
        <v>-1.6949274528</v>
      </c>
      <c r="E421">
        <f>'Downsampled GT'!B421</f>
        <v>5.9409750692400003</v>
      </c>
      <c r="F421">
        <f>'Downsampled GT'!C421</f>
        <v>0.70462517337999997</v>
      </c>
      <c r="G421">
        <f t="shared" si="34"/>
        <v>7.9873441132272793E-2</v>
      </c>
      <c r="H421">
        <f t="shared" si="35"/>
        <v>0.50252018485042171</v>
      </c>
      <c r="I421">
        <v>0</v>
      </c>
      <c r="J421">
        <f t="shared" si="36"/>
        <v>6.3797665983106469E-3</v>
      </c>
      <c r="K421">
        <f t="shared" si="37"/>
        <v>0.25252653618210202</v>
      </c>
      <c r="L421">
        <f t="shared" si="38"/>
        <v>7.881035921269328E-3</v>
      </c>
    </row>
    <row r="422" spans="1:12" x14ac:dyDescent="0.25">
      <c r="A422">
        <f>Trajectory!A422*COS(RADIANS($P$2)) + Trajectory!B422*SIN(RADIANS($P$2))-$P$3</f>
        <v>-1.7559730379165177</v>
      </c>
      <c r="B422">
        <f>-1*Trajectory!A422*SIN(RADIANS($P$2)) + Trajectory!B422*COS(RADIANS($P$2))-$P$4</f>
        <v>5.4513671507224108</v>
      </c>
      <c r="C422">
        <f>Trajectory!C422-$P$5</f>
        <v>0.79340037217600001</v>
      </c>
      <c r="D422">
        <f>'Downsampled GT'!A422</f>
        <v>-1.70797652936</v>
      </c>
      <c r="E422">
        <f>'Downsampled GT'!B422</f>
        <v>5.9044173469699999</v>
      </c>
      <c r="F422">
        <f>'Downsampled GT'!C422</f>
        <v>0.71425147441600001</v>
      </c>
      <c r="G422">
        <f t="shared" si="34"/>
        <v>4.7996508556517714E-2</v>
      </c>
      <c r="H422">
        <f t="shared" si="35"/>
        <v>0.45305019624758902</v>
      </c>
      <c r="I422">
        <v>0</v>
      </c>
      <c r="J422">
        <f t="shared" si="36"/>
        <v>2.3036648336158781E-3</v>
      </c>
      <c r="K422">
        <f t="shared" si="37"/>
        <v>0.20525448031997892</v>
      </c>
      <c r="L422">
        <f t="shared" si="38"/>
        <v>6.2645480166229339E-3</v>
      </c>
    </row>
    <row r="423" spans="1:12" x14ac:dyDescent="0.25">
      <c r="A423">
        <f>Trajectory!A423*COS(RADIANS($P$2)) + Trajectory!B423*SIN(RADIANS($P$2))-$P$3</f>
        <v>-1.75754532062839</v>
      </c>
      <c r="B423">
        <f>-1*Trajectory!A423*SIN(RADIANS($P$2)) + Trajectory!B423*COS(RADIANS($P$2))-$P$4</f>
        <v>5.4512772003252561</v>
      </c>
      <c r="C423">
        <f>Trajectory!C423-$P$5</f>
        <v>0.79340037217600001</v>
      </c>
      <c r="D423">
        <f>'Downsampled GT'!A423</f>
        <v>-1.7384173885300001</v>
      </c>
      <c r="E423">
        <f>'Downsampled GT'!B423</f>
        <v>5.8206768527100001</v>
      </c>
      <c r="F423">
        <f>'Downsampled GT'!C423</f>
        <v>0.71990758405199995</v>
      </c>
      <c r="G423">
        <f t="shared" si="34"/>
        <v>1.9127932098389921E-2</v>
      </c>
      <c r="H423">
        <f t="shared" si="35"/>
        <v>0.36939965238474404</v>
      </c>
      <c r="I423">
        <v>0</v>
      </c>
      <c r="J423">
        <f t="shared" si="36"/>
        <v>3.6587778636061548E-4</v>
      </c>
      <c r="K423">
        <f t="shared" si="37"/>
        <v>0.13645610318196974</v>
      </c>
      <c r="L423">
        <f t="shared" si="38"/>
        <v>5.4011899062391651E-3</v>
      </c>
    </row>
    <row r="424" spans="1:12" x14ac:dyDescent="0.25">
      <c r="A424">
        <f>Trajectory!A424*COS(RADIANS($P$2)) + Trajectory!B424*SIN(RADIANS($P$2))-$P$3</f>
        <v>-1.7813567635105314</v>
      </c>
      <c r="B424">
        <f>-1*Trajectory!A424*SIN(RADIANS($P$2)) + Trajectory!B424*COS(RADIANS($P$2))-$P$4</f>
        <v>5.4118520713226701</v>
      </c>
      <c r="C424">
        <f>Trajectory!C424-$P$5</f>
        <v>0.79340037217600001</v>
      </c>
      <c r="D424">
        <f>'Downsampled GT'!A424</f>
        <v>-1.7742750410799999</v>
      </c>
      <c r="E424">
        <f>'Downsampled GT'!B424</f>
        <v>5.7281267213799998</v>
      </c>
      <c r="F424">
        <f>'Downsampled GT'!C424</f>
        <v>0.72726422484599995</v>
      </c>
      <c r="G424">
        <f t="shared" si="34"/>
        <v>7.0817224305315118E-3</v>
      </c>
      <c r="H424">
        <f t="shared" si="35"/>
        <v>0.31627465005732969</v>
      </c>
      <c r="I424">
        <v>0</v>
      </c>
      <c r="J424">
        <f t="shared" si="36"/>
        <v>5.0150792583093143E-5</v>
      </c>
      <c r="K424">
        <f t="shared" si="37"/>
        <v>0.10002965426888635</v>
      </c>
      <c r="L424">
        <f t="shared" si="38"/>
        <v>4.3739899836554739E-3</v>
      </c>
    </row>
    <row r="425" spans="1:12" x14ac:dyDescent="0.25">
      <c r="A425">
        <f>Trajectory!A425*COS(RADIANS($P$2)) + Trajectory!B425*SIN(RADIANS($P$2))-$P$3</f>
        <v>-1.8125306387783118</v>
      </c>
      <c r="B425">
        <f>-1*Trajectory!A425*SIN(RADIANS($P$2)) + Trajectory!B425*COS(RADIANS($P$2))-$P$4</f>
        <v>5.3182148765932853</v>
      </c>
      <c r="C425">
        <f>Trajectory!C425-$P$5</f>
        <v>0.79340037217600001</v>
      </c>
      <c r="D425">
        <f>'Downsampled GT'!A425</f>
        <v>-1.78530574735</v>
      </c>
      <c r="E425">
        <f>'Downsampled GT'!B425</f>
        <v>5.6530870880600004</v>
      </c>
      <c r="F425">
        <f>'Downsampled GT'!C425</f>
        <v>0.73627192063400004</v>
      </c>
      <c r="G425">
        <f t="shared" si="34"/>
        <v>2.7224891428311748E-2</v>
      </c>
      <c r="H425">
        <f t="shared" si="35"/>
        <v>0.33487221146671509</v>
      </c>
      <c r="I425">
        <v>0</v>
      </c>
      <c r="J425">
        <f t="shared" si="36"/>
        <v>7.4119471328336253E-4</v>
      </c>
      <c r="K425">
        <f t="shared" si="37"/>
        <v>0.11213939801260835</v>
      </c>
      <c r="L425">
        <f t="shared" si="38"/>
        <v>3.2636599755866387E-3</v>
      </c>
    </row>
    <row r="426" spans="1:12" x14ac:dyDescent="0.25">
      <c r="A426">
        <f>Trajectory!A426*COS(RADIANS($P$2)) + Trajectory!B426*SIN(RADIANS($P$2))-$P$3</f>
        <v>-1.8319027703515636</v>
      </c>
      <c r="B426">
        <f>-1*Trajectory!A426*SIN(RADIANS($P$2)) + Trajectory!B426*COS(RADIANS($P$2))-$P$4</f>
        <v>5.102679280882719</v>
      </c>
      <c r="C426">
        <f>Trajectory!C426-$P$5</f>
        <v>0.79340037217600001</v>
      </c>
      <c r="D426">
        <f>'Downsampled GT'!A426</f>
        <v>-1.78818581958</v>
      </c>
      <c r="E426">
        <f>'Downsampled GT'!B426</f>
        <v>5.5810511534399998</v>
      </c>
      <c r="F426">
        <f>'Downsampled GT'!C426</f>
        <v>0.75194158116900001</v>
      </c>
      <c r="G426">
        <f t="shared" si="34"/>
        <v>4.3716950771563567E-2</v>
      </c>
      <c r="H426">
        <f t="shared" si="35"/>
        <v>0.47837187255728075</v>
      </c>
      <c r="I426">
        <v>0</v>
      </c>
      <c r="J426">
        <f t="shared" si="36"/>
        <v>1.9111717847633124E-3</v>
      </c>
      <c r="K426">
        <f t="shared" si="37"/>
        <v>0.22883964845395927</v>
      </c>
      <c r="L426">
        <f t="shared" si="38"/>
        <v>1.7188313517621046E-3</v>
      </c>
    </row>
    <row r="427" spans="1:12" x14ac:dyDescent="0.25">
      <c r="A427">
        <f>Trajectory!A427*COS(RADIANS($P$2)) + Trajectory!B427*SIN(RADIANS($P$2))-$P$3</f>
        <v>-1.8192202012150998</v>
      </c>
      <c r="B427">
        <f>-1*Trajectory!A427*SIN(RADIANS($P$2)) + Trajectory!B427*COS(RADIANS($P$2))-$P$4</f>
        <v>5.0505764515056235</v>
      </c>
      <c r="C427">
        <f>Trajectory!C427-$P$5</f>
        <v>0.79340037217600001</v>
      </c>
      <c r="D427">
        <f>'Downsampled GT'!A427</f>
        <v>-1.79008857321</v>
      </c>
      <c r="E427">
        <f>'Downsampled GT'!B427</f>
        <v>5.52924388971</v>
      </c>
      <c r="F427">
        <f>'Downsampled GT'!C427</f>
        <v>0.76565286854000003</v>
      </c>
      <c r="G427">
        <f t="shared" si="34"/>
        <v>2.9131628005099719E-2</v>
      </c>
      <c r="H427">
        <f t="shared" si="35"/>
        <v>0.47866743820437652</v>
      </c>
      <c r="I427">
        <v>0</v>
      </c>
      <c r="J427">
        <f t="shared" si="36"/>
        <v>8.4865175022751018E-4</v>
      </c>
      <c r="K427">
        <f t="shared" si="37"/>
        <v>0.22912251639714062</v>
      </c>
      <c r="L427">
        <f t="shared" si="38"/>
        <v>7.6992395802983216E-4</v>
      </c>
    </row>
    <row r="428" spans="1:12" x14ac:dyDescent="0.25">
      <c r="A428">
        <f>Trajectory!A428*COS(RADIANS($P$2)) + Trajectory!B428*SIN(RADIANS($P$2))-$P$3</f>
        <v>-1.8226019167961853</v>
      </c>
      <c r="B428">
        <f>-1*Trajectory!A428*SIN(RADIANS($P$2)) + Trajectory!B428*COS(RADIANS($P$2))-$P$4</f>
        <v>5.0499292608624247</v>
      </c>
      <c r="C428">
        <f>Trajectory!C428-$P$5</f>
        <v>0.79340037217600001</v>
      </c>
      <c r="D428">
        <f>'Downsampled GT'!A428</f>
        <v>-1.7974826781</v>
      </c>
      <c r="E428">
        <f>'Downsampled GT'!B428</f>
        <v>5.4754668150799999</v>
      </c>
      <c r="F428">
        <f>'Downsampled GT'!C428</f>
        <v>0.77013764192800005</v>
      </c>
      <c r="G428">
        <f t="shared" si="34"/>
        <v>2.5119238696185375E-2</v>
      </c>
      <c r="H428">
        <f t="shared" si="35"/>
        <v>0.42553755421757522</v>
      </c>
      <c r="I428">
        <v>0</v>
      </c>
      <c r="J428">
        <f t="shared" si="36"/>
        <v>6.3097615267593678E-4</v>
      </c>
      <c r="K428">
        <f t="shared" si="37"/>
        <v>0.18108221004947578</v>
      </c>
      <c r="L428">
        <f t="shared" si="38"/>
        <v>5.411546185912124E-4</v>
      </c>
    </row>
    <row r="429" spans="1:12" x14ac:dyDescent="0.25">
      <c r="A429">
        <f>Trajectory!A429*COS(RADIANS($P$2)) + Trajectory!B429*SIN(RADIANS($P$2))-$P$3</f>
        <v>-1.8189328119530455</v>
      </c>
      <c r="B429">
        <f>-1*Trajectory!A429*SIN(RADIANS($P$2)) + Trajectory!B429*COS(RADIANS($P$2))-$P$4</f>
        <v>5.0574137401796557</v>
      </c>
      <c r="C429">
        <f>Trajectory!C429-$P$5</f>
        <v>0.79340037217600001</v>
      </c>
      <c r="D429">
        <f>'Downsampled GT'!A429</f>
        <v>-1.8024037127100001</v>
      </c>
      <c r="E429">
        <f>'Downsampled GT'!B429</f>
        <v>5.4323223258500004</v>
      </c>
      <c r="F429">
        <f>'Downsampled GT'!C429</f>
        <v>0.77153847409099996</v>
      </c>
      <c r="G429">
        <f t="shared" si="34"/>
        <v>1.6529099243045353E-2</v>
      </c>
      <c r="H429">
        <f t="shared" si="35"/>
        <v>0.37490858567034469</v>
      </c>
      <c r="I429">
        <v>0</v>
      </c>
      <c r="J429">
        <f t="shared" si="36"/>
        <v>2.7321112178644246E-4</v>
      </c>
      <c r="K429">
        <f t="shared" si="37"/>
        <v>0.14055644760933819</v>
      </c>
      <c r="L429">
        <f t="shared" si="38"/>
        <v>4.7794258787892899E-4</v>
      </c>
    </row>
    <row r="430" spans="1:12" x14ac:dyDescent="0.25">
      <c r="A430">
        <f>Trajectory!A430*COS(RADIANS($P$2)) + Trajectory!B430*SIN(RADIANS($P$2))-$P$3</f>
        <v>-1.8273618167638701</v>
      </c>
      <c r="B430">
        <f>-1*Trajectory!A430*SIN(RADIANS($P$2)) + Trajectory!B430*COS(RADIANS($P$2))-$P$4</f>
        <v>4.9906169538654988</v>
      </c>
      <c r="C430">
        <f>Trajectory!C430-$P$5</f>
        <v>0.79340037217600001</v>
      </c>
      <c r="D430">
        <f>'Downsampled GT'!A430</f>
        <v>-1.80218446149</v>
      </c>
      <c r="E430">
        <f>'Downsampled GT'!B430</f>
        <v>5.4172340999099999</v>
      </c>
      <c r="F430">
        <f>'Downsampled GT'!C430</f>
        <v>0.77068699748900005</v>
      </c>
      <c r="G430">
        <f t="shared" si="34"/>
        <v>2.5177355273870106E-2</v>
      </c>
      <c r="H430">
        <f t="shared" si="35"/>
        <v>0.42661714604450118</v>
      </c>
      <c r="I430">
        <v>0</v>
      </c>
      <c r="J430">
        <f t="shared" si="36"/>
        <v>6.3389921858667485E-4</v>
      </c>
      <c r="K430">
        <f t="shared" si="37"/>
        <v>0.18200218929915526</v>
      </c>
      <c r="L430">
        <f t="shared" si="38"/>
        <v>5.1589738967205078E-4</v>
      </c>
    </row>
    <row r="431" spans="1:12" x14ac:dyDescent="0.25">
      <c r="A431">
        <f>Trajectory!A431*COS(RADIANS($P$2)) + Trajectory!B431*SIN(RADIANS($P$2))-$P$3</f>
        <v>-1.8247592439215525</v>
      </c>
      <c r="B431">
        <f>-1*Trajectory!A431*SIN(RADIANS($P$2)) + Trajectory!B431*COS(RADIANS($P$2))-$P$4</f>
        <v>4.9414764672622873</v>
      </c>
      <c r="C431">
        <f>Trajectory!C431-$P$5</f>
        <v>0.79340037217600001</v>
      </c>
      <c r="D431">
        <f>'Downsampled GT'!A431</f>
        <v>-1.8024635382900001</v>
      </c>
      <c r="E431">
        <f>'Downsampled GT'!B431</f>
        <v>5.4217312082899998</v>
      </c>
      <c r="F431">
        <f>'Downsampled GT'!C431</f>
        <v>0.77119123024799996</v>
      </c>
      <c r="G431">
        <f t="shared" si="34"/>
        <v>2.2295705631552476E-2</v>
      </c>
      <c r="H431">
        <f t="shared" si="35"/>
        <v>0.48025474102771248</v>
      </c>
      <c r="I431">
        <v>0</v>
      </c>
      <c r="J431">
        <f t="shared" si="36"/>
        <v>4.9709848960884074E-4</v>
      </c>
      <c r="K431">
        <f t="shared" si="37"/>
        <v>0.23064461627959518</v>
      </c>
      <c r="L431">
        <f t="shared" si="38"/>
        <v>4.9324598517804994E-4</v>
      </c>
    </row>
    <row r="432" spans="1:12" x14ac:dyDescent="0.25">
      <c r="A432">
        <f>Trajectory!A432*COS(RADIANS($P$2)) + Trajectory!B432*SIN(RADIANS($P$2))-$P$3</f>
        <v>-1.8220772983056395</v>
      </c>
      <c r="B432">
        <f>-1*Trajectory!A432*SIN(RADIANS($P$2)) + Trajectory!B432*COS(RADIANS($P$2))-$P$4</f>
        <v>4.9547631376018897</v>
      </c>
      <c r="C432">
        <f>Trajectory!C432-$P$5</f>
        <v>0.79340037217600001</v>
      </c>
      <c r="D432">
        <f>'Downsampled GT'!A432</f>
        <v>-1.8009539856600001</v>
      </c>
      <c r="E432">
        <f>'Downsampled GT'!B432</f>
        <v>5.42815455655</v>
      </c>
      <c r="F432">
        <f>'Downsampled GT'!C432</f>
        <v>0.77149999408299996</v>
      </c>
      <c r="G432">
        <f t="shared" si="34"/>
        <v>2.112331264563938E-2</v>
      </c>
      <c r="H432">
        <f t="shared" si="35"/>
        <v>0.47339141894811032</v>
      </c>
      <c r="I432">
        <v>0</v>
      </c>
      <c r="J432">
        <f t="shared" si="36"/>
        <v>4.4619433712542856E-4</v>
      </c>
      <c r="K432">
        <f t="shared" si="37"/>
        <v>0.22409943553370532</v>
      </c>
      <c r="L432">
        <f t="shared" si="38"/>
        <v>4.7962656061635654E-4</v>
      </c>
    </row>
    <row r="433" spans="1:12" x14ac:dyDescent="0.25">
      <c r="A433">
        <f>Trajectory!A433*COS(RADIANS($P$2)) + Trajectory!B433*SIN(RADIANS($P$2))-$P$3</f>
        <v>-1.8200273145907615</v>
      </c>
      <c r="B433">
        <f>-1*Trajectory!A433*SIN(RADIANS($P$2)) + Trajectory!B433*COS(RADIANS($P$2))-$P$4</f>
        <v>4.9763903911438616</v>
      </c>
      <c r="C433">
        <f>Trajectory!C433-$P$5</f>
        <v>0.79340037217600001</v>
      </c>
      <c r="D433">
        <f>'Downsampled GT'!A433</f>
        <v>-1.7989349636900001</v>
      </c>
      <c r="E433">
        <f>'Downsampled GT'!B433</f>
        <v>5.4302455323799999</v>
      </c>
      <c r="F433">
        <f>'Downsampled GT'!C433</f>
        <v>0.771417240743</v>
      </c>
      <c r="G433">
        <f t="shared" si="34"/>
        <v>2.1092350900761447E-2</v>
      </c>
      <c r="H433">
        <f t="shared" si="35"/>
        <v>0.45385514123613824</v>
      </c>
      <c r="I433">
        <v>0</v>
      </c>
      <c r="J433">
        <f t="shared" si="36"/>
        <v>4.4488726652085225E-4</v>
      </c>
      <c r="K433">
        <f t="shared" si="37"/>
        <v>0.205984489226475</v>
      </c>
      <c r="L433">
        <f t="shared" si="38"/>
        <v>4.8325806760055322E-4</v>
      </c>
    </row>
    <row r="434" spans="1:12" x14ac:dyDescent="0.25">
      <c r="A434">
        <f>Trajectory!A434*COS(RADIANS($P$2)) + Trajectory!B434*SIN(RADIANS($P$2))-$P$3</f>
        <v>-1.8210086629590083</v>
      </c>
      <c r="B434">
        <f>-1*Trajectory!A434*SIN(RADIANS($P$2)) + Trajectory!B434*COS(RADIANS($P$2))-$P$4</f>
        <v>4.981904264227289</v>
      </c>
      <c r="C434">
        <f>Trajectory!C434-$P$5</f>
        <v>0.79340037217600001</v>
      </c>
      <c r="D434">
        <f>'Downsampled GT'!A434</f>
        <v>-1.79832367241</v>
      </c>
      <c r="E434">
        <f>'Downsampled GT'!B434</f>
        <v>5.4315941780100001</v>
      </c>
      <c r="F434">
        <f>'Downsampled GT'!C434</f>
        <v>0.77185685342599997</v>
      </c>
      <c r="G434">
        <f t="shared" si="34"/>
        <v>2.2684990549008299E-2</v>
      </c>
      <c r="H434">
        <f t="shared" si="35"/>
        <v>0.44968991378271106</v>
      </c>
      <c r="I434">
        <v>0</v>
      </c>
      <c r="J434">
        <f t="shared" si="36"/>
        <v>5.1460879620859586E-4</v>
      </c>
      <c r="K434">
        <f t="shared" si="37"/>
        <v>0.20222101855790212</v>
      </c>
      <c r="L434">
        <f t="shared" si="38"/>
        <v>4.6412320013160355E-4</v>
      </c>
    </row>
    <row r="435" spans="1:12" x14ac:dyDescent="0.25">
      <c r="A435">
        <f>Trajectory!A435*COS(RADIANS($P$2)) + Trajectory!B435*SIN(RADIANS($P$2))-$P$3</f>
        <v>-1.8224845160051388</v>
      </c>
      <c r="B435">
        <f>-1*Trajectory!A435*SIN(RADIANS($P$2)) + Trajectory!B435*COS(RADIANS($P$2))-$P$4</f>
        <v>4.9836415131404346</v>
      </c>
      <c r="C435">
        <f>Trajectory!C435-$P$5</f>
        <v>0.79340037217600001</v>
      </c>
      <c r="D435">
        <f>'Downsampled GT'!A435</f>
        <v>-1.79882719116</v>
      </c>
      <c r="E435">
        <f>'Downsampled GT'!B435</f>
        <v>5.4356975587300003</v>
      </c>
      <c r="F435">
        <f>'Downsampled GT'!C435</f>
        <v>0.77329471165899999</v>
      </c>
      <c r="G435">
        <f t="shared" si="34"/>
        <v>2.3657324845138827E-2</v>
      </c>
      <c r="H435">
        <f t="shared" si="35"/>
        <v>0.45205604558956569</v>
      </c>
      <c r="I435">
        <v>0</v>
      </c>
      <c r="J435">
        <f t="shared" si="36"/>
        <v>5.5966901882842281E-4</v>
      </c>
      <c r="K435">
        <f t="shared" si="37"/>
        <v>0.20435466835407551</v>
      </c>
      <c r="L435">
        <f t="shared" si="38"/>
        <v>4.0423758482485364E-4</v>
      </c>
    </row>
    <row r="436" spans="1:12" x14ac:dyDescent="0.25">
      <c r="A436">
        <f>Trajectory!A436*COS(RADIANS($P$2)) + Trajectory!B436*SIN(RADIANS($P$2))-$P$3</f>
        <v>-1.8228291394367377</v>
      </c>
      <c r="B436">
        <f>-1*Trajectory!A436*SIN(RADIANS($P$2)) + Trajectory!B436*COS(RADIANS($P$2))-$P$4</f>
        <v>4.9814268866052389</v>
      </c>
      <c r="C436">
        <f>Trajectory!C436-$P$5</f>
        <v>0.79340037217600001</v>
      </c>
      <c r="D436">
        <f>'Downsampled GT'!A436</f>
        <v>-1.79882675899</v>
      </c>
      <c r="E436">
        <f>'Downsampled GT'!B436</f>
        <v>5.4392645760600002</v>
      </c>
      <c r="F436">
        <f>'Downsampled GT'!C436</f>
        <v>0.775920478661</v>
      </c>
      <c r="G436">
        <f t="shared" si="34"/>
        <v>2.4002380446737748E-2</v>
      </c>
      <c r="H436">
        <f t="shared" si="35"/>
        <v>0.45783768945476133</v>
      </c>
      <c r="I436">
        <v>0</v>
      </c>
      <c r="J436">
        <f t="shared" si="36"/>
        <v>5.7611426710993852E-4</v>
      </c>
      <c r="K436">
        <f t="shared" si="37"/>
        <v>0.20961534988527447</v>
      </c>
      <c r="L436">
        <f t="shared" si="38"/>
        <v>3.0554667729573942E-4</v>
      </c>
    </row>
    <row r="437" spans="1:12" x14ac:dyDescent="0.25">
      <c r="A437">
        <f>Trajectory!A437*COS(RADIANS($P$2)) + Trajectory!B437*SIN(RADIANS($P$2))-$P$3</f>
        <v>-1.8226467328697264</v>
      </c>
      <c r="B437">
        <f>-1*Trajectory!A437*SIN(RADIANS($P$2)) + Trajectory!B437*COS(RADIANS($P$2))-$P$4</f>
        <v>4.9752434487391071</v>
      </c>
      <c r="C437">
        <f>Trajectory!C437-$P$5</f>
        <v>0.79340037217600001</v>
      </c>
      <c r="D437">
        <f>'Downsampled GT'!A437</f>
        <v>-1.7984004419799999</v>
      </c>
      <c r="E437">
        <f>'Downsampled GT'!B437</f>
        <v>5.4401725044300004</v>
      </c>
      <c r="F437">
        <f>'Downsampled GT'!C437</f>
        <v>0.77794065900599996</v>
      </c>
      <c r="G437">
        <f t="shared" si="34"/>
        <v>2.4246290889726518E-2</v>
      </c>
      <c r="H437">
        <f t="shared" si="35"/>
        <v>0.46492905569089338</v>
      </c>
      <c r="I437">
        <v>0</v>
      </c>
      <c r="J437">
        <f t="shared" si="36"/>
        <v>5.8788262190923512E-4</v>
      </c>
      <c r="K437">
        <f t="shared" si="37"/>
        <v>0.21615902682562585</v>
      </c>
      <c r="L437">
        <f t="shared" si="38"/>
        <v>2.3900273129867316E-4</v>
      </c>
    </row>
    <row r="438" spans="1:12" x14ac:dyDescent="0.25">
      <c r="A438">
        <f>Trajectory!A438*COS(RADIANS($P$2)) + Trajectory!B438*SIN(RADIANS($P$2))-$P$3</f>
        <v>-1.8216743789605392</v>
      </c>
      <c r="B438">
        <f>-1*Trajectory!A438*SIN(RADIANS($P$2)) + Trajectory!B438*COS(RADIANS($P$2))-$P$4</f>
        <v>4.9741374031363907</v>
      </c>
      <c r="C438">
        <f>Trajectory!C438-$P$5</f>
        <v>0.79340037217600001</v>
      </c>
      <c r="D438">
        <f>'Downsampled GT'!A438</f>
        <v>-1.7986685100399999</v>
      </c>
      <c r="E438">
        <f>'Downsampled GT'!B438</f>
        <v>5.4415700314300004</v>
      </c>
      <c r="F438">
        <f>'Downsampled GT'!C438</f>
        <v>0.77952616834599997</v>
      </c>
      <c r="G438">
        <f t="shared" si="34"/>
        <v>2.3005868920539241E-2</v>
      </c>
      <c r="H438">
        <f t="shared" si="35"/>
        <v>0.46743262829360965</v>
      </c>
      <c r="I438">
        <v>0</v>
      </c>
      <c r="J438">
        <f t="shared" si="36"/>
        <v>5.2927000478903341E-4</v>
      </c>
      <c r="K438">
        <f t="shared" si="37"/>
        <v>0.21849326199347185</v>
      </c>
      <c r="L438">
        <f t="shared" si="38"/>
        <v>1.9249353191638785E-4</v>
      </c>
    </row>
    <row r="439" spans="1:12" x14ac:dyDescent="0.25">
      <c r="A439">
        <f>Trajectory!A439*COS(RADIANS($P$2)) + Trajectory!B439*SIN(RADIANS($P$2))-$P$3</f>
        <v>-1.8213793755054435</v>
      </c>
      <c r="B439">
        <f>-1*Trajectory!A439*SIN(RADIANS($P$2)) + Trajectory!B439*COS(RADIANS($P$2))-$P$4</f>
        <v>4.9752620581774956</v>
      </c>
      <c r="C439">
        <f>Trajectory!C439-$P$5</f>
        <v>0.79340037217600001</v>
      </c>
      <c r="D439">
        <f>'Downsampled GT'!A439</f>
        <v>-1.7994146546800001</v>
      </c>
      <c r="E439">
        <f>'Downsampled GT'!B439</f>
        <v>5.4462347379700002</v>
      </c>
      <c r="F439">
        <f>'Downsampled GT'!C439</f>
        <v>0.78090326336100002</v>
      </c>
      <c r="G439">
        <f t="shared" si="34"/>
        <v>2.1964720825443429E-2</v>
      </c>
      <c r="H439">
        <f t="shared" si="35"/>
        <v>0.47097267979250468</v>
      </c>
      <c r="I439">
        <v>0</v>
      </c>
      <c r="J439">
        <f t="shared" si="36"/>
        <v>4.8244896093966829E-4</v>
      </c>
      <c r="K439">
        <f t="shared" si="37"/>
        <v>0.22181526511093314</v>
      </c>
      <c r="L439">
        <f t="shared" si="38"/>
        <v>1.5617772873395048E-4</v>
      </c>
    </row>
    <row r="440" spans="1:12" x14ac:dyDescent="0.25">
      <c r="A440">
        <f>Trajectory!A440*COS(RADIANS($P$2)) + Trajectory!B440*SIN(RADIANS($P$2))-$P$3</f>
        <v>-1.8221488118081703</v>
      </c>
      <c r="B440">
        <f>-1*Trajectory!A440*SIN(RADIANS($P$2)) + Trajectory!B440*COS(RADIANS($P$2))-$P$4</f>
        <v>4.9691652468161323</v>
      </c>
      <c r="C440">
        <f>Trajectory!C440-$P$5</f>
        <v>0.79340037217600001</v>
      </c>
      <c r="D440">
        <f>'Downsampled GT'!A440</f>
        <v>-1.79951266004</v>
      </c>
      <c r="E440">
        <f>'Downsampled GT'!B440</f>
        <v>5.4509900134300002</v>
      </c>
      <c r="F440">
        <f>'Downsampled GT'!C440</f>
        <v>0.78251115340699995</v>
      </c>
      <c r="G440">
        <f t="shared" si="34"/>
        <v>2.2636151768170354E-2</v>
      </c>
      <c r="H440">
        <f t="shared" si="35"/>
        <v>0.48182476661386797</v>
      </c>
      <c r="I440">
        <v>0</v>
      </c>
      <c r="J440">
        <f t="shared" si="36"/>
        <v>5.1239536687164181E-4</v>
      </c>
      <c r="K440">
        <f t="shared" si="37"/>
        <v>0.23215510572250833</v>
      </c>
      <c r="L440">
        <f t="shared" si="38"/>
        <v>1.1857508539914328E-4</v>
      </c>
    </row>
    <row r="441" spans="1:12" x14ac:dyDescent="0.25">
      <c r="A441">
        <f>Trajectory!A441*COS(RADIANS($P$2)) + Trajectory!B441*SIN(RADIANS($P$2))-$P$3</f>
        <v>-1.823102808224748</v>
      </c>
      <c r="B441">
        <f>-1*Trajectory!A441*SIN(RADIANS($P$2)) + Trajectory!B441*COS(RADIANS($P$2))-$P$4</f>
        <v>4.9636297968039687</v>
      </c>
      <c r="C441">
        <f>Trajectory!C441-$P$5</f>
        <v>0.79340037217600001</v>
      </c>
      <c r="D441">
        <f>'Downsampled GT'!A441</f>
        <v>-1.7991978320899999</v>
      </c>
      <c r="E441">
        <f>'Downsampled GT'!B441</f>
        <v>5.4542979893699997</v>
      </c>
      <c r="F441">
        <f>'Downsampled GT'!C441</f>
        <v>0.78323267435800004</v>
      </c>
      <c r="G441">
        <f t="shared" si="34"/>
        <v>2.3904976134748068E-2</v>
      </c>
      <c r="H441">
        <f t="shared" si="35"/>
        <v>0.490668192566031</v>
      </c>
      <c r="I441">
        <v>0</v>
      </c>
      <c r="J441">
        <f t="shared" si="36"/>
        <v>5.7144788400287469E-4</v>
      </c>
      <c r="K441">
        <f t="shared" si="37"/>
        <v>0.24075527519601569</v>
      </c>
      <c r="L441">
        <f t="shared" si="38"/>
        <v>1.0338207891816148E-4</v>
      </c>
    </row>
    <row r="442" spans="1:12" x14ac:dyDescent="0.25">
      <c r="A442">
        <f>Trajectory!A442*COS(RADIANS($P$2)) + Trajectory!B442*SIN(RADIANS($P$2))-$P$3</f>
        <v>-1.822155911418986</v>
      </c>
      <c r="B442">
        <f>-1*Trajectory!A442*SIN(RADIANS($P$2)) + Trajectory!B442*COS(RADIANS($P$2))-$P$4</f>
        <v>4.9664095346403911</v>
      </c>
      <c r="C442">
        <f>Trajectory!C442-$P$5</f>
        <v>0.79340037217600001</v>
      </c>
      <c r="D442">
        <f>'Downsampled GT'!A442</f>
        <v>-1.7986296765900001</v>
      </c>
      <c r="E442">
        <f>'Downsampled GT'!B442</f>
        <v>5.4557593676699998</v>
      </c>
      <c r="F442">
        <f>'Downsampled GT'!C442</f>
        <v>0.78250220160700001</v>
      </c>
      <c r="G442">
        <f t="shared" si="34"/>
        <v>2.352623482898597E-2</v>
      </c>
      <c r="H442">
        <f t="shared" si="35"/>
        <v>0.48934983302960866</v>
      </c>
      <c r="I442">
        <v>0</v>
      </c>
      <c r="J442">
        <f t="shared" si="36"/>
        <v>5.5348372522859247E-4</v>
      </c>
      <c r="K442">
        <f t="shared" si="37"/>
        <v>0.23946325908610588</v>
      </c>
      <c r="L442">
        <f t="shared" si="38"/>
        <v>1.1877012175101776E-4</v>
      </c>
    </row>
    <row r="443" spans="1:12" x14ac:dyDescent="0.25">
      <c r="A443">
        <f>Trajectory!A443*COS(RADIANS($P$2)) + Trajectory!B443*SIN(RADIANS($P$2))-$P$3</f>
        <v>-1.8206160873912722</v>
      </c>
      <c r="B443">
        <f>-1*Trajectory!A443*SIN(RADIANS($P$2)) + Trajectory!B443*COS(RADIANS($P$2))-$P$4</f>
        <v>4.9736341308895726</v>
      </c>
      <c r="C443">
        <f>Trajectory!C443-$P$5</f>
        <v>0.79340037217600001</v>
      </c>
      <c r="D443">
        <f>'Downsampled GT'!A443</f>
        <v>-1.79805226898</v>
      </c>
      <c r="E443">
        <f>'Downsampled GT'!B443</f>
        <v>5.4548720998200002</v>
      </c>
      <c r="F443">
        <f>'Downsampled GT'!C443</f>
        <v>0.78059192312699999</v>
      </c>
      <c r="G443">
        <f t="shared" si="34"/>
        <v>2.2563818411272196E-2</v>
      </c>
      <c r="H443">
        <f t="shared" si="35"/>
        <v>0.48123796893042758</v>
      </c>
      <c r="I443">
        <v>0</v>
      </c>
      <c r="J443">
        <f t="shared" si="36"/>
        <v>5.0912590129686616E-4</v>
      </c>
      <c r="K443">
        <f t="shared" si="37"/>
        <v>0.2315899827402832</v>
      </c>
      <c r="L443">
        <f t="shared" si="38"/>
        <v>1.6405636704082966E-4</v>
      </c>
    </row>
    <row r="444" spans="1:12" x14ac:dyDescent="0.25">
      <c r="A444">
        <f>Trajectory!A444*COS(RADIANS($P$2)) + Trajectory!B444*SIN(RADIANS($P$2))-$P$3</f>
        <v>-1.8201201269257394</v>
      </c>
      <c r="B444">
        <f>-1*Trajectory!A444*SIN(RADIANS($P$2)) + Trajectory!B444*COS(RADIANS($P$2))-$P$4</f>
        <v>4.9825253638308817</v>
      </c>
      <c r="C444">
        <f>Trajectory!C444-$P$5</f>
        <v>0.79340037217600001</v>
      </c>
      <c r="D444">
        <f>'Downsampled GT'!A444</f>
        <v>-1.7979865209999999</v>
      </c>
      <c r="E444">
        <f>'Downsampled GT'!B444</f>
        <v>5.4549418544500003</v>
      </c>
      <c r="F444">
        <f>'Downsampled GT'!C444</f>
        <v>0.77829790349200001</v>
      </c>
      <c r="G444">
        <f t="shared" si="34"/>
        <v>2.2133605925739541E-2</v>
      </c>
      <c r="H444">
        <f t="shared" si="35"/>
        <v>0.47241649061911861</v>
      </c>
      <c r="I444">
        <v>0</v>
      </c>
      <c r="J444">
        <f t="shared" si="36"/>
        <v>4.8989651127593248E-4</v>
      </c>
      <c r="K444">
        <f t="shared" si="37"/>
        <v>0.22317734060888378</v>
      </c>
      <c r="L444">
        <f t="shared" si="38"/>
        <v>2.280845603512008E-4</v>
      </c>
    </row>
    <row r="445" spans="1:12" x14ac:dyDescent="0.25">
      <c r="A445">
        <f>Trajectory!A445*COS(RADIANS($P$2)) + Trajectory!B445*SIN(RADIANS($P$2))-$P$3</f>
        <v>-1.8207689834242484</v>
      </c>
      <c r="B445">
        <f>-1*Trajectory!A445*SIN(RADIANS($P$2)) + Trajectory!B445*COS(RADIANS($P$2))-$P$4</f>
        <v>4.9926524325698773</v>
      </c>
      <c r="C445">
        <f>Trajectory!C445-$P$5</f>
        <v>0.79340037217600001</v>
      </c>
      <c r="D445">
        <f>'Downsampled GT'!A445</f>
        <v>-1.8023336431899999</v>
      </c>
      <c r="E445">
        <f>'Downsampled GT'!B445</f>
        <v>5.4494181618899997</v>
      </c>
      <c r="F445">
        <f>'Downsampled GT'!C445</f>
        <v>0.777255821688</v>
      </c>
      <c r="G445">
        <f t="shared" si="34"/>
        <v>1.8435340234248532E-2</v>
      </c>
      <c r="H445">
        <f t="shared" si="35"/>
        <v>0.45676572932012238</v>
      </c>
      <c r="I445">
        <v>0</v>
      </c>
      <c r="J445">
        <f t="shared" si="36"/>
        <v>3.3986176955250273E-4</v>
      </c>
      <c r="K445">
        <f t="shared" si="37"/>
        <v>0.20863493148134329</v>
      </c>
      <c r="L445">
        <f t="shared" si="38"/>
        <v>2.6064651045958135E-4</v>
      </c>
    </row>
    <row r="446" spans="1:12" x14ac:dyDescent="0.25">
      <c r="A446">
        <f>Trajectory!A446*COS(RADIANS($P$2)) + Trajectory!B446*SIN(RADIANS($P$2))-$P$3</f>
        <v>-1.8241334826278495</v>
      </c>
      <c r="B446">
        <f>-1*Trajectory!A446*SIN(RADIANS($P$2)) + Trajectory!B446*COS(RADIANS($P$2))-$P$4</f>
        <v>4.973613160679677</v>
      </c>
      <c r="C446">
        <f>Trajectory!C446-$P$5</f>
        <v>0.79340037217600001</v>
      </c>
      <c r="D446">
        <f>'Downsampled GT'!A446</f>
        <v>-1.83330515841</v>
      </c>
      <c r="E446">
        <f>'Downsampled GT'!B446</f>
        <v>5.4169367934299997</v>
      </c>
      <c r="F446">
        <f>'Downsampled GT'!C446</f>
        <v>0.77512387760699997</v>
      </c>
      <c r="G446">
        <f t="shared" si="34"/>
        <v>9.1716757821505013E-3</v>
      </c>
      <c r="H446">
        <f t="shared" si="35"/>
        <v>0.44332363275032272</v>
      </c>
      <c r="I446">
        <v>0</v>
      </c>
      <c r="J446">
        <f t="shared" si="36"/>
        <v>8.4119636652886008E-5</v>
      </c>
      <c r="K446">
        <f t="shared" si="37"/>
        <v>0.19653584335494301</v>
      </c>
      <c r="L446">
        <f t="shared" si="38"/>
        <v>3.3403025373068818E-4</v>
      </c>
    </row>
    <row r="447" spans="1:12" x14ac:dyDescent="0.25">
      <c r="A447">
        <f>Trajectory!A447*COS(RADIANS($P$2)) + Trajectory!B447*SIN(RADIANS($P$2))-$P$3</f>
        <v>-1.8312409822122138</v>
      </c>
      <c r="B447">
        <f>-1*Trajectory!A447*SIN(RADIANS($P$2)) + Trajectory!B447*COS(RADIANS($P$2))-$P$4</f>
        <v>4.9851260250347469</v>
      </c>
      <c r="C447">
        <f>Trajectory!C447-$P$5</f>
        <v>0.79340037217600001</v>
      </c>
      <c r="D447">
        <f>'Downsampled GT'!A447</f>
        <v>-1.88934002433</v>
      </c>
      <c r="E447">
        <f>'Downsampled GT'!B447</f>
        <v>5.3884399935999996</v>
      </c>
      <c r="F447">
        <f>'Downsampled GT'!C447</f>
        <v>0.77150516915900003</v>
      </c>
      <c r="G447">
        <f t="shared" si="34"/>
        <v>5.809904211778627E-2</v>
      </c>
      <c r="H447">
        <f t="shared" si="35"/>
        <v>0.4033139685652527</v>
      </c>
      <c r="I447">
        <v>0</v>
      </c>
      <c r="J447">
        <f t="shared" si="36"/>
        <v>3.375498695004303E-3</v>
      </c>
      <c r="K447">
        <f t="shared" si="37"/>
        <v>0.16266215723985364</v>
      </c>
      <c r="L447">
        <f t="shared" si="38"/>
        <v>4.7939991515564531E-4</v>
      </c>
    </row>
    <row r="448" spans="1:12" x14ac:dyDescent="0.25">
      <c r="A448">
        <f>Trajectory!A448*COS(RADIANS($P$2)) + Trajectory!B448*SIN(RADIANS($P$2))-$P$3</f>
        <v>-1.8814948863509415</v>
      </c>
      <c r="B448">
        <f>-1*Trajectory!A448*SIN(RADIANS($P$2)) + Trajectory!B448*COS(RADIANS($P$2))-$P$4</f>
        <v>4.9682355902323048</v>
      </c>
      <c r="C448">
        <f>Trajectory!C448-$P$5</f>
        <v>0.79340037217600001</v>
      </c>
      <c r="D448">
        <f>'Downsampled GT'!A448</f>
        <v>-1.91320202282</v>
      </c>
      <c r="E448">
        <f>'Downsampled GT'!B448</f>
        <v>5.35397563099</v>
      </c>
      <c r="F448">
        <f>'Downsampled GT'!C448</f>
        <v>0.76540853504299999</v>
      </c>
      <c r="G448">
        <f t="shared" si="34"/>
        <v>3.1707136469058428E-2</v>
      </c>
      <c r="H448">
        <f t="shared" si="35"/>
        <v>0.38574004075769519</v>
      </c>
      <c r="I448">
        <v>0</v>
      </c>
      <c r="J448">
        <f t="shared" si="36"/>
        <v>1.005342503067495E-3</v>
      </c>
      <c r="K448">
        <f t="shared" si="37"/>
        <v>0.14879537904374834</v>
      </c>
      <c r="L448">
        <f t="shared" si="38"/>
        <v>7.8354294608039873E-4</v>
      </c>
    </row>
    <row r="449" spans="1:12" x14ac:dyDescent="0.25">
      <c r="A449">
        <f>Trajectory!A449*COS(RADIANS($P$2)) + Trajectory!B449*SIN(RADIANS($P$2))-$P$3</f>
        <v>-1.945338078419941</v>
      </c>
      <c r="B449">
        <f>-1*Trajectory!A449*SIN(RADIANS($P$2)) + Trajectory!B449*COS(RADIANS($P$2))-$P$4</f>
        <v>4.9163254599065116</v>
      </c>
      <c r="C449">
        <f>Trajectory!C449-$P$5</f>
        <v>0.79340037217600001</v>
      </c>
      <c r="D449">
        <f>'Downsampled GT'!A449</f>
        <v>-1.91771788442</v>
      </c>
      <c r="E449">
        <f>'Downsampled GT'!B449</f>
        <v>5.2873096035399998</v>
      </c>
      <c r="F449">
        <f>'Downsampled GT'!C449</f>
        <v>0.76176607428700005</v>
      </c>
      <c r="G449">
        <f t="shared" si="34"/>
        <v>2.7620193999940978E-2</v>
      </c>
      <c r="H449">
        <f t="shared" si="35"/>
        <v>0.37098414363348819</v>
      </c>
      <c r="I449">
        <v>0</v>
      </c>
      <c r="J449">
        <f t="shared" si="36"/>
        <v>7.6287511659437564E-4</v>
      </c>
      <c r="K449">
        <f t="shared" si="37"/>
        <v>0.13762923482747261</v>
      </c>
      <c r="L449">
        <f t="shared" si="38"/>
        <v>1.0007288029299875E-3</v>
      </c>
    </row>
    <row r="450" spans="1:12" x14ac:dyDescent="0.25">
      <c r="A450">
        <f>Trajectory!A450*COS(RADIANS($P$2)) + Trajectory!B450*SIN(RADIANS($P$2))-$P$3</f>
        <v>-1.9308851287148729</v>
      </c>
      <c r="B450">
        <f>-1*Trajectory!A450*SIN(RADIANS($P$2)) + Trajectory!B450*COS(RADIANS($P$2))-$P$4</f>
        <v>4.8811783893340905</v>
      </c>
      <c r="C450">
        <f>Trajectory!C450-$P$5</f>
        <v>0.79340037217600001</v>
      </c>
      <c r="D450">
        <f>'Downsampled GT'!A450</f>
        <v>-1.9028701344400001</v>
      </c>
      <c r="E450">
        <f>'Downsampled GT'!B450</f>
        <v>5.26930599661</v>
      </c>
      <c r="F450">
        <f>'Downsampled GT'!C450</f>
        <v>0.75329908039399995</v>
      </c>
      <c r="G450">
        <f t="shared" ref="G450:G513" si="39">SQRT(J450)</f>
        <v>2.8014994274872862E-2</v>
      </c>
      <c r="H450">
        <f t="shared" ref="H450:H513" si="40">SQRT(K450)</f>
        <v>0.38812760727590945</v>
      </c>
      <c r="I450">
        <v>0</v>
      </c>
      <c r="J450">
        <f t="shared" si="36"/>
        <v>7.8483990422115928E-4</v>
      </c>
      <c r="K450">
        <f t="shared" si="37"/>
        <v>0.15064303952972261</v>
      </c>
      <c r="L450">
        <f t="shared" si="38"/>
        <v>1.6081136025851055E-3</v>
      </c>
    </row>
    <row r="451" spans="1:12" x14ac:dyDescent="0.25">
      <c r="A451">
        <f>Trajectory!A451*COS(RADIANS($P$2)) + Trajectory!B451*SIN(RADIANS($P$2))-$P$3</f>
        <v>-1.8988143585241442</v>
      </c>
      <c r="B451">
        <f>-1*Trajectory!A451*SIN(RADIANS($P$2)) + Trajectory!B451*COS(RADIANS($P$2))-$P$4</f>
        <v>4.8664046076796375</v>
      </c>
      <c r="C451">
        <f>Trajectory!C451-$P$5</f>
        <v>0.79340037217600001</v>
      </c>
      <c r="D451">
        <f>'Downsampled GT'!A451</f>
        <v>-1.8992416832100001</v>
      </c>
      <c r="E451">
        <f>'Downsampled GT'!B451</f>
        <v>5.2570955062299998</v>
      </c>
      <c r="F451">
        <f>'Downsampled GT'!C451</f>
        <v>0.73966284250900005</v>
      </c>
      <c r="G451">
        <f t="shared" si="39"/>
        <v>4.2732468585593431E-4</v>
      </c>
      <c r="H451">
        <f t="shared" si="40"/>
        <v>0.39069089855036232</v>
      </c>
      <c r="I451">
        <v>0</v>
      </c>
      <c r="J451">
        <f t="shared" ref="J451:J514" si="41">IF(AND(A451&lt;&gt;0,D451&lt;&gt;0),POWER(D451-A451,2),0)</f>
        <v>1.8260638714187295E-7</v>
      </c>
      <c r="K451">
        <f t="shared" si="37"/>
        <v>0.15263937821008949</v>
      </c>
      <c r="L451">
        <f t="shared" si="38"/>
        <v>2.8877220947117008E-3</v>
      </c>
    </row>
    <row r="452" spans="1:12" x14ac:dyDescent="0.25">
      <c r="A452">
        <f>Trajectory!A452*COS(RADIANS($P$2)) + Trajectory!B452*SIN(RADIANS($P$2))-$P$3</f>
        <v>-1.8999793066989181</v>
      </c>
      <c r="B452">
        <f>-1*Trajectory!A452*SIN(RADIANS($P$2)) + Trajectory!B452*COS(RADIANS($P$2))-$P$4</f>
        <v>4.8719314079067209</v>
      </c>
      <c r="C452">
        <f>Trajectory!C452-$P$5</f>
        <v>0.79340037217600001</v>
      </c>
      <c r="D452">
        <f>'Downsampled GT'!A452</f>
        <v>-1.8506671260300001</v>
      </c>
      <c r="E452">
        <f>'Downsampled GT'!B452</f>
        <v>5.2464414582399996</v>
      </c>
      <c r="F452">
        <f>'Downsampled GT'!C452</f>
        <v>0.72696645811799998</v>
      </c>
      <c r="G452">
        <f t="shared" si="39"/>
        <v>4.9312180668918071E-2</v>
      </c>
      <c r="H452">
        <f t="shared" si="40"/>
        <v>0.37451005033327878</v>
      </c>
      <c r="I452">
        <v>0</v>
      </c>
      <c r="J452">
        <f t="shared" si="41"/>
        <v>2.4316911623240172E-3</v>
      </c>
      <c r="K452">
        <f t="shared" si="37"/>
        <v>0.140257777800635</v>
      </c>
      <c r="L452">
        <f t="shared" si="38"/>
        <v>4.4134649370657347E-3</v>
      </c>
    </row>
    <row r="453" spans="1:12" x14ac:dyDescent="0.25">
      <c r="A453">
        <f>Trajectory!A453*COS(RADIANS($P$2)) + Trajectory!B453*SIN(RADIANS($P$2))-$P$3</f>
        <v>-1.8876048214839076</v>
      </c>
      <c r="B453">
        <f>-1*Trajectory!A453*SIN(RADIANS($P$2)) + Trajectory!B453*COS(RADIANS($P$2))-$P$4</f>
        <v>4.8352025742788545</v>
      </c>
      <c r="C453">
        <f>Trajectory!C453-$P$5</f>
        <v>0.79340037217600001</v>
      </c>
      <c r="D453">
        <f>'Downsampled GT'!A453</f>
        <v>-1.7617117419599999</v>
      </c>
      <c r="E453">
        <f>'Downsampled GT'!B453</f>
        <v>5.2332852325600001</v>
      </c>
      <c r="F453">
        <f>'Downsampled GT'!C453</f>
        <v>0.71408212080400002</v>
      </c>
      <c r="G453">
        <f t="shared" si="39"/>
        <v>0.12589307952390771</v>
      </c>
      <c r="H453">
        <f t="shared" si="40"/>
        <v>0.39808265828114564</v>
      </c>
      <c r="I453">
        <v>0</v>
      </c>
      <c r="J453">
        <f t="shared" si="41"/>
        <v>1.5849067472012951E-2</v>
      </c>
      <c r="K453">
        <f t="shared" ref="K453:K516" si="42">IF(AND(B453&lt;&gt;0,E453&lt;&gt;0),POWER(B453-E453,2),0)</f>
        <v>0.15846980282418338</v>
      </c>
      <c r="L453">
        <f t="shared" ref="L453:L516" si="43">IF(AND(C453&lt;&gt;0,F453&lt;&gt;0),POWER(C453-F453,2),0)</f>
        <v>6.2913850007117788E-3</v>
      </c>
    </row>
    <row r="454" spans="1:12" x14ac:dyDescent="0.25">
      <c r="A454">
        <f>Trajectory!A454*COS(RADIANS($P$2)) + Trajectory!B454*SIN(RADIANS($P$2))-$P$3</f>
        <v>-1.7975425714864472</v>
      </c>
      <c r="B454">
        <f>-1*Trajectory!A454*SIN(RADIANS($P$2)) + Trajectory!B454*COS(RADIANS($P$2))-$P$4</f>
        <v>4.7739737099549515</v>
      </c>
      <c r="C454">
        <f>Trajectory!C454-$P$5</f>
        <v>0.79340037217600001</v>
      </c>
      <c r="D454">
        <f>'Downsampled GT'!A454</f>
        <v>-1.66343195153</v>
      </c>
      <c r="E454">
        <f>'Downsampled GT'!B454</f>
        <v>5.2117780333199999</v>
      </c>
      <c r="F454">
        <f>'Downsampled GT'!C454</f>
        <v>0.70678102945999999</v>
      </c>
      <c r="G454">
        <f t="shared" si="39"/>
        <v>0.13411061995644724</v>
      </c>
      <c r="H454">
        <f t="shared" si="40"/>
        <v>0.43780432336504838</v>
      </c>
      <c r="I454">
        <v>0</v>
      </c>
      <c r="J454">
        <f t="shared" si="41"/>
        <v>1.7985658385102625E-2</v>
      </c>
      <c r="K454">
        <f t="shared" si="42"/>
        <v>0.19167262555712783</v>
      </c>
      <c r="L454">
        <f t="shared" si="43"/>
        <v>7.502910532551867E-3</v>
      </c>
    </row>
    <row r="455" spans="1:12" x14ac:dyDescent="0.25">
      <c r="A455">
        <f>Trajectory!A455*COS(RADIANS($P$2)) + Trajectory!B455*SIN(RADIANS($P$2))-$P$3</f>
        <v>-1.6777629786552564</v>
      </c>
      <c r="B455">
        <f>-1*Trajectory!A455*SIN(RADIANS($P$2)) + Trajectory!B455*COS(RADIANS($P$2))-$P$4</f>
        <v>4.7674384742901754</v>
      </c>
      <c r="C455">
        <f>Trajectory!C455-$P$5</f>
        <v>0.79340037217600001</v>
      </c>
      <c r="D455">
        <f>'Downsampled GT'!A455</f>
        <v>-1.5744646522600001</v>
      </c>
      <c r="E455">
        <f>'Downsampled GT'!B455</f>
        <v>5.1738138688799999</v>
      </c>
      <c r="F455">
        <f>'Downsampled GT'!C455</f>
        <v>0.69556533443500002</v>
      </c>
      <c r="G455">
        <f t="shared" si="39"/>
        <v>0.10329832639525627</v>
      </c>
      <c r="H455">
        <f t="shared" si="40"/>
        <v>0.40637539458982452</v>
      </c>
      <c r="I455">
        <v>0</v>
      </c>
      <c r="J455">
        <f t="shared" si="41"/>
        <v>1.0670544236060897E-2</v>
      </c>
      <c r="K455">
        <f t="shared" si="42"/>
        <v>0.16514096132803557</v>
      </c>
      <c r="L455">
        <f t="shared" si="43"/>
        <v>9.571694609782893E-3</v>
      </c>
    </row>
    <row r="456" spans="1:12" x14ac:dyDescent="0.25">
      <c r="A456">
        <f>Trajectory!A456*COS(RADIANS($P$2)) + Trajectory!B456*SIN(RADIANS($P$2))-$P$3</f>
        <v>-1.5792686415349255</v>
      </c>
      <c r="B456">
        <f>-1*Trajectory!A456*SIN(RADIANS($P$2)) + Trajectory!B456*COS(RADIANS($P$2))-$P$4</f>
        <v>4.7590104128744892</v>
      </c>
      <c r="C456">
        <f>Trajectory!C456-$P$5</f>
        <v>0.79340037217600001</v>
      </c>
      <c r="D456">
        <f>'Downsampled GT'!A456</f>
        <v>-1.5336556086699999</v>
      </c>
      <c r="E456">
        <f>'Downsampled GT'!B456</f>
        <v>5.1374739139000001</v>
      </c>
      <c r="F456">
        <f>'Downsampled GT'!C456</f>
        <v>0.68534739843699999</v>
      </c>
      <c r="G456">
        <f t="shared" si="39"/>
        <v>4.5613032864925573E-2</v>
      </c>
      <c r="H456">
        <f t="shared" si="40"/>
        <v>0.37846350102551085</v>
      </c>
      <c r="I456">
        <v>0</v>
      </c>
      <c r="J456">
        <f t="shared" si="41"/>
        <v>2.0805487671367805E-3</v>
      </c>
      <c r="K456">
        <f t="shared" si="42"/>
        <v>0.14323462160848685</v>
      </c>
      <c r="L456">
        <f t="shared" si="43"/>
        <v>1.1675445133841028E-2</v>
      </c>
    </row>
    <row r="457" spans="1:12" x14ac:dyDescent="0.25">
      <c r="A457">
        <f>Trajectory!A457*COS(RADIANS($P$2)) + Trajectory!B457*SIN(RADIANS($P$2))-$P$3</f>
        <v>-1.5328412267681972</v>
      </c>
      <c r="B457">
        <f>-1*Trajectory!A457*SIN(RADIANS($P$2)) + Trajectory!B457*COS(RADIANS($P$2))-$P$4</f>
        <v>4.714074451250438</v>
      </c>
      <c r="C457">
        <f>Trajectory!C457-$P$5</f>
        <v>0.79340037217600001</v>
      </c>
      <c r="D457">
        <f>'Downsampled GT'!A457</f>
        <v>-1.53558650262</v>
      </c>
      <c r="E457">
        <f>'Downsampled GT'!B457</f>
        <v>5.1176856313499997</v>
      </c>
      <c r="F457">
        <f>'Downsampled GT'!C457</f>
        <v>0.67396714611999997</v>
      </c>
      <c r="G457">
        <f t="shared" si="39"/>
        <v>2.7452758518027309E-3</v>
      </c>
      <c r="H457">
        <f t="shared" si="40"/>
        <v>0.40361118009956165</v>
      </c>
      <c r="I457">
        <v>0</v>
      </c>
      <c r="J457">
        <f t="shared" si="41"/>
        <v>7.5365395024912098E-6</v>
      </c>
      <c r="K457">
        <f t="shared" si="42"/>
        <v>0.1629019847013608</v>
      </c>
      <c r="L457">
        <f t="shared" si="43"/>
        <v>1.4264295486143608E-2</v>
      </c>
    </row>
    <row r="458" spans="1:12" x14ac:dyDescent="0.25">
      <c r="A458">
        <f>Trajectory!A458*COS(RADIANS($P$2)) + Trajectory!B458*SIN(RADIANS($P$2))-$P$3</f>
        <v>-1.5341298579387124</v>
      </c>
      <c r="B458">
        <f>-1*Trajectory!A458*SIN(RADIANS($P$2)) + Trajectory!B458*COS(RADIANS($P$2))-$P$4</f>
        <v>4.7171145324510606</v>
      </c>
      <c r="C458">
        <f>Trajectory!C458-$P$5</f>
        <v>0.79340037217600001</v>
      </c>
      <c r="D458">
        <f>'Downsampled GT'!A458</f>
        <v>-1.55545489994</v>
      </c>
      <c r="E458">
        <f>'Downsampled GT'!B458</f>
        <v>5.1037806468499998</v>
      </c>
      <c r="F458">
        <f>'Downsampled GT'!C458</f>
        <v>0.662885157665</v>
      </c>
      <c r="G458">
        <f t="shared" si="39"/>
        <v>2.1325042001287597E-2</v>
      </c>
      <c r="H458">
        <f t="shared" si="40"/>
        <v>0.38666611439893916</v>
      </c>
      <c r="I458">
        <v>0</v>
      </c>
      <c r="J458">
        <f t="shared" si="41"/>
        <v>4.5475741635668011E-4</v>
      </c>
      <c r="K458">
        <f t="shared" si="42"/>
        <v>0.14951068402437351</v>
      </c>
      <c r="L458">
        <f t="shared" si="43"/>
        <v>1.7034221218852348E-2</v>
      </c>
    </row>
    <row r="459" spans="1:12" x14ac:dyDescent="0.25">
      <c r="A459">
        <f>Trajectory!A459*COS(RADIANS($P$2)) + Trajectory!B459*SIN(RADIANS($P$2))-$P$3</f>
        <v>-1.5565332460650088</v>
      </c>
      <c r="B459">
        <f>-1*Trajectory!A459*SIN(RADIANS($P$2)) + Trajectory!B459*COS(RADIANS($P$2))-$P$4</f>
        <v>4.6918667488560084</v>
      </c>
      <c r="C459">
        <f>Trajectory!C459-$P$5</f>
        <v>0.79340037217600001</v>
      </c>
      <c r="D459">
        <f>'Downsampled GT'!A459</f>
        <v>-1.58374804365</v>
      </c>
      <c r="E459">
        <f>'Downsampled GT'!B459</f>
        <v>5.0931803237800004</v>
      </c>
      <c r="F459">
        <f>'Downsampled GT'!C459</f>
        <v>0.65263479158100002</v>
      </c>
      <c r="G459">
        <f t="shared" si="39"/>
        <v>2.7214797584991235E-2</v>
      </c>
      <c r="H459">
        <f t="shared" si="40"/>
        <v>0.401313574923992</v>
      </c>
      <c r="I459">
        <v>0</v>
      </c>
      <c r="J459">
        <f t="shared" si="41"/>
        <v>7.4064520759204474E-4</v>
      </c>
      <c r="K459">
        <f t="shared" si="42"/>
        <v>0.16105258541827455</v>
      </c>
      <c r="L459">
        <f t="shared" si="43"/>
        <v>1.9814948680247441E-2</v>
      </c>
    </row>
    <row r="460" spans="1:12" x14ac:dyDescent="0.25">
      <c r="A460">
        <f>Trajectory!A460*COS(RADIANS($P$2)) + Trajectory!B460*SIN(RADIANS($P$2))-$P$3</f>
        <v>-1.59590381409208</v>
      </c>
      <c r="B460">
        <f>-1*Trajectory!A460*SIN(RADIANS($P$2)) + Trajectory!B460*COS(RADIANS($P$2))-$P$4</f>
        <v>4.6999018825341592</v>
      </c>
      <c r="C460">
        <f>Trajectory!C460-$P$5</f>
        <v>0.79340037217600001</v>
      </c>
      <c r="D460">
        <f>'Downsampled GT'!A460</f>
        <v>-1.6143700750200001</v>
      </c>
      <c r="E460">
        <f>'Downsampled GT'!B460</f>
        <v>5.08725707399</v>
      </c>
      <c r="F460">
        <f>'Downsampled GT'!C460</f>
        <v>0.64373285236199995</v>
      </c>
      <c r="G460">
        <f t="shared" si="39"/>
        <v>1.8466260927920031E-2</v>
      </c>
      <c r="H460">
        <f t="shared" si="40"/>
        <v>0.38735519145584085</v>
      </c>
      <c r="I460">
        <v>0</v>
      </c>
      <c r="J460">
        <f t="shared" si="41"/>
        <v>3.4100279265802594E-4</v>
      </c>
      <c r="K460">
        <f t="shared" si="42"/>
        <v>0.15004404434779112</v>
      </c>
      <c r="L460">
        <f t="shared" si="43"/>
        <v>2.2400366487274101E-2</v>
      </c>
    </row>
    <row r="461" spans="1:12" x14ac:dyDescent="0.25">
      <c r="A461">
        <f>Trajectory!A461*COS(RADIANS($P$2)) + Trajectory!B461*SIN(RADIANS($P$2))-$P$3</f>
        <v>-1.6334464544860554</v>
      </c>
      <c r="B461">
        <f>-1*Trajectory!A461*SIN(RADIANS($P$2)) + Trajectory!B461*COS(RADIANS($P$2))-$P$4</f>
        <v>4.6992439248997684</v>
      </c>
      <c r="C461">
        <f>Trajectory!C461-$P$5</f>
        <v>0.79340037217600001</v>
      </c>
      <c r="D461">
        <f>'Downsampled GT'!A461</f>
        <v>-1.64062105471</v>
      </c>
      <c r="E461">
        <f>'Downsampled GT'!B461</f>
        <v>5.0898882541599999</v>
      </c>
      <c r="F461">
        <f>'Downsampled GT'!C461</f>
        <v>0.63756056975800002</v>
      </c>
      <c r="G461">
        <f t="shared" si="39"/>
        <v>7.1746002239445605E-3</v>
      </c>
      <c r="H461">
        <f t="shared" si="40"/>
        <v>0.39064432926023152</v>
      </c>
      <c r="I461">
        <v>0</v>
      </c>
      <c r="J461">
        <f t="shared" si="41"/>
        <v>5.1474888373425335E-5</v>
      </c>
      <c r="K461">
        <f t="shared" si="42"/>
        <v>0.15260299198317617</v>
      </c>
      <c r="L461">
        <f t="shared" si="43"/>
        <v>2.4286044017681276E-2</v>
      </c>
    </row>
    <row r="462" spans="1:12" x14ac:dyDescent="0.25">
      <c r="A462">
        <f>Trajectory!A462*COS(RADIANS($P$2)) + Trajectory!B462*SIN(RADIANS($P$2))-$P$3</f>
        <v>-1.6531683941057396</v>
      </c>
      <c r="B462">
        <f>-1*Trajectory!A462*SIN(RADIANS($P$2)) + Trajectory!B462*COS(RADIANS($P$2))-$P$4</f>
        <v>4.6796838190299752</v>
      </c>
      <c r="C462">
        <f>Trajectory!C462-$P$5</f>
        <v>0.79340037217600001</v>
      </c>
      <c r="D462">
        <f>'Downsampled GT'!A462</f>
        <v>-1.6617485155</v>
      </c>
      <c r="E462">
        <f>'Downsampled GT'!B462</f>
        <v>5.0985626418900001</v>
      </c>
      <c r="F462">
        <f>'Downsampled GT'!C462</f>
        <v>0.63229664421300003</v>
      </c>
      <c r="G462">
        <f t="shared" si="39"/>
        <v>8.5801213942604537E-3</v>
      </c>
      <c r="H462">
        <f t="shared" si="40"/>
        <v>0.41887882286002487</v>
      </c>
      <c r="I462">
        <v>0</v>
      </c>
      <c r="J462">
        <f t="shared" si="41"/>
        <v>7.3618483140245949E-5</v>
      </c>
      <c r="K462">
        <f t="shared" si="42"/>
        <v>0.1754594682406001</v>
      </c>
      <c r="L462">
        <f t="shared" si="43"/>
        <v>2.5954411163576305E-2</v>
      </c>
    </row>
    <row r="463" spans="1:12" x14ac:dyDescent="0.25">
      <c r="A463">
        <f>Trajectory!A463*COS(RADIANS($P$2)) + Trajectory!B463*SIN(RADIANS($P$2))-$P$3</f>
        <v>-1.667905268711537</v>
      </c>
      <c r="B463">
        <f>-1*Trajectory!A463*SIN(RADIANS($P$2)) + Trajectory!B463*COS(RADIANS($P$2))-$P$4</f>
        <v>4.6814916950912702</v>
      </c>
      <c r="C463">
        <f>Trajectory!C463-$P$5</f>
        <v>0.79340037217600001</v>
      </c>
      <c r="D463">
        <f>'Downsampled GT'!A463</f>
        <v>-1.6804216512700001</v>
      </c>
      <c r="E463">
        <f>'Downsampled GT'!B463</f>
        <v>5.1081751529600004</v>
      </c>
      <c r="F463">
        <f>'Downsampled GT'!C463</f>
        <v>0.62733506197</v>
      </c>
      <c r="G463">
        <f t="shared" si="39"/>
        <v>1.2516382558463102E-2</v>
      </c>
      <c r="H463">
        <f t="shared" si="40"/>
        <v>0.42668345786873019</v>
      </c>
      <c r="I463">
        <v>0</v>
      </c>
      <c r="J463">
        <f t="shared" si="41"/>
        <v>1.5665983234979935E-4</v>
      </c>
      <c r="K463">
        <f t="shared" si="42"/>
        <v>0.18205877321881644</v>
      </c>
      <c r="L463">
        <f t="shared" si="43"/>
        <v>2.7577687253815014E-2</v>
      </c>
    </row>
    <row r="464" spans="1:12" x14ac:dyDescent="0.25">
      <c r="A464">
        <f>Trajectory!A464*COS(RADIANS($P$2)) + Trajectory!B464*SIN(RADIANS($P$2))-$P$3</f>
        <v>-1.6903569926522244</v>
      </c>
      <c r="B464">
        <f>-1*Trajectory!A464*SIN(RADIANS($P$2)) + Trajectory!B464*COS(RADIANS($P$2))-$P$4</f>
        <v>4.6772986441625113</v>
      </c>
      <c r="C464">
        <f>Trajectory!C464-$P$5</f>
        <v>0.79340037217600001</v>
      </c>
      <c r="D464">
        <f>'Downsampled GT'!A464</f>
        <v>-1.6952446343700001</v>
      </c>
      <c r="E464">
        <f>'Downsampled GT'!B464</f>
        <v>5.1180802708800002</v>
      </c>
      <c r="F464">
        <f>'Downsampled GT'!C464</f>
        <v>0.62365695332399995</v>
      </c>
      <c r="G464">
        <f t="shared" si="39"/>
        <v>4.8876417177756704E-3</v>
      </c>
      <c r="H464">
        <f t="shared" si="40"/>
        <v>0.44078162671748888</v>
      </c>
      <c r="I464">
        <v>0</v>
      </c>
      <c r="J464">
        <f t="shared" si="41"/>
        <v>2.3889041561341104E-5</v>
      </c>
      <c r="K464">
        <f t="shared" si="42"/>
        <v>0.1942884424517157</v>
      </c>
      <c r="L464">
        <f t="shared" si="43"/>
        <v>2.8812828243565531E-2</v>
      </c>
    </row>
    <row r="465" spans="1:12" x14ac:dyDescent="0.25">
      <c r="A465">
        <f>Trajectory!A465*COS(RADIANS($P$2)) + Trajectory!B465*SIN(RADIANS($P$2))-$P$3</f>
        <v>-1.7112222964090504</v>
      </c>
      <c r="B465">
        <f>-1*Trajectory!A465*SIN(RADIANS($P$2)) + Trajectory!B465*COS(RADIANS($P$2))-$P$4</f>
        <v>4.6851256065449034</v>
      </c>
      <c r="C465">
        <f>Trajectory!C465-$P$5</f>
        <v>0.79340037217600001</v>
      </c>
      <c r="D465">
        <f>'Downsampled GT'!A465</f>
        <v>-1.70490399776</v>
      </c>
      <c r="E465">
        <f>'Downsampled GT'!B465</f>
        <v>5.11381001076</v>
      </c>
      <c r="F465">
        <f>'Downsampled GT'!C465</f>
        <v>0.62420237565900005</v>
      </c>
      <c r="G465">
        <f t="shared" si="39"/>
        <v>6.3182986490504245E-3</v>
      </c>
      <c r="H465">
        <f t="shared" si="40"/>
        <v>0.42868440421509657</v>
      </c>
      <c r="I465">
        <v>0</v>
      </c>
      <c r="J465">
        <f t="shared" si="41"/>
        <v>3.9920897818592418E-5</v>
      </c>
      <c r="K465">
        <f t="shared" si="42"/>
        <v>0.1837703184172523</v>
      </c>
      <c r="L465">
        <f t="shared" si="43"/>
        <v>2.8627962025366729E-2</v>
      </c>
    </row>
    <row r="466" spans="1:12" x14ac:dyDescent="0.25">
      <c r="A466">
        <f>Trajectory!A466*COS(RADIANS($P$2)) + Trajectory!B466*SIN(RADIANS($P$2))-$P$3</f>
        <v>-1.7145776714327925</v>
      </c>
      <c r="B466">
        <f>-1*Trajectory!A466*SIN(RADIANS($P$2)) + Trajectory!B466*COS(RADIANS($P$2))-$P$4</f>
        <v>4.6992069689594596</v>
      </c>
      <c r="C466">
        <f>Trajectory!C466-$P$5</f>
        <v>0.79340037217600001</v>
      </c>
      <c r="D466">
        <f>'Downsampled GT'!A466</f>
        <v>-1.69408129592</v>
      </c>
      <c r="E466">
        <f>'Downsampled GT'!B466</f>
        <v>5.0576430495900002</v>
      </c>
      <c r="F466">
        <f>'Downsampled GT'!C466</f>
        <v>0.62859310679400004</v>
      </c>
      <c r="G466">
        <f t="shared" si="39"/>
        <v>2.0496375512792486E-2</v>
      </c>
      <c r="H466">
        <f t="shared" si="40"/>
        <v>0.35843608063054067</v>
      </c>
      <c r="I466">
        <v>0</v>
      </c>
      <c r="J466">
        <f t="shared" si="41"/>
        <v>4.2010140916139946E-4</v>
      </c>
      <c r="K466">
        <f t="shared" si="42"/>
        <v>0.12847642389778344</v>
      </c>
      <c r="L466">
        <f t="shared" si="43"/>
        <v>2.7161434722692966E-2</v>
      </c>
    </row>
    <row r="467" spans="1:12" x14ac:dyDescent="0.25">
      <c r="A467">
        <f>Trajectory!A467*COS(RADIANS($P$2)) + Trajectory!B467*SIN(RADIANS($P$2))-$P$3</f>
        <v>-1.7072954472970157</v>
      </c>
      <c r="B467">
        <f>-1*Trajectory!A467*SIN(RADIANS($P$2)) + Trajectory!B467*COS(RADIANS($P$2))-$P$4</f>
        <v>4.6557304615027144</v>
      </c>
      <c r="C467">
        <f>Trajectory!C467-$P$5</f>
        <v>0.79340037217600001</v>
      </c>
      <c r="D467">
        <f>'Downsampled GT'!A467</f>
        <v>-1.6781492093699999</v>
      </c>
      <c r="E467">
        <f>'Downsampled GT'!B467</f>
        <v>4.9614770723400001</v>
      </c>
      <c r="F467">
        <f>'Downsampled GT'!C467</f>
        <v>0.62729129534899997</v>
      </c>
      <c r="G467">
        <f t="shared" si="39"/>
        <v>2.9146237927015761E-2</v>
      </c>
      <c r="H467">
        <f t="shared" si="40"/>
        <v>0.30574661083728571</v>
      </c>
      <c r="I467">
        <v>0</v>
      </c>
      <c r="J467">
        <f t="shared" si="41"/>
        <v>8.4950318529821204E-4</v>
      </c>
      <c r="K467">
        <f t="shared" si="42"/>
        <v>9.3480990038486644E-2</v>
      </c>
      <c r="L467">
        <f t="shared" si="43"/>
        <v>2.7592225404318205E-2</v>
      </c>
    </row>
    <row r="468" spans="1:12" x14ac:dyDescent="0.25">
      <c r="A468">
        <f>Trajectory!A468*COS(RADIANS($P$2)) + Trajectory!B468*SIN(RADIANS($P$2))-$P$3</f>
        <v>-1.6741136503773972</v>
      </c>
      <c r="B468">
        <f>-1*Trajectory!A468*SIN(RADIANS($P$2)) + Trajectory!B468*COS(RADIANS($P$2))-$P$4</f>
        <v>4.5561139847672614</v>
      </c>
      <c r="C468">
        <f>Trajectory!C468-$P$5</f>
        <v>0.79340037217600001</v>
      </c>
      <c r="D468">
        <f>'Downsampled GT'!A468</f>
        <v>-1.6737792281499999</v>
      </c>
      <c r="E468">
        <f>'Downsampled GT'!B468</f>
        <v>4.8522258745600002</v>
      </c>
      <c r="F468">
        <f>'Downsampled GT'!C468</f>
        <v>0.627898306942</v>
      </c>
      <c r="G468">
        <f t="shared" si="39"/>
        <v>3.3442222739732408E-4</v>
      </c>
      <c r="H468">
        <f t="shared" si="40"/>
        <v>0.29611188979273884</v>
      </c>
      <c r="I468">
        <v>0</v>
      </c>
      <c r="J468">
        <f t="shared" si="41"/>
        <v>1.1183822617738753E-7</v>
      </c>
      <c r="K468">
        <f t="shared" si="42"/>
        <v>8.7682251276627113E-2</v>
      </c>
      <c r="L468">
        <f t="shared" si="43"/>
        <v>2.7390933596719198E-2</v>
      </c>
    </row>
    <row r="469" spans="1:12" x14ac:dyDescent="0.25">
      <c r="A469">
        <f>Trajectory!A469*COS(RADIANS($P$2)) + Trajectory!B469*SIN(RADIANS($P$2))-$P$3</f>
        <v>-1.6596490366066461</v>
      </c>
      <c r="B469">
        <f>-1*Trajectory!A469*SIN(RADIANS($P$2)) + Trajectory!B469*COS(RADIANS($P$2))-$P$4</f>
        <v>4.4356640422622391</v>
      </c>
      <c r="C469">
        <f>Trajectory!C469-$P$5</f>
        <v>0.79340037217600001</v>
      </c>
      <c r="D469">
        <f>'Downsampled GT'!A469</f>
        <v>-1.68736632832</v>
      </c>
      <c r="E469">
        <f>'Downsampled GT'!B469</f>
        <v>4.73577560813</v>
      </c>
      <c r="F469">
        <f>'Downsampled GT'!C469</f>
        <v>0.62993217215099995</v>
      </c>
      <c r="G469">
        <f t="shared" si="39"/>
        <v>2.7717291713353909E-2</v>
      </c>
      <c r="H469">
        <f t="shared" si="40"/>
        <v>0.30011156586776089</v>
      </c>
      <c r="I469">
        <v>0</v>
      </c>
      <c r="J469">
        <f t="shared" si="41"/>
        <v>7.6824825992315724E-4</v>
      </c>
      <c r="K469">
        <f t="shared" si="42"/>
        <v>9.0066951967599382E-2</v>
      </c>
      <c r="L469">
        <f t="shared" si="43"/>
        <v>2.6721852419413432E-2</v>
      </c>
    </row>
    <row r="470" spans="1:12" x14ac:dyDescent="0.25">
      <c r="A470">
        <f>Trajectory!A470*COS(RADIANS($P$2)) + Trajectory!B470*SIN(RADIANS($P$2))-$P$3</f>
        <v>-1.6669871796591746</v>
      </c>
      <c r="B470">
        <f>-1*Trajectory!A470*SIN(RADIANS($P$2)) + Trajectory!B470*COS(RADIANS($P$2))-$P$4</f>
        <v>4.3525538306601703</v>
      </c>
      <c r="C470">
        <f>Trajectory!C470-$P$5</f>
        <v>0.79340037217600001</v>
      </c>
      <c r="D470">
        <f>'Downsampled GT'!A470</f>
        <v>-1.71222394124</v>
      </c>
      <c r="E470">
        <f>'Downsampled GT'!B470</f>
        <v>4.6187266236099997</v>
      </c>
      <c r="F470">
        <f>'Downsampled GT'!C470</f>
        <v>0.63382409940999995</v>
      </c>
      <c r="G470">
        <f t="shared" si="39"/>
        <v>4.5236761580825346E-2</v>
      </c>
      <c r="H470">
        <f t="shared" si="40"/>
        <v>0.26617279294982943</v>
      </c>
      <c r="I470">
        <v>0</v>
      </c>
      <c r="J470">
        <f t="shared" si="41"/>
        <v>2.0463645983204359E-3</v>
      </c>
      <c r="K470">
        <f t="shared" si="42"/>
        <v>7.0847955706712762E-2</v>
      </c>
      <c r="L470">
        <f t="shared" si="43"/>
        <v>2.5464586829888853E-2</v>
      </c>
    </row>
    <row r="471" spans="1:12" x14ac:dyDescent="0.25">
      <c r="A471">
        <f>Trajectory!A471*COS(RADIANS($P$2)) + Trajectory!B471*SIN(RADIANS($P$2))-$P$3</f>
        <v>-1.6863246363573667</v>
      </c>
      <c r="B471">
        <f>-1*Trajectory!A471*SIN(RADIANS($P$2)) + Trajectory!B471*COS(RADIANS($P$2))-$P$4</f>
        <v>4.2713430592474726</v>
      </c>
      <c r="C471">
        <f>Trajectory!C471-$P$5</f>
        <v>0.79340037217600001</v>
      </c>
      <c r="D471">
        <f>'Downsampled GT'!A471</f>
        <v>-1.7425392092300001</v>
      </c>
      <c r="E471">
        <f>'Downsampled GT'!B471</f>
        <v>4.5002418692099999</v>
      </c>
      <c r="F471">
        <f>'Downsampled GT'!C471</f>
        <v>0.63900480990800002</v>
      </c>
      <c r="G471">
        <f t="shared" si="39"/>
        <v>5.6214572872633317E-2</v>
      </c>
      <c r="H471">
        <f t="shared" si="40"/>
        <v>0.22889880996252732</v>
      </c>
      <c r="I471">
        <v>0</v>
      </c>
      <c r="J471">
        <f t="shared" si="41"/>
        <v>3.1600782032526016E-3</v>
      </c>
      <c r="K471">
        <f t="shared" si="42"/>
        <v>5.2394665202261194E-2</v>
      </c>
      <c r="L471">
        <f t="shared" si="43"/>
        <v>2.3837989648051866E-2</v>
      </c>
    </row>
    <row r="472" spans="1:12" x14ac:dyDescent="0.25">
      <c r="A472">
        <f>Trajectory!A472*COS(RADIANS($P$2)) + Trajectory!B472*SIN(RADIANS($P$2))-$P$3</f>
        <v>-1.7176244592296119</v>
      </c>
      <c r="B472">
        <f>-1*Trajectory!A472*SIN(RADIANS($P$2)) + Trajectory!B472*COS(RADIANS($P$2))-$P$4</f>
        <v>4.1481048972838748</v>
      </c>
      <c r="C472">
        <f>Trajectory!C472-$P$5</f>
        <v>0.79340037217600001</v>
      </c>
      <c r="D472">
        <f>'Downsampled GT'!A472</f>
        <v>-1.77478039902</v>
      </c>
      <c r="E472">
        <f>'Downsampled GT'!B472</f>
        <v>4.3783864170699998</v>
      </c>
      <c r="F472">
        <f>'Downsampled GT'!C472</f>
        <v>0.64477954972600005</v>
      </c>
      <c r="G472">
        <f t="shared" si="39"/>
        <v>5.7155939790388022E-2</v>
      </c>
      <c r="H472">
        <f t="shared" si="40"/>
        <v>0.23028151978612499</v>
      </c>
      <c r="I472">
        <v>0</v>
      </c>
      <c r="J472">
        <f t="shared" si="41"/>
        <v>3.2668014533224609E-3</v>
      </c>
      <c r="K472">
        <f t="shared" si="42"/>
        <v>5.3029578355007476E-2</v>
      </c>
      <c r="L472">
        <f t="shared" si="43"/>
        <v>2.2088148865714415E-2</v>
      </c>
    </row>
    <row r="473" spans="1:12" x14ac:dyDescent="0.25">
      <c r="A473">
        <f>Trajectory!A473*COS(RADIANS($P$2)) + Trajectory!B473*SIN(RADIANS($P$2))-$P$3</f>
        <v>-1.7291806667845748</v>
      </c>
      <c r="B473">
        <f>-1*Trajectory!A473*SIN(RADIANS($P$2)) + Trajectory!B473*COS(RADIANS($P$2))-$P$4</f>
        <v>4.0094716834137971</v>
      </c>
      <c r="C473">
        <f>Trajectory!C473-$P$5</f>
        <v>0.79340037217600001</v>
      </c>
      <c r="D473">
        <f>'Downsampled GT'!A473</f>
        <v>-1.7953869039699999</v>
      </c>
      <c r="E473">
        <f>'Downsampled GT'!B473</f>
        <v>4.2688533817199996</v>
      </c>
      <c r="F473">
        <f>'Downsampled GT'!C473</f>
        <v>0.64939661435499996</v>
      </c>
      <c r="G473">
        <f t="shared" si="39"/>
        <v>6.6206237185425065E-2</v>
      </c>
      <c r="H473">
        <f t="shared" si="40"/>
        <v>0.2593816983062025</v>
      </c>
      <c r="I473">
        <v>0</v>
      </c>
      <c r="J473">
        <f t="shared" si="41"/>
        <v>4.3832658422527605E-3</v>
      </c>
      <c r="K473">
        <f t="shared" si="42"/>
        <v>6.7278865416209852E-2</v>
      </c>
      <c r="L473">
        <f t="shared" si="43"/>
        <v>2.0737082266569236E-2</v>
      </c>
    </row>
    <row r="474" spans="1:12" x14ac:dyDescent="0.25">
      <c r="A474">
        <f>Trajectory!A474*COS(RADIANS($P$2)) + Trajectory!B474*SIN(RADIANS($P$2))-$P$3</f>
        <v>-1.7440125819106655</v>
      </c>
      <c r="B474">
        <f>-1*Trajectory!A474*SIN(RADIANS($P$2)) + Trajectory!B474*COS(RADIANS($P$2))-$P$4</f>
        <v>3.8801168319481771</v>
      </c>
      <c r="C474">
        <f>Trajectory!C474-$P$5</f>
        <v>0.79340037217600001</v>
      </c>
      <c r="D474">
        <f>'Downsampled GT'!A474</f>
        <v>-1.77980980483</v>
      </c>
      <c r="E474">
        <f>'Downsampled GT'!B474</f>
        <v>4.1888157415</v>
      </c>
      <c r="F474">
        <f>'Downsampled GT'!C474</f>
        <v>0.66754838759500001</v>
      </c>
      <c r="G474">
        <f t="shared" si="39"/>
        <v>3.5797222919334404E-2</v>
      </c>
      <c r="H474">
        <f t="shared" si="40"/>
        <v>0.30869890955182289</v>
      </c>
      <c r="I474">
        <v>0</v>
      </c>
      <c r="J474">
        <f t="shared" si="41"/>
        <v>1.2814411687365203E-3</v>
      </c>
      <c r="K474">
        <f t="shared" si="42"/>
        <v>9.5295016758484521E-2</v>
      </c>
      <c r="L474">
        <f t="shared" si="43"/>
        <v>1.5838722022976263E-2</v>
      </c>
    </row>
    <row r="475" spans="1:12" x14ac:dyDescent="0.25">
      <c r="A475">
        <f>Trajectory!A475*COS(RADIANS($P$2)) + Trajectory!B475*SIN(RADIANS($P$2))-$P$3</f>
        <v>-1.7315532902310642</v>
      </c>
      <c r="B475">
        <f>-1*Trajectory!A475*SIN(RADIANS($P$2)) + Trajectory!B475*COS(RADIANS($P$2))-$P$4</f>
        <v>3.7887796820318229</v>
      </c>
      <c r="C475">
        <f>Trajectory!C475-$P$5</f>
        <v>0.79340037217600001</v>
      </c>
      <c r="D475">
        <f>'Downsampled GT'!A475</f>
        <v>-1.80433800056</v>
      </c>
      <c r="E475">
        <f>'Downsampled GT'!B475</f>
        <v>4.0677630554400004</v>
      </c>
      <c r="F475">
        <f>'Downsampled GT'!C475</f>
        <v>0.67382787441500003</v>
      </c>
      <c r="G475">
        <f t="shared" si="39"/>
        <v>7.2784710328935853E-2</v>
      </c>
      <c r="H475">
        <f t="shared" si="40"/>
        <v>0.27898337340817747</v>
      </c>
      <c r="I475">
        <v>0</v>
      </c>
      <c r="J475">
        <f t="shared" si="41"/>
        <v>5.2976140576671011E-3</v>
      </c>
      <c r="K475">
        <f t="shared" si="42"/>
        <v>7.7831722638206591E-2</v>
      </c>
      <c r="L475">
        <f t="shared" si="43"/>
        <v>1.4297582220804347E-2</v>
      </c>
    </row>
    <row r="476" spans="1:12" x14ac:dyDescent="0.25">
      <c r="A476">
        <f>Trajectory!A476*COS(RADIANS($P$2)) + Trajectory!B476*SIN(RADIANS($P$2))-$P$3</f>
        <v>-1.739606265933626</v>
      </c>
      <c r="B476">
        <f>-1*Trajectory!A476*SIN(RADIANS($P$2)) + Trajectory!B476*COS(RADIANS($P$2))-$P$4</f>
        <v>3.687246906051187</v>
      </c>
      <c r="C476">
        <f>Trajectory!C476-$P$5</f>
        <v>0.79340037217600001</v>
      </c>
      <c r="D476">
        <f>'Downsampled GT'!A476</f>
        <v>-1.8213536718800001</v>
      </c>
      <c r="E476">
        <f>'Downsampled GT'!B476</f>
        <v>3.9370287234800001</v>
      </c>
      <c r="F476">
        <f>'Downsampled GT'!C476</f>
        <v>0.68129900724000003</v>
      </c>
      <c r="G476">
        <f t="shared" si="39"/>
        <v>8.1747405946374085E-2</v>
      </c>
      <c r="H476">
        <f t="shared" si="40"/>
        <v>0.24978181742881311</v>
      </c>
      <c r="I476">
        <v>0</v>
      </c>
      <c r="J476">
        <f t="shared" si="41"/>
        <v>6.6826383789612776E-3</v>
      </c>
      <c r="K476">
        <f t="shared" si="42"/>
        <v>6.2390956318040924E-2</v>
      </c>
      <c r="L476">
        <f t="shared" si="43"/>
        <v>1.2566716020514245E-2</v>
      </c>
    </row>
    <row r="477" spans="1:12" x14ac:dyDescent="0.25">
      <c r="A477">
        <f>Trajectory!A477*COS(RADIANS($P$2)) + Trajectory!B477*SIN(RADIANS($P$2))-$P$3</f>
        <v>-1.7632316707058346</v>
      </c>
      <c r="B477">
        <f>-1*Trajectory!A477*SIN(RADIANS($P$2)) + Trajectory!B477*COS(RADIANS($P$2))-$P$4</f>
        <v>3.5621308101628113</v>
      </c>
      <c r="C477">
        <f>Trajectory!C477-$P$5</f>
        <v>0.79340037217600001</v>
      </c>
      <c r="D477">
        <f>'Downsampled GT'!A477</f>
        <v>-1.7994074691199999</v>
      </c>
      <c r="E477">
        <f>'Downsampled GT'!B477</f>
        <v>3.7830910160700002</v>
      </c>
      <c r="F477">
        <f>'Downsampled GT'!C477</f>
        <v>0.68490824233600001</v>
      </c>
      <c r="G477">
        <f t="shared" si="39"/>
        <v>3.6175798414165294E-2</v>
      </c>
      <c r="H477">
        <f t="shared" si="40"/>
        <v>0.2209602059071889</v>
      </c>
      <c r="I477">
        <v>0</v>
      </c>
      <c r="J477">
        <f t="shared" si="41"/>
        <v>1.3086883909023243E-3</v>
      </c>
      <c r="K477">
        <f t="shared" si="42"/>
        <v>4.8823412594547318E-2</v>
      </c>
      <c r="L477">
        <f t="shared" si="43"/>
        <v>1.177054223721942E-2</v>
      </c>
    </row>
    <row r="478" spans="1:12" x14ac:dyDescent="0.25">
      <c r="A478">
        <f>Trajectory!A478*COS(RADIANS($P$2)) + Trajectory!B478*SIN(RADIANS($P$2))-$P$3</f>
        <v>-1.7527714021855831</v>
      </c>
      <c r="B478">
        <f>-1*Trajectory!A478*SIN(RADIANS($P$2)) + Trajectory!B478*COS(RADIANS($P$2))-$P$4</f>
        <v>3.4228118104445953</v>
      </c>
      <c r="C478">
        <f>Trajectory!C478-$P$5</f>
        <v>0.79340037217600001</v>
      </c>
      <c r="D478">
        <f>'Downsampled GT'!A478</f>
        <v>-1.7539264112699999</v>
      </c>
      <c r="E478">
        <f>'Downsampled GT'!B478</f>
        <v>3.66627285605</v>
      </c>
      <c r="F478">
        <f>'Downsampled GT'!C478</f>
        <v>0.68924624510300003</v>
      </c>
      <c r="G478">
        <f t="shared" si="39"/>
        <v>1.1550090844167915E-3</v>
      </c>
      <c r="H478">
        <f t="shared" si="40"/>
        <v>0.24346104560540471</v>
      </c>
      <c r="I478">
        <v>0</v>
      </c>
      <c r="J478">
        <f t="shared" si="41"/>
        <v>1.334045985085315E-6</v>
      </c>
      <c r="K478">
        <f t="shared" si="42"/>
        <v>5.9273280727276952E-2</v>
      </c>
      <c r="L478">
        <f t="shared" si="43"/>
        <v>1.0848082186338627E-2</v>
      </c>
    </row>
    <row r="479" spans="1:12" x14ac:dyDescent="0.25">
      <c r="A479">
        <f>Trajectory!A479*COS(RADIANS($P$2)) + Trajectory!B479*SIN(RADIANS($P$2))-$P$3</f>
        <v>-1.7048449143368609</v>
      </c>
      <c r="B479">
        <f>-1*Trajectory!A479*SIN(RADIANS($P$2)) + Trajectory!B479*COS(RADIANS($P$2))-$P$4</f>
        <v>3.2980649873047403</v>
      </c>
      <c r="C479">
        <f>Trajectory!C479-$P$5</f>
        <v>0.79340037217600001</v>
      </c>
      <c r="D479">
        <f>'Downsampled GT'!A479</f>
        <v>-1.6692496369500001</v>
      </c>
      <c r="E479">
        <f>'Downsampled GT'!B479</f>
        <v>3.5823822810800001</v>
      </c>
      <c r="F479">
        <f>'Downsampled GT'!C479</f>
        <v>0.693134407073</v>
      </c>
      <c r="G479">
        <f t="shared" si="39"/>
        <v>3.5595277386860857E-2</v>
      </c>
      <c r="H479">
        <f t="shared" si="40"/>
        <v>0.28431729377525983</v>
      </c>
      <c r="I479">
        <v>0</v>
      </c>
      <c r="J479">
        <f t="shared" si="41"/>
        <v>1.2670237722475679E-3</v>
      </c>
      <c r="K479">
        <f t="shared" si="42"/>
        <v>8.0836323539687394E-2</v>
      </c>
      <c r="L479">
        <f t="shared" si="43"/>
        <v>1.0053263758036016E-2</v>
      </c>
    </row>
    <row r="480" spans="1:12" x14ac:dyDescent="0.25">
      <c r="A480">
        <f>Trajectory!A480*COS(RADIANS($P$2)) + Trajectory!B480*SIN(RADIANS($P$2))-$P$3</f>
        <v>-1.611202494175721</v>
      </c>
      <c r="B480">
        <f>-1*Trajectory!A480*SIN(RADIANS($P$2)) + Trajectory!B480*COS(RADIANS($P$2))-$P$4</f>
        <v>3.2056088494751478</v>
      </c>
      <c r="C480">
        <f>Trajectory!C480-$P$5</f>
        <v>0.79340037217600001</v>
      </c>
      <c r="D480">
        <f>'Downsampled GT'!A480</f>
        <v>-1.56283742066</v>
      </c>
      <c r="E480">
        <f>'Downsampled GT'!B480</f>
        <v>3.5193813976600001</v>
      </c>
      <c r="F480">
        <f>'Downsampled GT'!C480</f>
        <v>0.696384777171</v>
      </c>
      <c r="G480">
        <f t="shared" si="39"/>
        <v>4.8365073515721058E-2</v>
      </c>
      <c r="H480">
        <f t="shared" si="40"/>
        <v>0.31377254818485234</v>
      </c>
      <c r="I480">
        <v>0</v>
      </c>
      <c r="J480">
        <f t="shared" si="41"/>
        <v>2.3391803361811027E-3</v>
      </c>
      <c r="K480">
        <f t="shared" si="42"/>
        <v>9.8453211994415479E-2</v>
      </c>
      <c r="L480">
        <f t="shared" si="43"/>
        <v>9.4120256741741827E-3</v>
      </c>
    </row>
    <row r="481" spans="1:12" x14ac:dyDescent="0.25">
      <c r="A481">
        <f>Trajectory!A481*COS(RADIANS($P$2)) + Trajectory!B481*SIN(RADIANS($P$2))-$P$3</f>
        <v>-1.4836126211550411</v>
      </c>
      <c r="B481">
        <f>-1*Trajectory!A481*SIN(RADIANS($P$2)) + Trajectory!B481*COS(RADIANS($P$2))-$P$4</f>
        <v>3.1432739656093158</v>
      </c>
      <c r="C481">
        <f>Trajectory!C481-$P$5</f>
        <v>0.79340037217600001</v>
      </c>
      <c r="D481">
        <f>'Downsampled GT'!A481</f>
        <v>-1.4517411063000001</v>
      </c>
      <c r="E481">
        <f>'Downsampled GT'!B481</f>
        <v>3.4648292163500001</v>
      </c>
      <c r="F481">
        <f>'Downsampled GT'!C481</f>
        <v>0.70080501116899996</v>
      </c>
      <c r="G481">
        <f t="shared" si="39"/>
        <v>3.1871514855041028E-2</v>
      </c>
      <c r="H481">
        <f t="shared" si="40"/>
        <v>0.32155525074068425</v>
      </c>
      <c r="I481">
        <v>0</v>
      </c>
      <c r="J481">
        <f t="shared" si="41"/>
        <v>1.015793459155101E-3</v>
      </c>
      <c r="K481">
        <f t="shared" si="42"/>
        <v>0.10339777927890433</v>
      </c>
      <c r="L481">
        <f t="shared" si="43"/>
        <v>8.5739008800166661E-3</v>
      </c>
    </row>
    <row r="482" spans="1:12" x14ac:dyDescent="0.25">
      <c r="A482">
        <f>Trajectory!A482*COS(RADIANS($P$2)) + Trajectory!B482*SIN(RADIANS($P$2))-$P$3</f>
        <v>-1.3678329006308481</v>
      </c>
      <c r="B482">
        <f>-1*Trajectory!A482*SIN(RADIANS($P$2)) + Trajectory!B482*COS(RADIANS($P$2))-$P$4</f>
        <v>3.0990807759038903</v>
      </c>
      <c r="C482">
        <f>Trajectory!C482-$P$5</f>
        <v>0.79340037217600001</v>
      </c>
      <c r="D482">
        <f>'Downsampled GT'!A482</f>
        <v>-1.3420054540099999</v>
      </c>
      <c r="E482">
        <f>'Downsampled GT'!B482</f>
        <v>3.4061045542800001</v>
      </c>
      <c r="F482">
        <f>'Downsampled GT'!C482</f>
        <v>0.70345142776500003</v>
      </c>
      <c r="G482">
        <f t="shared" si="39"/>
        <v>2.5827446620848127E-2</v>
      </c>
      <c r="H482">
        <f t="shared" si="40"/>
        <v>0.30702377837610983</v>
      </c>
      <c r="I482">
        <v>0</v>
      </c>
      <c r="J482">
        <f t="shared" si="41"/>
        <v>6.6705699895275934E-4</v>
      </c>
      <c r="K482">
        <f t="shared" si="42"/>
        <v>9.4263600488342605E-2</v>
      </c>
      <c r="L482">
        <f t="shared" si="43"/>
        <v>8.0908126006531654E-3</v>
      </c>
    </row>
    <row r="483" spans="1:12" x14ac:dyDescent="0.25">
      <c r="A483">
        <f>Trajectory!A483*COS(RADIANS($P$2)) + Trajectory!B483*SIN(RADIANS($P$2))-$P$3</f>
        <v>-1.2600337609219125</v>
      </c>
      <c r="B483">
        <f>-1*Trajectory!A483*SIN(RADIANS($P$2)) + Trajectory!B483*COS(RADIANS($P$2))-$P$4</f>
        <v>3.0533292300610082</v>
      </c>
      <c r="C483">
        <f>Trajectory!C483-$P$5</f>
        <v>0.79340037217600001</v>
      </c>
      <c r="D483">
        <f>'Downsampled GT'!A483</f>
        <v>-1.23537637592</v>
      </c>
      <c r="E483">
        <f>'Downsampled GT'!B483</f>
        <v>3.3382977405199998</v>
      </c>
      <c r="F483">
        <f>'Downsampled GT'!C483</f>
        <v>0.704814831882</v>
      </c>
      <c r="G483">
        <f t="shared" si="39"/>
        <v>2.4657385001912502E-2</v>
      </c>
      <c r="H483">
        <f t="shared" si="40"/>
        <v>0.28496851045899163</v>
      </c>
      <c r="I483">
        <v>0</v>
      </c>
      <c r="J483">
        <f t="shared" si="41"/>
        <v>6.0798663513253958E-4</v>
      </c>
      <c r="K483">
        <f t="shared" si="42"/>
        <v>8.1207051953216425E-2</v>
      </c>
      <c r="L483">
        <f t="shared" si="43"/>
        <v>7.8473979491798986E-3</v>
      </c>
    </row>
    <row r="484" spans="1:12" x14ac:dyDescent="0.25">
      <c r="A484">
        <f>Trajectory!A484*COS(RADIANS($P$2)) + Trajectory!B484*SIN(RADIANS($P$2))-$P$3</f>
        <v>-1.158432959110403</v>
      </c>
      <c r="B484">
        <f>-1*Trajectory!A484*SIN(RADIANS($P$2)) + Trajectory!B484*COS(RADIANS($P$2))-$P$4</f>
        <v>3.0014343596858124</v>
      </c>
      <c r="C484">
        <f>Trajectory!C484-$P$5</f>
        <v>0.79340037217600001</v>
      </c>
      <c r="D484">
        <f>'Downsampled GT'!A484</f>
        <v>-1.1396539156000001</v>
      </c>
      <c r="E484">
        <f>'Downsampled GT'!B484</f>
        <v>3.2582204021100001</v>
      </c>
      <c r="F484">
        <f>'Downsampled GT'!C484</f>
        <v>0.70729764604000001</v>
      </c>
      <c r="G484">
        <f t="shared" si="39"/>
        <v>1.8779043510402937E-2</v>
      </c>
      <c r="H484">
        <f t="shared" si="40"/>
        <v>0.25678604242418768</v>
      </c>
      <c r="I484">
        <v>0</v>
      </c>
      <c r="J484">
        <f t="shared" si="41"/>
        <v>3.5265247516560669E-4</v>
      </c>
      <c r="K484">
        <f t="shared" si="42"/>
        <v>6.5939071583876713E-2</v>
      </c>
      <c r="L484">
        <f t="shared" si="43"/>
        <v>7.4136794480510184E-3</v>
      </c>
    </row>
    <row r="485" spans="1:12" x14ac:dyDescent="0.25">
      <c r="A485">
        <f>Trajectory!A485*COS(RADIANS($P$2)) + Trajectory!B485*SIN(RADIANS($P$2))-$P$3</f>
        <v>-1.0687744135846768</v>
      </c>
      <c r="B485">
        <f>-1*Trajectory!A485*SIN(RADIANS($P$2)) + Trajectory!B485*COS(RADIANS($P$2))-$P$4</f>
        <v>2.9331299908781627</v>
      </c>
      <c r="C485">
        <f>Trajectory!C485-$P$5</f>
        <v>0.79340037217600001</v>
      </c>
      <c r="D485">
        <f>'Downsampled GT'!A485</f>
        <v>-1.0491987088100001</v>
      </c>
      <c r="E485">
        <f>'Downsampled GT'!B485</f>
        <v>3.1699583876999999</v>
      </c>
      <c r="F485">
        <f>'Downsampled GT'!C485</f>
        <v>0.70936109197499997</v>
      </c>
      <c r="G485">
        <f t="shared" si="39"/>
        <v>1.9575704774676739E-2</v>
      </c>
      <c r="H485">
        <f t="shared" si="40"/>
        <v>0.23682839682183721</v>
      </c>
      <c r="I485">
        <v>0</v>
      </c>
      <c r="J485">
        <f t="shared" si="41"/>
        <v>3.8320821742530167E-4</v>
      </c>
      <c r="K485">
        <f t="shared" si="42"/>
        <v>5.6087689541201594E-2</v>
      </c>
      <c r="L485">
        <f t="shared" si="43"/>
        <v>7.0626006167021976E-3</v>
      </c>
    </row>
    <row r="486" spans="1:12" x14ac:dyDescent="0.25">
      <c r="A486">
        <f>Trajectory!A486*COS(RADIANS($P$2)) + Trajectory!B486*SIN(RADIANS($P$2))-$P$3</f>
        <v>-0.97941259725451679</v>
      </c>
      <c r="B486">
        <f>-1*Trajectory!A486*SIN(RADIANS($P$2)) + Trajectory!B486*COS(RADIANS($P$2))-$P$4</f>
        <v>2.8447033561000907</v>
      </c>
      <c r="C486">
        <f>Trajectory!C486-$P$5</f>
        <v>0.79340037217600001</v>
      </c>
      <c r="D486">
        <f>'Downsampled GT'!A486</f>
        <v>-0.96103256937899995</v>
      </c>
      <c r="E486">
        <f>'Downsampled GT'!B486</f>
        <v>3.0747764916600002</v>
      </c>
      <c r="F486">
        <f>'Downsampled GT'!C486</f>
        <v>0.71117552348900004</v>
      </c>
      <c r="G486">
        <f t="shared" si="39"/>
        <v>1.8380027875516847E-2</v>
      </c>
      <c r="H486">
        <f t="shared" si="40"/>
        <v>0.23007313555990949</v>
      </c>
      <c r="I486">
        <v>0</v>
      </c>
      <c r="J486">
        <f t="shared" si="41"/>
        <v>3.3782542470477632E-4</v>
      </c>
      <c r="K486">
        <f t="shared" si="42"/>
        <v>5.2933647706368492E-2</v>
      </c>
      <c r="L486">
        <f t="shared" si="43"/>
        <v>6.760925741600041E-3</v>
      </c>
    </row>
    <row r="487" spans="1:12" x14ac:dyDescent="0.25">
      <c r="A487">
        <f>Trajectory!A487*COS(RADIANS($P$2)) + Trajectory!B487*SIN(RADIANS($P$2))-$P$3</f>
        <v>-0.90078353862212313</v>
      </c>
      <c r="B487">
        <f>-1*Trajectory!A487*SIN(RADIANS($P$2)) + Trajectory!B487*COS(RADIANS($P$2))-$P$4</f>
        <v>2.7511340356227905</v>
      </c>
      <c r="C487">
        <f>Trajectory!C487-$P$5</f>
        <v>0.79340037217600001</v>
      </c>
      <c r="D487">
        <f>'Downsampled GT'!A487</f>
        <v>-0.87429416985200004</v>
      </c>
      <c r="E487">
        <f>'Downsampled GT'!B487</f>
        <v>2.9793302830999999</v>
      </c>
      <c r="F487">
        <f>'Downsampled GT'!C487</f>
        <v>0.71331030699499998</v>
      </c>
      <c r="G487">
        <f t="shared" si="39"/>
        <v>2.648936877012309E-2</v>
      </c>
      <c r="H487">
        <f t="shared" si="40"/>
        <v>0.22819624747720946</v>
      </c>
      <c r="I487">
        <v>0</v>
      </c>
      <c r="J487">
        <f t="shared" si="41"/>
        <v>7.016866578395724E-4</v>
      </c>
      <c r="K487">
        <f t="shared" si="42"/>
        <v>5.2073527362679825E-2</v>
      </c>
      <c r="L487">
        <f t="shared" si="43"/>
        <v>6.4144185406968344E-3</v>
      </c>
    </row>
    <row r="488" spans="1:12" x14ac:dyDescent="0.25">
      <c r="A488">
        <f>Trajectory!A488*COS(RADIANS($P$2)) + Trajectory!B488*SIN(RADIANS($P$2))-$P$3</f>
        <v>-0.85755385550871399</v>
      </c>
      <c r="B488">
        <f>-1*Trajectory!A488*SIN(RADIANS($P$2)) + Trajectory!B488*COS(RADIANS($P$2))-$P$4</f>
        <v>2.6648003045386179</v>
      </c>
      <c r="C488">
        <f>Trajectory!C488-$P$5</f>
        <v>0.79340037217600001</v>
      </c>
      <c r="D488">
        <f>'Downsampled GT'!A488</f>
        <v>-0.78312153470900003</v>
      </c>
      <c r="E488">
        <f>'Downsampled GT'!B488</f>
        <v>2.8860663311999999</v>
      </c>
      <c r="F488">
        <f>'Downsampled GT'!C488</f>
        <v>0.71778451263800003</v>
      </c>
      <c r="G488">
        <f t="shared" si="39"/>
        <v>7.4432320799713958E-2</v>
      </c>
      <c r="H488">
        <f t="shared" si="40"/>
        <v>0.22126602666138195</v>
      </c>
      <c r="I488">
        <v>0</v>
      </c>
      <c r="J488">
        <f t="shared" si="41"/>
        <v>5.5401703796315307E-3</v>
      </c>
      <c r="K488">
        <f t="shared" si="42"/>
        <v>4.8958654554515389E-2</v>
      </c>
      <c r="L488">
        <f t="shared" si="43"/>
        <v>5.7177582136705429E-3</v>
      </c>
    </row>
    <row r="489" spans="1:12" x14ac:dyDescent="0.25">
      <c r="A489">
        <f>Trajectory!A489*COS(RADIANS($P$2)) + Trajectory!B489*SIN(RADIANS($P$2))-$P$3</f>
        <v>-0.75411782299125474</v>
      </c>
      <c r="B489">
        <f>-1*Trajectory!A489*SIN(RADIANS($P$2)) + Trajectory!B489*COS(RADIANS($P$2))-$P$4</f>
        <v>2.5663856449951989</v>
      </c>
      <c r="C489">
        <f>Trajectory!C489-$P$5</f>
        <v>0.79340037217600001</v>
      </c>
      <c r="D489">
        <f>'Downsampled GT'!A489</f>
        <v>-0.68169228320200004</v>
      </c>
      <c r="E489">
        <f>'Downsampled GT'!B489</f>
        <v>2.7997971726499999</v>
      </c>
      <c r="F489">
        <f>'Downsampled GT'!C489</f>
        <v>0.72019616819599996</v>
      </c>
      <c r="G489">
        <f t="shared" si="39"/>
        <v>7.24255397892547E-2</v>
      </c>
      <c r="H489">
        <f t="shared" si="40"/>
        <v>0.233411527654801</v>
      </c>
      <c r="I489">
        <v>0</v>
      </c>
      <c r="J489">
        <f t="shared" si="41"/>
        <v>5.2454588137649154E-3</v>
      </c>
      <c r="K489">
        <f t="shared" si="42"/>
        <v>5.4480941242147932E-2</v>
      </c>
      <c r="L489">
        <f t="shared" si="43"/>
        <v>5.3588554803454553E-3</v>
      </c>
    </row>
    <row r="490" spans="1:12" x14ac:dyDescent="0.25">
      <c r="A490">
        <f>Trajectory!A490*COS(RADIANS($P$2)) + Trajectory!B490*SIN(RADIANS($P$2))-$P$3</f>
        <v>-0.63407865392024287</v>
      </c>
      <c r="B490">
        <f>-1*Trajectory!A490*SIN(RADIANS($P$2)) + Trajectory!B490*COS(RADIANS($P$2))-$P$4</f>
        <v>2.4680917746238427</v>
      </c>
      <c r="C490">
        <f>Trajectory!C490-$P$5</f>
        <v>0.79340037217600001</v>
      </c>
      <c r="D490">
        <f>'Downsampled GT'!A490</f>
        <v>-0.573872347492</v>
      </c>
      <c r="E490">
        <f>'Downsampled GT'!B490</f>
        <v>2.72466845805</v>
      </c>
      <c r="F490">
        <f>'Downsampled GT'!C490</f>
        <v>0.72119326777000003</v>
      </c>
      <c r="G490">
        <f t="shared" si="39"/>
        <v>6.0206306428242873E-2</v>
      </c>
      <c r="H490">
        <f t="shared" si="40"/>
        <v>0.25657668342615736</v>
      </c>
      <c r="I490">
        <v>0</v>
      </c>
      <c r="J490">
        <f t="shared" si="41"/>
        <v>3.6247993337314792E-3</v>
      </c>
      <c r="K490">
        <f t="shared" si="42"/>
        <v>6.5831594477966576E-2</v>
      </c>
      <c r="L490">
        <f t="shared" si="43"/>
        <v>5.2138659266989813E-3</v>
      </c>
    </row>
    <row r="491" spans="1:12" x14ac:dyDescent="0.25">
      <c r="A491">
        <f>Trajectory!A491*COS(RADIANS($P$2)) + Trajectory!B491*SIN(RADIANS($P$2))-$P$3</f>
        <v>-0.57046545722797481</v>
      </c>
      <c r="B491">
        <f>-1*Trajectory!A491*SIN(RADIANS($P$2)) + Trajectory!B491*COS(RADIANS($P$2))-$P$4</f>
        <v>2.3950974442616095</v>
      </c>
      <c r="C491">
        <f>Trajectory!C491-$P$5</f>
        <v>0.79340037217600001</v>
      </c>
      <c r="D491">
        <f>'Downsampled GT'!A491</f>
        <v>-0.47679283740700001</v>
      </c>
      <c r="E491">
        <f>'Downsampled GT'!B491</f>
        <v>2.66883290621</v>
      </c>
      <c r="F491">
        <f>'Downsampled GT'!C491</f>
        <v>0.72362775512199995</v>
      </c>
      <c r="G491">
        <f t="shared" si="39"/>
        <v>9.3672619820974801E-2</v>
      </c>
      <c r="H491">
        <f t="shared" si="40"/>
        <v>0.27373546194839049</v>
      </c>
      <c r="I491">
        <v>0</v>
      </c>
      <c r="J491">
        <f t="shared" si="41"/>
        <v>8.7745597041248811E-3</v>
      </c>
      <c r="K491">
        <f t="shared" si="42"/>
        <v>7.4931103128098739E-2</v>
      </c>
      <c r="L491">
        <f t="shared" si="43"/>
        <v>4.8682180905641401E-3</v>
      </c>
    </row>
    <row r="492" spans="1:12" x14ac:dyDescent="0.25">
      <c r="A492">
        <f>Trajectory!A492*COS(RADIANS($P$2)) + Trajectory!B492*SIN(RADIANS($P$2))-$P$3</f>
        <v>-0.49150267526513125</v>
      </c>
      <c r="B492">
        <f>-1*Trajectory!A492*SIN(RADIANS($P$2)) + Trajectory!B492*COS(RADIANS($P$2))-$P$4</f>
        <v>2.3460718957263973</v>
      </c>
      <c r="C492">
        <f>Trajectory!C492-$P$5</f>
        <v>0.79340037217600001</v>
      </c>
      <c r="D492">
        <f>'Downsampled GT'!A492</f>
        <v>-0.45338324709099997</v>
      </c>
      <c r="E492">
        <f>'Downsampled GT'!B492</f>
        <v>2.6646976536200002</v>
      </c>
      <c r="F492">
        <f>'Downsampled GT'!C492</f>
        <v>0.724118158372</v>
      </c>
      <c r="G492">
        <f t="shared" si="39"/>
        <v>3.8119428174131276E-2</v>
      </c>
      <c r="H492">
        <f t="shared" si="40"/>
        <v>0.31862575789360292</v>
      </c>
      <c r="I492">
        <v>0</v>
      </c>
      <c r="J492">
        <f t="shared" si="41"/>
        <v>1.4530908043227533E-3</v>
      </c>
      <c r="K492">
        <f t="shared" si="42"/>
        <v>0.10152237359327286</v>
      </c>
      <c r="L492">
        <f t="shared" si="43"/>
        <v>4.8000251495831699E-3</v>
      </c>
    </row>
    <row r="493" spans="1:12" x14ac:dyDescent="0.25">
      <c r="A493">
        <f>Trajectory!A493*COS(RADIANS($P$2)) + Trajectory!B493*SIN(RADIANS($P$2))-$P$3</f>
        <v>-0.43092420448465629</v>
      </c>
      <c r="B493">
        <f>-1*Trajectory!A493*SIN(RADIANS($P$2)) + Trajectory!B493*COS(RADIANS($P$2))-$P$4</f>
        <v>2.320021385735437</v>
      </c>
      <c r="C493">
        <f>Trajectory!C493-$P$5</f>
        <v>0.79340037217600001</v>
      </c>
      <c r="D493">
        <f>'Downsampled GT'!A493</f>
        <v>-0.45732352714800001</v>
      </c>
      <c r="E493">
        <f>'Downsampled GT'!B493</f>
        <v>2.6754582180700002</v>
      </c>
      <c r="F493">
        <f>'Downsampled GT'!C493</f>
        <v>0.730055143149</v>
      </c>
      <c r="G493">
        <f t="shared" si="39"/>
        <v>2.6399322663343716E-2</v>
      </c>
      <c r="H493">
        <f t="shared" si="40"/>
        <v>0.35543683233456314</v>
      </c>
      <c r="I493">
        <v>0</v>
      </c>
      <c r="J493">
        <f t="shared" si="41"/>
        <v>6.9692423708333313E-4</v>
      </c>
      <c r="K493">
        <f t="shared" si="42"/>
        <v>0.12633534178002834</v>
      </c>
      <c r="L493">
        <f t="shared" si="43"/>
        <v>4.0126180404830855E-3</v>
      </c>
    </row>
    <row r="494" spans="1:12" x14ac:dyDescent="0.25">
      <c r="A494">
        <f>Trajectory!A494*COS(RADIANS($P$2)) + Trajectory!B494*SIN(RADIANS($P$2))-$P$3</f>
        <v>-0.41070123231841649</v>
      </c>
      <c r="B494">
        <f>-1*Trajectory!A494*SIN(RADIANS($P$2)) + Trajectory!B494*COS(RADIANS($P$2))-$P$4</f>
        <v>2.3419001382767375</v>
      </c>
      <c r="C494">
        <f>Trajectory!C494-$P$5</f>
        <v>0.79340037217600001</v>
      </c>
      <c r="D494">
        <f>'Downsampled GT'!A494</f>
        <v>-0.44901890398900002</v>
      </c>
      <c r="E494">
        <f>'Downsampled GT'!B494</f>
        <v>2.6715317683599999</v>
      </c>
      <c r="F494">
        <f>'Downsampled GT'!C494</f>
        <v>0.73051147420899998</v>
      </c>
      <c r="G494">
        <f t="shared" si="39"/>
        <v>3.8317671670583531E-2</v>
      </c>
      <c r="H494">
        <f t="shared" si="40"/>
        <v>0.32963163008326246</v>
      </c>
      <c r="I494">
        <v>0</v>
      </c>
      <c r="J494">
        <f t="shared" si="41"/>
        <v>1.4682439622546396E-3</v>
      </c>
      <c r="K494">
        <f t="shared" si="42"/>
        <v>0.10865701155134878</v>
      </c>
      <c r="L494">
        <f t="shared" si="43"/>
        <v>3.9550134875037408E-3</v>
      </c>
    </row>
    <row r="495" spans="1:12" x14ac:dyDescent="0.25">
      <c r="A495">
        <f>Trajectory!A495*COS(RADIANS($P$2)) + Trajectory!B495*SIN(RADIANS($P$2))-$P$3</f>
        <v>-0.41334182311557999</v>
      </c>
      <c r="B495">
        <f>-1*Trajectory!A495*SIN(RADIANS($P$2)) + Trajectory!B495*COS(RADIANS($P$2))-$P$4</f>
        <v>2.3536883603751688</v>
      </c>
      <c r="C495">
        <f>Trajectory!C495-$P$5</f>
        <v>0.79340037217600001</v>
      </c>
      <c r="D495">
        <f>'Downsampled GT'!A495</f>
        <v>-0.44189255443199998</v>
      </c>
      <c r="E495">
        <f>'Downsampled GT'!B495</f>
        <v>2.66685032518</v>
      </c>
      <c r="F495">
        <f>'Downsampled GT'!C495</f>
        <v>0.73051448363399996</v>
      </c>
      <c r="G495">
        <f t="shared" si="39"/>
        <v>2.8550731316419997E-2</v>
      </c>
      <c r="H495">
        <f t="shared" si="40"/>
        <v>0.31316196480483116</v>
      </c>
      <c r="I495">
        <v>0</v>
      </c>
      <c r="J495">
        <f t="shared" si="41"/>
        <v>8.1514425870240559E-4</v>
      </c>
      <c r="K495">
        <f t="shared" si="42"/>
        <v>9.8070416200422311E-2</v>
      </c>
      <c r="L495">
        <f t="shared" si="43"/>
        <v>3.9546349777168539E-3</v>
      </c>
    </row>
    <row r="496" spans="1:12" x14ac:dyDescent="0.25">
      <c r="A496">
        <f>Trajectory!A496*COS(RADIANS($P$2)) + Trajectory!B496*SIN(RADIANS($P$2))-$P$3</f>
        <v>-0.41177383061604766</v>
      </c>
      <c r="B496">
        <f>-1*Trajectory!A496*SIN(RADIANS($P$2)) + Trajectory!B496*COS(RADIANS($P$2))-$P$4</f>
        <v>2.3441802367158227</v>
      </c>
      <c r="C496">
        <f>Trajectory!C496-$P$5</f>
        <v>0.79340037217600001</v>
      </c>
      <c r="D496">
        <f>'Downsampled GT'!A496</f>
        <v>-0.43683179669</v>
      </c>
      <c r="E496">
        <f>'Downsampled GT'!B496</f>
        <v>2.6637133575899998</v>
      </c>
      <c r="F496">
        <f>'Downsampled GT'!C496</f>
        <v>0.73082678913200005</v>
      </c>
      <c r="G496">
        <f t="shared" si="39"/>
        <v>2.5057966073952331E-2</v>
      </c>
      <c r="H496">
        <f t="shared" si="40"/>
        <v>0.31953312087417718</v>
      </c>
      <c r="I496">
        <v>0</v>
      </c>
      <c r="J496">
        <f t="shared" si="41"/>
        <v>6.2790166376334598E-4</v>
      </c>
      <c r="K496">
        <f t="shared" si="42"/>
        <v>0.10210141533559153</v>
      </c>
      <c r="L496">
        <f t="shared" si="43"/>
        <v>3.9154532949643595E-3</v>
      </c>
    </row>
    <row r="497" spans="1:12" x14ac:dyDescent="0.25">
      <c r="A497">
        <f>Trajectory!A497*COS(RADIANS($P$2)) + Trajectory!B497*SIN(RADIANS($P$2))-$P$3</f>
        <v>-0.4071486372647477</v>
      </c>
      <c r="B497">
        <f>-1*Trajectory!A497*SIN(RADIANS($P$2)) + Trajectory!B497*COS(RADIANS($P$2))-$P$4</f>
        <v>2.3266189407652647</v>
      </c>
      <c r="C497">
        <f>Trajectory!C497-$P$5</f>
        <v>0.79340037217600001</v>
      </c>
      <c r="D497">
        <f>'Downsampled GT'!A497</f>
        <v>-0.42930168368100002</v>
      </c>
      <c r="E497">
        <f>'Downsampled GT'!B497</f>
        <v>2.6634014476900001</v>
      </c>
      <c r="F497">
        <f>'Downsampled GT'!C497</f>
        <v>0.73309139591500005</v>
      </c>
      <c r="G497">
        <f t="shared" si="39"/>
        <v>2.215304641625232E-2</v>
      </c>
      <c r="H497">
        <f t="shared" si="40"/>
        <v>0.33678250692473544</v>
      </c>
      <c r="I497">
        <v>0</v>
      </c>
      <c r="J497">
        <f t="shared" si="41"/>
        <v>4.9075746552062973E-4</v>
      </c>
      <c r="K497">
        <f t="shared" si="42"/>
        <v>0.11342245697050947</v>
      </c>
      <c r="L497">
        <f t="shared" si="43"/>
        <v>3.6371726176498563E-3</v>
      </c>
    </row>
    <row r="498" spans="1:12" x14ac:dyDescent="0.25">
      <c r="A498">
        <f>Trajectory!A498*COS(RADIANS($P$2)) + Trajectory!B498*SIN(RADIANS($P$2))-$P$3</f>
        <v>-0.39777914061195274</v>
      </c>
      <c r="B498">
        <f>-1*Trajectory!A498*SIN(RADIANS($P$2)) + Trajectory!B498*COS(RADIANS($P$2))-$P$4</f>
        <v>2.3349991193715511</v>
      </c>
      <c r="C498">
        <f>Trajectory!C498-$P$5</f>
        <v>0.79340037217600001</v>
      </c>
      <c r="D498">
        <f>'Downsampled GT'!A498</f>
        <v>-0.37784931464499999</v>
      </c>
      <c r="E498">
        <f>'Downsampled GT'!B498</f>
        <v>2.6595082205599998</v>
      </c>
      <c r="F498">
        <f>'Downsampled GT'!C498</f>
        <v>0.73943924549899998</v>
      </c>
      <c r="G498">
        <f t="shared" si="39"/>
        <v>1.9929825966952752E-2</v>
      </c>
      <c r="H498">
        <f t="shared" si="40"/>
        <v>0.32450910118844867</v>
      </c>
      <c r="I498">
        <v>0</v>
      </c>
      <c r="J498">
        <f t="shared" si="41"/>
        <v>3.9719796307302423E-4</v>
      </c>
      <c r="K498">
        <f t="shared" si="42"/>
        <v>0.10530615675413482</v>
      </c>
      <c r="L498">
        <f t="shared" si="43"/>
        <v>2.911803192251245E-3</v>
      </c>
    </row>
    <row r="499" spans="1:12" x14ac:dyDescent="0.25">
      <c r="A499">
        <f>Trajectory!A499*COS(RADIANS($P$2)) + Trajectory!B499*SIN(RADIANS($P$2))-$P$3</f>
        <v>-0.36327306993756359</v>
      </c>
      <c r="B499">
        <f>-1*Trajectory!A499*SIN(RADIANS($P$2)) + Trajectory!B499*COS(RADIANS($P$2))-$P$4</f>
        <v>2.3135273923191213</v>
      </c>
      <c r="C499">
        <f>Trajectory!C499-$P$5</f>
        <v>0.79340037217600001</v>
      </c>
      <c r="D499">
        <f>'Downsampled GT'!A499</f>
        <v>-0.27770952103000002</v>
      </c>
      <c r="E499">
        <f>'Downsampled GT'!B499</f>
        <v>2.6213142350399998</v>
      </c>
      <c r="F499">
        <f>'Downsampled GT'!C499</f>
        <v>0.74562734169400002</v>
      </c>
      <c r="G499">
        <f t="shared" si="39"/>
        <v>8.5563548907563569E-2</v>
      </c>
      <c r="H499">
        <f t="shared" si="40"/>
        <v>0.30778684272087853</v>
      </c>
      <c r="I499">
        <v>0</v>
      </c>
      <c r="J499">
        <f t="shared" si="41"/>
        <v>7.3211209016570229E-3</v>
      </c>
      <c r="K499">
        <f t="shared" si="42"/>
        <v>9.4732740552086817E-2</v>
      </c>
      <c r="L499">
        <f t="shared" si="43"/>
        <v>2.2822624414341E-3</v>
      </c>
    </row>
    <row r="500" spans="1:12" x14ac:dyDescent="0.25">
      <c r="A500">
        <f>Trajectory!A500*COS(RADIANS($P$2)) + Trajectory!B500*SIN(RADIANS($P$2))-$P$3</f>
        <v>-0.25151776145859672</v>
      </c>
      <c r="B500">
        <f>-1*Trajectory!A500*SIN(RADIANS($P$2)) + Trajectory!B500*COS(RADIANS($P$2))-$P$4</f>
        <v>2.2699227879433108</v>
      </c>
      <c r="C500">
        <f>Trajectory!C500-$P$5</f>
        <v>0.79340037217600001</v>
      </c>
      <c r="D500">
        <f>'Downsampled GT'!A500</f>
        <v>-0.20834361488</v>
      </c>
      <c r="E500">
        <f>'Downsampled GT'!B500</f>
        <v>2.5407993152400001</v>
      </c>
      <c r="F500">
        <f>'Downsampled GT'!C500</f>
        <v>0.74191513839400003</v>
      </c>
      <c r="G500">
        <f t="shared" si="39"/>
        <v>4.3174146578596723E-2</v>
      </c>
      <c r="H500">
        <f t="shared" si="40"/>
        <v>0.27087652729668932</v>
      </c>
      <c r="I500">
        <v>0</v>
      </c>
      <c r="J500">
        <f t="shared" si="41"/>
        <v>1.8640069327901551E-3</v>
      </c>
      <c r="K500">
        <f t="shared" si="42"/>
        <v>7.3374093040314073E-2</v>
      </c>
      <c r="L500">
        <f t="shared" si="43"/>
        <v>2.6507292975871924E-3</v>
      </c>
    </row>
    <row r="501" spans="1:12" x14ac:dyDescent="0.25">
      <c r="A501">
        <f>Trajectory!A501*COS(RADIANS($P$2)) + Trajectory!B501*SIN(RADIANS($P$2))-$P$3</f>
        <v>-0.1665818373152517</v>
      </c>
      <c r="B501">
        <f>-1*Trajectory!A501*SIN(RADIANS($P$2)) + Trajectory!B501*COS(RADIANS($P$2))-$P$4</f>
        <v>2.1910875257130371</v>
      </c>
      <c r="C501">
        <f>Trajectory!C501-$P$5</f>
        <v>0.79340037217600001</v>
      </c>
      <c r="D501">
        <f>'Downsampled GT'!A501</f>
        <v>-0.164731361455</v>
      </c>
      <c r="E501">
        <f>'Downsampled GT'!B501</f>
        <v>2.47260738051</v>
      </c>
      <c r="F501">
        <f>'Downsampled GT'!C501</f>
        <v>0.74098513875399996</v>
      </c>
      <c r="G501">
        <f t="shared" si="39"/>
        <v>1.8504758602516935E-3</v>
      </c>
      <c r="H501">
        <f t="shared" si="40"/>
        <v>0.28151985479696284</v>
      </c>
      <c r="I501">
        <v>0</v>
      </c>
      <c r="J501">
        <f t="shared" si="41"/>
        <v>3.4242609093742454E-6</v>
      </c>
      <c r="K501">
        <f t="shared" si="42"/>
        <v>7.9253428644903048E-2</v>
      </c>
      <c r="L501">
        <f t="shared" si="43"/>
        <v>2.7473566946827513E-3</v>
      </c>
    </row>
    <row r="502" spans="1:12" x14ac:dyDescent="0.25">
      <c r="A502">
        <f>Trajectory!A502*COS(RADIANS($P$2)) + Trajectory!B502*SIN(RADIANS($P$2))-$P$3</f>
        <v>-0.13053382460937943</v>
      </c>
      <c r="B502">
        <f>-1*Trajectory!A502*SIN(RADIANS($P$2)) + Trajectory!B502*COS(RADIANS($P$2))-$P$4</f>
        <v>2.0972496390362942</v>
      </c>
      <c r="C502">
        <f>Trajectory!C502-$P$5</f>
        <v>0.79340037217600001</v>
      </c>
      <c r="D502">
        <f>'Downsampled GT'!A502</f>
        <v>-0.16150223993599999</v>
      </c>
      <c r="E502">
        <f>'Downsampled GT'!B502</f>
        <v>2.4638948940200001</v>
      </c>
      <c r="F502">
        <f>'Downsampled GT'!C502</f>
        <v>0.74109290625500002</v>
      </c>
      <c r="G502">
        <f t="shared" si="39"/>
        <v>3.0968415326620563E-2</v>
      </c>
      <c r="H502">
        <f t="shared" si="40"/>
        <v>0.36664525498370582</v>
      </c>
      <c r="I502">
        <v>0</v>
      </c>
      <c r="J502">
        <f t="shared" si="41"/>
        <v>9.5904274784206736E-4</v>
      </c>
      <c r="K502">
        <f t="shared" si="42"/>
        <v>0.13442874300206664</v>
      </c>
      <c r="L502">
        <f t="shared" si="43"/>
        <v>2.736070991076576E-3</v>
      </c>
    </row>
    <row r="503" spans="1:12" x14ac:dyDescent="0.25">
      <c r="A503">
        <f>Trajectory!A503*COS(RADIANS($P$2)) + Trajectory!B503*SIN(RADIANS($P$2))-$P$3</f>
        <v>-0.12769356644240296</v>
      </c>
      <c r="B503">
        <f>-1*Trajectory!A503*SIN(RADIANS($P$2)) + Trajectory!B503*COS(RADIANS($P$2))-$P$4</f>
        <v>2.0829888591647401</v>
      </c>
      <c r="C503">
        <f>Trajectory!C503-$P$5</f>
        <v>0.79340037217600001</v>
      </c>
      <c r="D503">
        <f>'Downsampled GT'!A503</f>
        <v>-0.21188999040100001</v>
      </c>
      <c r="E503">
        <f>'Downsampled GT'!B503</f>
        <v>2.4848148051900001</v>
      </c>
      <c r="F503">
        <f>'Downsampled GT'!C503</f>
        <v>0.73648707857399998</v>
      </c>
      <c r="G503">
        <f t="shared" si="39"/>
        <v>8.4196423958597055E-2</v>
      </c>
      <c r="H503">
        <f t="shared" si="40"/>
        <v>0.40182594602526001</v>
      </c>
      <c r="I503">
        <v>0</v>
      </c>
      <c r="J503">
        <f t="shared" si="41"/>
        <v>7.0890378074158159E-3</v>
      </c>
      <c r="K503">
        <f t="shared" si="42"/>
        <v>0.16146409089909516</v>
      </c>
      <c r="L503">
        <f t="shared" si="43"/>
        <v>3.2391229886274582E-3</v>
      </c>
    </row>
    <row r="504" spans="1:12" x14ac:dyDescent="0.25">
      <c r="A504">
        <f>Trajectory!A504*COS(RADIANS($P$2)) + Trajectory!B504*SIN(RADIANS($P$2))-$P$3</f>
        <v>-0.20202904547204389</v>
      </c>
      <c r="B504">
        <f>-1*Trajectory!A504*SIN(RADIANS($P$2)) + Trajectory!B504*COS(RADIANS($P$2))-$P$4</f>
        <v>2.1298273911809531</v>
      </c>
      <c r="C504">
        <f>Trajectory!C504-$P$5</f>
        <v>0.79340037217600001</v>
      </c>
      <c r="D504">
        <f>'Downsampled GT'!A504</f>
        <v>-0.29871870347899998</v>
      </c>
      <c r="E504">
        <f>'Downsampled GT'!B504</f>
        <v>2.5171282056400002</v>
      </c>
      <c r="F504">
        <f>'Downsampled GT'!C504</f>
        <v>0.73213306489700003</v>
      </c>
      <c r="G504">
        <f t="shared" si="39"/>
        <v>9.6689658006956086E-2</v>
      </c>
      <c r="H504">
        <f t="shared" si="40"/>
        <v>0.38730081445904707</v>
      </c>
      <c r="I504">
        <v>0</v>
      </c>
      <c r="J504">
        <f t="shared" si="41"/>
        <v>9.348889965502127E-3</v>
      </c>
      <c r="K504">
        <f t="shared" si="42"/>
        <v>0.15000192088064121</v>
      </c>
      <c r="L504">
        <f t="shared" si="43"/>
        <v>3.7536829412194044E-3</v>
      </c>
    </row>
    <row r="505" spans="1:12" x14ac:dyDescent="0.25">
      <c r="A505">
        <f>Trajectory!A505*COS(RADIANS($P$2)) + Trajectory!B505*SIN(RADIANS($P$2))-$P$3</f>
        <v>-0.31199728757969913</v>
      </c>
      <c r="B505">
        <f>-1*Trajectory!A505*SIN(RADIANS($P$2)) + Trajectory!B505*COS(RADIANS($P$2))-$P$4</f>
        <v>2.1860130455043842</v>
      </c>
      <c r="C505">
        <f>Trajectory!C505-$P$5</f>
        <v>0.79340037217600001</v>
      </c>
      <c r="D505">
        <f>'Downsampled GT'!A505</f>
        <v>-0.39360511277799998</v>
      </c>
      <c r="E505">
        <f>'Downsampled GT'!B505</f>
        <v>2.55246291559</v>
      </c>
      <c r="F505">
        <f>'Downsampled GT'!C505</f>
        <v>0.72882491467999999</v>
      </c>
      <c r="G505">
        <f t="shared" si="39"/>
        <v>8.1607825198300843E-2</v>
      </c>
      <c r="H505">
        <f t="shared" si="40"/>
        <v>0.3664498700856158</v>
      </c>
      <c r="I505">
        <v>0</v>
      </c>
      <c r="J505">
        <f t="shared" si="41"/>
        <v>6.6598371335964256E-3</v>
      </c>
      <c r="K505">
        <f t="shared" si="42"/>
        <v>0.13428550728576469</v>
      </c>
      <c r="L505">
        <f t="shared" si="43"/>
        <v>4.1699897108177057E-3</v>
      </c>
    </row>
    <row r="506" spans="1:12" x14ac:dyDescent="0.25">
      <c r="A506">
        <f>Trajectory!A506*COS(RADIANS($P$2)) + Trajectory!B506*SIN(RADIANS($P$2))-$P$3</f>
        <v>-0.43021381028089267</v>
      </c>
      <c r="B506">
        <f>-1*Trajectory!A506*SIN(RADIANS($P$2)) + Trajectory!B506*COS(RADIANS($P$2))-$P$4</f>
        <v>2.2202049223384837</v>
      </c>
      <c r="C506">
        <f>Trajectory!C506-$P$5</f>
        <v>0.79340037217600001</v>
      </c>
      <c r="D506">
        <f>'Downsampled GT'!A506</f>
        <v>-0.44218546768200001</v>
      </c>
      <c r="E506">
        <f>'Downsampled GT'!B506</f>
        <v>2.5735272088099999</v>
      </c>
      <c r="F506">
        <f>'Downsampled GT'!C506</f>
        <v>0.73109272517500001</v>
      </c>
      <c r="G506">
        <f t="shared" si="39"/>
        <v>1.1971657401107338E-2</v>
      </c>
      <c r="H506">
        <f t="shared" si="40"/>
        <v>0.3533222864715162</v>
      </c>
      <c r="I506">
        <v>0</v>
      </c>
      <c r="J506">
        <f t="shared" si="41"/>
        <v>1.4332058092948811E-4</v>
      </c>
      <c r="K506">
        <f t="shared" si="42"/>
        <v>0.12483663811746017</v>
      </c>
      <c r="L506">
        <f t="shared" si="43"/>
        <v>3.8822428748012242E-3</v>
      </c>
    </row>
    <row r="507" spans="1:12" x14ac:dyDescent="0.25">
      <c r="A507">
        <f>Trajectory!A507*COS(RADIANS($P$2)) + Trajectory!B507*SIN(RADIANS($P$2))-$P$3</f>
        <v>-0.45710808226880517</v>
      </c>
      <c r="B507">
        <f>-1*Trajectory!A507*SIN(RADIANS($P$2)) + Trajectory!B507*COS(RADIANS($P$2))-$P$4</f>
        <v>2.2360963885263527</v>
      </c>
      <c r="C507">
        <f>Trajectory!C507-$P$5</f>
        <v>0.79340037217600001</v>
      </c>
      <c r="D507">
        <f>'Downsampled GT'!A507</f>
        <v>-0.44704960316100001</v>
      </c>
      <c r="E507">
        <f>'Downsampled GT'!B507</f>
        <v>2.5756273587799998</v>
      </c>
      <c r="F507">
        <f>'Downsampled GT'!C507</f>
        <v>0.72997189596099998</v>
      </c>
      <c r="G507">
        <f t="shared" si="39"/>
        <v>1.0058479107805163E-2</v>
      </c>
      <c r="H507">
        <f t="shared" si="40"/>
        <v>0.33953097025364709</v>
      </c>
      <c r="I507">
        <v>0</v>
      </c>
      <c r="J507">
        <f t="shared" si="41"/>
        <v>1.0117300196215295E-4</v>
      </c>
      <c r="K507">
        <f t="shared" si="42"/>
        <v>0.11528127976138298</v>
      </c>
      <c r="L507">
        <f t="shared" si="43"/>
        <v>4.0231715949568241E-3</v>
      </c>
    </row>
    <row r="508" spans="1:12" x14ac:dyDescent="0.25">
      <c r="A508">
        <f>Trajectory!A508*COS(RADIANS($P$2)) + Trajectory!B508*SIN(RADIANS($P$2))-$P$3</f>
        <v>-0.42950535060673223</v>
      </c>
      <c r="B508">
        <f>-1*Trajectory!A508*SIN(RADIANS($P$2)) + Trajectory!B508*COS(RADIANS($P$2))-$P$4</f>
        <v>2.233863551328616</v>
      </c>
      <c r="C508">
        <f>Trajectory!C508-$P$5</f>
        <v>0.79340037217600001</v>
      </c>
      <c r="D508">
        <f>'Downsampled GT'!A508</f>
        <v>-0.41657264271599997</v>
      </c>
      <c r="E508">
        <f>'Downsampled GT'!B508</f>
        <v>2.5611041373000001</v>
      </c>
      <c r="F508">
        <f>'Downsampled GT'!C508</f>
        <v>0.73051383246400003</v>
      </c>
      <c r="G508">
        <f t="shared" si="39"/>
        <v>1.2932707890732253E-2</v>
      </c>
      <c r="H508">
        <f t="shared" si="40"/>
        <v>0.32724058597138406</v>
      </c>
      <c r="I508">
        <v>0</v>
      </c>
      <c r="J508">
        <f t="shared" si="41"/>
        <v>1.6725493338700829E-4</v>
      </c>
      <c r="K508">
        <f t="shared" si="42"/>
        <v>0.1070864011068948</v>
      </c>
      <c r="L508">
        <f t="shared" si="43"/>
        <v>3.9547168769489506E-3</v>
      </c>
    </row>
    <row r="509" spans="1:12" x14ac:dyDescent="0.25">
      <c r="A509">
        <f>Trajectory!A509*COS(RADIANS($P$2)) + Trajectory!B509*SIN(RADIANS($P$2))-$P$3</f>
        <v>-0.40407032031732826</v>
      </c>
      <c r="B509">
        <f>-1*Trajectory!A509*SIN(RADIANS($P$2)) + Trajectory!B509*COS(RADIANS($P$2))-$P$4</f>
        <v>2.2201589492483986</v>
      </c>
      <c r="C509">
        <f>Trajectory!C509-$P$5</f>
        <v>0.79340037217600001</v>
      </c>
      <c r="D509">
        <f>'Downsampled GT'!A509</f>
        <v>-0.34798495355600001</v>
      </c>
      <c r="E509">
        <f>'Downsampled GT'!B509</f>
        <v>2.5574674619</v>
      </c>
      <c r="F509">
        <f>'Downsampled GT'!C509</f>
        <v>0.73610695155600003</v>
      </c>
      <c r="G509">
        <f t="shared" si="39"/>
        <v>5.6085366761328248E-2</v>
      </c>
      <c r="H509">
        <f t="shared" si="40"/>
        <v>0.33730851265160133</v>
      </c>
      <c r="I509">
        <v>0</v>
      </c>
      <c r="J509">
        <f t="shared" si="41"/>
        <v>3.1455683647527034E-3</v>
      </c>
      <c r="K509">
        <f t="shared" si="42"/>
        <v>0.11377703270723549</v>
      </c>
      <c r="L509">
        <f t="shared" si="43"/>
        <v>3.2825360463402389E-3</v>
      </c>
    </row>
    <row r="510" spans="1:12" x14ac:dyDescent="0.25">
      <c r="A510">
        <f>Trajectory!A510*COS(RADIANS($P$2)) + Trajectory!B510*SIN(RADIANS($P$2))-$P$3</f>
        <v>-0.31857045408978346</v>
      </c>
      <c r="B510">
        <f>-1*Trajectory!A510*SIN(RADIANS($P$2)) + Trajectory!B510*COS(RADIANS($P$2))-$P$4</f>
        <v>2.223260863991253</v>
      </c>
      <c r="C510">
        <f>Trajectory!C510-$P$5</f>
        <v>0.79340037217600001</v>
      </c>
      <c r="D510">
        <f>'Downsampled GT'!A510</f>
        <v>-0.22325414645700001</v>
      </c>
      <c r="E510">
        <f>'Downsampled GT'!B510</f>
        <v>2.58709991468</v>
      </c>
      <c r="F510">
        <f>'Downsampled GT'!C510</f>
        <v>0.73515069598500005</v>
      </c>
      <c r="G510">
        <f t="shared" si="39"/>
        <v>9.5316307632783454E-2</v>
      </c>
      <c r="H510">
        <f t="shared" si="40"/>
        <v>0.363839050688747</v>
      </c>
      <c r="I510">
        <v>0</v>
      </c>
      <c r="J510">
        <f t="shared" si="41"/>
        <v>9.0851985007474132E-3</v>
      </c>
      <c r="K510">
        <f t="shared" si="42"/>
        <v>0.1323788548060886</v>
      </c>
      <c r="L510">
        <f t="shared" si="43"/>
        <v>3.3930247763563483E-3</v>
      </c>
    </row>
    <row r="511" spans="1:12" x14ac:dyDescent="0.25">
      <c r="A511">
        <f>Trajectory!A511*COS(RADIANS($P$2)) + Trajectory!B511*SIN(RADIANS($P$2))-$P$3</f>
        <v>-0.19557687338651161</v>
      </c>
      <c r="B511">
        <f>-1*Trajectory!A511*SIN(RADIANS($P$2)) + Trajectory!B511*COS(RADIANS($P$2))-$P$4</f>
        <v>2.2527340122246491</v>
      </c>
      <c r="C511">
        <f>Trajectory!C511-$P$5</f>
        <v>0.79340037217600001</v>
      </c>
      <c r="D511">
        <f>'Downsampled GT'!A511</f>
        <v>-8.2893505837100007E-2</v>
      </c>
      <c r="E511">
        <f>'Downsampled GT'!B511</f>
        <v>2.6314983859200001</v>
      </c>
      <c r="F511">
        <f>'Downsampled GT'!C511</f>
        <v>0.73666957663800003</v>
      </c>
      <c r="G511">
        <f t="shared" si="39"/>
        <v>0.11268336754941161</v>
      </c>
      <c r="H511">
        <f t="shared" si="40"/>
        <v>0.37876437369535099</v>
      </c>
      <c r="I511">
        <v>0</v>
      </c>
      <c r="J511">
        <f t="shared" si="41"/>
        <v>1.2697541322275789E-2</v>
      </c>
      <c r="K511">
        <f t="shared" si="42"/>
        <v>0.1434624507808315</v>
      </c>
      <c r="L511">
        <f t="shared" si="43"/>
        <v>3.2183831623743583E-3</v>
      </c>
    </row>
    <row r="512" spans="1:12" x14ac:dyDescent="0.25">
      <c r="A512">
        <f>Trajectory!A512*COS(RADIANS($P$2)) + Trajectory!B512*SIN(RADIANS($P$2))-$P$3</f>
        <v>-2.8692246710637498E-2</v>
      </c>
      <c r="B512">
        <f>-1*Trajectory!A512*SIN(RADIANS($P$2)) + Trajectory!B512*COS(RADIANS($P$2))-$P$4</f>
        <v>2.3034181530899547</v>
      </c>
      <c r="C512">
        <f>Trajectory!C512-$P$5</f>
        <v>0.79340037217600001</v>
      </c>
      <c r="D512">
        <f>'Downsampled GT'!A512</f>
        <v>4.2559552066599997E-2</v>
      </c>
      <c r="E512">
        <f>'Downsampled GT'!B512</f>
        <v>2.6354559225999998</v>
      </c>
      <c r="F512">
        <f>'Downsampled GT'!C512</f>
        <v>0.74020516380099999</v>
      </c>
      <c r="G512">
        <f t="shared" si="39"/>
        <v>7.1251798777237502E-2</v>
      </c>
      <c r="H512">
        <f t="shared" si="40"/>
        <v>0.33203776951004516</v>
      </c>
      <c r="I512">
        <v>0</v>
      </c>
      <c r="J512">
        <f t="shared" si="41"/>
        <v>5.0768188289919431E-3</v>
      </c>
      <c r="K512">
        <f t="shared" si="42"/>
        <v>0.11024908038120587</v>
      </c>
      <c r="L512">
        <f t="shared" si="43"/>
        <v>2.8297301940596728E-3</v>
      </c>
    </row>
    <row r="513" spans="1:12" x14ac:dyDescent="0.25">
      <c r="A513">
        <f>Trajectory!A513*COS(RADIANS($P$2)) + Trajectory!B513*SIN(RADIANS($P$2))-$P$3</f>
        <v>9.7946327789886628E-2</v>
      </c>
      <c r="B513">
        <f>-1*Trajectory!A513*SIN(RADIANS($P$2)) + Trajectory!B513*COS(RADIANS($P$2))-$P$4</f>
        <v>2.3049114278386833</v>
      </c>
      <c r="C513">
        <f>Trajectory!C513-$P$5</f>
        <v>0.79340037217600001</v>
      </c>
      <c r="D513">
        <f>'Downsampled GT'!A513</f>
        <v>0.112914784738</v>
      </c>
      <c r="E513">
        <f>'Downsampled GT'!B513</f>
        <v>2.60336247025</v>
      </c>
      <c r="F513">
        <f>'Downsampled GT'!C513</f>
        <v>0.74639158691800001</v>
      </c>
      <c r="G513">
        <f t="shared" si="39"/>
        <v>1.4968456948113371E-2</v>
      </c>
      <c r="H513">
        <f t="shared" si="40"/>
        <v>0.2984510424113167</v>
      </c>
      <c r="I513">
        <v>0</v>
      </c>
      <c r="J513">
        <f t="shared" si="41"/>
        <v>2.2405470340752345E-4</v>
      </c>
      <c r="K513">
        <f t="shared" si="42"/>
        <v>8.9073024716401564E-2</v>
      </c>
      <c r="L513">
        <f t="shared" si="43"/>
        <v>2.2098258914327587E-3</v>
      </c>
    </row>
    <row r="514" spans="1:12" x14ac:dyDescent="0.25">
      <c r="A514">
        <f>Trajectory!A514*COS(RADIANS($P$2)) + Trajectory!B514*SIN(RADIANS($P$2))-$P$3</f>
        <v>0.16618876614106706</v>
      </c>
      <c r="B514">
        <f>-1*Trajectory!A514*SIN(RADIANS($P$2)) + Trajectory!B514*COS(RADIANS($P$2))-$P$4</f>
        <v>2.2458600594897167</v>
      </c>
      <c r="C514">
        <f>Trajectory!C514-$P$5</f>
        <v>0.79340037217600001</v>
      </c>
      <c r="D514">
        <f>'Downsampled GT'!A514</f>
        <v>0.110747594755</v>
      </c>
      <c r="E514">
        <f>'Downsampled GT'!B514</f>
        <v>2.5413252688500001</v>
      </c>
      <c r="F514">
        <f>'Downsampled GT'!C514</f>
        <v>0.753310751246</v>
      </c>
      <c r="G514">
        <f t="shared" ref="G514:G577" si="44">SQRT(J514)</f>
        <v>5.5441171386067065E-2</v>
      </c>
      <c r="H514">
        <f t="shared" ref="H514:H577" si="45">SQRT(K514)</f>
        <v>0.29546520936028342</v>
      </c>
      <c r="I514">
        <v>0</v>
      </c>
      <c r="J514">
        <f t="shared" si="41"/>
        <v>3.0737234846592615E-3</v>
      </c>
      <c r="K514">
        <f t="shared" si="42"/>
        <v>8.7299689942316114E-2</v>
      </c>
      <c r="L514">
        <f t="shared" si="43"/>
        <v>1.6071777063110951E-3</v>
      </c>
    </row>
    <row r="515" spans="1:12" x14ac:dyDescent="0.25">
      <c r="A515">
        <f>Trajectory!A515*COS(RADIANS($P$2)) + Trajectory!B515*SIN(RADIANS($P$2))-$P$3</f>
        <v>0.13674104162548648</v>
      </c>
      <c r="B515">
        <f>-1*Trajectory!A515*SIN(RADIANS($P$2)) + Trajectory!B515*COS(RADIANS($P$2))-$P$4</f>
        <v>2.1712062496950755</v>
      </c>
      <c r="C515">
        <f>Trajectory!C515-$P$5</f>
        <v>0.79340037217600001</v>
      </c>
      <c r="D515">
        <f>'Downsampled GT'!A515</f>
        <v>7.5228024257899997E-2</v>
      </c>
      <c r="E515">
        <f>'Downsampled GT'!B515</f>
        <v>2.4376939475400001</v>
      </c>
      <c r="F515">
        <f>'Downsampled GT'!C515</f>
        <v>0.75732492745400004</v>
      </c>
      <c r="G515">
        <f t="shared" si="44"/>
        <v>6.1513017367586478E-2</v>
      </c>
      <c r="H515">
        <f t="shared" si="45"/>
        <v>0.26648769784492465</v>
      </c>
      <c r="I515">
        <v>0</v>
      </c>
      <c r="J515">
        <f t="shared" ref="J515:J578" si="46">IF(AND(A515&lt;&gt;0,D515&lt;&gt;0),POWER(D515-A515,2),0)</f>
        <v>3.7838513056649959E-3</v>
      </c>
      <c r="K515">
        <f t="shared" si="42"/>
        <v>7.1015693102687863E-2</v>
      </c>
      <c r="L515">
        <f t="shared" si="43"/>
        <v>1.3014377118900757E-3</v>
      </c>
    </row>
    <row r="516" spans="1:12" x14ac:dyDescent="0.25">
      <c r="A516">
        <f>Trajectory!A516*COS(RADIANS($P$2)) + Trajectory!B516*SIN(RADIANS($P$2))-$P$3</f>
        <v>6.762148874646004E-2</v>
      </c>
      <c r="B516">
        <f>-1*Trajectory!A516*SIN(RADIANS($P$2)) + Trajectory!B516*COS(RADIANS($P$2))-$P$4</f>
        <v>2.0709228019142802</v>
      </c>
      <c r="C516">
        <f>Trajectory!C516-$P$5</f>
        <v>0.79340037217600001</v>
      </c>
      <c r="D516">
        <f>'Downsampled GT'!A516</f>
        <v>3.5839327175500001E-2</v>
      </c>
      <c r="E516">
        <f>'Downsampled GT'!B516</f>
        <v>2.33115617709</v>
      </c>
      <c r="F516">
        <f>'Downsampled GT'!C516</f>
        <v>0.76285331649099997</v>
      </c>
      <c r="G516">
        <f t="shared" si="44"/>
        <v>3.1782161570960039E-2</v>
      </c>
      <c r="H516">
        <f t="shared" si="45"/>
        <v>0.26023337517571976</v>
      </c>
      <c r="I516">
        <v>0</v>
      </c>
      <c r="J516">
        <f t="shared" si="46"/>
        <v>1.0101057941226091E-3</v>
      </c>
      <c r="K516">
        <f t="shared" si="42"/>
        <v>6.7721409555346918E-2</v>
      </c>
      <c r="L516">
        <f t="shared" si="43"/>
        <v>9.3312261102249366E-4</v>
      </c>
    </row>
    <row r="517" spans="1:12" x14ac:dyDescent="0.25">
      <c r="A517">
        <f>Trajectory!A517*COS(RADIANS($P$2)) + Trajectory!B517*SIN(RADIANS($P$2))-$P$3</f>
        <v>4.829739335415556E-3</v>
      </c>
      <c r="B517">
        <f>-1*Trajectory!A517*SIN(RADIANS($P$2)) + Trajectory!B517*COS(RADIANS($P$2))-$P$4</f>
        <v>1.9637833533115341</v>
      </c>
      <c r="C517">
        <f>Trajectory!C517-$P$5</f>
        <v>0.79340037217600001</v>
      </c>
      <c r="D517">
        <f>'Downsampled GT'!A517</f>
        <v>6.6069620678999999E-3</v>
      </c>
      <c r="E517">
        <f>'Downsampled GT'!B517</f>
        <v>2.3152908600600002</v>
      </c>
      <c r="F517">
        <f>'Downsampled GT'!C517</f>
        <v>0.786734479785</v>
      </c>
      <c r="G517">
        <f t="shared" si="44"/>
        <v>1.7772227324844439E-3</v>
      </c>
      <c r="H517">
        <f t="shared" si="45"/>
        <v>0.35150750674846609</v>
      </c>
      <c r="I517">
        <v>0</v>
      </c>
      <c r="J517">
        <f t="shared" si="46"/>
        <v>3.1585206408594736E-6</v>
      </c>
      <c r="K517">
        <f t="shared" ref="K517:K580" si="47">IF(AND(B517&lt;&gt;0,E517&lt;&gt;0),POWER(B517-E517,2),0)</f>
        <v>0.12355752730052294</v>
      </c>
      <c r="L517">
        <f t="shared" ref="L517:L580" si="48">IF(AND(C517&lt;&gt;0,F517&lt;&gt;0),POWER(C517-F517,2),0)</f>
        <v>4.4434121368391921E-5</v>
      </c>
    </row>
    <row r="518" spans="1:12" x14ac:dyDescent="0.25">
      <c r="A518">
        <f>Trajectory!A518*COS(RADIANS($P$2)) + Trajectory!B518*SIN(RADIANS($P$2))-$P$3</f>
        <v>-2.3046187950697961E-3</v>
      </c>
      <c r="B518">
        <f>-1*Trajectory!A518*SIN(RADIANS($P$2)) + Trajectory!B518*COS(RADIANS($P$2))-$P$4</f>
        <v>1.9527098496624635</v>
      </c>
      <c r="C518">
        <f>Trajectory!C518-$P$5</f>
        <v>0.79340037217600001</v>
      </c>
      <c r="D518">
        <f>'Downsampled GT'!A518</f>
        <v>-3.5928323640099999E-2</v>
      </c>
      <c r="E518">
        <f>'Downsampled GT'!B518</f>
        <v>2.3055920380299999</v>
      </c>
      <c r="F518">
        <f>'Downsampled GT'!C518</f>
        <v>0.79063278893099997</v>
      </c>
      <c r="G518">
        <f t="shared" si="44"/>
        <v>3.3623704845030203E-2</v>
      </c>
      <c r="H518">
        <f t="shared" si="45"/>
        <v>0.35288218836753638</v>
      </c>
      <c r="I518">
        <v>0</v>
      </c>
      <c r="J518">
        <f t="shared" si="46"/>
        <v>1.1305535275057076E-3</v>
      </c>
      <c r="K518">
        <f t="shared" si="47"/>
        <v>0.12452583886706142</v>
      </c>
      <c r="L518">
        <f t="shared" si="48"/>
        <v>7.6595170180049405E-6</v>
      </c>
    </row>
    <row r="519" spans="1:12" x14ac:dyDescent="0.25">
      <c r="A519">
        <f>Trajectory!A519*COS(RADIANS($P$2)) + Trajectory!B519*SIN(RADIANS($P$2))-$P$3</f>
        <v>-2.9907354335836606E-2</v>
      </c>
      <c r="B519">
        <f>-1*Trajectory!A519*SIN(RADIANS($P$2)) + Trajectory!B519*COS(RADIANS($P$2))-$P$4</f>
        <v>1.9797994453528107</v>
      </c>
      <c r="C519">
        <f>Trajectory!C519-$P$5</f>
        <v>0.79340037217600001</v>
      </c>
      <c r="D519">
        <f>'Downsampled GT'!A519</f>
        <v>-3.6535508053200001E-2</v>
      </c>
      <c r="E519">
        <f>'Downsampled GT'!B519</f>
        <v>2.3021910014900002</v>
      </c>
      <c r="F519">
        <f>'Downsampled GT'!C519</f>
        <v>0.78625126959400005</v>
      </c>
      <c r="G519">
        <f t="shared" si="44"/>
        <v>6.6281537173633956E-3</v>
      </c>
      <c r="H519">
        <f t="shared" si="45"/>
        <v>0.32239155613718951</v>
      </c>
      <c r="I519">
        <v>0</v>
      </c>
      <c r="J519">
        <f t="shared" si="46"/>
        <v>4.3932421700998203E-5</v>
      </c>
      <c r="K519">
        <f t="shared" si="47"/>
        <v>0.10393631546855861</v>
      </c>
      <c r="L519">
        <f t="shared" si="48"/>
        <v>5.1109667727958586E-5</v>
      </c>
    </row>
    <row r="520" spans="1:12" x14ac:dyDescent="0.25">
      <c r="A520">
        <f>Trajectory!A520*COS(RADIANS($P$2)) + Trajectory!B520*SIN(RADIANS($P$2))-$P$3</f>
        <v>-2.5798612053027498E-2</v>
      </c>
      <c r="B520">
        <f>-1*Trajectory!A520*SIN(RADIANS($P$2)) + Trajectory!B520*COS(RADIANS($P$2))-$P$4</f>
        <v>1.9847928367708207</v>
      </c>
      <c r="C520">
        <f>Trajectory!C520-$P$5</f>
        <v>0.79340037217600001</v>
      </c>
      <c r="D520">
        <f>'Downsampled GT'!A520</f>
        <v>-3.8172470132699997E-2</v>
      </c>
      <c r="E520">
        <f>'Downsampled GT'!B520</f>
        <v>2.3098637712099999</v>
      </c>
      <c r="F520">
        <f>'Downsampled GT'!C520</f>
        <v>0.77603141367299999</v>
      </c>
      <c r="G520">
        <f t="shared" si="44"/>
        <v>1.2373858079672499E-2</v>
      </c>
      <c r="H520">
        <f t="shared" si="45"/>
        <v>0.32507093443917912</v>
      </c>
      <c r="I520">
        <v>0</v>
      </c>
      <c r="J520">
        <f t="shared" si="46"/>
        <v>1.531123637758764E-4</v>
      </c>
      <c r="K520">
        <f t="shared" si="47"/>
        <v>0.10567111241716108</v>
      </c>
      <c r="L520">
        <f t="shared" si="48"/>
        <v>3.0168071947893669E-4</v>
      </c>
    </row>
    <row r="521" spans="1:12" x14ac:dyDescent="0.25">
      <c r="A521">
        <f>Trajectory!A521*COS(RADIANS($P$2)) + Trajectory!B521*SIN(RADIANS($P$2))-$P$3</f>
        <v>-2.2642384781345865E-2</v>
      </c>
      <c r="B521">
        <f>-1*Trajectory!A521*SIN(RADIANS($P$2)) + Trajectory!B521*COS(RADIANS($P$2))-$P$4</f>
        <v>1.9829777967135516</v>
      </c>
      <c r="C521">
        <f>Trajectory!C521-$P$5</f>
        <v>0.79340037217600001</v>
      </c>
      <c r="D521">
        <f>'Downsampled GT'!A521</f>
        <v>-3.7959051146100001E-2</v>
      </c>
      <c r="E521">
        <f>'Downsampled GT'!B521</f>
        <v>2.2994873190399998</v>
      </c>
      <c r="F521">
        <f>'Downsampled GT'!C521</f>
        <v>0.77099812811199997</v>
      </c>
      <c r="G521">
        <f t="shared" si="44"/>
        <v>1.5316666364754136E-2</v>
      </c>
      <c r="H521">
        <f t="shared" si="45"/>
        <v>0.31650952232644824</v>
      </c>
      <c r="I521">
        <v>0</v>
      </c>
      <c r="J521">
        <f t="shared" si="46"/>
        <v>2.3460026852919067E-4</v>
      </c>
      <c r="K521">
        <f t="shared" si="47"/>
        <v>0.10017827772331644</v>
      </c>
      <c r="L521">
        <f t="shared" si="48"/>
        <v>5.0186053910302516E-4</v>
      </c>
    </row>
    <row r="522" spans="1:12" x14ac:dyDescent="0.25">
      <c r="A522">
        <f>Trajectory!A522*COS(RADIANS($P$2)) + Trajectory!B522*SIN(RADIANS($P$2))-$P$3</f>
        <v>-2.880291988880837E-2</v>
      </c>
      <c r="B522">
        <f>-1*Trajectory!A522*SIN(RADIANS($P$2)) + Trajectory!B522*COS(RADIANS($P$2))-$P$4</f>
        <v>1.9487785129755881</v>
      </c>
      <c r="C522">
        <f>Trajectory!C522-$P$5</f>
        <v>0.79340037217600001</v>
      </c>
      <c r="D522">
        <f>'Downsampled GT'!A522</f>
        <v>-3.8199978455599998E-2</v>
      </c>
      <c r="E522">
        <f>'Downsampled GT'!B522</f>
        <v>2.2837243323099998</v>
      </c>
      <c r="F522">
        <f>'Downsampled GT'!C522</f>
        <v>0.76455139341400002</v>
      </c>
      <c r="G522">
        <f t="shared" si="44"/>
        <v>9.3970585667916273E-3</v>
      </c>
      <c r="H522">
        <f t="shared" si="45"/>
        <v>0.3349458193344117</v>
      </c>
      <c r="I522">
        <v>0</v>
      </c>
      <c r="J522">
        <f t="shared" si="46"/>
        <v>8.8304709707711911E-5</v>
      </c>
      <c r="K522">
        <f t="shared" si="47"/>
        <v>0.11218870188960037</v>
      </c>
      <c r="L522">
        <f t="shared" si="48"/>
        <v>8.3226357561032641E-4</v>
      </c>
    </row>
    <row r="523" spans="1:12" x14ac:dyDescent="0.25">
      <c r="A523">
        <f>Trajectory!A523*COS(RADIANS($P$2)) + Trajectory!B523*SIN(RADIANS($P$2))-$P$3</f>
        <v>-3.0373682842828237E-2</v>
      </c>
      <c r="B523">
        <f>-1*Trajectory!A523*SIN(RADIANS($P$2)) + Trajectory!B523*COS(RADIANS($P$2))-$P$4</f>
        <v>1.9316070650243444</v>
      </c>
      <c r="C523">
        <f>Trajectory!C523-$P$5</f>
        <v>0.79340037217600001</v>
      </c>
      <c r="D523">
        <f>'Downsampled GT'!A523</f>
        <v>-3.9408906156300001E-2</v>
      </c>
      <c r="E523">
        <f>'Downsampled GT'!B523</f>
        <v>2.26984084975</v>
      </c>
      <c r="F523">
        <f>'Downsampled GT'!C523</f>
        <v>0.75999586298900002</v>
      </c>
      <c r="G523">
        <f t="shared" si="44"/>
        <v>9.0352233134717644E-3</v>
      </c>
      <c r="H523">
        <f t="shared" si="45"/>
        <v>0.33823378472565557</v>
      </c>
      <c r="I523">
        <v>0</v>
      </c>
      <c r="J523">
        <f t="shared" si="46"/>
        <v>8.1635260324303686E-5</v>
      </c>
      <c r="K523">
        <f t="shared" si="47"/>
        <v>0.11440209312984112</v>
      </c>
      <c r="L523">
        <f t="shared" si="48"/>
        <v>1.1158612340243673E-3</v>
      </c>
    </row>
    <row r="524" spans="1:12" x14ac:dyDescent="0.25">
      <c r="A524">
        <f>Trajectory!A524*COS(RADIANS($P$2)) + Trajectory!B524*SIN(RADIANS($P$2))-$P$3</f>
        <v>-1.839470520452538E-2</v>
      </c>
      <c r="B524">
        <f>-1*Trajectory!A524*SIN(RADIANS($P$2)) + Trajectory!B524*COS(RADIANS($P$2))-$P$4</f>
        <v>1.930023109298624</v>
      </c>
      <c r="C524">
        <f>Trajectory!C524-$P$5</f>
        <v>0.79340037217600001</v>
      </c>
      <c r="D524">
        <f>'Downsampled GT'!A524</f>
        <v>-3.9079067125100002E-2</v>
      </c>
      <c r="E524">
        <f>'Downsampled GT'!B524</f>
        <v>2.2600635274899998</v>
      </c>
      <c r="F524">
        <f>'Downsampled GT'!C524</f>
        <v>0.77118871473100004</v>
      </c>
      <c r="G524">
        <f t="shared" si="44"/>
        <v>2.0684361920574622E-2</v>
      </c>
      <c r="H524">
        <f t="shared" si="45"/>
        <v>0.33004041819137586</v>
      </c>
      <c r="I524">
        <v>0</v>
      </c>
      <c r="J524">
        <f t="shared" si="46"/>
        <v>4.2784282806131743E-4</v>
      </c>
      <c r="K524">
        <f t="shared" si="47"/>
        <v>0.10892667763993827</v>
      </c>
      <c r="L524">
        <f t="shared" si="48"/>
        <v>4.9335772645402295E-4</v>
      </c>
    </row>
    <row r="525" spans="1:12" x14ac:dyDescent="0.25">
      <c r="A525">
        <f>Trajectory!A525*COS(RADIANS($P$2)) + Trajectory!B525*SIN(RADIANS($P$2))-$P$3</f>
        <v>-1.6297280974987199E-2</v>
      </c>
      <c r="B525">
        <f>-1*Trajectory!A525*SIN(RADIANS($P$2)) + Trajectory!B525*COS(RADIANS($P$2))-$P$4</f>
        <v>1.928597325092881</v>
      </c>
      <c r="C525">
        <f>Trajectory!C525-$P$5</f>
        <v>0.79340037217600001</v>
      </c>
      <c r="D525">
        <f>'Downsampled GT'!A525</f>
        <v>-3.8947291722200003E-2</v>
      </c>
      <c r="E525">
        <f>'Downsampled GT'!B525</f>
        <v>2.27890211303</v>
      </c>
      <c r="F525">
        <f>'Downsampled GT'!C525</f>
        <v>0.77389767513899999</v>
      </c>
      <c r="G525">
        <f t="shared" si="44"/>
        <v>2.2650010747212804E-2</v>
      </c>
      <c r="H525">
        <f t="shared" si="45"/>
        <v>0.35030478793711906</v>
      </c>
      <c r="I525">
        <v>0</v>
      </c>
      <c r="J525">
        <f t="shared" si="46"/>
        <v>5.1302298684885548E-4</v>
      </c>
      <c r="K525">
        <f t="shared" si="47"/>
        <v>0.12271344445166996</v>
      </c>
      <c r="L525">
        <f t="shared" si="48"/>
        <v>3.8035519171700964E-4</v>
      </c>
    </row>
    <row r="526" spans="1:12" x14ac:dyDescent="0.25">
      <c r="A526">
        <f>Trajectory!A526*COS(RADIANS($P$2)) + Trajectory!B526*SIN(RADIANS($P$2))-$P$3</f>
        <v>-2.1482074662526246E-2</v>
      </c>
      <c r="B526">
        <f>-1*Trajectory!A526*SIN(RADIANS($P$2)) + Trajectory!B526*COS(RADIANS($P$2))-$P$4</f>
        <v>1.9534833239359584</v>
      </c>
      <c r="C526">
        <f>Trajectory!C526-$P$5</f>
        <v>0.79340037217600001</v>
      </c>
      <c r="D526">
        <f>'Downsampled GT'!A526</f>
        <v>-4.8482365735500001E-2</v>
      </c>
      <c r="E526">
        <f>'Downsampled GT'!B526</f>
        <v>2.3497524599099999</v>
      </c>
      <c r="F526">
        <f>'Downsampled GT'!C526</f>
        <v>0.73734820722000005</v>
      </c>
      <c r="G526">
        <f t="shared" si="44"/>
        <v>2.7000291072973755E-2</v>
      </c>
      <c r="H526">
        <f t="shared" si="45"/>
        <v>0.39626913597404156</v>
      </c>
      <c r="I526">
        <v>0</v>
      </c>
      <c r="J526">
        <f t="shared" si="46"/>
        <v>7.2901571802530627E-4</v>
      </c>
      <c r="K526">
        <f t="shared" si="47"/>
        <v>0.15702922812561343</v>
      </c>
      <c r="L526">
        <f t="shared" si="48"/>
        <v>3.14184519625463E-3</v>
      </c>
    </row>
    <row r="527" spans="1:12" x14ac:dyDescent="0.25">
      <c r="A527">
        <f>Trajectory!A527*COS(RADIANS($P$2)) + Trajectory!B527*SIN(RADIANS($P$2))-$P$3</f>
        <v>-3.6940694054052675E-2</v>
      </c>
      <c r="B527">
        <f>-1*Trajectory!A527*SIN(RADIANS($P$2)) + Trajectory!B527*COS(RADIANS($P$2))-$P$4</f>
        <v>2.0341404666296339</v>
      </c>
      <c r="C527">
        <f>Trajectory!C527-$P$5</f>
        <v>0.79340037217600001</v>
      </c>
      <c r="D527">
        <f>'Downsampled GT'!A527</f>
        <v>-7.1999081457399999E-2</v>
      </c>
      <c r="E527">
        <f>'Downsampled GT'!B527</f>
        <v>2.4113491689100002</v>
      </c>
      <c r="F527">
        <f>'Downsampled GT'!C527</f>
        <v>0.74506196028299998</v>
      </c>
      <c r="G527">
        <f t="shared" si="44"/>
        <v>3.5058387403347324E-2</v>
      </c>
      <c r="H527">
        <f t="shared" si="45"/>
        <v>0.37720870228036629</v>
      </c>
      <c r="I527">
        <v>0</v>
      </c>
      <c r="J527">
        <f t="shared" si="46"/>
        <v>1.2290905273231823E-3</v>
      </c>
      <c r="K527">
        <f t="shared" si="47"/>
        <v>0.14228640507603801</v>
      </c>
      <c r="L527">
        <f t="shared" si="48"/>
        <v>2.3366020643373268E-3</v>
      </c>
    </row>
    <row r="528" spans="1:12" x14ac:dyDescent="0.25">
      <c r="A528">
        <f>Trajectory!A528*COS(RADIANS($P$2)) + Trajectory!B528*SIN(RADIANS($P$2))-$P$3</f>
        <v>-5.7293549820549378E-2</v>
      </c>
      <c r="B528">
        <f>-1*Trajectory!A528*SIN(RADIANS($P$2)) + Trajectory!B528*COS(RADIANS($P$2))-$P$4</f>
        <v>2.1177827350000467</v>
      </c>
      <c r="C528">
        <f>Trajectory!C528-$P$5</f>
        <v>0.79340037217600001</v>
      </c>
      <c r="D528">
        <f>'Downsampled GT'!A528</f>
        <v>2.6008748263700002E-3</v>
      </c>
      <c r="E528">
        <f>'Downsampled GT'!B528</f>
        <v>2.4786579851199999</v>
      </c>
      <c r="F528">
        <f>'Downsampled GT'!C528</f>
        <v>0.77775415006600002</v>
      </c>
      <c r="G528">
        <f t="shared" si="44"/>
        <v>5.9894424646919381E-2</v>
      </c>
      <c r="H528">
        <f t="shared" si="45"/>
        <v>0.36087525011995325</v>
      </c>
      <c r="I528">
        <v>0</v>
      </c>
      <c r="J528">
        <f t="shared" si="46"/>
        <v>3.5873421037855039E-3</v>
      </c>
      <c r="K528">
        <f t="shared" si="47"/>
        <v>0.13023094614913883</v>
      </c>
      <c r="L528">
        <f t="shared" si="48"/>
        <v>2.4480426631545276E-4</v>
      </c>
    </row>
    <row r="529" spans="1:12" x14ac:dyDescent="0.25">
      <c r="A529">
        <f>Trajectory!A529*COS(RADIANS($P$2)) + Trajectory!B529*SIN(RADIANS($P$2))-$P$3</f>
        <v>3.8716578225014259E-2</v>
      </c>
      <c r="B529">
        <f>-1*Trajectory!A529*SIN(RADIANS($P$2)) + Trajectory!B529*COS(RADIANS($P$2))-$P$4</f>
        <v>2.1807747582543802</v>
      </c>
      <c r="C529">
        <f>Trajectory!C529-$P$5</f>
        <v>0.79340037217600001</v>
      </c>
      <c r="D529">
        <f>'Downsampled GT'!A529</f>
        <v>0.17133814066899999</v>
      </c>
      <c r="E529">
        <f>'Downsampled GT'!B529</f>
        <v>2.5761526919</v>
      </c>
      <c r="F529">
        <f>'Downsampled GT'!C529</f>
        <v>0.79848521099799996</v>
      </c>
      <c r="G529">
        <f t="shared" si="44"/>
        <v>0.13262156244398574</v>
      </c>
      <c r="H529">
        <f t="shared" si="45"/>
        <v>0.39537793364561979</v>
      </c>
      <c r="I529">
        <v>0</v>
      </c>
      <c r="J529">
        <f t="shared" si="46"/>
        <v>1.7588478825084009E-2</v>
      </c>
      <c r="K529">
        <f t="shared" si="47"/>
        <v>0.15632371041388013</v>
      </c>
      <c r="L529">
        <f t="shared" si="48"/>
        <v>2.5855585845717823E-5</v>
      </c>
    </row>
    <row r="530" spans="1:12" x14ac:dyDescent="0.25">
      <c r="A530">
        <f>Trajectory!A530*COS(RADIANS($P$2)) + Trajectory!B530*SIN(RADIANS($P$2))-$P$3</f>
        <v>0.21995129910257991</v>
      </c>
      <c r="B530">
        <f>-1*Trajectory!A530*SIN(RADIANS($P$2)) + Trajectory!B530*COS(RADIANS($P$2))-$P$4</f>
        <v>2.2680903879974617</v>
      </c>
      <c r="C530">
        <f>Trajectory!C530-$P$5</f>
        <v>0.79340037217600001</v>
      </c>
      <c r="D530">
        <f>'Downsampled GT'!A530</f>
        <v>0.34408478215999999</v>
      </c>
      <c r="E530">
        <f>'Downsampled GT'!B530</f>
        <v>2.6706988484199998</v>
      </c>
      <c r="F530">
        <f>'Downsampled GT'!C530</f>
        <v>0.81662618931800002</v>
      </c>
      <c r="G530">
        <f t="shared" si="44"/>
        <v>0.12413348305742009</v>
      </c>
      <c r="H530">
        <f t="shared" si="45"/>
        <v>0.40260846042253817</v>
      </c>
      <c r="I530">
        <v>0</v>
      </c>
      <c r="J530">
        <f t="shared" si="46"/>
        <v>1.54091216159668E-2</v>
      </c>
      <c r="K530">
        <f t="shared" si="47"/>
        <v>0.16209357240380648</v>
      </c>
      <c r="L530">
        <f t="shared" si="48"/>
        <v>5.3943858191362129E-4</v>
      </c>
    </row>
    <row r="531" spans="1:12" x14ac:dyDescent="0.25">
      <c r="A531">
        <f>Trajectory!A531*COS(RADIANS($P$2)) + Trajectory!B531*SIN(RADIANS($P$2))-$P$3</f>
        <v>0.42056130404871439</v>
      </c>
      <c r="B531">
        <f>-1*Trajectory!A531*SIN(RADIANS($P$2)) + Trajectory!B531*COS(RADIANS($P$2))-$P$4</f>
        <v>2.3825238726752946</v>
      </c>
      <c r="C531">
        <f>Trajectory!C531-$P$5</f>
        <v>0.79340037217600001</v>
      </c>
      <c r="D531">
        <f>'Downsampled GT'!A531</f>
        <v>0.44946792907799998</v>
      </c>
      <c r="E531">
        <f>'Downsampled GT'!B531</f>
        <v>2.6945332577799999</v>
      </c>
      <c r="F531">
        <f>'Downsampled GT'!C531</f>
        <v>0.83056207592599995</v>
      </c>
      <c r="G531">
        <f t="shared" si="44"/>
        <v>2.8906625029285593E-2</v>
      </c>
      <c r="H531">
        <f t="shared" si="45"/>
        <v>0.31200938510470522</v>
      </c>
      <c r="I531">
        <v>0</v>
      </c>
      <c r="J531">
        <f t="shared" si="46"/>
        <v>8.3559297058372029E-4</v>
      </c>
      <c r="K531">
        <f t="shared" si="47"/>
        <v>9.7349856393416243E-2</v>
      </c>
      <c r="L531">
        <f t="shared" si="48"/>
        <v>1.3809922256027597E-3</v>
      </c>
    </row>
    <row r="532" spans="1:12" x14ac:dyDescent="0.25">
      <c r="A532">
        <f>Trajectory!A532*COS(RADIANS($P$2)) + Trajectory!B532*SIN(RADIANS($P$2))-$P$3</f>
        <v>0.59339433356893856</v>
      </c>
      <c r="B532">
        <f>-1*Trajectory!A532*SIN(RADIANS($P$2)) + Trajectory!B532*COS(RADIANS($P$2))-$P$4</f>
        <v>2.4628781109385081</v>
      </c>
      <c r="C532">
        <f>Trajectory!C532-$P$5</f>
        <v>0.79340037217600001</v>
      </c>
      <c r="D532">
        <f>'Downsampled GT'!A532</f>
        <v>0.45128385872400001</v>
      </c>
      <c r="E532">
        <f>'Downsampled GT'!B532</f>
        <v>2.6029160759600001</v>
      </c>
      <c r="F532">
        <f>'Downsampled GT'!C532</f>
        <v>0.87889278729800002</v>
      </c>
      <c r="G532">
        <f t="shared" si="44"/>
        <v>0.14211047484493855</v>
      </c>
      <c r="H532">
        <f t="shared" si="45"/>
        <v>0.14003796502149202</v>
      </c>
      <c r="I532">
        <v>0</v>
      </c>
      <c r="J532">
        <f t="shared" si="46"/>
        <v>2.0195387060653911E-2</v>
      </c>
      <c r="K532">
        <f t="shared" si="47"/>
        <v>1.9610631647360623E-2</v>
      </c>
      <c r="L532">
        <f t="shared" si="48"/>
        <v>7.3089530433923756E-3</v>
      </c>
    </row>
    <row r="533" spans="1:12" x14ac:dyDescent="0.25">
      <c r="A533">
        <f>Trajectory!A533*COS(RADIANS($P$2)) + Trajectory!B533*SIN(RADIANS($P$2))-$P$3</f>
        <v>0.63082865543572353</v>
      </c>
      <c r="B533">
        <f>-1*Trajectory!A533*SIN(RADIANS($P$2)) + Trajectory!B533*COS(RADIANS($P$2))-$P$4</f>
        <v>2.3473811545007992</v>
      </c>
      <c r="C533">
        <f>Trajectory!C533-$P$5</f>
        <v>0.79340037217600001</v>
      </c>
      <c r="D533">
        <f>'Downsampled GT'!A533</f>
        <v>0.52692158946400003</v>
      </c>
      <c r="E533">
        <f>'Downsampled GT'!B533</f>
        <v>2.5596405178200001</v>
      </c>
      <c r="F533">
        <f>'Downsampled GT'!C533</f>
        <v>0.87976689705199995</v>
      </c>
      <c r="G533">
        <f t="shared" si="44"/>
        <v>0.1039070659717235</v>
      </c>
      <c r="H533">
        <f t="shared" si="45"/>
        <v>0.21225936331920092</v>
      </c>
      <c r="I533">
        <v>0</v>
      </c>
      <c r="J533">
        <f t="shared" si="46"/>
        <v>1.07966783588521E-2</v>
      </c>
      <c r="K533">
        <f t="shared" si="47"/>
        <v>4.5054037316672541E-2</v>
      </c>
      <c r="L533">
        <f t="shared" si="48"/>
        <v>7.459176619156716E-3</v>
      </c>
    </row>
    <row r="534" spans="1:12" x14ac:dyDescent="0.25">
      <c r="A534">
        <f>Trajectory!A534*COS(RADIANS($P$2)) + Trajectory!B534*SIN(RADIANS($P$2))-$P$3</f>
        <v>0.52761698772280374</v>
      </c>
      <c r="B534">
        <f>-1*Trajectory!A534*SIN(RADIANS($P$2)) + Trajectory!B534*COS(RADIANS($P$2))-$P$4</f>
        <v>2.162772528895391</v>
      </c>
      <c r="C534">
        <f>Trajectory!C534-$P$5</f>
        <v>0.79340037217600001</v>
      </c>
      <c r="D534">
        <f>'Downsampled GT'!A534</f>
        <v>0.539532635669</v>
      </c>
      <c r="E534">
        <f>'Downsampled GT'!B534</f>
        <v>2.5272039565600002</v>
      </c>
      <c r="F534">
        <f>'Downsampled GT'!C534</f>
        <v>0.89079939125899998</v>
      </c>
      <c r="G534">
        <f t="shared" si="44"/>
        <v>1.1915647946196262E-2</v>
      </c>
      <c r="H534">
        <f t="shared" si="45"/>
        <v>0.36443142766460923</v>
      </c>
      <c r="I534">
        <v>0</v>
      </c>
      <c r="J534">
        <f t="shared" si="46"/>
        <v>1.4198266597769118E-4</v>
      </c>
      <c r="K534">
        <f t="shared" si="47"/>
        <v>0.13281026546966532</v>
      </c>
      <c r="L534">
        <f t="shared" si="48"/>
        <v>9.4865689183305929E-3</v>
      </c>
    </row>
    <row r="535" spans="1:12" x14ac:dyDescent="0.25">
      <c r="A535">
        <f>Trajectory!A535*COS(RADIANS($P$2)) + Trajectory!B535*SIN(RADIANS($P$2))-$P$3</f>
        <v>0.47894317077062554</v>
      </c>
      <c r="B535">
        <f>-1*Trajectory!A535*SIN(RADIANS($P$2)) + Trajectory!B535*COS(RADIANS($P$2))-$P$4</f>
        <v>2.0717351422440498</v>
      </c>
      <c r="C535">
        <f>Trajectory!C535-$P$5</f>
        <v>0.79340037217600001</v>
      </c>
      <c r="D535">
        <f>'Downsampled GT'!A535</f>
        <v>0.54451088090400002</v>
      </c>
      <c r="E535">
        <f>'Downsampled GT'!B535</f>
        <v>2.51747707026</v>
      </c>
      <c r="F535">
        <f>'Downsampled GT'!C535</f>
        <v>0.891082779125</v>
      </c>
      <c r="G535">
        <f t="shared" si="44"/>
        <v>6.5567710133374479E-2</v>
      </c>
      <c r="H535">
        <f t="shared" si="45"/>
        <v>0.44574192801595025</v>
      </c>
      <c r="I535">
        <v>0</v>
      </c>
      <c r="J535">
        <f t="shared" si="46"/>
        <v>4.299124612134218E-3</v>
      </c>
      <c r="K535">
        <f t="shared" si="47"/>
        <v>0.19868586639137659</v>
      </c>
      <c r="L535">
        <f t="shared" si="48"/>
        <v>9.5418526273500417E-3</v>
      </c>
    </row>
    <row r="536" spans="1:12" x14ac:dyDescent="0.25">
      <c r="A536">
        <f>Trajectory!A536*COS(RADIANS($P$2)) + Trajectory!B536*SIN(RADIANS($P$2))-$P$3</f>
        <v>0.51813229713054954</v>
      </c>
      <c r="B536">
        <f>-1*Trajectory!A536*SIN(RADIANS($P$2)) + Trajectory!B536*COS(RADIANS($P$2))-$P$4</f>
        <v>2.1177648014992076</v>
      </c>
      <c r="C536">
        <f>Trajectory!C536-$P$5</f>
        <v>0.79340037217600001</v>
      </c>
      <c r="D536">
        <f>'Downsampled GT'!A536</f>
        <v>0.56189325848299998</v>
      </c>
      <c r="E536">
        <f>'Downsampled GT'!B536</f>
        <v>2.4989728932099999</v>
      </c>
      <c r="F536">
        <f>'Downsampled GT'!C536</f>
        <v>0.88526193690800004</v>
      </c>
      <c r="G536">
        <f t="shared" si="44"/>
        <v>4.3760961352450445E-2</v>
      </c>
      <c r="H536">
        <f t="shared" si="45"/>
        <v>0.38120809171079229</v>
      </c>
      <c r="I536">
        <v>0</v>
      </c>
      <c r="J536">
        <f t="shared" si="46"/>
        <v>1.9150217384906615E-3</v>
      </c>
      <c r="K536">
        <f t="shared" si="47"/>
        <v>0.14531960918578382</v>
      </c>
      <c r="L536">
        <f t="shared" si="48"/>
        <v>8.4385470750114305E-3</v>
      </c>
    </row>
    <row r="537" spans="1:12" x14ac:dyDescent="0.25">
      <c r="A537">
        <f>Trajectory!A537*COS(RADIANS($P$2)) + Trajectory!B537*SIN(RADIANS($P$2))-$P$3</f>
        <v>0.59109413047332204</v>
      </c>
      <c r="B537">
        <f>-1*Trajectory!A537*SIN(RADIANS($P$2)) + Trajectory!B537*COS(RADIANS($P$2))-$P$4</f>
        <v>2.1882577510492256</v>
      </c>
      <c r="C537">
        <f>Trajectory!C537-$P$5</f>
        <v>0.79340037217600001</v>
      </c>
      <c r="D537">
        <f>'Downsampled GT'!A537</f>
        <v>0.58545182170999999</v>
      </c>
      <c r="E537">
        <f>'Downsampled GT'!B537</f>
        <v>2.4501186488500002</v>
      </c>
      <c r="F537">
        <f>'Downsampled GT'!C537</f>
        <v>0.89085509338199997</v>
      </c>
      <c r="G537">
        <f t="shared" si="44"/>
        <v>5.642308763322057E-3</v>
      </c>
      <c r="H537">
        <f t="shared" si="45"/>
        <v>0.26186089780077459</v>
      </c>
      <c r="I537">
        <v>0</v>
      </c>
      <c r="J537">
        <f t="shared" si="46"/>
        <v>3.1835648180660881E-5</v>
      </c>
      <c r="K537">
        <f t="shared" si="47"/>
        <v>6.8571129797027716E-2</v>
      </c>
      <c r="L537">
        <f t="shared" si="48"/>
        <v>9.4974226853391779E-3</v>
      </c>
    </row>
    <row r="538" spans="1:12" x14ac:dyDescent="0.25">
      <c r="A538">
        <f>Trajectory!A538*COS(RADIANS($P$2)) + Trajectory!B538*SIN(RADIANS($P$2))-$P$3</f>
        <v>0.64939609386094188</v>
      </c>
      <c r="B538">
        <f>-1*Trajectory!A538*SIN(RADIANS($P$2)) + Trajectory!B538*COS(RADIANS($P$2))-$P$4</f>
        <v>2.1667115526571976</v>
      </c>
      <c r="C538">
        <f>Trajectory!C538-$P$5</f>
        <v>0.79340037217600001</v>
      </c>
      <c r="D538">
        <f>'Downsampled GT'!A538</f>
        <v>0.62250709327700005</v>
      </c>
      <c r="E538">
        <f>'Downsampled GT'!B538</f>
        <v>2.4238759465199999</v>
      </c>
      <c r="F538">
        <f>'Downsampled GT'!C538</f>
        <v>0.88384806466300003</v>
      </c>
      <c r="G538">
        <f t="shared" si="44"/>
        <v>2.6889000583941836E-2</v>
      </c>
      <c r="H538">
        <f t="shared" si="45"/>
        <v>0.25716439386280232</v>
      </c>
      <c r="I538">
        <v>0</v>
      </c>
      <c r="J538">
        <f t="shared" si="46"/>
        <v>7.2301835240322441E-4</v>
      </c>
      <c r="K538">
        <f t="shared" si="47"/>
        <v>6.6133525470822518E-2</v>
      </c>
      <c r="L538">
        <f t="shared" si="48"/>
        <v>8.1807850762229198E-3</v>
      </c>
    </row>
    <row r="539" spans="1:12" x14ac:dyDescent="0.25">
      <c r="A539">
        <f>Trajectory!A539*COS(RADIANS($P$2)) + Trajectory!B539*SIN(RADIANS($P$2))-$P$3</f>
        <v>0.66871997519840465</v>
      </c>
      <c r="B539">
        <f>-1*Trajectory!A539*SIN(RADIANS($P$2)) + Trajectory!B539*COS(RADIANS($P$2))-$P$4</f>
        <v>2.1059835878464481</v>
      </c>
      <c r="C539">
        <f>Trajectory!C539-$P$5</f>
        <v>0.79340037217600001</v>
      </c>
      <c r="D539">
        <f>'Downsampled GT'!A539</f>
        <v>0.67733913649099997</v>
      </c>
      <c r="E539">
        <f>'Downsampled GT'!B539</f>
        <v>2.3790368161000002</v>
      </c>
      <c r="F539">
        <f>'Downsampled GT'!C539</f>
        <v>0.90260728655599998</v>
      </c>
      <c r="G539">
        <f t="shared" si="44"/>
        <v>8.6191612925953232E-3</v>
      </c>
      <c r="H539">
        <f t="shared" si="45"/>
        <v>0.27305322825355205</v>
      </c>
      <c r="I539">
        <v>0</v>
      </c>
      <c r="J539">
        <f t="shared" si="46"/>
        <v>7.4289941387773486E-5</v>
      </c>
      <c r="K539">
        <f t="shared" si="47"/>
        <v>7.4558065459686393E-2</v>
      </c>
      <c r="L539">
        <f t="shared" si="48"/>
        <v>1.1926150148400642E-2</v>
      </c>
    </row>
    <row r="540" spans="1:12" x14ac:dyDescent="0.25">
      <c r="A540">
        <f>Trajectory!A540*COS(RADIANS($P$2)) + Trajectory!B540*SIN(RADIANS($P$2))-$P$3</f>
        <v>0.67240671785528194</v>
      </c>
      <c r="B540">
        <f>-1*Trajectory!A540*SIN(RADIANS($P$2)) + Trajectory!B540*COS(RADIANS($P$2))-$P$4</f>
        <v>2.0188804511142839</v>
      </c>
      <c r="C540">
        <f>Trajectory!C540-$P$5</f>
        <v>0.79340037217600001</v>
      </c>
      <c r="D540">
        <f>'Downsampled GT'!A540</f>
        <v>0.71751344878699996</v>
      </c>
      <c r="E540">
        <f>'Downsampled GT'!B540</f>
        <v>2.3547925959499998</v>
      </c>
      <c r="F540">
        <f>'Downsampled GT'!C540</f>
        <v>0.90432720591899995</v>
      </c>
      <c r="G540">
        <f t="shared" si="44"/>
        <v>4.510673093171802E-2</v>
      </c>
      <c r="H540">
        <f t="shared" si="45"/>
        <v>0.33591214483571585</v>
      </c>
      <c r="I540">
        <v>0</v>
      </c>
      <c r="J540">
        <f t="shared" si="46"/>
        <v>2.0346171753464074E-3</v>
      </c>
      <c r="K540">
        <f t="shared" si="47"/>
        <v>0.11283696904813094</v>
      </c>
      <c r="L540">
        <f t="shared" si="48"/>
        <v>1.230476244424715E-2</v>
      </c>
    </row>
    <row r="541" spans="1:12" x14ac:dyDescent="0.25">
      <c r="A541">
        <f>Trajectory!A541*COS(RADIANS($P$2)) + Trajectory!B541*SIN(RADIANS($P$2))-$P$3</f>
        <v>0.71590783476673325</v>
      </c>
      <c r="B541">
        <f>-1*Trajectory!A541*SIN(RADIANS($P$2)) + Trajectory!B541*COS(RADIANS($P$2))-$P$4</f>
        <v>1.9829851780625822</v>
      </c>
      <c r="C541">
        <f>Trajectory!C541-$P$5</f>
        <v>0.79340037217600001</v>
      </c>
      <c r="D541">
        <f>'Downsampled GT'!A541</f>
        <v>0.74139219344999996</v>
      </c>
      <c r="E541">
        <f>'Downsampled GT'!B541</f>
        <v>2.35631079332</v>
      </c>
      <c r="F541">
        <f>'Downsampled GT'!C541</f>
        <v>0.890183368867</v>
      </c>
      <c r="G541">
        <f t="shared" si="44"/>
        <v>2.5484358683266706E-2</v>
      </c>
      <c r="H541">
        <f t="shared" si="45"/>
        <v>0.37332561525741781</v>
      </c>
      <c r="I541">
        <v>0</v>
      </c>
      <c r="J541">
        <f t="shared" si="46"/>
        <v>6.4945253749739112E-4</v>
      </c>
      <c r="K541">
        <f t="shared" si="47"/>
        <v>0.13937201500732954</v>
      </c>
      <c r="L541">
        <f t="shared" si="48"/>
        <v>9.3669484484901148E-3</v>
      </c>
    </row>
    <row r="542" spans="1:12" x14ac:dyDescent="0.25">
      <c r="A542">
        <f>Trajectory!A542*COS(RADIANS($P$2)) + Trajectory!B542*SIN(RADIANS($P$2))-$P$3</f>
        <v>0.77381343629668031</v>
      </c>
      <c r="B542">
        <f>-1*Trajectory!A542*SIN(RADIANS($P$2)) + Trajectory!B542*COS(RADIANS($P$2))-$P$4</f>
        <v>2.0003623530762309</v>
      </c>
      <c r="C542">
        <f>Trajectory!C542-$P$5</f>
        <v>0.79340037217600001</v>
      </c>
      <c r="D542">
        <f>'Downsampled GT'!A542</f>
        <v>0.78343931743899997</v>
      </c>
      <c r="E542">
        <f>'Downsampled GT'!B542</f>
        <v>2.3574066935700002</v>
      </c>
      <c r="F542">
        <f>'Downsampled GT'!C542</f>
        <v>0.88094027319400003</v>
      </c>
      <c r="G542">
        <f t="shared" si="44"/>
        <v>9.6258811423196589E-3</v>
      </c>
      <c r="H542">
        <f t="shared" si="45"/>
        <v>0.35704434049376932</v>
      </c>
      <c r="I542">
        <v>0</v>
      </c>
      <c r="J542">
        <f t="shared" si="46"/>
        <v>9.265758776606522E-5</v>
      </c>
      <c r="K542">
        <f t="shared" si="47"/>
        <v>0.12748066107863068</v>
      </c>
      <c r="L542">
        <f t="shared" si="48"/>
        <v>7.6632342702412414E-3</v>
      </c>
    </row>
    <row r="543" spans="1:12" x14ac:dyDescent="0.25">
      <c r="A543">
        <f>Trajectory!A543*COS(RADIANS($P$2)) + Trajectory!B543*SIN(RADIANS($P$2))-$P$3</f>
        <v>0.82421413537150945</v>
      </c>
      <c r="B543">
        <f>-1*Trajectory!A543*SIN(RADIANS($P$2)) + Trajectory!B543*COS(RADIANS($P$2))-$P$4</f>
        <v>2.0341980255650189</v>
      </c>
      <c r="C543">
        <f>Trajectory!C543-$P$5</f>
        <v>0.79340037217600001</v>
      </c>
      <c r="D543">
        <f>'Downsampled GT'!A543</f>
        <v>0.83440764419799995</v>
      </c>
      <c r="E543">
        <f>'Downsampled GT'!B543</f>
        <v>2.3565253503200001</v>
      </c>
      <c r="F543">
        <f>'Downsampled GT'!C543</f>
        <v>0.87933456861000003</v>
      </c>
      <c r="G543">
        <f t="shared" si="44"/>
        <v>1.0193508826490505E-2</v>
      </c>
      <c r="H543">
        <f t="shared" si="45"/>
        <v>0.32232732475498116</v>
      </c>
      <c r="I543">
        <v>0</v>
      </c>
      <c r="J543">
        <f t="shared" si="46"/>
        <v>1.0390762219573983E-4</v>
      </c>
      <c r="K543">
        <f t="shared" si="47"/>
        <v>0.10389490428370309</v>
      </c>
      <c r="L543">
        <f t="shared" si="48"/>
        <v>7.3846861167573023E-3</v>
      </c>
    </row>
    <row r="544" spans="1:12" x14ac:dyDescent="0.25">
      <c r="A544">
        <f>Trajectory!A544*COS(RADIANS($P$2)) + Trajectory!B544*SIN(RADIANS($P$2))-$P$3</f>
        <v>0.85906992051463671</v>
      </c>
      <c r="B544">
        <f>-1*Trajectory!A544*SIN(RADIANS($P$2)) + Trajectory!B544*COS(RADIANS($P$2))-$P$4</f>
        <v>2.0493131518316483</v>
      </c>
      <c r="C544">
        <f>Trajectory!C544-$P$5</f>
        <v>0.79340037217600001</v>
      </c>
      <c r="D544">
        <f>'Downsampled GT'!A544</f>
        <v>0.94281417053799998</v>
      </c>
      <c r="E544">
        <f>'Downsampled GT'!B544</f>
        <v>2.3596584110799999</v>
      </c>
      <c r="F544">
        <f>'Downsampled GT'!C544</f>
        <v>0.87308831198600001</v>
      </c>
      <c r="G544">
        <f t="shared" si="44"/>
        <v>8.3744250023363276E-2</v>
      </c>
      <c r="H544">
        <f t="shared" si="45"/>
        <v>0.31034525924835155</v>
      </c>
      <c r="I544">
        <v>0</v>
      </c>
      <c r="J544">
        <f t="shared" si="46"/>
        <v>7.0130994119755805E-3</v>
      </c>
      <c r="K544">
        <f t="shared" si="47"/>
        <v>9.6314179937926528E-2</v>
      </c>
      <c r="L544">
        <f t="shared" si="48"/>
        <v>6.3501677511621822E-3</v>
      </c>
    </row>
    <row r="545" spans="1:12" x14ac:dyDescent="0.25">
      <c r="A545">
        <f>Trajectory!A545*COS(RADIANS($P$2)) + Trajectory!B545*SIN(RADIANS($P$2))-$P$3</f>
        <v>0.92079712680223114</v>
      </c>
      <c r="B545">
        <f>-1*Trajectory!A545*SIN(RADIANS($P$2)) + Trajectory!B545*COS(RADIANS($P$2))-$P$4</f>
        <v>2.032525462773032</v>
      </c>
      <c r="C545">
        <f>Trajectory!C545-$P$5</f>
        <v>0.79340037217600001</v>
      </c>
      <c r="D545">
        <f>'Downsampled GT'!A545</f>
        <v>1.0564004999300001</v>
      </c>
      <c r="E545">
        <f>'Downsampled GT'!B545</f>
        <v>2.3716685044100001</v>
      </c>
      <c r="F545">
        <f>'Downsampled GT'!C545</f>
        <v>0.87808506313800005</v>
      </c>
      <c r="G545">
        <f t="shared" si="44"/>
        <v>0.13560337312776893</v>
      </c>
      <c r="H545">
        <f t="shared" si="45"/>
        <v>0.33914304163696807</v>
      </c>
      <c r="I545">
        <v>0</v>
      </c>
      <c r="J545">
        <f t="shared" si="46"/>
        <v>1.8388274803628927E-2</v>
      </c>
      <c r="K545">
        <f t="shared" si="47"/>
        <v>0.11501800269077425</v>
      </c>
      <c r="L545">
        <f t="shared" si="48"/>
        <v>7.1714968833294515E-3</v>
      </c>
    </row>
    <row r="546" spans="1:12" x14ac:dyDescent="0.25">
      <c r="A546">
        <f>Trajectory!A546*COS(RADIANS($P$2)) + Trajectory!B546*SIN(RADIANS($P$2))-$P$3</f>
        <v>1.0823510762925306</v>
      </c>
      <c r="B546">
        <f>-1*Trajectory!A546*SIN(RADIANS($P$2)) + Trajectory!B546*COS(RADIANS($P$2))-$P$4</f>
        <v>2.0325234414563065</v>
      </c>
      <c r="C546">
        <f>Trajectory!C546-$P$5</f>
        <v>0.79340037217600001</v>
      </c>
      <c r="D546">
        <f>'Downsampled GT'!A546</f>
        <v>1.21470493946</v>
      </c>
      <c r="E546">
        <f>'Downsampled GT'!B546</f>
        <v>2.3841901561499999</v>
      </c>
      <c r="F546">
        <f>'Downsampled GT'!C546</f>
        <v>0.86683945677300001</v>
      </c>
      <c r="G546">
        <f t="shared" si="44"/>
        <v>0.13235386316746944</v>
      </c>
      <c r="H546">
        <f t="shared" si="45"/>
        <v>0.35166671469369337</v>
      </c>
      <c r="I546">
        <v>0</v>
      </c>
      <c r="J546">
        <f t="shared" si="46"/>
        <v>1.7517545095353224E-2</v>
      </c>
      <c r="K546">
        <f t="shared" si="47"/>
        <v>0.12366947822345553</v>
      </c>
      <c r="L546">
        <f t="shared" si="48"/>
        <v>5.3932991464453219E-3</v>
      </c>
    </row>
    <row r="547" spans="1:12" x14ac:dyDescent="0.25">
      <c r="A547">
        <f>Trajectory!A547*COS(RADIANS($P$2)) + Trajectory!B547*SIN(RADIANS($P$2))-$P$3</f>
        <v>1.2738456194154169</v>
      </c>
      <c r="B547">
        <f>-1*Trajectory!A547*SIN(RADIANS($P$2)) + Trajectory!B547*COS(RADIANS($P$2))-$P$4</f>
        <v>2.0456571292155434</v>
      </c>
      <c r="C547">
        <f>Trajectory!C547-$P$5</f>
        <v>0.79340037217600001</v>
      </c>
      <c r="D547">
        <f>'Downsampled GT'!A547</f>
        <v>1.3810896898</v>
      </c>
      <c r="E547">
        <f>'Downsampled GT'!B547</f>
        <v>2.3925371904400001</v>
      </c>
      <c r="F547">
        <f>'Downsampled GT'!C547</f>
        <v>0.85812858167399997</v>
      </c>
      <c r="G547">
        <f t="shared" si="44"/>
        <v>0.10724407038458317</v>
      </c>
      <c r="H547">
        <f t="shared" si="45"/>
        <v>0.34688006122445669</v>
      </c>
      <c r="I547">
        <v>0</v>
      </c>
      <c r="J547">
        <f t="shared" si="46"/>
        <v>1.1501290632653429E-2</v>
      </c>
      <c r="K547">
        <f t="shared" si="47"/>
        <v>0.12032577687508282</v>
      </c>
      <c r="L547">
        <f t="shared" si="48"/>
        <v>4.1897411048169714E-3</v>
      </c>
    </row>
    <row r="548" spans="1:12" x14ac:dyDescent="0.25">
      <c r="A548">
        <f>Trajectory!A548*COS(RADIANS($P$2)) + Trajectory!B548*SIN(RADIANS($P$2))-$P$3</f>
        <v>1.448625160974049</v>
      </c>
      <c r="B548">
        <f>-1*Trajectory!A548*SIN(RADIANS($P$2)) + Trajectory!B548*COS(RADIANS($P$2))-$P$4</f>
        <v>2.0580396028195667</v>
      </c>
      <c r="C548">
        <f>Trajectory!C548-$P$5</f>
        <v>0.79340037217600001</v>
      </c>
      <c r="D548">
        <f>'Downsampled GT'!A548</f>
        <v>1.51569944605</v>
      </c>
      <c r="E548">
        <f>'Downsampled GT'!B548</f>
        <v>2.394519217</v>
      </c>
      <c r="F548">
        <f>'Downsampled GT'!C548</f>
        <v>0.85168571156600004</v>
      </c>
      <c r="G548">
        <f t="shared" si="44"/>
        <v>6.7074285075950923E-2</v>
      </c>
      <c r="H548">
        <f t="shared" si="45"/>
        <v>0.33647961418043337</v>
      </c>
      <c r="I548">
        <v>0</v>
      </c>
      <c r="J548">
        <f t="shared" si="46"/>
        <v>4.4989597184499327E-3</v>
      </c>
      <c r="K548">
        <f t="shared" si="47"/>
        <v>0.11321853075901329</v>
      </c>
      <c r="L548">
        <f t="shared" si="48"/>
        <v>3.3971807878074882E-3</v>
      </c>
    </row>
    <row r="549" spans="1:12" x14ac:dyDescent="0.25">
      <c r="A549">
        <f>Trajectory!A549*COS(RADIANS($P$2)) + Trajectory!B549*SIN(RADIANS($P$2))-$P$3</f>
        <v>1.6020882774810856</v>
      </c>
      <c r="B549">
        <f>-1*Trajectory!A549*SIN(RADIANS($P$2)) + Trajectory!B549*COS(RADIANS($P$2))-$P$4</f>
        <v>2.0609945092390136</v>
      </c>
      <c r="C549">
        <f>Trajectory!C549-$P$5</f>
        <v>0.79340037217600001</v>
      </c>
      <c r="D549">
        <f>'Downsampled GT'!A549</f>
        <v>1.5414206640300001</v>
      </c>
      <c r="E549">
        <f>'Downsampled GT'!B549</f>
        <v>2.4401486282499998</v>
      </c>
      <c r="F549">
        <f>'Downsampled GT'!C549</f>
        <v>0.84422162341499996</v>
      </c>
      <c r="G549">
        <f t="shared" si="44"/>
        <v>6.0667613451085511E-2</v>
      </c>
      <c r="H549">
        <f t="shared" si="45"/>
        <v>0.37915411901098617</v>
      </c>
      <c r="I549">
        <v>0</v>
      </c>
      <c r="J549">
        <f t="shared" si="46"/>
        <v>3.6805593218503319E-3</v>
      </c>
      <c r="K549">
        <f t="shared" si="47"/>
        <v>0.14375784596299707</v>
      </c>
      <c r="L549">
        <f t="shared" si="48"/>
        <v>2.582799577497553E-3</v>
      </c>
    </row>
    <row r="550" spans="1:12" x14ac:dyDescent="0.25">
      <c r="A550">
        <f>Trajectory!A550*COS(RADIANS($P$2)) + Trajectory!B550*SIN(RADIANS($P$2))-$P$3</f>
        <v>1.6060543921324362</v>
      </c>
      <c r="B550">
        <f>-1*Trajectory!A550*SIN(RADIANS($P$2)) + Trajectory!B550*COS(RADIANS($P$2))-$P$4</f>
        <v>2.0537645967518285</v>
      </c>
      <c r="C550">
        <f>Trajectory!C550-$P$5</f>
        <v>0.79340037217600001</v>
      </c>
      <c r="D550">
        <f>'Downsampled GT'!A550</f>
        <v>1.51205548882</v>
      </c>
      <c r="E550">
        <f>'Downsampled GT'!B550</f>
        <v>2.4414765999100001</v>
      </c>
      <c r="F550">
        <f>'Downsampled GT'!C550</f>
        <v>0.86538872512099996</v>
      </c>
      <c r="G550">
        <f t="shared" si="44"/>
        <v>9.3998903312436211E-2</v>
      </c>
      <c r="H550">
        <f t="shared" si="45"/>
        <v>0.38771200315817156</v>
      </c>
      <c r="I550">
        <v>0</v>
      </c>
      <c r="J550">
        <f t="shared" si="46"/>
        <v>8.8357938239407314E-3</v>
      </c>
      <c r="K550">
        <f t="shared" si="47"/>
        <v>0.15032059739292203</v>
      </c>
      <c r="L550">
        <f t="shared" si="48"/>
        <v>5.1823229597338823E-3</v>
      </c>
    </row>
    <row r="551" spans="1:12" x14ac:dyDescent="0.25">
      <c r="A551">
        <f>Trajectory!A551*COS(RADIANS($P$2)) + Trajectory!B551*SIN(RADIANS($P$2))-$P$3</f>
        <v>1.5552169597913625</v>
      </c>
      <c r="B551">
        <f>-1*Trajectory!A551*SIN(RADIANS($P$2)) + Trajectory!B551*COS(RADIANS($P$2))-$P$4</f>
        <v>2.0852407889129969</v>
      </c>
      <c r="C551">
        <f>Trajectory!C551-$P$5</f>
        <v>0.79340037217600001</v>
      </c>
      <c r="D551">
        <f>'Downsampled GT'!A551</f>
        <v>1.4746754981300001</v>
      </c>
      <c r="E551">
        <f>'Downsampled GT'!B551</f>
        <v>2.4184736085999998</v>
      </c>
      <c r="F551">
        <f>'Downsampled GT'!C551</f>
        <v>0.85591917065699996</v>
      </c>
      <c r="G551">
        <f t="shared" si="44"/>
        <v>8.0541461661362446E-2</v>
      </c>
      <c r="H551">
        <f t="shared" si="45"/>
        <v>0.33323281968700291</v>
      </c>
      <c r="I551">
        <v>0</v>
      </c>
      <c r="J551">
        <f t="shared" si="46"/>
        <v>6.4869270465487171E-3</v>
      </c>
      <c r="K551">
        <f t="shared" si="47"/>
        <v>0.11104411211655059</v>
      </c>
      <c r="L551">
        <f t="shared" si="48"/>
        <v>3.9086001635078816E-3</v>
      </c>
    </row>
    <row r="552" spans="1:12" x14ac:dyDescent="0.25">
      <c r="A552">
        <f>Trajectory!A552*COS(RADIANS($P$2)) + Trajectory!B552*SIN(RADIANS($P$2))-$P$3</f>
        <v>1.4622370844662564</v>
      </c>
      <c r="B552">
        <f>-1*Trajectory!A552*SIN(RADIANS($P$2)) + Trajectory!B552*COS(RADIANS($P$2))-$P$4</f>
        <v>2.087723385240988</v>
      </c>
      <c r="C552">
        <f>Trajectory!C552-$P$5</f>
        <v>0.79340037217600001</v>
      </c>
      <c r="D552">
        <f>'Downsampled GT'!A552</f>
        <v>1.4120328184499999</v>
      </c>
      <c r="E552">
        <f>'Downsampled GT'!B552</f>
        <v>2.3923305956799998</v>
      </c>
      <c r="F552">
        <f>'Downsampled GT'!C552</f>
        <v>0.84724471199899998</v>
      </c>
      <c r="G552">
        <f t="shared" si="44"/>
        <v>5.0204266016256494E-2</v>
      </c>
      <c r="H552">
        <f t="shared" si="45"/>
        <v>0.30460721043901184</v>
      </c>
      <c r="I552">
        <v>0</v>
      </c>
      <c r="J552">
        <f t="shared" si="46"/>
        <v>2.5204683262310466E-3</v>
      </c>
      <c r="K552">
        <f t="shared" si="47"/>
        <v>9.278555265143644E-2</v>
      </c>
      <c r="L552">
        <f t="shared" si="48"/>
        <v>2.8992129309747001E-3</v>
      </c>
    </row>
    <row r="553" spans="1:12" x14ac:dyDescent="0.25">
      <c r="A553">
        <f>Trajectory!A553*COS(RADIANS($P$2)) + Trajectory!B553*SIN(RADIANS($P$2))-$P$3</f>
        <v>1.3690935025776358</v>
      </c>
      <c r="B553">
        <f>-1*Trajectory!A553*SIN(RADIANS($P$2)) + Trajectory!B553*COS(RADIANS($P$2))-$P$4</f>
        <v>2.0609468889623885</v>
      </c>
      <c r="C553">
        <f>Trajectory!C553-$P$5</f>
        <v>0.79340037217600001</v>
      </c>
      <c r="D553">
        <f>'Downsampled GT'!A553</f>
        <v>1.3392311397300001</v>
      </c>
      <c r="E553">
        <f>'Downsampled GT'!B553</f>
        <v>2.3654985953900001</v>
      </c>
      <c r="F553">
        <f>'Downsampled GT'!C553</f>
        <v>0.83934061288600004</v>
      </c>
      <c r="G553">
        <f t="shared" si="44"/>
        <v>2.9862362847635771E-2</v>
      </c>
      <c r="H553">
        <f t="shared" si="45"/>
        <v>0.30455170642761153</v>
      </c>
      <c r="I553">
        <v>0</v>
      </c>
      <c r="J553">
        <f t="shared" si="46"/>
        <v>8.9176071484385719E-4</v>
      </c>
      <c r="K553">
        <f t="shared" si="47"/>
        <v>9.2751741887970085E-2</v>
      </c>
      <c r="L553">
        <f t="shared" si="48"/>
        <v>2.1105057164927435E-3</v>
      </c>
    </row>
    <row r="554" spans="1:12" x14ac:dyDescent="0.25">
      <c r="A554">
        <f>Trajectory!A554*COS(RADIANS($P$2)) + Trajectory!B554*SIN(RADIANS($P$2))-$P$3</f>
        <v>1.2918240878024188</v>
      </c>
      <c r="B554">
        <f>-1*Trajectory!A554*SIN(RADIANS($P$2)) + Trajectory!B554*COS(RADIANS($P$2))-$P$4</f>
        <v>2.0207098793779847</v>
      </c>
      <c r="C554">
        <f>Trajectory!C554-$P$5</f>
        <v>0.79340037217600001</v>
      </c>
      <c r="D554">
        <f>'Downsampled GT'!A554</f>
        <v>1.2600763041</v>
      </c>
      <c r="E554">
        <f>'Downsampled GT'!B554</f>
        <v>2.3390737652100002</v>
      </c>
      <c r="F554">
        <f>'Downsampled GT'!C554</f>
        <v>0.83133331529999999</v>
      </c>
      <c r="G554">
        <f t="shared" si="44"/>
        <v>3.1747783702418708E-2</v>
      </c>
      <c r="H554">
        <f t="shared" si="45"/>
        <v>0.31836388583201547</v>
      </c>
      <c r="I554">
        <v>0</v>
      </c>
      <c r="J554">
        <f t="shared" si="46"/>
        <v>1.007921770015563E-3</v>
      </c>
      <c r="K554">
        <f t="shared" si="47"/>
        <v>0.10135556380206058</v>
      </c>
      <c r="L554">
        <f t="shared" si="48"/>
        <v>1.4389081740486169E-3</v>
      </c>
    </row>
    <row r="555" spans="1:12" x14ac:dyDescent="0.25">
      <c r="A555">
        <f>Trajectory!A555*COS(RADIANS($P$2)) + Trajectory!B555*SIN(RADIANS($P$2))-$P$3</f>
        <v>1.2242620114312535</v>
      </c>
      <c r="B555">
        <f>-1*Trajectory!A555*SIN(RADIANS($P$2)) + Trajectory!B555*COS(RADIANS($P$2))-$P$4</f>
        <v>1.9855478851737756</v>
      </c>
      <c r="C555">
        <f>Trajectory!C555-$P$5</f>
        <v>0.79340037217600001</v>
      </c>
      <c r="D555">
        <f>'Downsampled GT'!A555</f>
        <v>1.17438888869</v>
      </c>
      <c r="E555">
        <f>'Downsampled GT'!B555</f>
        <v>2.3803840603299999</v>
      </c>
      <c r="F555">
        <f>'Downsampled GT'!C555</f>
        <v>0.82431417950999997</v>
      </c>
      <c r="G555">
        <f t="shared" si="44"/>
        <v>4.9873122741253439E-2</v>
      </c>
      <c r="H555">
        <f t="shared" si="45"/>
        <v>0.39483617515622438</v>
      </c>
      <c r="I555">
        <v>0</v>
      </c>
      <c r="J555">
        <f t="shared" si="46"/>
        <v>2.487328371964131E-3</v>
      </c>
      <c r="K555">
        <f t="shared" si="47"/>
        <v>0.15589560521199669</v>
      </c>
      <c r="L555">
        <f t="shared" si="48"/>
        <v>9.5566348388366939E-4</v>
      </c>
    </row>
    <row r="556" spans="1:12" x14ac:dyDescent="0.25">
      <c r="A556">
        <f>Trajectory!A556*COS(RADIANS($P$2)) + Trajectory!B556*SIN(RADIANS($P$2))-$P$3</f>
        <v>1.1725703829659246</v>
      </c>
      <c r="B556">
        <f>-1*Trajectory!A556*SIN(RADIANS($P$2)) + Trajectory!B556*COS(RADIANS($P$2))-$P$4</f>
        <v>2.0043306125210596</v>
      </c>
      <c r="C556">
        <f>Trajectory!C556-$P$5</f>
        <v>0.79340037217600001</v>
      </c>
      <c r="D556">
        <f>'Downsampled GT'!A556</f>
        <v>1.01874640042</v>
      </c>
      <c r="E556">
        <f>'Downsampled GT'!B556</f>
        <v>2.3627506557900002</v>
      </c>
      <c r="F556">
        <f>'Downsampled GT'!C556</f>
        <v>0.823098101995</v>
      </c>
      <c r="G556">
        <f t="shared" si="44"/>
        <v>0.15382398254592466</v>
      </c>
      <c r="H556">
        <f t="shared" si="45"/>
        <v>0.35842004326894061</v>
      </c>
      <c r="I556">
        <v>0</v>
      </c>
      <c r="J556">
        <f t="shared" si="46"/>
        <v>2.3661817606288937E-2</v>
      </c>
      <c r="K556">
        <f t="shared" si="47"/>
        <v>0.12846492741690926</v>
      </c>
      <c r="L556">
        <f t="shared" si="48"/>
        <v>8.8195515640232091E-4</v>
      </c>
    </row>
    <row r="557" spans="1:12" x14ac:dyDescent="0.25">
      <c r="A557">
        <f>Trajectory!A557*COS(RADIANS($P$2)) + Trajectory!B557*SIN(RADIANS($P$2))-$P$3</f>
        <v>1.0060208489149154</v>
      </c>
      <c r="B557">
        <f>-1*Trajectory!A557*SIN(RADIANS($P$2)) + Trajectory!B557*COS(RADIANS($P$2))-$P$4</f>
        <v>2.0288138069080608</v>
      </c>
      <c r="C557">
        <f>Trajectory!C557-$P$5</f>
        <v>0.79340037217600001</v>
      </c>
      <c r="D557">
        <f>'Downsampled GT'!A557</f>
        <v>0.89215689879500004</v>
      </c>
      <c r="E557">
        <f>'Downsampled GT'!B557</f>
        <v>2.36974171481</v>
      </c>
      <c r="F557">
        <f>'Downsampled GT'!C557</f>
        <v>0.82480623215600002</v>
      </c>
      <c r="G557">
        <f t="shared" si="44"/>
        <v>0.11386395011991535</v>
      </c>
      <c r="H557">
        <f t="shared" si="45"/>
        <v>0.34092790790193916</v>
      </c>
      <c r="I557">
        <v>0</v>
      </c>
      <c r="J557">
        <f t="shared" si="46"/>
        <v>1.2964999136910569E-2</v>
      </c>
      <c r="K557">
        <f t="shared" si="47"/>
        <v>0.11623183838639312</v>
      </c>
      <c r="L557">
        <f t="shared" si="48"/>
        <v>9.8632804108336595E-4</v>
      </c>
    </row>
    <row r="558" spans="1:12" x14ac:dyDescent="0.25">
      <c r="A558">
        <f>Trajectory!A558*COS(RADIANS($P$2)) + Trajectory!B558*SIN(RADIANS($P$2))-$P$3</f>
        <v>0.83512478582261995</v>
      </c>
      <c r="B558">
        <f>-1*Trajectory!A558*SIN(RADIANS($P$2)) + Trajectory!B558*COS(RADIANS($P$2))-$P$4</f>
        <v>2.0586236311201258</v>
      </c>
      <c r="C558">
        <f>Trajectory!C558-$P$5</f>
        <v>0.79340037217600001</v>
      </c>
      <c r="D558">
        <f>'Downsampled GT'!A558</f>
        <v>0.81029999228600003</v>
      </c>
      <c r="E558">
        <f>'Downsampled GT'!B558</f>
        <v>2.3627204845500001</v>
      </c>
      <c r="F558">
        <f>'Downsampled GT'!C558</f>
        <v>0.81515676974399998</v>
      </c>
      <c r="G558">
        <f t="shared" si="44"/>
        <v>2.4824793536619927E-2</v>
      </c>
      <c r="H558">
        <f t="shared" si="45"/>
        <v>0.30409685342987425</v>
      </c>
      <c r="I558">
        <v>0</v>
      </c>
      <c r="J558">
        <f t="shared" si="46"/>
        <v>6.1627037413580646E-4</v>
      </c>
      <c r="K558">
        <f t="shared" si="47"/>
        <v>9.2474896265950415E-2</v>
      </c>
      <c r="L558">
        <f t="shared" si="48"/>
        <v>4.7334083513687474E-4</v>
      </c>
    </row>
    <row r="559" spans="1:12" x14ac:dyDescent="0.25">
      <c r="A559">
        <f>Trajectory!A559*COS(RADIANS($P$2)) + Trajectory!B559*SIN(RADIANS($P$2))-$P$3</f>
        <v>0.76672833371776161</v>
      </c>
      <c r="B559">
        <f>-1*Trajectory!A559*SIN(RADIANS($P$2)) + Trajectory!B559*COS(RADIANS($P$2))-$P$4</f>
        <v>2.0668021297273169</v>
      </c>
      <c r="C559">
        <f>Trajectory!C559-$P$5</f>
        <v>0.79340037217600001</v>
      </c>
      <c r="D559">
        <f>'Downsampled GT'!A559</f>
        <v>0.80634057444600005</v>
      </c>
      <c r="E559">
        <f>'Downsampled GT'!B559</f>
        <v>2.3649184601800002</v>
      </c>
      <c r="F559">
        <f>'Downsampled GT'!C559</f>
        <v>0.82983487665400002</v>
      </c>
      <c r="G559">
        <f t="shared" si="44"/>
        <v>3.9612240728238435E-2</v>
      </c>
      <c r="H559">
        <f t="shared" si="45"/>
        <v>0.29811633045268326</v>
      </c>
      <c r="I559">
        <v>0</v>
      </c>
      <c r="J559">
        <f t="shared" si="46"/>
        <v>1.5691296155119119E-3</v>
      </c>
      <c r="K559">
        <f t="shared" si="47"/>
        <v>8.8873346482573445E-2</v>
      </c>
      <c r="L559">
        <f t="shared" si="48"/>
        <v>1.3274731165574026E-3</v>
      </c>
    </row>
    <row r="560" spans="1:12" x14ac:dyDescent="0.25">
      <c r="A560">
        <f>Trajectory!A560*COS(RADIANS($P$2)) + Trajectory!B560*SIN(RADIANS($P$2))-$P$3</f>
        <v>0.76922016320708686</v>
      </c>
      <c r="B560">
        <f>-1*Trajectory!A560*SIN(RADIANS($P$2)) + Trajectory!B560*COS(RADIANS($P$2))-$P$4</f>
        <v>2.0400351503348615</v>
      </c>
      <c r="C560">
        <f>Trajectory!C560-$P$5</f>
        <v>0.79340037217600001</v>
      </c>
      <c r="D560">
        <f>'Downsampled GT'!A560</f>
        <v>0.81638857138300003</v>
      </c>
      <c r="E560">
        <f>'Downsampled GT'!B560</f>
        <v>2.3643492890600002</v>
      </c>
      <c r="F560">
        <f>'Downsampled GT'!C560</f>
        <v>0.83763022837800005</v>
      </c>
      <c r="G560">
        <f t="shared" si="44"/>
        <v>4.7168408175913168E-2</v>
      </c>
      <c r="H560">
        <f t="shared" si="45"/>
        <v>0.3243141387251387</v>
      </c>
      <c r="I560">
        <v>0</v>
      </c>
      <c r="J560">
        <f t="shared" si="46"/>
        <v>2.224858729849552E-3</v>
      </c>
      <c r="K560">
        <f t="shared" si="47"/>
        <v>0.10517966057702852</v>
      </c>
      <c r="L560">
        <f t="shared" si="48"/>
        <v>1.9562801796496015E-3</v>
      </c>
    </row>
    <row r="561" spans="1:12" x14ac:dyDescent="0.25">
      <c r="A561">
        <f>Trajectory!A561*COS(RADIANS($P$2)) + Trajectory!B561*SIN(RADIANS($P$2))-$P$3</f>
        <v>0.84828195573131593</v>
      </c>
      <c r="B561">
        <f>-1*Trajectory!A561*SIN(RADIANS($P$2)) + Trajectory!B561*COS(RADIANS($P$2))-$P$4</f>
        <v>2.0207586422782722</v>
      </c>
      <c r="C561">
        <f>Trajectory!C561-$P$5</f>
        <v>0.79340037217600001</v>
      </c>
      <c r="D561">
        <f>'Downsampled GT'!A561</f>
        <v>0.82339447814800004</v>
      </c>
      <c r="E561">
        <f>'Downsampled GT'!B561</f>
        <v>2.3635091073300001</v>
      </c>
      <c r="F561">
        <f>'Downsampled GT'!C561</f>
        <v>0.84399175683799998</v>
      </c>
      <c r="G561">
        <f t="shared" si="44"/>
        <v>2.4887477583315887E-2</v>
      </c>
      <c r="H561">
        <f t="shared" si="45"/>
        <v>0.3427504650517279</v>
      </c>
      <c r="I561">
        <v>0</v>
      </c>
      <c r="J561">
        <f t="shared" si="46"/>
        <v>6.1938654046005072E-4</v>
      </c>
      <c r="K561">
        <f t="shared" si="47"/>
        <v>0.11747788129317575</v>
      </c>
      <c r="L561">
        <f t="shared" si="48"/>
        <v>2.5594882020184462E-3</v>
      </c>
    </row>
    <row r="562" spans="1:12" x14ac:dyDescent="0.25">
      <c r="A562">
        <f>Trajectory!A562*COS(RADIANS($P$2)) + Trajectory!B562*SIN(RADIANS($P$2))-$P$3</f>
        <v>0.88343981313842623</v>
      </c>
      <c r="B562">
        <f>-1*Trajectory!A562*SIN(RADIANS($P$2)) + Trajectory!B562*COS(RADIANS($P$2))-$P$4</f>
        <v>2.0154253541235496</v>
      </c>
      <c r="C562">
        <f>Trajectory!C562-$P$5</f>
        <v>0.79340037217600001</v>
      </c>
      <c r="D562">
        <f>'Downsampled GT'!A562</f>
        <v>0.80434171134599997</v>
      </c>
      <c r="E562">
        <f>'Downsampled GT'!B562</f>
        <v>2.3648046050799998</v>
      </c>
      <c r="F562">
        <f>'Downsampled GT'!C562</f>
        <v>0.82475689374899996</v>
      </c>
      <c r="G562">
        <f t="shared" si="44"/>
        <v>7.9098101792426267E-2</v>
      </c>
      <c r="H562">
        <f t="shared" si="45"/>
        <v>0.34937925095645017</v>
      </c>
      <c r="I562">
        <v>0</v>
      </c>
      <c r="J562">
        <f t="shared" si="46"/>
        <v>6.2565097071650274E-3</v>
      </c>
      <c r="K562">
        <f t="shared" si="47"/>
        <v>0.12206586099889019</v>
      </c>
      <c r="L562">
        <f t="shared" si="48"/>
        <v>9.8323144515801136E-4</v>
      </c>
    </row>
    <row r="563" spans="1:12" x14ac:dyDescent="0.25">
      <c r="A563">
        <f>Trajectory!A563*COS(RADIANS($P$2)) + Trajectory!B563*SIN(RADIANS($P$2))-$P$3</f>
        <v>0.86233328684034893</v>
      </c>
      <c r="B563">
        <f>-1*Trajectory!A563*SIN(RADIANS($P$2)) + Trajectory!B563*COS(RADIANS($P$2))-$P$4</f>
        <v>2.0326500296684937</v>
      </c>
      <c r="C563">
        <f>Trajectory!C563-$P$5</f>
        <v>0.79340037217600001</v>
      </c>
      <c r="D563">
        <f>'Downsampled GT'!A563</f>
        <v>0.81012637403200005</v>
      </c>
      <c r="E563">
        <f>'Downsampled GT'!B563</f>
        <v>2.36373836834</v>
      </c>
      <c r="F563">
        <f>'Downsampled GT'!C563</f>
        <v>0.81889411284699998</v>
      </c>
      <c r="G563">
        <f t="shared" si="44"/>
        <v>5.2206912808348882E-2</v>
      </c>
      <c r="H563">
        <f t="shared" si="45"/>
        <v>0.33108833867150622</v>
      </c>
      <c r="I563">
        <v>0</v>
      </c>
      <c r="J563">
        <f t="shared" si="46"/>
        <v>2.7255617449785424E-3</v>
      </c>
      <c r="K563">
        <f t="shared" si="47"/>
        <v>0.109619488004258</v>
      </c>
      <c r="L563">
        <f t="shared" si="48"/>
        <v>6.4993081340019773E-4</v>
      </c>
    </row>
    <row r="564" spans="1:12" x14ac:dyDescent="0.25">
      <c r="A564">
        <f>Trajectory!A564*COS(RADIANS($P$2)) + Trajectory!B564*SIN(RADIANS($P$2))-$P$3</f>
        <v>0.8048129890501986</v>
      </c>
      <c r="B564">
        <f>-1*Trajectory!A564*SIN(RADIANS($P$2)) + Trajectory!B564*COS(RADIANS($P$2))-$P$4</f>
        <v>2.0389905219311197</v>
      </c>
      <c r="C564">
        <f>Trajectory!C564-$P$5</f>
        <v>0.79340037217600001</v>
      </c>
      <c r="D564">
        <f>'Downsampled GT'!A564</f>
        <v>0.80650529600499998</v>
      </c>
      <c r="E564">
        <f>'Downsampled GT'!B564</f>
        <v>2.3629794647</v>
      </c>
      <c r="F564">
        <f>'Downsampled GT'!C564</f>
        <v>0.81309560248400004</v>
      </c>
      <c r="G564">
        <f t="shared" si="44"/>
        <v>1.6923069548013814E-3</v>
      </c>
      <c r="H564">
        <f t="shared" si="45"/>
        <v>0.32398894276888024</v>
      </c>
      <c r="I564">
        <v>0</v>
      </c>
      <c r="J564">
        <f t="shared" si="46"/>
        <v>2.8639028292691246E-6</v>
      </c>
      <c r="K564">
        <f t="shared" si="47"/>
        <v>0.10496883503649676</v>
      </c>
      <c r="L564">
        <f t="shared" si="48"/>
        <v>3.8790209688516268E-4</v>
      </c>
    </row>
    <row r="565" spans="1:12" x14ac:dyDescent="0.25">
      <c r="A565">
        <f>Trajectory!A565*COS(RADIANS($P$2)) + Trajectory!B565*SIN(RADIANS($P$2))-$P$3</f>
        <v>0.78356784886427999</v>
      </c>
      <c r="B565">
        <f>-1*Trajectory!A565*SIN(RADIANS($P$2)) + Trajectory!B565*COS(RADIANS($P$2))-$P$4</f>
        <v>2.0319631669179827</v>
      </c>
      <c r="C565">
        <f>Trajectory!C565-$P$5</f>
        <v>0.79340037217600001</v>
      </c>
      <c r="D565">
        <f>'Downsampled GT'!A565</f>
        <v>0.80621809203999995</v>
      </c>
      <c r="E565">
        <f>'Downsampled GT'!B565</f>
        <v>2.3628140665799999</v>
      </c>
      <c r="F565">
        <f>'Downsampled GT'!C565</f>
        <v>0.812871207017</v>
      </c>
      <c r="G565">
        <f t="shared" si="44"/>
        <v>2.2650243175719953E-2</v>
      </c>
      <c r="H565">
        <f t="shared" si="45"/>
        <v>0.33085089966201719</v>
      </c>
      <c r="I565">
        <v>0</v>
      </c>
      <c r="J565">
        <f t="shared" si="46"/>
        <v>5.1303351591924827E-4</v>
      </c>
      <c r="K565">
        <f t="shared" si="47"/>
        <v>0.10946231780716617</v>
      </c>
      <c r="L565">
        <f t="shared" si="48"/>
        <v>3.7911340940549891E-4</v>
      </c>
    </row>
    <row r="566" spans="1:12" x14ac:dyDescent="0.25">
      <c r="A566">
        <f>Trajectory!A566*COS(RADIANS($P$2)) + Trajectory!B566*SIN(RADIANS($P$2))-$P$3</f>
        <v>0.80632830724814608</v>
      </c>
      <c r="B566">
        <f>-1*Trajectory!A566*SIN(RADIANS($P$2)) + Trajectory!B566*COS(RADIANS($P$2))-$P$4</f>
        <v>2.0326776136663844</v>
      </c>
      <c r="C566">
        <f>Trajectory!C566-$P$5</f>
        <v>0.79340037217600001</v>
      </c>
      <c r="D566">
        <f>'Downsampled GT'!A566</f>
        <v>0.80313671152800004</v>
      </c>
      <c r="E566">
        <f>'Downsampled GT'!B566</f>
        <v>2.3616666462399998</v>
      </c>
      <c r="F566">
        <f>'Downsampled GT'!C566</f>
        <v>0.80861112292199999</v>
      </c>
      <c r="G566">
        <f t="shared" si="44"/>
        <v>3.1915957201460454E-3</v>
      </c>
      <c r="H566">
        <f t="shared" si="45"/>
        <v>0.32898903257361534</v>
      </c>
      <c r="I566">
        <v>0</v>
      </c>
      <c r="J566">
        <f t="shared" si="46"/>
        <v>1.0186283240854555E-5</v>
      </c>
      <c r="K566">
        <f t="shared" si="47"/>
        <v>0.10823378355372333</v>
      </c>
      <c r="L566">
        <f t="shared" si="48"/>
        <v>2.3136693825693893E-4</v>
      </c>
    </row>
    <row r="567" spans="1:12" x14ac:dyDescent="0.25">
      <c r="A567">
        <f>Trajectory!A567*COS(RADIANS($P$2)) + Trajectory!B567*SIN(RADIANS($P$2))-$P$3</f>
        <v>0.83686636783135471</v>
      </c>
      <c r="B567">
        <f>-1*Trajectory!A567*SIN(RADIANS($P$2)) + Trajectory!B567*COS(RADIANS($P$2))-$P$4</f>
        <v>2.0433127561579676</v>
      </c>
      <c r="C567">
        <f>Trajectory!C567-$P$5</f>
        <v>0.79340037217600001</v>
      </c>
      <c r="D567">
        <f>'Downsampled GT'!A567</f>
        <v>0.795204616659</v>
      </c>
      <c r="E567">
        <f>'Downsampled GT'!B567</f>
        <v>2.3609737689500001</v>
      </c>
      <c r="F567">
        <f>'Downsampled GT'!C567</f>
        <v>0.80732077498099997</v>
      </c>
      <c r="G567">
        <f t="shared" si="44"/>
        <v>4.1661751172354711E-2</v>
      </c>
      <c r="H567">
        <f t="shared" si="45"/>
        <v>0.31766101279203252</v>
      </c>
      <c r="I567">
        <v>0</v>
      </c>
      <c r="J567">
        <f t="shared" si="46"/>
        <v>1.7357015107471992E-3</v>
      </c>
      <c r="K567">
        <f t="shared" si="47"/>
        <v>0.10090851904805985</v>
      </c>
      <c r="L567">
        <f t="shared" si="48"/>
        <v>1.9377761425345058E-4</v>
      </c>
    </row>
    <row r="568" spans="1:12" x14ac:dyDescent="0.25">
      <c r="A568">
        <f>Trajectory!A568*COS(RADIANS($P$2)) + Trajectory!B568*SIN(RADIANS($P$2))-$P$3</f>
        <v>0.84552785764257388</v>
      </c>
      <c r="B568">
        <f>-1*Trajectory!A568*SIN(RADIANS($P$2)) + Trajectory!B568*COS(RADIANS($P$2))-$P$4</f>
        <v>2.0359845985279659</v>
      </c>
      <c r="C568">
        <f>Trajectory!C568-$P$5</f>
        <v>0.79340037217600001</v>
      </c>
      <c r="D568">
        <f>'Downsampled GT'!A568</f>
        <v>0.78994506496600003</v>
      </c>
      <c r="E568">
        <f>'Downsampled GT'!B568</f>
        <v>2.3603161900799998</v>
      </c>
      <c r="F568">
        <f>'Downsampled GT'!C568</f>
        <v>0.804059729532</v>
      </c>
      <c r="G568">
        <f t="shared" si="44"/>
        <v>5.5582792676573844E-2</v>
      </c>
      <c r="H568">
        <f t="shared" si="45"/>
        <v>0.32433159155203395</v>
      </c>
      <c r="I568">
        <v>0</v>
      </c>
      <c r="J568">
        <f t="shared" si="46"/>
        <v>3.0894468417269911E-3</v>
      </c>
      <c r="K568">
        <f t="shared" si="47"/>
        <v>0.10519098127867538</v>
      </c>
      <c r="L568">
        <f t="shared" si="48"/>
        <v>1.1362189924291105E-4</v>
      </c>
    </row>
    <row r="569" spans="1:12" x14ac:dyDescent="0.25">
      <c r="A569">
        <f>Trajectory!A569*COS(RADIANS($P$2)) + Trajectory!B569*SIN(RADIANS($P$2))-$P$3</f>
        <v>0.82578607216594324</v>
      </c>
      <c r="B569">
        <f>-1*Trajectory!A569*SIN(RADIANS($P$2)) + Trajectory!B569*COS(RADIANS($P$2))-$P$4</f>
        <v>2.0467628500649595</v>
      </c>
      <c r="C569">
        <f>Trajectory!C569-$P$5</f>
        <v>0.79340037217600001</v>
      </c>
      <c r="D569">
        <f>'Downsampled GT'!A569</f>
        <v>0.78838990609100001</v>
      </c>
      <c r="E569">
        <f>'Downsampled GT'!B569</f>
        <v>2.3602286022299999</v>
      </c>
      <c r="F569">
        <f>'Downsampled GT'!C569</f>
        <v>0.80442422402799996</v>
      </c>
      <c r="G569">
        <f t="shared" si="44"/>
        <v>3.7396166074943227E-2</v>
      </c>
      <c r="H569">
        <f t="shared" si="45"/>
        <v>0.31346575216504036</v>
      </c>
      <c r="I569">
        <v>0</v>
      </c>
      <c r="J569">
        <f t="shared" si="46"/>
        <v>1.3984732371047346E-3</v>
      </c>
      <c r="K569">
        <f t="shared" si="47"/>
        <v>9.8260777780394506E-2</v>
      </c>
      <c r="L569">
        <f t="shared" si="48"/>
        <v>1.2152530965484259E-4</v>
      </c>
    </row>
    <row r="570" spans="1:12" x14ac:dyDescent="0.25">
      <c r="A570">
        <f>Trajectory!A570*COS(RADIANS($P$2)) + Trajectory!B570*SIN(RADIANS($P$2))-$P$3</f>
        <v>0.80062392820146322</v>
      </c>
      <c r="B570">
        <f>-1*Trajectory!A570*SIN(RADIANS($P$2)) + Trajectory!B570*COS(RADIANS($P$2))-$P$4</f>
        <v>2.0446181563547117</v>
      </c>
      <c r="C570">
        <f>Trajectory!C570-$P$5</f>
        <v>0.79340037217600001</v>
      </c>
      <c r="D570">
        <f>'Downsampled GT'!A570</f>
        <v>0.78232926900699995</v>
      </c>
      <c r="E570">
        <f>'Downsampled GT'!B570</f>
        <v>2.3599049772799998</v>
      </c>
      <c r="F570">
        <f>'Downsampled GT'!C570</f>
        <v>0.80441261450099999</v>
      </c>
      <c r="G570">
        <f t="shared" si="44"/>
        <v>1.829465919446327E-2</v>
      </c>
      <c r="H570">
        <f t="shared" si="45"/>
        <v>0.31528682092528815</v>
      </c>
      <c r="I570">
        <v>0</v>
      </c>
      <c r="J570">
        <f t="shared" si="46"/>
        <v>3.3469455504155944E-4</v>
      </c>
      <c r="K570">
        <f t="shared" si="47"/>
        <v>9.9405779449174711E-2</v>
      </c>
      <c r="L570">
        <f t="shared" si="48"/>
        <v>1.212694810245209E-4</v>
      </c>
    </row>
    <row r="571" spans="1:12" x14ac:dyDescent="0.25">
      <c r="A571">
        <f>Trajectory!A571*COS(RADIANS($P$2)) + Trajectory!B571*SIN(RADIANS($P$2))-$P$3</f>
        <v>0.77405524805581705</v>
      </c>
      <c r="B571">
        <f>-1*Trajectory!A571*SIN(RADIANS($P$2)) + Trajectory!B571*COS(RADIANS($P$2))-$P$4</f>
        <v>2.0466414544835958</v>
      </c>
      <c r="C571">
        <f>Trajectory!C571-$P$5</f>
        <v>0.79340037217600001</v>
      </c>
      <c r="D571">
        <f>'Downsampled GT'!A571</f>
        <v>0.764433353559</v>
      </c>
      <c r="E571">
        <f>'Downsampled GT'!B571</f>
        <v>2.3560042302599999</v>
      </c>
      <c r="F571">
        <f>'Downsampled GT'!C571</f>
        <v>0.78144290921199999</v>
      </c>
      <c r="G571">
        <f t="shared" si="44"/>
        <v>9.6218944968170517E-3</v>
      </c>
      <c r="H571">
        <f t="shared" si="45"/>
        <v>0.30936277577640414</v>
      </c>
      <c r="I571">
        <v>0</v>
      </c>
      <c r="J571">
        <f t="shared" si="46"/>
        <v>9.2580853707878259E-5</v>
      </c>
      <c r="K571">
        <f t="shared" si="47"/>
        <v>9.57053270360817E-2</v>
      </c>
      <c r="L571">
        <f t="shared" si="48"/>
        <v>1.4298092053543216E-4</v>
      </c>
    </row>
    <row r="572" spans="1:12" x14ac:dyDescent="0.25">
      <c r="A572">
        <f>Trajectory!A572*COS(RADIANS($P$2)) + Trajectory!B572*SIN(RADIANS($P$2))-$P$3</f>
        <v>0.76765980726044747</v>
      </c>
      <c r="B572">
        <f>-1*Trajectory!A572*SIN(RADIANS($P$2)) + Trajectory!B572*COS(RADIANS($P$2))-$P$4</f>
        <v>2.0335711508515861</v>
      </c>
      <c r="C572">
        <f>Trajectory!C572-$P$5</f>
        <v>0.79340037217600001</v>
      </c>
      <c r="D572">
        <f>'Downsampled GT'!A572</f>
        <v>0.68805019413599999</v>
      </c>
      <c r="E572">
        <f>'Downsampled GT'!B572</f>
        <v>2.3643610480500001</v>
      </c>
      <c r="F572">
        <f>'Downsampled GT'!C572</f>
        <v>0.75342079233799997</v>
      </c>
      <c r="G572">
        <f t="shared" si="44"/>
        <v>7.9609613124447476E-2</v>
      </c>
      <c r="H572">
        <f t="shared" si="45"/>
        <v>0.33078989719841401</v>
      </c>
      <c r="I572">
        <v>0</v>
      </c>
      <c r="J572">
        <f t="shared" si="46"/>
        <v>6.3376905018241994E-3</v>
      </c>
      <c r="K572">
        <f t="shared" si="47"/>
        <v>0.1094219560885373</v>
      </c>
      <c r="L572">
        <f t="shared" si="48"/>
        <v>1.5983668040230198E-3</v>
      </c>
    </row>
    <row r="573" spans="1:12" x14ac:dyDescent="0.25">
      <c r="A573">
        <f>Trajectory!A573*COS(RADIANS($P$2)) + Trajectory!B573*SIN(RADIANS($P$2))-$P$3</f>
        <v>0.70250008727951152</v>
      </c>
      <c r="B573">
        <f>-1*Trajectory!A573*SIN(RADIANS($P$2)) + Trajectory!B573*COS(RADIANS($P$2))-$P$4</f>
        <v>2.0297070349105173</v>
      </c>
      <c r="C573">
        <f>Trajectory!C573-$P$5</f>
        <v>0.79340037217600001</v>
      </c>
      <c r="D573">
        <f>'Downsampled GT'!A573</f>
        <v>0.66197772839000002</v>
      </c>
      <c r="E573">
        <f>'Downsampled GT'!B573</f>
        <v>2.3812819160999998</v>
      </c>
      <c r="F573">
        <f>'Downsampled GT'!C573</f>
        <v>0.72857539074099997</v>
      </c>
      <c r="G573">
        <f t="shared" si="44"/>
        <v>4.0522358889511501E-2</v>
      </c>
      <c r="H573">
        <f t="shared" si="45"/>
        <v>0.35157488118948255</v>
      </c>
      <c r="I573">
        <v>0</v>
      </c>
      <c r="J573">
        <f t="shared" si="46"/>
        <v>1.6420615699703717E-3</v>
      </c>
      <c r="K573">
        <f t="shared" si="47"/>
        <v>0.12360489708339877</v>
      </c>
      <c r="L573">
        <f t="shared" si="48"/>
        <v>4.2022782180480998E-3</v>
      </c>
    </row>
    <row r="574" spans="1:12" x14ac:dyDescent="0.25">
      <c r="A574">
        <f>Trajectory!A574*COS(RADIANS($P$2)) + Trajectory!B574*SIN(RADIANS($P$2))-$P$3</f>
        <v>0.6369862678481818</v>
      </c>
      <c r="B574">
        <f>-1*Trajectory!A574*SIN(RADIANS($P$2)) + Trajectory!B574*COS(RADIANS($P$2))-$P$4</f>
        <v>2.0450557795992244</v>
      </c>
      <c r="C574">
        <f>Trajectory!C574-$P$5</f>
        <v>0.79340037217600001</v>
      </c>
      <c r="D574">
        <f>'Downsampled GT'!A574</f>
        <v>0.633650006451</v>
      </c>
      <c r="E574">
        <f>'Downsampled GT'!B574</f>
        <v>2.3719066420899999</v>
      </c>
      <c r="F574">
        <f>'Downsampled GT'!C574</f>
        <v>0.71309348202599998</v>
      </c>
      <c r="G574">
        <f t="shared" si="44"/>
        <v>3.3362613971817945E-3</v>
      </c>
      <c r="H574">
        <f t="shared" si="45"/>
        <v>0.32685086249077555</v>
      </c>
      <c r="I574">
        <v>0</v>
      </c>
      <c r="J574">
        <f t="shared" si="46"/>
        <v>1.1130640110325419E-5</v>
      </c>
      <c r="K574">
        <f t="shared" si="47"/>
        <v>0.10683148631096387</v>
      </c>
      <c r="L574">
        <f t="shared" si="48"/>
        <v>6.4491966055641725E-3</v>
      </c>
    </row>
    <row r="575" spans="1:12" x14ac:dyDescent="0.25">
      <c r="A575">
        <f>Trajectory!A575*COS(RADIANS($P$2)) + Trajectory!B575*SIN(RADIANS($P$2))-$P$3</f>
        <v>0.61524045821168594</v>
      </c>
      <c r="B575">
        <f>-1*Trajectory!A575*SIN(RADIANS($P$2)) + Trajectory!B575*COS(RADIANS($P$2))-$P$4</f>
        <v>2.0497895057481763</v>
      </c>
      <c r="C575">
        <f>Trajectory!C575-$P$5</f>
        <v>0.79340037217600001</v>
      </c>
      <c r="D575">
        <f>'Downsampled GT'!A575</f>
        <v>0.53927301077099998</v>
      </c>
      <c r="E575">
        <f>'Downsampled GT'!B575</f>
        <v>2.34921016374</v>
      </c>
      <c r="F575">
        <f>'Downsampled GT'!C575</f>
        <v>0.70299491273000003</v>
      </c>
      <c r="G575">
        <f t="shared" si="44"/>
        <v>7.5967447440685953E-2</v>
      </c>
      <c r="H575">
        <f t="shared" si="45"/>
        <v>0.29942065799182371</v>
      </c>
      <c r="I575">
        <v>0</v>
      </c>
      <c r="J575">
        <f t="shared" si="46"/>
        <v>5.7710530706533824E-3</v>
      </c>
      <c r="K575">
        <f t="shared" si="47"/>
        <v>8.9652730432256661E-2</v>
      </c>
      <c r="L575">
        <f t="shared" si="48"/>
        <v>8.1731470976423477E-3</v>
      </c>
    </row>
    <row r="576" spans="1:12" x14ac:dyDescent="0.25">
      <c r="A576">
        <f>Trajectory!A576*COS(RADIANS($P$2)) + Trajectory!B576*SIN(RADIANS($P$2))-$P$3</f>
        <v>0.54547802006725776</v>
      </c>
      <c r="B576">
        <f>-1*Trajectory!A576*SIN(RADIANS($P$2)) + Trajectory!B576*COS(RADIANS($P$2))-$P$4</f>
        <v>2.0087477907115838</v>
      </c>
      <c r="C576">
        <f>Trajectory!C576-$P$5</f>
        <v>0.79340037217600001</v>
      </c>
      <c r="D576">
        <f>'Downsampled GT'!A576</f>
        <v>0.408583089525</v>
      </c>
      <c r="E576">
        <f>'Downsampled GT'!B576</f>
        <v>2.2807604157100001</v>
      </c>
      <c r="F576">
        <f>'Downsampled GT'!C576</f>
        <v>0.69411445063499999</v>
      </c>
      <c r="G576">
        <f t="shared" si="44"/>
        <v>0.13689493054225776</v>
      </c>
      <c r="H576">
        <f t="shared" si="45"/>
        <v>0.27201262499841627</v>
      </c>
      <c r="I576">
        <v>0</v>
      </c>
      <c r="J576">
        <f t="shared" si="46"/>
        <v>1.8740222008169577E-2</v>
      </c>
      <c r="K576">
        <f t="shared" si="47"/>
        <v>7.3990868158529038E-2</v>
      </c>
      <c r="L576">
        <f t="shared" si="48"/>
        <v>9.8576942162456119E-3</v>
      </c>
    </row>
    <row r="577" spans="1:12" x14ac:dyDescent="0.25">
      <c r="A577">
        <f>Trajectory!A577*COS(RADIANS($P$2)) + Trajectory!B577*SIN(RADIANS($P$2))-$P$3</f>
        <v>0.42081593829608555</v>
      </c>
      <c r="B577">
        <f>-1*Trajectory!A577*SIN(RADIANS($P$2)) + Trajectory!B577*COS(RADIANS($P$2))-$P$4</f>
        <v>1.9215463079691584</v>
      </c>
      <c r="C577">
        <f>Trajectory!C577-$P$5</f>
        <v>0.79340037217600001</v>
      </c>
      <c r="D577">
        <f>'Downsampled GT'!A577</f>
        <v>0.27889803743699998</v>
      </c>
      <c r="E577">
        <f>'Downsampled GT'!B577</f>
        <v>2.1476189074600001</v>
      </c>
      <c r="F577">
        <f>'Downsampled GT'!C577</f>
        <v>0.681998963179</v>
      </c>
      <c r="G577">
        <f t="shared" si="44"/>
        <v>0.14191790085908557</v>
      </c>
      <c r="H577">
        <f t="shared" si="45"/>
        <v>0.22607259949084169</v>
      </c>
      <c r="I577">
        <v>0</v>
      </c>
      <c r="J577">
        <f t="shared" si="46"/>
        <v>2.0140690584249239E-2</v>
      </c>
      <c r="K577">
        <f t="shared" si="47"/>
        <v>5.1108820240546513E-2</v>
      </c>
      <c r="L577">
        <f t="shared" si="48"/>
        <v>1.2410273926516877E-2</v>
      </c>
    </row>
    <row r="578" spans="1:12" x14ac:dyDescent="0.25">
      <c r="A578">
        <f>Trajectory!A578*COS(RADIANS($P$2)) + Trajectory!B578*SIN(RADIANS($P$2))-$P$3</f>
        <v>0.27997261288342801</v>
      </c>
      <c r="B578">
        <f>-1*Trajectory!A578*SIN(RADIANS($P$2)) + Trajectory!B578*COS(RADIANS($P$2))-$P$4</f>
        <v>1.7712582514553281</v>
      </c>
      <c r="C578">
        <f>Trajectory!C578-$P$5</f>
        <v>0.79340037217600001</v>
      </c>
      <c r="D578">
        <f>'Downsampled GT'!A578</f>
        <v>0.175767909089</v>
      </c>
      <c r="E578">
        <f>'Downsampled GT'!B578</f>
        <v>1.99702145455</v>
      </c>
      <c r="F578">
        <f>'Downsampled GT'!C578</f>
        <v>0.67586768608299996</v>
      </c>
      <c r="G578">
        <f t="shared" ref="G578:G592" si="49">SQRT(J578)</f>
        <v>0.10420470379442801</v>
      </c>
      <c r="H578">
        <f t="shared" ref="H578:H592" si="50">SQRT(K578)</f>
        <v>0.2257632030946719</v>
      </c>
      <c r="I578">
        <v>0</v>
      </c>
      <c r="J578">
        <f t="shared" si="46"/>
        <v>1.0858620292884478E-2</v>
      </c>
      <c r="K578">
        <f t="shared" si="47"/>
        <v>5.0969023871566072E-2</v>
      </c>
      <c r="L578">
        <f t="shared" si="48"/>
        <v>1.3813932300235688E-2</v>
      </c>
    </row>
    <row r="579" spans="1:12" x14ac:dyDescent="0.25">
      <c r="A579">
        <f>Trajectory!A579*COS(RADIANS($P$2)) + Trajectory!B579*SIN(RADIANS($P$2))-$P$3</f>
        <v>0.16436798133276689</v>
      </c>
      <c r="B579">
        <f>-1*Trajectory!A579*SIN(RADIANS($P$2)) + Trajectory!B579*COS(RADIANS($P$2))-$P$4</f>
        <v>1.639534025934599</v>
      </c>
      <c r="C579">
        <f>Trajectory!C579-$P$5</f>
        <v>0.79340037217600001</v>
      </c>
      <c r="D579">
        <f>'Downsampled GT'!A579</f>
        <v>0.13423090882700001</v>
      </c>
      <c r="E579">
        <f>'Downsampled GT'!B579</f>
        <v>1.8429393407300001</v>
      </c>
      <c r="F579">
        <f>'Downsampled GT'!C579</f>
        <v>0.67328110533600005</v>
      </c>
      <c r="G579">
        <f t="shared" si="49"/>
        <v>3.0137072505766888E-2</v>
      </c>
      <c r="H579">
        <f t="shared" si="50"/>
        <v>0.20340531479540114</v>
      </c>
      <c r="I579">
        <v>0</v>
      </c>
      <c r="J579">
        <f t="shared" ref="J579:J592" si="51">IF(AND(A579&lt;&gt;0,D579&lt;&gt;0),POWER(D579-A579,2),0)</f>
        <v>9.0824313921785045E-4</v>
      </c>
      <c r="K579">
        <f t="shared" si="47"/>
        <v>4.1373722087016236E-2</v>
      </c>
      <c r="L579">
        <f t="shared" si="48"/>
        <v>1.4428638266179114E-2</v>
      </c>
    </row>
    <row r="580" spans="1:12" x14ac:dyDescent="0.25">
      <c r="A580">
        <f>Trajectory!A580*COS(RADIANS($P$2)) + Trajectory!B580*SIN(RADIANS($P$2))-$P$3</f>
        <v>0.11425474330420718</v>
      </c>
      <c r="B580">
        <f>-1*Trajectory!A580*SIN(RADIANS($P$2)) + Trajectory!B580*COS(RADIANS($P$2))-$P$4</f>
        <v>1.478077260082892</v>
      </c>
      <c r="C580">
        <f>Trajectory!C580-$P$5</f>
        <v>0.79340037217600001</v>
      </c>
      <c r="D580">
        <f>'Downsampled GT'!A580</f>
        <v>0.11950326282400001</v>
      </c>
      <c r="E580">
        <f>'Downsampled GT'!B580</f>
        <v>1.68867776025</v>
      </c>
      <c r="F580">
        <f>'Downsampled GT'!C580</f>
        <v>0.67389737717599996</v>
      </c>
      <c r="G580">
        <f t="shared" si="49"/>
        <v>5.2485195197928269E-3</v>
      </c>
      <c r="H580">
        <f t="shared" si="50"/>
        <v>0.21060050016710807</v>
      </c>
      <c r="I580">
        <v>0</v>
      </c>
      <c r="J580">
        <f t="shared" si="51"/>
        <v>2.7546957149646325E-5</v>
      </c>
      <c r="K580">
        <f t="shared" si="47"/>
        <v>4.4352570670636089E-2</v>
      </c>
      <c r="L580">
        <f t="shared" si="48"/>
        <v>1.4280965813970039E-2</v>
      </c>
    </row>
    <row r="581" spans="1:12" x14ac:dyDescent="0.25">
      <c r="A581">
        <f>Trajectory!A581*COS(RADIANS($P$2)) + Trajectory!B581*SIN(RADIANS($P$2))-$P$3</f>
        <v>0.12362686217474333</v>
      </c>
      <c r="B581">
        <f>-1*Trajectory!A581*SIN(RADIANS($P$2)) + Trajectory!B581*COS(RADIANS($P$2))-$P$4</f>
        <v>1.3369655932623328</v>
      </c>
      <c r="C581">
        <f>Trajectory!C581-$P$5</f>
        <v>0.79340037217600001</v>
      </c>
      <c r="D581">
        <f>'Downsampled GT'!A581</f>
        <v>0.116873078817</v>
      </c>
      <c r="E581">
        <f>'Downsampled GT'!B581</f>
        <v>1.53198027526</v>
      </c>
      <c r="F581">
        <f>'Downsampled GT'!C581</f>
        <v>0.67831822183500001</v>
      </c>
      <c r="G581">
        <f t="shared" si="49"/>
        <v>6.7537833577433343E-3</v>
      </c>
      <c r="H581">
        <f t="shared" si="50"/>
        <v>0.19501468199766725</v>
      </c>
      <c r="I581">
        <v>0</v>
      </c>
      <c r="J581">
        <f t="shared" si="51"/>
        <v>4.5613589643330824E-5</v>
      </c>
      <c r="K581">
        <f t="shared" ref="K581:K592" si="52">IF(AND(B581&lt;&gt;0,E581&lt;&gt;0),POWER(B581-E581,2),0)</f>
        <v>3.8030726194651282E-2</v>
      </c>
      <c r="L581">
        <f t="shared" ref="L581:L592" si="53">IF(AND(C581&lt;&gt;0,F581&lt;&gt;0),POWER(C581-F581,2),0)</f>
        <v>1.3243901327108527E-2</v>
      </c>
    </row>
    <row r="582" spans="1:12" x14ac:dyDescent="0.25">
      <c r="A582">
        <f>Trajectory!A582*COS(RADIANS($P$2)) + Trajectory!B582*SIN(RADIANS($P$2))-$P$3</f>
        <v>0.1485718661451757</v>
      </c>
      <c r="B582">
        <f>-1*Trajectory!A582*SIN(RADIANS($P$2)) + Trajectory!B582*COS(RADIANS($P$2))-$P$4</f>
        <v>1.1960185947915773</v>
      </c>
      <c r="C582">
        <f>Trajectory!C582-$P$5</f>
        <v>0.79340037217600001</v>
      </c>
      <c r="D582">
        <f>'Downsampled GT'!A582</f>
        <v>0.116595225228</v>
      </c>
      <c r="E582">
        <f>'Downsampled GT'!B582</f>
        <v>1.3776459948299999</v>
      </c>
      <c r="F582">
        <f>'Downsampled GT'!C582</f>
        <v>0.68410305357000001</v>
      </c>
      <c r="G582">
        <f t="shared" si="49"/>
        <v>3.1976640917175697E-2</v>
      </c>
      <c r="H582">
        <f t="shared" si="50"/>
        <v>0.18162740003842259</v>
      </c>
      <c r="I582">
        <v>0</v>
      </c>
      <c r="J582">
        <f t="shared" si="51"/>
        <v>1.022505564345995E-3</v>
      </c>
      <c r="K582">
        <f t="shared" si="52"/>
        <v>3.2988512444717191E-2</v>
      </c>
      <c r="L582">
        <f t="shared" si="53"/>
        <v>1.1945903854461475E-2</v>
      </c>
    </row>
    <row r="583" spans="1:12" x14ac:dyDescent="0.25">
      <c r="A583">
        <f>Trajectory!A583*COS(RADIANS($P$2)) + Trajectory!B583*SIN(RADIANS($P$2))-$P$3</f>
        <v>0.15802023664821072</v>
      </c>
      <c r="B583">
        <f>-1*Trajectory!A583*SIN(RADIANS($P$2)) + Trajectory!B583*COS(RADIANS($P$2))-$P$4</f>
        <v>1.0802727623489474</v>
      </c>
      <c r="C583">
        <f>Trajectory!C583-$P$5</f>
        <v>0.79340037217600001</v>
      </c>
      <c r="D583">
        <f>'Downsampled GT'!A583</f>
        <v>0.11357664733</v>
      </c>
      <c r="E583">
        <f>'Downsampled GT'!B583</f>
        <v>1.2226675981999999</v>
      </c>
      <c r="F583">
        <f>'Downsampled GT'!C583</f>
        <v>0.69058672805800003</v>
      </c>
      <c r="G583">
        <f t="shared" si="49"/>
        <v>4.4443589318210713E-2</v>
      </c>
      <c r="H583">
        <f t="shared" si="50"/>
        <v>0.1423948358510525</v>
      </c>
      <c r="I583">
        <v>0</v>
      </c>
      <c r="J583">
        <f t="shared" si="51"/>
        <v>1.9752326314857733E-3</v>
      </c>
      <c r="K583">
        <f t="shared" si="52"/>
        <v>2.0276289277048186E-2</v>
      </c>
      <c r="L583">
        <f t="shared" si="53"/>
        <v>1.0570645416822752E-2</v>
      </c>
    </row>
    <row r="584" spans="1:12" x14ac:dyDescent="0.25">
      <c r="A584">
        <f>Trajectory!A584*COS(RADIANS($P$2)) + Trajectory!B584*SIN(RADIANS($P$2))-$P$3</f>
        <v>0.13642238897090311</v>
      </c>
      <c r="B584">
        <f>-1*Trajectory!A584*SIN(RADIANS($P$2)) + Trajectory!B584*COS(RADIANS($P$2))-$P$4</f>
        <v>0.96339708624520126</v>
      </c>
      <c r="C584">
        <f>Trajectory!C584-$P$5</f>
        <v>0.79340037217600001</v>
      </c>
      <c r="D584">
        <f>'Downsampled GT'!A584</f>
        <v>0.110281043886</v>
      </c>
      <c r="E584">
        <f>'Downsampled GT'!B584</f>
        <v>1.06446248544</v>
      </c>
      <c r="F584">
        <f>'Downsampled GT'!C584</f>
        <v>0.69902160071899999</v>
      </c>
      <c r="G584">
        <f t="shared" si="49"/>
        <v>2.6141345084903109E-2</v>
      </c>
      <c r="H584">
        <f t="shared" si="50"/>
        <v>0.10106539919479873</v>
      </c>
      <c r="I584">
        <v>0</v>
      </c>
      <c r="J584">
        <f t="shared" si="51"/>
        <v>6.8336992284798788E-4</v>
      </c>
      <c r="K584">
        <f t="shared" si="52"/>
        <v>1.0214214914404024E-2</v>
      </c>
      <c r="L584">
        <f t="shared" si="53"/>
        <v>8.9073525017326419E-3</v>
      </c>
    </row>
    <row r="585" spans="1:12" x14ac:dyDescent="0.25">
      <c r="A585">
        <f>Trajectory!A585*COS(RADIANS($P$2)) + Trajectory!B585*SIN(RADIANS($P$2))-$P$3</f>
        <v>0.11833030580798753</v>
      </c>
      <c r="B585">
        <f>-1*Trajectory!A585*SIN(RADIANS($P$2)) + Trajectory!B585*COS(RADIANS($P$2))-$P$4</f>
        <v>0.82598196844578964</v>
      </c>
      <c r="C585">
        <f>Trajectory!C585-$P$5</f>
        <v>0.79340037217600001</v>
      </c>
      <c r="D585">
        <f>'Downsampled GT'!A585</f>
        <v>0.107715009286</v>
      </c>
      <c r="E585">
        <f>'Downsampled GT'!B585</f>
        <v>0.90831488238799996</v>
      </c>
      <c r="F585">
        <f>'Downsampled GT'!C585</f>
        <v>0.70899750659000005</v>
      </c>
      <c r="G585">
        <f t="shared" si="49"/>
        <v>1.0615296521987533E-2</v>
      </c>
      <c r="H585">
        <f t="shared" si="50"/>
        <v>8.2332913942210317E-2</v>
      </c>
      <c r="I585">
        <v>0</v>
      </c>
      <c r="J585">
        <f t="shared" si="51"/>
        <v>1.1268452024972062E-4</v>
      </c>
      <c r="K585">
        <f t="shared" si="52"/>
        <v>6.7787087182154104E-3</v>
      </c>
      <c r="L585">
        <f t="shared" si="53"/>
        <v>7.123843719128377E-3</v>
      </c>
    </row>
    <row r="586" spans="1:12" x14ac:dyDescent="0.25">
      <c r="A586">
        <f>Trajectory!A586*COS(RADIANS($P$2)) + Trajectory!B586*SIN(RADIANS($P$2))-$P$3</f>
        <v>0.12001240745481978</v>
      </c>
      <c r="B586">
        <f>-1*Trajectory!A586*SIN(RADIANS($P$2)) + Trajectory!B586*COS(RADIANS($P$2))-$P$4</f>
        <v>0.66948719150083935</v>
      </c>
      <c r="C586">
        <f>Trajectory!C586-$P$5</f>
        <v>0.79340037217600001</v>
      </c>
      <c r="D586">
        <f>'Downsampled GT'!A586</f>
        <v>0.106052640992</v>
      </c>
      <c r="E586">
        <f>'Downsampled GT'!B586</f>
        <v>0.75164862701299995</v>
      </c>
      <c r="F586">
        <f>'Downsampled GT'!C586</f>
        <v>0.71942697368099995</v>
      </c>
      <c r="G586">
        <f t="shared" si="49"/>
        <v>1.3959766462819781E-2</v>
      </c>
      <c r="H586">
        <f t="shared" si="50"/>
        <v>8.2161435512160597E-2</v>
      </c>
      <c r="I586">
        <v>0</v>
      </c>
      <c r="J586">
        <f t="shared" si="51"/>
        <v>1.9487507969646791E-4</v>
      </c>
      <c r="K586">
        <f t="shared" si="52"/>
        <v>6.7505014854189246E-3</v>
      </c>
      <c r="L586">
        <f t="shared" si="53"/>
        <v>5.4720636849000777E-3</v>
      </c>
    </row>
    <row r="587" spans="1:12" x14ac:dyDescent="0.25">
      <c r="A587">
        <f>Trajectory!A587*COS(RADIANS($P$2)) + Trajectory!B587*SIN(RADIANS($P$2))-$P$3</f>
        <v>0.11134971252179268</v>
      </c>
      <c r="B587">
        <f>-1*Trajectory!A587*SIN(RADIANS($P$2)) + Trajectory!B587*COS(RADIANS($P$2))-$P$4</f>
        <v>0.52269690556373349</v>
      </c>
      <c r="C587">
        <f>Trajectory!C587-$P$5</f>
        <v>0.79340037217600001</v>
      </c>
      <c r="D587">
        <f>'Downsampled GT'!A587</f>
        <v>0.10501242471699999</v>
      </c>
      <c r="E587">
        <f>'Downsampled GT'!B587</f>
        <v>0.59177112892600003</v>
      </c>
      <c r="F587">
        <f>'Downsampled GT'!C587</f>
        <v>0.72910480746700002</v>
      </c>
      <c r="G587">
        <f t="shared" si="49"/>
        <v>6.3372878047926878E-3</v>
      </c>
      <c r="H587">
        <f t="shared" si="50"/>
        <v>6.907422336226654E-2</v>
      </c>
      <c r="I587">
        <v>0</v>
      </c>
      <c r="J587">
        <f t="shared" si="51"/>
        <v>4.0161216720774123E-5</v>
      </c>
      <c r="K587">
        <f t="shared" si="52"/>
        <v>4.7712483331002883E-3</v>
      </c>
      <c r="L587">
        <f t="shared" si="53"/>
        <v>4.1339196412492063E-3</v>
      </c>
    </row>
    <row r="588" spans="1:12" x14ac:dyDescent="0.25">
      <c r="A588">
        <f>Trajectory!A588*COS(RADIANS($P$2)) + Trajectory!B588*SIN(RADIANS($P$2))-$P$3</f>
        <v>0.10027943848920659</v>
      </c>
      <c r="B588">
        <f>-1*Trajectory!A588*SIN(RADIANS($P$2)) + Trajectory!B588*COS(RADIANS($P$2))-$P$4</f>
        <v>0.35142146921092943</v>
      </c>
      <c r="C588">
        <f>Trajectory!C588-$P$5</f>
        <v>0.79340037217600001</v>
      </c>
      <c r="D588">
        <f>'Downsampled GT'!A588</f>
        <v>0.104280668664</v>
      </c>
      <c r="E588">
        <f>'Downsampled GT'!B588</f>
        <v>0.43409067884899999</v>
      </c>
      <c r="F588">
        <f>'Downsampled GT'!C588</f>
        <v>0.73747127732100004</v>
      </c>
      <c r="G588">
        <f t="shared" si="49"/>
        <v>4.0012301747934104E-3</v>
      </c>
      <c r="H588">
        <f t="shared" si="50"/>
        <v>8.2669209638070562E-2</v>
      </c>
      <c r="I588">
        <v>0</v>
      </c>
      <c r="J588">
        <f t="shared" si="51"/>
        <v>1.6009842911677304E-5</v>
      </c>
      <c r="K588">
        <f t="shared" si="52"/>
        <v>6.8341982221832584E-3</v>
      </c>
      <c r="L588">
        <f t="shared" si="53"/>
        <v>3.1280636512995845E-3</v>
      </c>
    </row>
    <row r="589" spans="1:12" x14ac:dyDescent="0.25">
      <c r="A589">
        <f>Trajectory!A589*COS(RADIANS($P$2)) + Trajectory!B589*SIN(RADIANS($P$2))-$P$3</f>
        <v>9.1121466117576377E-2</v>
      </c>
      <c r="B589">
        <f>-1*Trajectory!A589*SIN(RADIANS($P$2)) + Trajectory!B589*COS(RADIANS($P$2))-$P$4</f>
        <v>0.24012720391711273</v>
      </c>
      <c r="C589">
        <f>Trajectory!C589-$P$5</f>
        <v>0.79340037217600001</v>
      </c>
      <c r="D589">
        <f>'Downsampled GT'!A589</f>
        <v>0.10378111172</v>
      </c>
      <c r="E589">
        <f>'Downsampled GT'!B589</f>
        <v>0.27658409424699998</v>
      </c>
      <c r="F589">
        <f>'Downsampled GT'!C589</f>
        <v>0.74529509223900003</v>
      </c>
      <c r="G589">
        <f t="shared" si="49"/>
        <v>1.2659645602423622E-2</v>
      </c>
      <c r="H589">
        <f t="shared" si="50"/>
        <v>3.6456890329887248E-2</v>
      </c>
      <c r="I589">
        <v>0</v>
      </c>
      <c r="J589">
        <f t="shared" si="51"/>
        <v>1.6026662677896375E-4</v>
      </c>
      <c r="K589">
        <f t="shared" si="52"/>
        <v>1.3291048525254263E-3</v>
      </c>
      <c r="L589">
        <f t="shared" si="53"/>
        <v>2.3141179578171325E-3</v>
      </c>
    </row>
    <row r="590" spans="1:12" x14ac:dyDescent="0.25">
      <c r="A590">
        <f>Trajectory!A590*COS(RADIANS($P$2)) + Trajectory!B590*SIN(RADIANS($P$2))-$P$3</f>
        <v>7.2353977889372839E-2</v>
      </c>
      <c r="B590">
        <f>-1*Trajectory!A590*SIN(RADIANS($P$2)) + Trajectory!B590*COS(RADIANS($P$2))-$P$4</f>
        <v>0.10750559366518486</v>
      </c>
      <c r="C590">
        <f>Trajectory!C590-$P$5</f>
        <v>0.79340037217600001</v>
      </c>
      <c r="D590">
        <f>'Downsampled GT'!A590</f>
        <v>0.101034375063</v>
      </c>
      <c r="E590">
        <f>'Downsampled GT'!B590</f>
        <v>0.14020830665799999</v>
      </c>
      <c r="F590">
        <f>'Downsampled GT'!C590</f>
        <v>0.75383599357499997</v>
      </c>
      <c r="G590">
        <f t="shared" si="49"/>
        <v>2.8680397173627165E-2</v>
      </c>
      <c r="H590">
        <f t="shared" si="50"/>
        <v>3.2702712992815131E-2</v>
      </c>
      <c r="I590">
        <v>0</v>
      </c>
      <c r="J590">
        <f t="shared" si="51"/>
        <v>8.2256518203700107E-4</v>
      </c>
      <c r="K590">
        <f t="shared" si="52"/>
        <v>1.0694674370904395E-3</v>
      </c>
      <c r="L590">
        <f t="shared" si="53"/>
        <v>1.5653400540832697E-3</v>
      </c>
    </row>
    <row r="591" spans="1:12" x14ac:dyDescent="0.25">
      <c r="A591">
        <f>Trajectory!A591*COS(RADIANS($P$2)) + Trajectory!B591*SIN(RADIANS($P$2))-$P$3</f>
        <v>6.9684111963185913E-2</v>
      </c>
      <c r="B591">
        <f>-1*Trajectory!A591*SIN(RADIANS($P$2)) + Trajectory!B591*COS(RADIANS($P$2))-$P$4</f>
        <v>-3.2197393744049063E-2</v>
      </c>
      <c r="C591">
        <f>Trajectory!C591-$P$5</f>
        <v>0.79340037217600001</v>
      </c>
      <c r="D591">
        <f>'Downsampled GT'!A591</f>
        <v>9.2232801784700003E-2</v>
      </c>
      <c r="E591">
        <f>'Downsampled GT'!B591</f>
        <v>6.5785020335600006E-2</v>
      </c>
      <c r="F591">
        <f>'Downsampled GT'!C591</f>
        <v>0.76135946845400004</v>
      </c>
      <c r="G591">
        <f t="shared" si="49"/>
        <v>2.254868982151409E-2</v>
      </c>
      <c r="H591">
        <f t="shared" si="50"/>
        <v>9.7982414079649069E-2</v>
      </c>
      <c r="I591">
        <v>0</v>
      </c>
      <c r="J591">
        <f t="shared" si="51"/>
        <v>5.0844341266685308E-4</v>
      </c>
      <c r="K591">
        <f t="shared" si="52"/>
        <v>9.6005534688758127E-3</v>
      </c>
      <c r="L591">
        <f t="shared" si="53"/>
        <v>1.0266195113224714E-3</v>
      </c>
    </row>
    <row r="592" spans="1:12" x14ac:dyDescent="0.25">
      <c r="A592">
        <f>Trajectory!A592*COS(RADIANS($P$2)) + Trajectory!B592*SIN(RADIANS($P$2))-$P$3</f>
        <v>5.6507402075870128E-2</v>
      </c>
      <c r="B592">
        <f>-1*Trajectory!A592*SIN(RADIANS($P$2)) + Trajectory!B592*COS(RADIANS($P$2))-$P$4</f>
        <v>-0.13970879014317461</v>
      </c>
      <c r="C592">
        <f>Trajectory!C592-$P$5</f>
        <v>0.79340037217600001</v>
      </c>
      <c r="D592">
        <f>'Downsampled GT'!A592</f>
        <v>8.1228058614600002E-2</v>
      </c>
      <c r="E592">
        <f>'Downsampled GT'!B592</f>
        <v>2.4841803538100001E-2</v>
      </c>
      <c r="F592">
        <f>'Downsampled GT'!C592</f>
        <v>0.768625512836</v>
      </c>
      <c r="G592">
        <f t="shared" si="49"/>
        <v>2.4720656538729874E-2</v>
      </c>
      <c r="H592">
        <f t="shared" si="50"/>
        <v>0.16455059368127462</v>
      </c>
      <c r="I592">
        <v>0</v>
      </c>
      <c r="J592">
        <f t="shared" si="51"/>
        <v>6.1111085970584806E-4</v>
      </c>
      <c r="K592">
        <f t="shared" si="52"/>
        <v>2.7076897880859933E-2</v>
      </c>
      <c r="L592">
        <f t="shared" si="53"/>
        <v>6.1379365531678571E-4</v>
      </c>
    </row>
    <row r="593" spans="1:2" x14ac:dyDescent="0.25">
      <c r="A593">
        <f>Trajectory!A593*COS(RADIANS($P$2)) + Trajectory!B593*SIN(RADIANS($P$2))-$P$3</f>
        <v>-8.5078093747187195E-2</v>
      </c>
      <c r="B593">
        <f>-1*Trajectory!A593*SIN(RADIANS($P$2)) + Trajectory!B593*COS(RADIANS($P$2))-$P$4</f>
        <v>0.53534585391354095</v>
      </c>
    </row>
    <row r="594" spans="1:2" x14ac:dyDescent="0.25">
      <c r="A594">
        <f>Trajectory!A594*COS(RADIANS($P$2)) + Trajectory!B594*SIN(RADIANS($P$2))-$P$3</f>
        <v>-8.5078093747187195E-2</v>
      </c>
      <c r="B594">
        <f>-1*Trajectory!A594*SIN(RADIANS($P$2)) + Trajectory!B594*COS(RADIANS($P$2))-$P$4</f>
        <v>0.53534585391354095</v>
      </c>
    </row>
    <row r="595" spans="1:2" x14ac:dyDescent="0.25">
      <c r="A595">
        <f>Trajectory!A595*COS(RADIANS($P$2)) + Trajectory!B595*SIN(RADIANS($P$2))-$P$3</f>
        <v>-8.5078093747187195E-2</v>
      </c>
      <c r="B595">
        <f>-1*Trajectory!A595*SIN(RADIANS($P$2)) + Trajectory!B595*COS(RADIANS($P$2))-$P$4</f>
        <v>0.53534585391354095</v>
      </c>
    </row>
    <row r="596" spans="1:2" x14ac:dyDescent="0.25">
      <c r="A596">
        <f>Trajectory!A596*COS(RADIANS($P$2)) + Trajectory!B596*SIN(RADIANS($P$2))-$P$3</f>
        <v>-8.5078093747187195E-2</v>
      </c>
      <c r="B596">
        <f>-1*Trajectory!A596*SIN(RADIANS($P$2)) + Trajectory!B596*COS(RADIANS($P$2))-$P$4</f>
        <v>0.53534585391354095</v>
      </c>
    </row>
    <row r="597" spans="1:2" x14ac:dyDescent="0.25">
      <c r="A597">
        <f>Trajectory!A597*COS(RADIANS($P$2)) + Trajectory!B597*SIN(RADIANS($P$2))-$P$3</f>
        <v>-8.5078093747187195E-2</v>
      </c>
      <c r="B597">
        <f>-1*Trajectory!A597*SIN(RADIANS($P$2)) + Trajectory!B597*COS(RADIANS($P$2))-$P$4</f>
        <v>0.53534585391354095</v>
      </c>
    </row>
    <row r="598" spans="1:2" x14ac:dyDescent="0.25">
      <c r="A598">
        <f>Trajectory!A598*COS(RADIANS($P$2)) + Trajectory!B598*SIN(RADIANS($P$2))-$P$3</f>
        <v>-8.5078093747187195E-2</v>
      </c>
      <c r="B598">
        <f>-1*Trajectory!A598*SIN(RADIANS($P$2)) + Trajectory!B598*COS(RADIANS($P$2))-$P$4</f>
        <v>0.53534585391354095</v>
      </c>
    </row>
    <row r="599" spans="1:2" x14ac:dyDescent="0.25">
      <c r="A599">
        <f>Trajectory!A599*COS(RADIANS($P$2)) + Trajectory!B599*SIN(RADIANS($P$2))-$P$3</f>
        <v>-8.5078093747187195E-2</v>
      </c>
      <c r="B599">
        <f>-1*Trajectory!A599*SIN(RADIANS($P$2)) + Trajectory!B599*COS(RADIANS($P$2))-$P$4</f>
        <v>0.53534585391354095</v>
      </c>
    </row>
    <row r="600" spans="1:2" x14ac:dyDescent="0.25">
      <c r="A600">
        <f>Trajectory!A600*COS(RADIANS($P$2)) + Trajectory!B600*SIN(RADIANS($P$2))-$P$3</f>
        <v>-8.5078093747187195E-2</v>
      </c>
      <c r="B600">
        <f>-1*Trajectory!A600*SIN(RADIANS($P$2)) + Trajectory!B600*COS(RADIANS($P$2))-$P$4</f>
        <v>0.53534585391354095</v>
      </c>
    </row>
    <row r="601" spans="1:2" x14ac:dyDescent="0.25">
      <c r="A601">
        <f>Trajectory!A601*COS(RADIANS($P$2)) + Trajectory!B601*SIN(RADIANS($P$2))-$P$3</f>
        <v>-8.5078093747187195E-2</v>
      </c>
      <c r="B601">
        <f>-1*Trajectory!A601*SIN(RADIANS($P$2)) + Trajectory!B601*COS(RADIANS($P$2))-$P$4</f>
        <v>0.53534585391354095</v>
      </c>
    </row>
    <row r="602" spans="1:2" x14ac:dyDescent="0.25">
      <c r="A602">
        <f>Trajectory!A602*COS(RADIANS($P$2)) + Trajectory!B602*SIN(RADIANS($P$2))-$P$3</f>
        <v>-8.5078093747187195E-2</v>
      </c>
      <c r="B602">
        <f>-1*Trajectory!A602*SIN(RADIANS($P$2)) + Trajectory!B602*COS(RADIANS($P$2))-$P$4</f>
        <v>0.53534585391354095</v>
      </c>
    </row>
    <row r="603" spans="1:2" x14ac:dyDescent="0.25">
      <c r="A603">
        <f>Trajectory!A603*COS(RADIANS($P$2)) + Trajectory!B603*SIN(RADIANS($P$2))-$P$3</f>
        <v>-8.5078093747187195E-2</v>
      </c>
      <c r="B603">
        <f>-1*Trajectory!A603*SIN(RADIANS($P$2)) + Trajectory!B603*COS(RADIANS($P$2))-$P$4</f>
        <v>0.53534585391354095</v>
      </c>
    </row>
    <row r="604" spans="1:2" x14ac:dyDescent="0.25">
      <c r="A604">
        <f>Trajectory!A604*COS(RADIANS($P$2)) + Trajectory!B604*SIN(RADIANS($P$2))-$P$3</f>
        <v>-8.5078093747187195E-2</v>
      </c>
      <c r="B604">
        <f>-1*Trajectory!A604*SIN(RADIANS($P$2)) + Trajectory!B604*COS(RADIANS($P$2))-$P$4</f>
        <v>0.53534585391354095</v>
      </c>
    </row>
    <row r="605" spans="1:2" x14ac:dyDescent="0.25">
      <c r="A605">
        <f>Trajectory!A605*COS(RADIANS($P$2)) + Trajectory!B605*SIN(RADIANS($P$2))-$P$3</f>
        <v>-8.5078093747187195E-2</v>
      </c>
      <c r="B605">
        <f>-1*Trajectory!A605*SIN(RADIANS($P$2)) + Trajectory!B605*COS(RADIANS($P$2))-$P$4</f>
        <v>0.53534585391354095</v>
      </c>
    </row>
    <row r="606" spans="1:2" x14ac:dyDescent="0.25">
      <c r="A606">
        <f>Trajectory!A606*COS(RADIANS($P$2)) + Trajectory!B606*SIN(RADIANS($P$2))-$P$3</f>
        <v>-8.5078093747187195E-2</v>
      </c>
      <c r="B606">
        <f>-1*Trajectory!A606*SIN(RADIANS($P$2)) + Trajectory!B606*COS(RADIANS($P$2))-$P$4</f>
        <v>0.53534585391354095</v>
      </c>
    </row>
    <row r="607" spans="1:2" x14ac:dyDescent="0.25">
      <c r="A607">
        <f>Trajectory!A607*COS(RADIANS($P$2)) + Trajectory!B607*SIN(RADIANS($P$2))-$P$3</f>
        <v>-8.5078093747187195E-2</v>
      </c>
      <c r="B607">
        <f>-1*Trajectory!A607*SIN(RADIANS($P$2)) + Trajectory!B607*COS(RADIANS($P$2))-$P$4</f>
        <v>0.53534585391354095</v>
      </c>
    </row>
    <row r="608" spans="1:2" x14ac:dyDescent="0.25">
      <c r="A608">
        <f>Trajectory!A608*COS(RADIANS($P$2)) + Trajectory!B608*SIN(RADIANS($P$2))-$P$3</f>
        <v>-8.5078093747187195E-2</v>
      </c>
      <c r="B608">
        <f>-1*Trajectory!A608*SIN(RADIANS($P$2)) + Trajectory!B608*COS(RADIANS($P$2))-$P$4</f>
        <v>0.53534585391354095</v>
      </c>
    </row>
    <row r="609" spans="1:2" x14ac:dyDescent="0.25">
      <c r="A609">
        <f>Trajectory!A609*COS(RADIANS($P$2)) + Trajectory!B609*SIN(RADIANS($P$2))-$P$3</f>
        <v>-8.5078093747187195E-2</v>
      </c>
      <c r="B609">
        <f>-1*Trajectory!A609*SIN(RADIANS($P$2)) + Trajectory!B609*COS(RADIANS($P$2))-$P$4</f>
        <v>0.53534585391354095</v>
      </c>
    </row>
    <row r="610" spans="1:2" x14ac:dyDescent="0.25">
      <c r="A610">
        <f>Trajectory!A610*COS(RADIANS($P$2)) + Trajectory!B610*SIN(RADIANS($P$2))-$P$3</f>
        <v>-8.5078093747187195E-2</v>
      </c>
      <c r="B610">
        <f>-1*Trajectory!A610*SIN(RADIANS($P$2)) + Trajectory!B610*COS(RADIANS($P$2))-$P$4</f>
        <v>0.53534585391354095</v>
      </c>
    </row>
    <row r="611" spans="1:2" x14ac:dyDescent="0.25">
      <c r="A611">
        <f>Trajectory!A611*COS(RADIANS($P$2)) + Trajectory!B611*SIN(RADIANS($P$2))-$P$3</f>
        <v>-8.5078093747187195E-2</v>
      </c>
      <c r="B611">
        <f>-1*Trajectory!A611*SIN(RADIANS($P$2)) + Trajectory!B611*COS(RADIANS($P$2))-$P$4</f>
        <v>0.53534585391354095</v>
      </c>
    </row>
    <row r="612" spans="1:2" x14ac:dyDescent="0.25">
      <c r="A612">
        <f>Trajectory!A612*COS(RADIANS($P$2)) + Trajectory!B612*SIN(RADIANS($P$2))-$P$3</f>
        <v>-8.5078093747187195E-2</v>
      </c>
      <c r="B612">
        <f>-1*Trajectory!A612*SIN(RADIANS($P$2)) + Trajectory!B612*COS(RADIANS($P$2))-$P$4</f>
        <v>0.53534585391354095</v>
      </c>
    </row>
    <row r="613" spans="1:2" x14ac:dyDescent="0.25">
      <c r="A613">
        <f>Trajectory!A613*COS(RADIANS($P$2)) + Trajectory!B613*SIN(RADIANS($P$2))-$P$3</f>
        <v>-8.5078093747187195E-2</v>
      </c>
      <c r="B613">
        <f>-1*Trajectory!A613*SIN(RADIANS($P$2)) + Trajectory!B613*COS(RADIANS($P$2))-$P$4</f>
        <v>0.53534585391354095</v>
      </c>
    </row>
    <row r="614" spans="1:2" x14ac:dyDescent="0.25">
      <c r="A614">
        <f>Trajectory!A614*COS(RADIANS($P$2)) + Trajectory!B614*SIN(RADIANS($P$2))-$P$3</f>
        <v>-8.5078093747187195E-2</v>
      </c>
      <c r="B614">
        <f>-1*Trajectory!A614*SIN(RADIANS($P$2)) + Trajectory!B614*COS(RADIANS($P$2))-$P$4</f>
        <v>0.53534585391354095</v>
      </c>
    </row>
    <row r="615" spans="1:2" x14ac:dyDescent="0.25">
      <c r="A615">
        <f>Trajectory!A615*COS(RADIANS($P$2)) + Trajectory!B615*SIN(RADIANS($P$2))-$P$3</f>
        <v>-8.5078093747187195E-2</v>
      </c>
      <c r="B615">
        <f>-1*Trajectory!A615*SIN(RADIANS($P$2)) + Trajectory!B615*COS(RADIANS($P$2))-$P$4</f>
        <v>0.53534585391354095</v>
      </c>
    </row>
    <row r="616" spans="1:2" x14ac:dyDescent="0.25">
      <c r="A616">
        <f>Trajectory!A616*COS(RADIANS($P$2)) + Trajectory!B616*SIN(RADIANS($P$2))-$P$3</f>
        <v>-8.5078093747187195E-2</v>
      </c>
      <c r="B616">
        <f>-1*Trajectory!A616*SIN(RADIANS($P$2)) + Trajectory!B616*COS(RADIANS($P$2))-$P$4</f>
        <v>0.53534585391354095</v>
      </c>
    </row>
    <row r="617" spans="1:2" x14ac:dyDescent="0.25">
      <c r="A617">
        <f>Trajectory!A617*COS(RADIANS($P$2)) + Trajectory!B617*SIN(RADIANS($P$2))-$P$3</f>
        <v>-8.5078093747187195E-2</v>
      </c>
      <c r="B617">
        <f>-1*Trajectory!A617*SIN(RADIANS($P$2)) + Trajectory!B617*COS(RADIANS($P$2))-$P$4</f>
        <v>0.53534585391354095</v>
      </c>
    </row>
    <row r="618" spans="1:2" x14ac:dyDescent="0.25">
      <c r="A618">
        <f>Trajectory!A618*COS(RADIANS($P$2)) + Trajectory!B618*SIN(RADIANS($P$2))-$P$3</f>
        <v>-8.5078093747187195E-2</v>
      </c>
      <c r="B618">
        <f>-1*Trajectory!A618*SIN(RADIANS($P$2)) + Trajectory!B618*COS(RADIANS($P$2))-$P$4</f>
        <v>0.53534585391354095</v>
      </c>
    </row>
    <row r="619" spans="1:2" x14ac:dyDescent="0.25">
      <c r="A619">
        <f>Trajectory!A619*COS(RADIANS($P$2)) + Trajectory!B619*SIN(RADIANS($P$2))-$P$3</f>
        <v>-8.5078093747187195E-2</v>
      </c>
      <c r="B619">
        <f>-1*Trajectory!A619*SIN(RADIANS($P$2)) + Trajectory!B619*COS(RADIANS($P$2))-$P$4</f>
        <v>0.53534585391354095</v>
      </c>
    </row>
    <row r="620" spans="1:2" x14ac:dyDescent="0.25">
      <c r="A620">
        <f>Trajectory!A620*COS(RADIANS($P$2)) + Trajectory!B620*SIN(RADIANS($P$2))-$P$3</f>
        <v>-8.5078093747187195E-2</v>
      </c>
      <c r="B620">
        <f>-1*Trajectory!A620*SIN(RADIANS($P$2)) + Trajectory!B620*COS(RADIANS($P$2))-$P$4</f>
        <v>0.53534585391354095</v>
      </c>
    </row>
    <row r="621" spans="1:2" x14ac:dyDescent="0.25">
      <c r="A621">
        <f>Trajectory!A621*COS(RADIANS($P$2)) + Trajectory!B621*SIN(RADIANS($P$2))-$P$3</f>
        <v>-8.5078093747187195E-2</v>
      </c>
      <c r="B621">
        <f>-1*Trajectory!A621*SIN(RADIANS($P$2)) + Trajectory!B621*COS(RADIANS($P$2))-$P$4</f>
        <v>0.53534585391354095</v>
      </c>
    </row>
    <row r="622" spans="1:2" x14ac:dyDescent="0.25">
      <c r="A622">
        <f>Trajectory!A622*COS(RADIANS($P$2)) + Trajectory!B622*SIN(RADIANS($P$2))-$P$3</f>
        <v>-8.5078093747187195E-2</v>
      </c>
      <c r="B622">
        <f>-1*Trajectory!A622*SIN(RADIANS($P$2)) + Trajectory!B622*COS(RADIANS($P$2))-$P$4</f>
        <v>0.53534585391354095</v>
      </c>
    </row>
    <row r="623" spans="1:2" x14ac:dyDescent="0.25">
      <c r="A623">
        <f>Trajectory!A623*COS(RADIANS($P$2)) + Trajectory!B623*SIN(RADIANS($P$2))-$P$3</f>
        <v>-8.5078093747187195E-2</v>
      </c>
      <c r="B623">
        <f>-1*Trajectory!A623*SIN(RADIANS($P$2)) + Trajectory!B623*COS(RADIANS($P$2))-$P$4</f>
        <v>0.53534585391354095</v>
      </c>
    </row>
    <row r="624" spans="1:2" x14ac:dyDescent="0.25">
      <c r="A624">
        <f>Trajectory!A624*COS(RADIANS($P$2)) + Trajectory!B624*SIN(RADIANS($P$2))-$P$3</f>
        <v>-8.5078093747187195E-2</v>
      </c>
      <c r="B624">
        <f>-1*Trajectory!A624*SIN(RADIANS($P$2)) + Trajectory!B624*COS(RADIANS($P$2))-$P$4</f>
        <v>0.53534585391354095</v>
      </c>
    </row>
    <row r="625" spans="1:2" x14ac:dyDescent="0.25">
      <c r="A625">
        <f>Trajectory!A625*COS(RADIANS($P$2)) + Trajectory!B625*SIN(RADIANS($P$2))-$P$3</f>
        <v>-8.5078093747187195E-2</v>
      </c>
      <c r="B625">
        <f>-1*Trajectory!A625*SIN(RADIANS($P$2)) + Trajectory!B625*COS(RADIANS($P$2))-$P$4</f>
        <v>0.53534585391354095</v>
      </c>
    </row>
    <row r="626" spans="1:2" x14ac:dyDescent="0.25">
      <c r="A626">
        <f>Trajectory!A626*COS(RADIANS($P$2)) + Trajectory!B626*SIN(RADIANS($P$2))-$P$3</f>
        <v>-8.5078093747187195E-2</v>
      </c>
      <c r="B626">
        <f>-1*Trajectory!A626*SIN(RADIANS($P$2)) + Trajectory!B626*COS(RADIANS($P$2))-$P$4</f>
        <v>0.53534585391354095</v>
      </c>
    </row>
    <row r="627" spans="1:2" x14ac:dyDescent="0.25">
      <c r="A627">
        <f>Trajectory!A627*COS(RADIANS($P$2)) + Trajectory!B627*SIN(RADIANS($P$2))-$P$3</f>
        <v>-8.5078093747187195E-2</v>
      </c>
      <c r="B627">
        <f>-1*Trajectory!A627*SIN(RADIANS($P$2)) + Trajectory!B627*COS(RADIANS($P$2))-$P$4</f>
        <v>0.53534585391354095</v>
      </c>
    </row>
    <row r="628" spans="1:2" x14ac:dyDescent="0.25">
      <c r="A628">
        <f>Trajectory!A628*COS(RADIANS($P$2)) + Trajectory!B628*SIN(RADIANS($P$2))-$P$3</f>
        <v>-8.5078093747187195E-2</v>
      </c>
      <c r="B628">
        <f>-1*Trajectory!A628*SIN(RADIANS($P$2)) + Trajectory!B628*COS(RADIANS($P$2))-$P$4</f>
        <v>0.53534585391354095</v>
      </c>
    </row>
    <row r="629" spans="1:2" x14ac:dyDescent="0.25">
      <c r="A629">
        <f>Trajectory!A629*COS(RADIANS($P$2)) + Trajectory!B629*SIN(RADIANS($P$2))-$P$3</f>
        <v>-8.5078093747187195E-2</v>
      </c>
      <c r="B629">
        <f>-1*Trajectory!A629*SIN(RADIANS($P$2)) + Trajectory!B629*COS(RADIANS($P$2))-$P$4</f>
        <v>0.53534585391354095</v>
      </c>
    </row>
    <row r="630" spans="1:2" x14ac:dyDescent="0.25">
      <c r="A630">
        <f>Trajectory!A630*COS(RADIANS($P$2)) + Trajectory!B630*SIN(RADIANS($P$2))-$P$3</f>
        <v>-8.5078093747187195E-2</v>
      </c>
      <c r="B630">
        <f>-1*Trajectory!A630*SIN(RADIANS($P$2)) + Trajectory!B630*COS(RADIANS($P$2))-$P$4</f>
        <v>0.53534585391354095</v>
      </c>
    </row>
    <row r="631" spans="1:2" x14ac:dyDescent="0.25">
      <c r="A631">
        <f>Trajectory!A631*COS(RADIANS($P$2)) + Trajectory!B631*SIN(RADIANS($P$2))-$P$3</f>
        <v>-8.5078093747187195E-2</v>
      </c>
      <c r="B631">
        <f>-1*Trajectory!A631*SIN(RADIANS($P$2)) + Trajectory!B631*COS(RADIANS($P$2))-$P$4</f>
        <v>0.53534585391354095</v>
      </c>
    </row>
    <row r="632" spans="1:2" x14ac:dyDescent="0.25">
      <c r="A632">
        <f>Trajectory!A632*COS(RADIANS($P$2)) + Trajectory!B632*SIN(RADIANS($P$2))-$P$3</f>
        <v>-8.5078093747187195E-2</v>
      </c>
      <c r="B632">
        <f>-1*Trajectory!A632*SIN(RADIANS($P$2)) + Trajectory!B632*COS(RADIANS($P$2))-$P$4</f>
        <v>0.53534585391354095</v>
      </c>
    </row>
    <row r="633" spans="1:2" x14ac:dyDescent="0.25">
      <c r="A633">
        <f>Trajectory!A633*COS(RADIANS($P$2)) + Trajectory!B633*SIN(RADIANS($P$2))-$P$3</f>
        <v>-8.5078093747187195E-2</v>
      </c>
      <c r="B633">
        <f>-1*Trajectory!A633*SIN(RADIANS($P$2)) + Trajectory!B633*COS(RADIANS($P$2))-$P$4</f>
        <v>0.53534585391354095</v>
      </c>
    </row>
    <row r="634" spans="1:2" x14ac:dyDescent="0.25">
      <c r="A634">
        <f>Trajectory!A634*COS(RADIANS($P$2)) + Trajectory!B634*SIN(RADIANS($P$2))-$P$3</f>
        <v>-8.5078093747187195E-2</v>
      </c>
      <c r="B634">
        <f>-1*Trajectory!A634*SIN(RADIANS($P$2)) + Trajectory!B634*COS(RADIANS($P$2))-$P$4</f>
        <v>0.53534585391354095</v>
      </c>
    </row>
    <row r="635" spans="1:2" x14ac:dyDescent="0.25">
      <c r="A635">
        <f>Trajectory!A635*COS(RADIANS($P$2)) + Trajectory!B635*SIN(RADIANS($P$2))-$P$3</f>
        <v>-8.5078093747187195E-2</v>
      </c>
      <c r="B635">
        <f>-1*Trajectory!A635*SIN(RADIANS($P$2)) + Trajectory!B635*COS(RADIANS($P$2))-$P$4</f>
        <v>0.53534585391354095</v>
      </c>
    </row>
    <row r="636" spans="1:2" x14ac:dyDescent="0.25">
      <c r="A636">
        <f>Trajectory!A636*COS(RADIANS($P$2)) + Trajectory!B636*SIN(RADIANS($P$2))-$P$3</f>
        <v>-8.5078093747187195E-2</v>
      </c>
      <c r="B636">
        <f>-1*Trajectory!A636*SIN(RADIANS($P$2)) + Trajectory!B636*COS(RADIANS($P$2))-$P$4</f>
        <v>0.53534585391354095</v>
      </c>
    </row>
    <row r="637" spans="1:2" x14ac:dyDescent="0.25">
      <c r="A637">
        <f>Trajectory!A637*COS(RADIANS($P$2)) + Trajectory!B637*SIN(RADIANS($P$2))-$P$3</f>
        <v>-8.5078093747187195E-2</v>
      </c>
      <c r="B637">
        <f>-1*Trajectory!A637*SIN(RADIANS($P$2)) + Trajectory!B637*COS(RADIANS($P$2))-$P$4</f>
        <v>0.53534585391354095</v>
      </c>
    </row>
    <row r="638" spans="1:2" x14ac:dyDescent="0.25">
      <c r="A638">
        <f>Trajectory!A638*COS(RADIANS($P$2)) + Trajectory!B638*SIN(RADIANS($P$2))-$P$3</f>
        <v>-8.5078093747187195E-2</v>
      </c>
      <c r="B638">
        <f>-1*Trajectory!A638*SIN(RADIANS($P$2)) + Trajectory!B638*COS(RADIANS($P$2))-$P$4</f>
        <v>0.53534585391354095</v>
      </c>
    </row>
    <row r="639" spans="1:2" x14ac:dyDescent="0.25">
      <c r="A639">
        <f>Trajectory!A639*COS(RADIANS($P$2)) + Trajectory!B639*SIN(RADIANS($P$2))-$P$3</f>
        <v>-8.5078093747187195E-2</v>
      </c>
      <c r="B639">
        <f>-1*Trajectory!A639*SIN(RADIANS($P$2)) + Trajectory!B639*COS(RADIANS($P$2))-$P$4</f>
        <v>0.53534585391354095</v>
      </c>
    </row>
    <row r="640" spans="1:2" x14ac:dyDescent="0.25">
      <c r="A640">
        <f>Trajectory!A640*COS(RADIANS($P$2)) + Trajectory!B640*SIN(RADIANS($P$2))-$P$3</f>
        <v>-8.5078093747187195E-2</v>
      </c>
      <c r="B640">
        <f>-1*Trajectory!A640*SIN(RADIANS($P$2)) + Trajectory!B640*COS(RADIANS($P$2))-$P$4</f>
        <v>0.53534585391354095</v>
      </c>
    </row>
    <row r="641" spans="1:2" x14ac:dyDescent="0.25">
      <c r="A641">
        <f>Trajectory!A641*COS(RADIANS($P$2)) + Trajectory!B641*SIN(RADIANS($P$2))-$P$3</f>
        <v>-8.5078093747187195E-2</v>
      </c>
      <c r="B641">
        <f>-1*Trajectory!A641*SIN(RADIANS($P$2)) + Trajectory!B641*COS(RADIANS($P$2))-$P$4</f>
        <v>0.53534585391354095</v>
      </c>
    </row>
    <row r="642" spans="1:2" x14ac:dyDescent="0.25">
      <c r="A642">
        <f>Trajectory!A642*COS(RADIANS($P$2)) + Trajectory!B642*SIN(RADIANS($P$2))-$P$3</f>
        <v>-8.5078093747187195E-2</v>
      </c>
      <c r="B642">
        <f>-1*Trajectory!A642*SIN(RADIANS($P$2)) + Trajectory!B642*COS(RADIANS($P$2))-$P$4</f>
        <v>0.53534585391354095</v>
      </c>
    </row>
    <row r="643" spans="1:2" x14ac:dyDescent="0.25">
      <c r="A643">
        <f>Trajectory!A643*COS(RADIANS($P$2)) + Trajectory!B643*SIN(RADIANS($P$2))-$P$3</f>
        <v>-8.5078093747187195E-2</v>
      </c>
      <c r="B643">
        <f>-1*Trajectory!A643*SIN(RADIANS($P$2)) + Trajectory!B643*COS(RADIANS($P$2))-$P$4</f>
        <v>0.53534585391354095</v>
      </c>
    </row>
    <row r="644" spans="1:2" x14ac:dyDescent="0.25">
      <c r="A644">
        <f>Trajectory!A644*COS(RADIANS($P$2)) + Trajectory!B644*SIN(RADIANS($P$2))-$P$3</f>
        <v>-8.5078093747187195E-2</v>
      </c>
      <c r="B644">
        <f>-1*Trajectory!A644*SIN(RADIANS($P$2)) + Trajectory!B644*COS(RADIANS($P$2))-$P$4</f>
        <v>0.53534585391354095</v>
      </c>
    </row>
    <row r="645" spans="1:2" x14ac:dyDescent="0.25">
      <c r="A645">
        <f>Trajectory!A645*COS(RADIANS($P$2)) + Trajectory!B645*SIN(RADIANS($P$2))-$P$3</f>
        <v>-8.5078093747187195E-2</v>
      </c>
      <c r="B645">
        <f>-1*Trajectory!A645*SIN(RADIANS($P$2)) + Trajectory!B645*COS(RADIANS($P$2))-$P$4</f>
        <v>0.53534585391354095</v>
      </c>
    </row>
    <row r="646" spans="1:2" x14ac:dyDescent="0.25">
      <c r="A646">
        <f>Trajectory!A646*COS(RADIANS($P$2)) + Trajectory!B646*SIN(RADIANS($P$2))-$P$3</f>
        <v>-8.5078093747187195E-2</v>
      </c>
      <c r="B646">
        <f>-1*Trajectory!A646*SIN(RADIANS($P$2)) + Trajectory!B646*COS(RADIANS($P$2))-$P$4</f>
        <v>0.53534585391354095</v>
      </c>
    </row>
    <row r="647" spans="1:2" x14ac:dyDescent="0.25">
      <c r="A647">
        <f>Trajectory!A647*COS(RADIANS($P$2)) + Trajectory!B647*SIN(RADIANS($P$2))-$P$3</f>
        <v>-8.5078093747187195E-2</v>
      </c>
      <c r="B647">
        <f>-1*Trajectory!A647*SIN(RADIANS($P$2)) + Trajectory!B647*COS(RADIANS($P$2))-$P$4</f>
        <v>0.53534585391354095</v>
      </c>
    </row>
    <row r="648" spans="1:2" x14ac:dyDescent="0.25">
      <c r="A648">
        <f>Trajectory!A648*COS(RADIANS($P$2)) + Trajectory!B648*SIN(RADIANS($P$2))-$P$3</f>
        <v>-8.5078093747187195E-2</v>
      </c>
      <c r="B648">
        <f>-1*Trajectory!A648*SIN(RADIANS($P$2)) + Trajectory!B648*COS(RADIANS($P$2))-$P$4</f>
        <v>0.53534585391354095</v>
      </c>
    </row>
    <row r="649" spans="1:2" x14ac:dyDescent="0.25">
      <c r="A649">
        <f>Trajectory!A649*COS(RADIANS($P$2)) + Trajectory!B649*SIN(RADIANS($P$2))-$P$3</f>
        <v>-8.5078093747187195E-2</v>
      </c>
      <c r="B649">
        <f>-1*Trajectory!A649*SIN(RADIANS($P$2)) + Trajectory!B649*COS(RADIANS($P$2))-$P$4</f>
        <v>0.53534585391354095</v>
      </c>
    </row>
    <row r="650" spans="1:2" x14ac:dyDescent="0.25">
      <c r="A650">
        <f>Trajectory!A650*COS(RADIANS($P$2)) + Trajectory!B650*SIN(RADIANS($P$2))-$P$3</f>
        <v>-8.5078093747187195E-2</v>
      </c>
      <c r="B650">
        <f>-1*Trajectory!A650*SIN(RADIANS($P$2)) + Trajectory!B650*COS(RADIANS($P$2))-$P$4</f>
        <v>0.53534585391354095</v>
      </c>
    </row>
    <row r="651" spans="1:2" x14ac:dyDescent="0.25">
      <c r="A651">
        <f>Trajectory!A651*COS(RADIANS($P$2)) + Trajectory!B651*SIN(RADIANS($P$2))-$P$3</f>
        <v>-8.5078093747187195E-2</v>
      </c>
      <c r="B651">
        <f>-1*Trajectory!A651*SIN(RADIANS($P$2)) + Trajectory!B651*COS(RADIANS($P$2))-$P$4</f>
        <v>0.53534585391354095</v>
      </c>
    </row>
    <row r="652" spans="1:2" x14ac:dyDescent="0.25">
      <c r="A652">
        <f>Trajectory!A652*COS(RADIANS($P$2)) + Trajectory!B652*SIN(RADIANS($P$2))-$P$3</f>
        <v>-8.5078093747187195E-2</v>
      </c>
      <c r="B652">
        <f>-1*Trajectory!A652*SIN(RADIANS($P$2)) + Trajectory!B652*COS(RADIANS($P$2))-$P$4</f>
        <v>0.53534585391354095</v>
      </c>
    </row>
    <row r="653" spans="1:2" x14ac:dyDescent="0.25">
      <c r="A653">
        <f>Trajectory!A653*COS(RADIANS($P$2)) + Trajectory!B653*SIN(RADIANS($P$2))-$P$3</f>
        <v>-8.5078093747187195E-2</v>
      </c>
      <c r="B653">
        <f>-1*Trajectory!A653*SIN(RADIANS($P$2)) + Trajectory!B653*COS(RADIANS($P$2))-$P$4</f>
        <v>0.53534585391354095</v>
      </c>
    </row>
    <row r="654" spans="1:2" x14ac:dyDescent="0.25">
      <c r="A654">
        <f>Trajectory!A654*COS(RADIANS($P$2)) + Trajectory!B654*SIN(RADIANS($P$2))-$P$3</f>
        <v>-8.5078093747187195E-2</v>
      </c>
      <c r="B654">
        <f>-1*Trajectory!A654*SIN(RADIANS($P$2)) + Trajectory!B654*COS(RADIANS($P$2))-$P$4</f>
        <v>0.53534585391354095</v>
      </c>
    </row>
    <row r="655" spans="1:2" x14ac:dyDescent="0.25">
      <c r="A655">
        <f>Trajectory!A655*COS(RADIANS($P$2)) + Trajectory!B655*SIN(RADIANS($P$2))-$P$3</f>
        <v>-8.5078093747187195E-2</v>
      </c>
      <c r="B655">
        <f>-1*Trajectory!A655*SIN(RADIANS($P$2)) + Trajectory!B655*COS(RADIANS($P$2))-$P$4</f>
        <v>0.53534585391354095</v>
      </c>
    </row>
    <row r="656" spans="1:2" x14ac:dyDescent="0.25">
      <c r="A656">
        <f>Trajectory!A656*COS(RADIANS($P$2)) + Trajectory!B656*SIN(RADIANS($P$2))-$P$3</f>
        <v>-8.5078093747187195E-2</v>
      </c>
      <c r="B656">
        <f>-1*Trajectory!A656*SIN(RADIANS($P$2)) + Trajectory!B656*COS(RADIANS($P$2))-$P$4</f>
        <v>0.53534585391354095</v>
      </c>
    </row>
    <row r="657" spans="1:2" x14ac:dyDescent="0.25">
      <c r="A657">
        <f>Trajectory!A657*COS(RADIANS($P$2)) + Trajectory!B657*SIN(RADIANS($P$2))-$P$3</f>
        <v>-8.5078093747187195E-2</v>
      </c>
      <c r="B657">
        <f>-1*Trajectory!A657*SIN(RADIANS($P$2)) + Trajectory!B657*COS(RADIANS($P$2))-$P$4</f>
        <v>0.53534585391354095</v>
      </c>
    </row>
    <row r="658" spans="1:2" x14ac:dyDescent="0.25">
      <c r="A658">
        <f>Trajectory!A658*COS(RADIANS($P$2)) + Trajectory!B658*SIN(RADIANS($P$2))-$P$3</f>
        <v>-8.5078093747187195E-2</v>
      </c>
      <c r="B658">
        <f>-1*Trajectory!A658*SIN(RADIANS($P$2)) + Trajectory!B658*COS(RADIANS($P$2))-$P$4</f>
        <v>0.53534585391354095</v>
      </c>
    </row>
    <row r="659" spans="1:2" x14ac:dyDescent="0.25">
      <c r="A659">
        <f>Trajectory!A659*COS(RADIANS($P$2)) + Trajectory!B659*SIN(RADIANS($P$2))-$P$3</f>
        <v>-8.5078093747187195E-2</v>
      </c>
      <c r="B659">
        <f>-1*Trajectory!A659*SIN(RADIANS($P$2)) + Trajectory!B659*COS(RADIANS($P$2))-$P$4</f>
        <v>0.53534585391354095</v>
      </c>
    </row>
    <row r="660" spans="1:2" x14ac:dyDescent="0.25">
      <c r="A660">
        <f>Trajectory!A660*COS(RADIANS($P$2)) + Trajectory!B660*SIN(RADIANS($P$2))-$P$3</f>
        <v>-8.5078093747187195E-2</v>
      </c>
      <c r="B660">
        <f>-1*Trajectory!A660*SIN(RADIANS($P$2)) + Trajectory!B660*COS(RADIANS($P$2))-$P$4</f>
        <v>0.53534585391354095</v>
      </c>
    </row>
    <row r="661" spans="1:2" x14ac:dyDescent="0.25">
      <c r="A661">
        <f>Trajectory!A661*COS(RADIANS($P$2)) + Trajectory!B661*SIN(RADIANS($P$2))-$P$3</f>
        <v>-8.5078093747187195E-2</v>
      </c>
      <c r="B661">
        <f>-1*Trajectory!A661*SIN(RADIANS($P$2)) + Trajectory!B661*COS(RADIANS($P$2))-$P$4</f>
        <v>0.53534585391354095</v>
      </c>
    </row>
    <row r="662" spans="1:2" x14ac:dyDescent="0.25">
      <c r="A662">
        <f>Trajectory!A662*COS(RADIANS($P$2)) + Trajectory!B662*SIN(RADIANS($P$2))-$P$3</f>
        <v>-8.5078093747187195E-2</v>
      </c>
      <c r="B662">
        <f>-1*Trajectory!A662*SIN(RADIANS($P$2)) + Trajectory!B662*COS(RADIANS($P$2))-$P$4</f>
        <v>0.53534585391354095</v>
      </c>
    </row>
    <row r="663" spans="1:2" x14ac:dyDescent="0.25">
      <c r="A663">
        <f>Trajectory!A663*COS(RADIANS($P$2)) + Trajectory!B663*SIN(RADIANS($P$2))-$P$3</f>
        <v>-8.5078093747187195E-2</v>
      </c>
      <c r="B663">
        <f>-1*Trajectory!A663*SIN(RADIANS($P$2)) + Trajectory!B663*COS(RADIANS($P$2))-$P$4</f>
        <v>0.53534585391354095</v>
      </c>
    </row>
    <row r="664" spans="1:2" x14ac:dyDescent="0.25">
      <c r="A664">
        <f>Trajectory!A664*COS(RADIANS($P$2)) + Trajectory!B664*SIN(RADIANS($P$2))-$P$3</f>
        <v>-8.5078093747187195E-2</v>
      </c>
      <c r="B664">
        <f>-1*Trajectory!A664*SIN(RADIANS($P$2)) + Trajectory!B664*COS(RADIANS($P$2))-$P$4</f>
        <v>0.53534585391354095</v>
      </c>
    </row>
    <row r="665" spans="1:2" x14ac:dyDescent="0.25">
      <c r="A665">
        <f>Trajectory!A665*COS(RADIANS($P$2)) + Trajectory!B665*SIN(RADIANS($P$2))-$P$3</f>
        <v>-8.5078093747187195E-2</v>
      </c>
      <c r="B665">
        <f>-1*Trajectory!A665*SIN(RADIANS($P$2)) + Trajectory!B665*COS(RADIANS($P$2))-$P$4</f>
        <v>0.53534585391354095</v>
      </c>
    </row>
    <row r="666" spans="1:2" x14ac:dyDescent="0.25">
      <c r="A666">
        <f>Trajectory!A666*COS(RADIANS($P$2)) + Trajectory!B666*SIN(RADIANS($P$2))-$P$3</f>
        <v>-8.5078093747187195E-2</v>
      </c>
      <c r="B666">
        <f>-1*Trajectory!A666*SIN(RADIANS($P$2)) + Trajectory!B666*COS(RADIANS($P$2))-$P$4</f>
        <v>0.53534585391354095</v>
      </c>
    </row>
    <row r="667" spans="1:2" x14ac:dyDescent="0.25">
      <c r="A667">
        <f>Trajectory!A667*COS(RADIANS($P$2)) + Trajectory!B667*SIN(RADIANS($P$2))-$P$3</f>
        <v>-8.5078093747187195E-2</v>
      </c>
      <c r="B667">
        <f>-1*Trajectory!A667*SIN(RADIANS($P$2)) + Trajectory!B667*COS(RADIANS($P$2))-$P$4</f>
        <v>0.53534585391354095</v>
      </c>
    </row>
    <row r="668" spans="1:2" x14ac:dyDescent="0.25">
      <c r="A668">
        <f>Trajectory!A668*COS(RADIANS($P$2)) + Trajectory!B668*SIN(RADIANS($P$2))-$P$3</f>
        <v>-8.5078093747187195E-2</v>
      </c>
      <c r="B668">
        <f>-1*Trajectory!A668*SIN(RADIANS($P$2)) + Trajectory!B668*COS(RADIANS($P$2))-$P$4</f>
        <v>0.53534585391354095</v>
      </c>
    </row>
    <row r="669" spans="1:2" x14ac:dyDescent="0.25">
      <c r="A669">
        <f>Trajectory!A669*COS(RADIANS($P$2)) + Trajectory!B669*SIN(RADIANS($P$2))-$P$3</f>
        <v>-8.5078093747187195E-2</v>
      </c>
      <c r="B669">
        <f>-1*Trajectory!A669*SIN(RADIANS($P$2)) + Trajectory!B669*COS(RADIANS($P$2))-$P$4</f>
        <v>0.53534585391354095</v>
      </c>
    </row>
    <row r="670" spans="1:2" x14ac:dyDescent="0.25">
      <c r="A670">
        <f>Trajectory!A670*COS(RADIANS($P$2)) + Trajectory!B670*SIN(RADIANS($P$2))-$P$3</f>
        <v>-8.5078093747187195E-2</v>
      </c>
      <c r="B670">
        <f>-1*Trajectory!A670*SIN(RADIANS($P$2)) + Trajectory!B670*COS(RADIANS($P$2))-$P$4</f>
        <v>0.53534585391354095</v>
      </c>
    </row>
    <row r="671" spans="1:2" x14ac:dyDescent="0.25">
      <c r="A671">
        <f>Trajectory!A671*COS(RADIANS($P$2)) + Trajectory!B671*SIN(RADIANS($P$2))-$P$3</f>
        <v>-8.5078093747187195E-2</v>
      </c>
      <c r="B671">
        <f>-1*Trajectory!A671*SIN(RADIANS($P$2)) + Trajectory!B671*COS(RADIANS($P$2))-$P$4</f>
        <v>0.53534585391354095</v>
      </c>
    </row>
    <row r="672" spans="1:2" x14ac:dyDescent="0.25">
      <c r="A672">
        <f>Trajectory!A672*COS(RADIANS($P$2)) + Trajectory!B672*SIN(RADIANS($P$2))-$P$3</f>
        <v>-8.5078093747187195E-2</v>
      </c>
      <c r="B672">
        <f>-1*Trajectory!A672*SIN(RADIANS($P$2)) + Trajectory!B672*COS(RADIANS($P$2))-$P$4</f>
        <v>0.53534585391354095</v>
      </c>
    </row>
    <row r="673" spans="1:2" x14ac:dyDescent="0.25">
      <c r="A673">
        <f>Trajectory!A673*COS(RADIANS($P$2)) + Trajectory!B673*SIN(RADIANS($P$2))-$P$3</f>
        <v>-8.5078093747187195E-2</v>
      </c>
      <c r="B673">
        <f>-1*Trajectory!A673*SIN(RADIANS($P$2)) + Trajectory!B673*COS(RADIANS($P$2))-$P$4</f>
        <v>0.53534585391354095</v>
      </c>
    </row>
    <row r="674" spans="1:2" x14ac:dyDescent="0.25">
      <c r="A674">
        <f>Trajectory!A674*COS(RADIANS($P$2)) + Trajectory!B674*SIN(RADIANS($P$2))-$P$3</f>
        <v>-8.5078093747187195E-2</v>
      </c>
      <c r="B674">
        <f>-1*Trajectory!A674*SIN(RADIANS($P$2)) + Trajectory!B674*COS(RADIANS($P$2))-$P$4</f>
        <v>0.53534585391354095</v>
      </c>
    </row>
    <row r="675" spans="1:2" x14ac:dyDescent="0.25">
      <c r="A675">
        <f>Trajectory!A675*COS(RADIANS($P$2)) + Trajectory!B675*SIN(RADIANS($P$2))-$P$3</f>
        <v>-8.5078093747187195E-2</v>
      </c>
      <c r="B675">
        <f>-1*Trajectory!A675*SIN(RADIANS($P$2)) + Trajectory!B675*COS(RADIANS($P$2))-$P$4</f>
        <v>0.53534585391354095</v>
      </c>
    </row>
    <row r="676" spans="1:2" x14ac:dyDescent="0.25">
      <c r="A676">
        <f>Trajectory!A676*COS(RADIANS($P$2)) + Trajectory!B676*SIN(RADIANS($P$2))-$P$3</f>
        <v>-8.5078093747187195E-2</v>
      </c>
      <c r="B676">
        <f>-1*Trajectory!A676*SIN(RADIANS($P$2)) + Trajectory!B676*COS(RADIANS($P$2))-$P$4</f>
        <v>0.53534585391354095</v>
      </c>
    </row>
    <row r="677" spans="1:2" x14ac:dyDescent="0.25">
      <c r="A677">
        <f>Trajectory!A677*COS(RADIANS($P$2)) + Trajectory!B677*SIN(RADIANS($P$2))-$P$3</f>
        <v>-8.5078093747187195E-2</v>
      </c>
      <c r="B677">
        <f>-1*Trajectory!A677*SIN(RADIANS($P$2)) + Trajectory!B677*COS(RADIANS($P$2))-$P$4</f>
        <v>0.53534585391354095</v>
      </c>
    </row>
    <row r="678" spans="1:2" x14ac:dyDescent="0.25">
      <c r="A678">
        <f>Trajectory!A678*COS(RADIANS($P$2)) + Trajectory!B678*SIN(RADIANS($P$2))-$P$3</f>
        <v>-8.5078093747187195E-2</v>
      </c>
      <c r="B678">
        <f>-1*Trajectory!A678*SIN(RADIANS($P$2)) + Trajectory!B678*COS(RADIANS($P$2))-$P$4</f>
        <v>0.53534585391354095</v>
      </c>
    </row>
    <row r="679" spans="1:2" x14ac:dyDescent="0.25">
      <c r="A679">
        <f>Trajectory!A679*COS(RADIANS($P$2)) + Trajectory!B679*SIN(RADIANS($P$2))-$P$3</f>
        <v>-8.5078093747187195E-2</v>
      </c>
      <c r="B679">
        <f>-1*Trajectory!A679*SIN(RADIANS($P$2)) + Trajectory!B679*COS(RADIANS($P$2))-$P$4</f>
        <v>0.53534585391354095</v>
      </c>
    </row>
    <row r="680" spans="1:2" x14ac:dyDescent="0.25">
      <c r="A680">
        <f>Trajectory!A680*COS(RADIANS($P$2)) + Trajectory!B680*SIN(RADIANS($P$2))-$P$3</f>
        <v>-8.5078093747187195E-2</v>
      </c>
      <c r="B680">
        <f>-1*Trajectory!A680*SIN(RADIANS($P$2)) + Trajectory!B680*COS(RADIANS($P$2))-$P$4</f>
        <v>0.53534585391354095</v>
      </c>
    </row>
    <row r="681" spans="1:2" x14ac:dyDescent="0.25">
      <c r="A681">
        <f>Trajectory!A681*COS(RADIANS($P$2)) + Trajectory!B681*SIN(RADIANS($P$2))-$P$3</f>
        <v>-8.5078093747187195E-2</v>
      </c>
      <c r="B681">
        <f>-1*Trajectory!A681*SIN(RADIANS($P$2)) + Trajectory!B681*COS(RADIANS($P$2))-$P$4</f>
        <v>0.53534585391354095</v>
      </c>
    </row>
    <row r="682" spans="1:2" x14ac:dyDescent="0.25">
      <c r="A682">
        <f>Trajectory!A682*COS(RADIANS($P$2)) + Trajectory!B682*SIN(RADIANS($P$2))-$P$3</f>
        <v>-8.5078093747187195E-2</v>
      </c>
      <c r="B682">
        <f>-1*Trajectory!A682*SIN(RADIANS($P$2)) + Trajectory!B682*COS(RADIANS($P$2))-$P$4</f>
        <v>0.53534585391354095</v>
      </c>
    </row>
    <row r="683" spans="1:2" x14ac:dyDescent="0.25">
      <c r="A683">
        <f>Trajectory!A683*COS(RADIANS($P$2)) + Trajectory!B683*SIN(RADIANS($P$2))-$P$3</f>
        <v>-8.5078093747187195E-2</v>
      </c>
      <c r="B683">
        <f>-1*Trajectory!A683*SIN(RADIANS($P$2)) + Trajectory!B683*COS(RADIANS($P$2))-$P$4</f>
        <v>0.53534585391354095</v>
      </c>
    </row>
    <row r="684" spans="1:2" x14ac:dyDescent="0.25">
      <c r="A684">
        <f>Trajectory!A684*COS(RADIANS($P$2)) + Trajectory!B684*SIN(RADIANS($P$2))-$P$3</f>
        <v>-8.5078093747187195E-2</v>
      </c>
      <c r="B684">
        <f>-1*Trajectory!A684*SIN(RADIANS($P$2)) + Trajectory!B684*COS(RADIANS($P$2))-$P$4</f>
        <v>0.53534585391354095</v>
      </c>
    </row>
    <row r="685" spans="1:2" x14ac:dyDescent="0.25">
      <c r="A685">
        <f>Trajectory!A685*COS(RADIANS($P$2)) + Trajectory!B685*SIN(RADIANS($P$2))-$P$3</f>
        <v>-8.5078093747187195E-2</v>
      </c>
      <c r="B685">
        <f>-1*Trajectory!A685*SIN(RADIANS($P$2)) + Trajectory!B685*COS(RADIANS($P$2))-$P$4</f>
        <v>0.53534585391354095</v>
      </c>
    </row>
    <row r="686" spans="1:2" x14ac:dyDescent="0.25">
      <c r="A686">
        <f>Trajectory!A686*COS(RADIANS($P$2)) + Trajectory!B686*SIN(RADIANS($P$2))-$P$3</f>
        <v>-8.5078093747187195E-2</v>
      </c>
      <c r="B686">
        <f>-1*Trajectory!A686*SIN(RADIANS($P$2)) + Trajectory!B686*COS(RADIANS($P$2))-$P$4</f>
        <v>0.53534585391354095</v>
      </c>
    </row>
    <row r="687" spans="1:2" x14ac:dyDescent="0.25">
      <c r="A687">
        <f>Trajectory!A687*COS(RADIANS($P$2)) + Trajectory!B687*SIN(RADIANS($P$2))-$P$3</f>
        <v>-8.5078093747187195E-2</v>
      </c>
      <c r="B687">
        <f>-1*Trajectory!A687*SIN(RADIANS($P$2)) + Trajectory!B687*COS(RADIANS($P$2))-$P$4</f>
        <v>0.53534585391354095</v>
      </c>
    </row>
    <row r="688" spans="1:2" x14ac:dyDescent="0.25">
      <c r="A688">
        <f>Trajectory!A688*COS(RADIANS($P$2)) + Trajectory!B688*SIN(RADIANS($P$2))-$P$3</f>
        <v>-8.5078093747187195E-2</v>
      </c>
      <c r="B688">
        <f>-1*Trajectory!A688*SIN(RADIANS($P$2)) + Trajectory!B688*COS(RADIANS($P$2))-$P$4</f>
        <v>0.53534585391354095</v>
      </c>
    </row>
    <row r="689" spans="1:2" x14ac:dyDescent="0.25">
      <c r="A689">
        <f>Trajectory!A689*COS(RADIANS($P$2)) + Trajectory!B689*SIN(RADIANS($P$2))-$P$3</f>
        <v>-8.5078093747187195E-2</v>
      </c>
      <c r="B689">
        <f>-1*Trajectory!A689*SIN(RADIANS($P$2)) + Trajectory!B689*COS(RADIANS($P$2))-$P$4</f>
        <v>0.53534585391354095</v>
      </c>
    </row>
    <row r="690" spans="1:2" x14ac:dyDescent="0.25">
      <c r="A690">
        <f>Trajectory!A690*COS(RADIANS($P$2)) + Trajectory!B690*SIN(RADIANS($P$2))-$P$3</f>
        <v>-8.5078093747187195E-2</v>
      </c>
      <c r="B690">
        <f>-1*Trajectory!A690*SIN(RADIANS($P$2)) + Trajectory!B690*COS(RADIANS($P$2))-$P$4</f>
        <v>0.53534585391354095</v>
      </c>
    </row>
    <row r="691" spans="1:2" x14ac:dyDescent="0.25">
      <c r="A691">
        <f>Trajectory!A691*COS(RADIANS($P$2)) + Trajectory!B691*SIN(RADIANS($P$2))-$P$3</f>
        <v>-8.5078093747187195E-2</v>
      </c>
      <c r="B691">
        <f>-1*Trajectory!A691*SIN(RADIANS($P$2)) + Trajectory!B691*COS(RADIANS($P$2))-$P$4</f>
        <v>0.53534585391354095</v>
      </c>
    </row>
    <row r="692" spans="1:2" x14ac:dyDescent="0.25">
      <c r="A692">
        <f>Trajectory!A692*COS(RADIANS($P$2)) + Trajectory!B692*SIN(RADIANS($P$2))-$P$3</f>
        <v>-8.5078093747187195E-2</v>
      </c>
      <c r="B692">
        <f>-1*Trajectory!A692*SIN(RADIANS($P$2)) + Trajectory!B692*COS(RADIANS($P$2))-$P$4</f>
        <v>0.53534585391354095</v>
      </c>
    </row>
    <row r="693" spans="1:2" x14ac:dyDescent="0.25">
      <c r="A693">
        <f>Trajectory!A693*COS(RADIANS($P$2)) + Trajectory!B693*SIN(RADIANS($P$2))-$P$3</f>
        <v>-8.5078093747187195E-2</v>
      </c>
      <c r="B693">
        <f>-1*Trajectory!A693*SIN(RADIANS($P$2)) + Trajectory!B693*COS(RADIANS($P$2))-$P$4</f>
        <v>0.53534585391354095</v>
      </c>
    </row>
    <row r="694" spans="1:2" x14ac:dyDescent="0.25">
      <c r="A694">
        <f>Trajectory!A694*COS(RADIANS($P$2)) + Trajectory!B694*SIN(RADIANS($P$2))-$P$3</f>
        <v>-8.5078093747187195E-2</v>
      </c>
      <c r="B694">
        <f>-1*Trajectory!A694*SIN(RADIANS($P$2)) + Trajectory!B694*COS(RADIANS($P$2))-$P$4</f>
        <v>0.53534585391354095</v>
      </c>
    </row>
    <row r="695" spans="1:2" x14ac:dyDescent="0.25">
      <c r="A695">
        <f>Trajectory!A695*COS(RADIANS($P$2)) + Trajectory!B695*SIN(RADIANS($P$2))-$P$3</f>
        <v>-8.5078093747187195E-2</v>
      </c>
      <c r="B695">
        <f>-1*Trajectory!A695*SIN(RADIANS($P$2)) + Trajectory!B695*COS(RADIANS($P$2))-$P$4</f>
        <v>0.53534585391354095</v>
      </c>
    </row>
    <row r="696" spans="1:2" x14ac:dyDescent="0.25">
      <c r="A696">
        <f>Trajectory!A696*COS(RADIANS($P$2)) + Trajectory!B696*SIN(RADIANS($P$2))-$P$3</f>
        <v>-8.5078093747187195E-2</v>
      </c>
      <c r="B696">
        <f>-1*Trajectory!A696*SIN(RADIANS($P$2)) + Trajectory!B696*COS(RADIANS($P$2))-$P$4</f>
        <v>0.53534585391354095</v>
      </c>
    </row>
    <row r="697" spans="1:2" x14ac:dyDescent="0.25">
      <c r="A697">
        <f>Trajectory!A697*COS(RADIANS($P$2)) + Trajectory!B697*SIN(RADIANS($P$2))-$P$3</f>
        <v>-8.5078093747187195E-2</v>
      </c>
      <c r="B697">
        <f>-1*Trajectory!A697*SIN(RADIANS($P$2)) + Trajectory!B697*COS(RADIANS($P$2))-$P$4</f>
        <v>0.53534585391354095</v>
      </c>
    </row>
    <row r="698" spans="1:2" x14ac:dyDescent="0.25">
      <c r="A698">
        <f>Trajectory!A698*COS(RADIANS($P$2)) + Trajectory!B698*SIN(RADIANS($P$2))-$P$3</f>
        <v>-8.5078093747187195E-2</v>
      </c>
      <c r="B698">
        <f>-1*Trajectory!A698*SIN(RADIANS($P$2)) + Trajectory!B698*COS(RADIANS($P$2))-$P$4</f>
        <v>0.53534585391354095</v>
      </c>
    </row>
    <row r="699" spans="1:2" x14ac:dyDescent="0.25">
      <c r="A699">
        <f>Trajectory!A699*COS(RADIANS($P$2)) + Trajectory!B699*SIN(RADIANS($P$2))-$P$3</f>
        <v>-8.5078093747187195E-2</v>
      </c>
      <c r="B699">
        <f>-1*Trajectory!A699*SIN(RADIANS($P$2)) + Trajectory!B699*COS(RADIANS($P$2))-$P$4</f>
        <v>0.53534585391354095</v>
      </c>
    </row>
    <row r="700" spans="1:2" x14ac:dyDescent="0.25">
      <c r="A700">
        <f>Trajectory!A700*COS(RADIANS($P$2)) + Trajectory!B700*SIN(RADIANS($P$2))-$P$3</f>
        <v>-8.5078093747187195E-2</v>
      </c>
      <c r="B700">
        <f>-1*Trajectory!A700*SIN(RADIANS($P$2)) + Trajectory!B700*COS(RADIANS($P$2))-$P$4</f>
        <v>0.53534585391354095</v>
      </c>
    </row>
    <row r="701" spans="1:2" x14ac:dyDescent="0.25">
      <c r="A701">
        <f>Trajectory!A701*COS(RADIANS($P$2)) + Trajectory!B701*SIN(RADIANS($P$2))-$P$3</f>
        <v>-8.5078093747187195E-2</v>
      </c>
      <c r="B701">
        <f>-1*Trajectory!A701*SIN(RADIANS($P$2)) + Trajectory!B701*COS(RADIANS($P$2))-$P$4</f>
        <v>0.53534585391354095</v>
      </c>
    </row>
    <row r="702" spans="1:2" x14ac:dyDescent="0.25">
      <c r="A702">
        <f>Trajectory!A702*COS(RADIANS($P$2)) + Trajectory!B702*SIN(RADIANS($P$2))-$P$3</f>
        <v>-8.5078093747187195E-2</v>
      </c>
      <c r="B702">
        <f>-1*Trajectory!A702*SIN(RADIANS($P$2)) + Trajectory!B702*COS(RADIANS($P$2))-$P$4</f>
        <v>0.53534585391354095</v>
      </c>
    </row>
    <row r="703" spans="1:2" x14ac:dyDescent="0.25">
      <c r="A703">
        <f>Trajectory!A703*COS(RADIANS($P$2)) + Trajectory!B703*SIN(RADIANS($P$2))-$P$3</f>
        <v>-8.5078093747187195E-2</v>
      </c>
      <c r="B703">
        <f>-1*Trajectory!A703*SIN(RADIANS($P$2)) + Trajectory!B703*COS(RADIANS($P$2))-$P$4</f>
        <v>0.53534585391354095</v>
      </c>
    </row>
    <row r="704" spans="1:2" x14ac:dyDescent="0.25">
      <c r="A704">
        <f>Trajectory!A704*COS(RADIANS($P$2)) + Trajectory!B704*SIN(RADIANS($P$2))-$P$3</f>
        <v>-8.5078093747187195E-2</v>
      </c>
      <c r="B704">
        <f>-1*Trajectory!A704*SIN(RADIANS($P$2)) + Trajectory!B704*COS(RADIANS($P$2))-$P$4</f>
        <v>0.53534585391354095</v>
      </c>
    </row>
    <row r="705" spans="1:2" x14ac:dyDescent="0.25">
      <c r="A705">
        <f>Trajectory!A705*COS(RADIANS($P$2)) + Trajectory!B705*SIN(RADIANS($P$2))-$P$3</f>
        <v>-8.5078093747187195E-2</v>
      </c>
      <c r="B705">
        <f>-1*Trajectory!A705*SIN(RADIANS($P$2)) + Trajectory!B705*COS(RADIANS($P$2))-$P$4</f>
        <v>0.53534585391354095</v>
      </c>
    </row>
    <row r="706" spans="1:2" x14ac:dyDescent="0.25">
      <c r="A706">
        <f>Trajectory!A706*COS(RADIANS($P$2)) + Trajectory!B706*SIN(RADIANS($P$2))-$P$3</f>
        <v>-8.5078093747187195E-2</v>
      </c>
      <c r="B706">
        <f>-1*Trajectory!A706*SIN(RADIANS($P$2)) + Trajectory!B706*COS(RADIANS($P$2))-$P$4</f>
        <v>0.53534585391354095</v>
      </c>
    </row>
    <row r="707" spans="1:2" x14ac:dyDescent="0.25">
      <c r="A707">
        <f>Trajectory!A707*COS(RADIANS($P$2)) + Trajectory!B707*SIN(RADIANS($P$2))-$P$3</f>
        <v>-8.5078093747187195E-2</v>
      </c>
      <c r="B707">
        <f>-1*Trajectory!A707*SIN(RADIANS($P$2)) + Trajectory!B707*COS(RADIANS($P$2))-$P$4</f>
        <v>0.53534585391354095</v>
      </c>
    </row>
    <row r="708" spans="1:2" x14ac:dyDescent="0.25">
      <c r="A708">
        <f>Trajectory!A708*COS(RADIANS($P$2)) + Trajectory!B708*SIN(RADIANS($P$2))-$P$3</f>
        <v>-8.5078093747187195E-2</v>
      </c>
      <c r="B708">
        <f>-1*Trajectory!A708*SIN(RADIANS($P$2)) + Trajectory!B708*COS(RADIANS($P$2))-$P$4</f>
        <v>0.53534585391354095</v>
      </c>
    </row>
    <row r="709" spans="1:2" x14ac:dyDescent="0.25">
      <c r="A709">
        <f>Trajectory!A709*COS(RADIANS($P$2)) + Trajectory!B709*SIN(RADIANS($P$2))-$P$3</f>
        <v>-8.5078093747187195E-2</v>
      </c>
      <c r="B709">
        <f>-1*Trajectory!A709*SIN(RADIANS($P$2)) + Trajectory!B709*COS(RADIANS($P$2))-$P$4</f>
        <v>0.53534585391354095</v>
      </c>
    </row>
    <row r="710" spans="1:2" x14ac:dyDescent="0.25">
      <c r="A710">
        <f>Trajectory!A710*COS(RADIANS($P$2)) + Trajectory!B710*SIN(RADIANS($P$2))-$P$3</f>
        <v>-8.5078093747187195E-2</v>
      </c>
      <c r="B710">
        <f>-1*Trajectory!A710*SIN(RADIANS($P$2)) + Trajectory!B710*COS(RADIANS($P$2))-$P$4</f>
        <v>0.53534585391354095</v>
      </c>
    </row>
    <row r="711" spans="1:2" x14ac:dyDescent="0.25">
      <c r="A711">
        <f>Trajectory!A711*COS(RADIANS($P$2)) + Trajectory!B711*SIN(RADIANS($P$2))-$P$3</f>
        <v>-8.5078093747187195E-2</v>
      </c>
      <c r="B711">
        <f>-1*Trajectory!A711*SIN(RADIANS($P$2)) + Trajectory!B711*COS(RADIANS($P$2))-$P$4</f>
        <v>0.53534585391354095</v>
      </c>
    </row>
    <row r="712" spans="1:2" x14ac:dyDescent="0.25">
      <c r="A712">
        <f>Trajectory!A712*COS(RADIANS($P$2)) + Trajectory!B712*SIN(RADIANS($P$2))-$P$3</f>
        <v>-8.5078093747187195E-2</v>
      </c>
      <c r="B712">
        <f>-1*Trajectory!A712*SIN(RADIANS($P$2)) + Trajectory!B712*COS(RADIANS($P$2))-$P$4</f>
        <v>0.53534585391354095</v>
      </c>
    </row>
    <row r="713" spans="1:2" x14ac:dyDescent="0.25">
      <c r="A713">
        <f>Trajectory!A713*COS(RADIANS($P$2)) + Trajectory!B713*SIN(RADIANS($P$2))-$P$3</f>
        <v>-8.5078093747187195E-2</v>
      </c>
      <c r="B713">
        <f>-1*Trajectory!A713*SIN(RADIANS($P$2)) + Trajectory!B713*COS(RADIANS($P$2))-$P$4</f>
        <v>0.53534585391354095</v>
      </c>
    </row>
    <row r="714" spans="1:2" x14ac:dyDescent="0.25">
      <c r="A714">
        <f>Trajectory!A714*COS(RADIANS($P$2)) + Trajectory!B714*SIN(RADIANS($P$2))-$P$3</f>
        <v>-8.5078093747187195E-2</v>
      </c>
      <c r="B714">
        <f>-1*Trajectory!A714*SIN(RADIANS($P$2)) + Trajectory!B714*COS(RADIANS($P$2))-$P$4</f>
        <v>0.53534585391354095</v>
      </c>
    </row>
    <row r="715" spans="1:2" x14ac:dyDescent="0.25">
      <c r="A715">
        <f>Trajectory!A715*COS(RADIANS($P$2)) + Trajectory!B715*SIN(RADIANS($P$2))-$P$3</f>
        <v>-8.5078093747187195E-2</v>
      </c>
      <c r="B715">
        <f>-1*Trajectory!A715*SIN(RADIANS($P$2)) + Trajectory!B715*COS(RADIANS($P$2))-$P$4</f>
        <v>0.53534585391354095</v>
      </c>
    </row>
    <row r="716" spans="1:2" x14ac:dyDescent="0.25">
      <c r="A716">
        <f>Trajectory!A716*COS(RADIANS($P$2)) + Trajectory!B716*SIN(RADIANS($P$2))-$P$3</f>
        <v>-8.5078093747187195E-2</v>
      </c>
      <c r="B716">
        <f>-1*Trajectory!A716*SIN(RADIANS($P$2)) + Trajectory!B716*COS(RADIANS($P$2))-$P$4</f>
        <v>0.53534585391354095</v>
      </c>
    </row>
    <row r="717" spans="1:2" x14ac:dyDescent="0.25">
      <c r="A717">
        <f>Trajectory!A717*COS(RADIANS($P$2)) + Trajectory!B717*SIN(RADIANS($P$2))-$P$3</f>
        <v>-8.5078093747187195E-2</v>
      </c>
      <c r="B717">
        <f>-1*Trajectory!A717*SIN(RADIANS($P$2)) + Trajectory!B717*COS(RADIANS($P$2))-$P$4</f>
        <v>0.53534585391354095</v>
      </c>
    </row>
    <row r="718" spans="1:2" x14ac:dyDescent="0.25">
      <c r="A718">
        <f>Trajectory!A718*COS(RADIANS($P$2)) + Trajectory!B718*SIN(RADIANS($P$2))-$P$3</f>
        <v>-8.5078093747187195E-2</v>
      </c>
      <c r="B718">
        <f>-1*Trajectory!A718*SIN(RADIANS($P$2)) + Trajectory!B718*COS(RADIANS($P$2))-$P$4</f>
        <v>0.53534585391354095</v>
      </c>
    </row>
    <row r="719" spans="1:2" x14ac:dyDescent="0.25">
      <c r="A719">
        <f>Trajectory!A719*COS(RADIANS($P$2)) + Trajectory!B719*SIN(RADIANS($P$2))-$P$3</f>
        <v>-8.5078093747187195E-2</v>
      </c>
      <c r="B719">
        <f>-1*Trajectory!A719*SIN(RADIANS($P$2)) + Trajectory!B719*COS(RADIANS($P$2))-$P$4</f>
        <v>0.53534585391354095</v>
      </c>
    </row>
    <row r="720" spans="1:2" x14ac:dyDescent="0.25">
      <c r="A720">
        <f>Trajectory!A720*COS(RADIANS($P$2)) + Trajectory!B720*SIN(RADIANS($P$2))-$P$3</f>
        <v>-8.5078093747187195E-2</v>
      </c>
      <c r="B720">
        <f>-1*Trajectory!A720*SIN(RADIANS($P$2)) + Trajectory!B720*COS(RADIANS($P$2))-$P$4</f>
        <v>0.53534585391354095</v>
      </c>
    </row>
    <row r="721" spans="1:2" x14ac:dyDescent="0.25">
      <c r="A721">
        <f>Trajectory!A721*COS(RADIANS($P$2)) + Trajectory!B721*SIN(RADIANS($P$2))-$P$3</f>
        <v>-8.5078093747187195E-2</v>
      </c>
      <c r="B721">
        <f>-1*Trajectory!A721*SIN(RADIANS($P$2)) + Trajectory!B721*COS(RADIANS($P$2))-$P$4</f>
        <v>0.53534585391354095</v>
      </c>
    </row>
    <row r="722" spans="1:2" x14ac:dyDescent="0.25">
      <c r="A722">
        <f>Trajectory!A722*COS(RADIANS($P$2)) + Trajectory!B722*SIN(RADIANS($P$2))-$P$3</f>
        <v>-8.5078093747187195E-2</v>
      </c>
      <c r="B722">
        <f>-1*Trajectory!A722*SIN(RADIANS($P$2)) + Trajectory!B722*COS(RADIANS($P$2))-$P$4</f>
        <v>0.53534585391354095</v>
      </c>
    </row>
    <row r="723" spans="1:2" x14ac:dyDescent="0.25">
      <c r="A723">
        <f>Trajectory!A723*COS(RADIANS($P$2)) + Trajectory!B723*SIN(RADIANS($P$2))-$P$3</f>
        <v>-8.5078093747187195E-2</v>
      </c>
      <c r="B723">
        <f>-1*Trajectory!A723*SIN(RADIANS($P$2)) + Trajectory!B723*COS(RADIANS($P$2))-$P$4</f>
        <v>0.53534585391354095</v>
      </c>
    </row>
    <row r="724" spans="1:2" x14ac:dyDescent="0.25">
      <c r="A724">
        <f>Trajectory!A724*COS(RADIANS($P$2)) + Trajectory!B724*SIN(RADIANS($P$2))-$P$3</f>
        <v>-8.5078093747187195E-2</v>
      </c>
      <c r="B724">
        <f>-1*Trajectory!A724*SIN(RADIANS($P$2)) + Trajectory!B724*COS(RADIANS($P$2))-$P$4</f>
        <v>0.53534585391354095</v>
      </c>
    </row>
    <row r="725" spans="1:2" x14ac:dyDescent="0.25">
      <c r="A725">
        <f>Trajectory!A725*COS(RADIANS($P$2)) + Trajectory!B725*SIN(RADIANS($P$2))-$P$3</f>
        <v>-8.5078093747187195E-2</v>
      </c>
      <c r="B725">
        <f>-1*Trajectory!A725*SIN(RADIANS($P$2)) + Trajectory!B725*COS(RADIANS($P$2))-$P$4</f>
        <v>0.53534585391354095</v>
      </c>
    </row>
    <row r="726" spans="1:2" x14ac:dyDescent="0.25">
      <c r="A726">
        <f>Trajectory!A726*COS(RADIANS($P$2)) + Trajectory!B726*SIN(RADIANS($P$2))-$P$3</f>
        <v>-8.5078093747187195E-2</v>
      </c>
      <c r="B726">
        <f>-1*Trajectory!A726*SIN(RADIANS($P$2)) + Trajectory!B726*COS(RADIANS($P$2))-$P$4</f>
        <v>0.53534585391354095</v>
      </c>
    </row>
    <row r="727" spans="1:2" x14ac:dyDescent="0.25">
      <c r="A727">
        <f>Trajectory!A727*COS(RADIANS($P$2)) + Trajectory!B727*SIN(RADIANS($P$2))-$P$3</f>
        <v>-8.5078093747187195E-2</v>
      </c>
      <c r="B727">
        <f>-1*Trajectory!A727*SIN(RADIANS($P$2)) + Trajectory!B727*COS(RADIANS($P$2))-$P$4</f>
        <v>0.53534585391354095</v>
      </c>
    </row>
    <row r="728" spans="1:2" x14ac:dyDescent="0.25">
      <c r="A728">
        <f>Trajectory!A728*COS(RADIANS($P$2)) + Trajectory!B728*SIN(RADIANS($P$2))-$P$3</f>
        <v>-8.5078093747187195E-2</v>
      </c>
      <c r="B728">
        <f>-1*Trajectory!A728*SIN(RADIANS($P$2)) + Trajectory!B728*COS(RADIANS($P$2))-$P$4</f>
        <v>0.53534585391354095</v>
      </c>
    </row>
    <row r="729" spans="1:2" x14ac:dyDescent="0.25">
      <c r="A729">
        <f>Trajectory!A729*COS(RADIANS($P$2)) + Trajectory!B729*SIN(RADIANS($P$2))-$P$3</f>
        <v>-8.5078093747187195E-2</v>
      </c>
      <c r="B729">
        <f>-1*Trajectory!A729*SIN(RADIANS($P$2)) + Trajectory!B729*COS(RADIANS($P$2))-$P$4</f>
        <v>0.53534585391354095</v>
      </c>
    </row>
    <row r="730" spans="1:2" x14ac:dyDescent="0.25">
      <c r="A730">
        <f>Trajectory!A730*COS(RADIANS($P$2)) + Trajectory!B730*SIN(RADIANS($P$2))-$P$3</f>
        <v>-8.5078093747187195E-2</v>
      </c>
      <c r="B730">
        <f>-1*Trajectory!A730*SIN(RADIANS($P$2)) + Trajectory!B730*COS(RADIANS($P$2))-$P$4</f>
        <v>0.53534585391354095</v>
      </c>
    </row>
    <row r="731" spans="1:2" x14ac:dyDescent="0.25">
      <c r="A731">
        <f>Trajectory!A731*COS(RADIANS($P$2)) + Trajectory!B731*SIN(RADIANS($P$2))-$P$3</f>
        <v>-8.5078093747187195E-2</v>
      </c>
      <c r="B731">
        <f>-1*Trajectory!A731*SIN(RADIANS($P$2)) + Trajectory!B731*COS(RADIANS($P$2))-$P$4</f>
        <v>0.53534585391354095</v>
      </c>
    </row>
    <row r="732" spans="1:2" x14ac:dyDescent="0.25">
      <c r="A732">
        <f>Trajectory!A732*COS(RADIANS($P$2)) + Trajectory!B732*SIN(RADIANS($P$2))-$P$3</f>
        <v>-8.5078093747187195E-2</v>
      </c>
      <c r="B732">
        <f>-1*Trajectory!A732*SIN(RADIANS($P$2)) + Trajectory!B732*COS(RADIANS($P$2))-$P$4</f>
        <v>0.53534585391354095</v>
      </c>
    </row>
    <row r="733" spans="1:2" x14ac:dyDescent="0.25">
      <c r="A733">
        <f>Trajectory!A733*COS(RADIANS($P$2)) + Trajectory!B733*SIN(RADIANS($P$2))-$P$3</f>
        <v>-8.5078093747187195E-2</v>
      </c>
      <c r="B733">
        <f>-1*Trajectory!A733*SIN(RADIANS($P$2)) + Trajectory!B733*COS(RADIANS($P$2))-$P$4</f>
        <v>0.53534585391354095</v>
      </c>
    </row>
    <row r="734" spans="1:2" x14ac:dyDescent="0.25">
      <c r="A734">
        <f>Trajectory!A734*COS(RADIANS($P$2)) + Trajectory!B734*SIN(RADIANS($P$2))-$P$3</f>
        <v>-8.5078093747187195E-2</v>
      </c>
      <c r="B734">
        <f>-1*Trajectory!A734*SIN(RADIANS($P$2)) + Trajectory!B734*COS(RADIANS($P$2))-$P$4</f>
        <v>0.53534585391354095</v>
      </c>
    </row>
    <row r="735" spans="1:2" x14ac:dyDescent="0.25">
      <c r="A735">
        <f>Trajectory!A735*COS(RADIANS($P$2)) + Trajectory!B735*SIN(RADIANS($P$2))-$P$3</f>
        <v>-8.5078093747187195E-2</v>
      </c>
      <c r="B735">
        <f>-1*Trajectory!A735*SIN(RADIANS($P$2)) + Trajectory!B735*COS(RADIANS($P$2))-$P$4</f>
        <v>0.53534585391354095</v>
      </c>
    </row>
    <row r="736" spans="1:2" x14ac:dyDescent="0.25">
      <c r="A736">
        <f>Trajectory!A736*COS(RADIANS($P$2)) + Trajectory!B736*SIN(RADIANS($P$2))-$P$3</f>
        <v>-8.5078093747187195E-2</v>
      </c>
      <c r="B736">
        <f>-1*Trajectory!A736*SIN(RADIANS($P$2)) + Trajectory!B736*COS(RADIANS($P$2))-$P$4</f>
        <v>0.53534585391354095</v>
      </c>
    </row>
    <row r="737" spans="1:2" x14ac:dyDescent="0.25">
      <c r="A737">
        <f>Trajectory!A737*COS(RADIANS($P$2)) + Trajectory!B737*SIN(RADIANS($P$2))-$P$3</f>
        <v>-8.5078093747187195E-2</v>
      </c>
      <c r="B737">
        <f>-1*Trajectory!A737*SIN(RADIANS($P$2)) + Trajectory!B737*COS(RADIANS($P$2))-$P$4</f>
        <v>0.53534585391354095</v>
      </c>
    </row>
    <row r="738" spans="1:2" x14ac:dyDescent="0.25">
      <c r="A738">
        <f>Trajectory!A738*COS(RADIANS($P$2)) + Trajectory!B738*SIN(RADIANS($P$2))-$P$3</f>
        <v>-8.5078093747187195E-2</v>
      </c>
      <c r="B738">
        <f>-1*Trajectory!A738*SIN(RADIANS($P$2)) + Trajectory!B738*COS(RADIANS($P$2))-$P$4</f>
        <v>0.53534585391354095</v>
      </c>
    </row>
    <row r="739" spans="1:2" x14ac:dyDescent="0.25">
      <c r="A739">
        <f>Trajectory!A739*COS(RADIANS($P$2)) + Trajectory!B739*SIN(RADIANS($P$2))-$P$3</f>
        <v>-8.5078093747187195E-2</v>
      </c>
      <c r="B739">
        <f>-1*Trajectory!A739*SIN(RADIANS($P$2)) + Trajectory!B739*COS(RADIANS($P$2))-$P$4</f>
        <v>0.53534585391354095</v>
      </c>
    </row>
    <row r="740" spans="1:2" x14ac:dyDescent="0.25">
      <c r="A740">
        <f>Trajectory!A740*COS(RADIANS($P$2)) + Trajectory!B740*SIN(RADIANS($P$2))-$P$3</f>
        <v>-8.5078093747187195E-2</v>
      </c>
      <c r="B740">
        <f>-1*Trajectory!A740*SIN(RADIANS($P$2)) + Trajectory!B740*COS(RADIANS($P$2))-$P$4</f>
        <v>0.53534585391354095</v>
      </c>
    </row>
    <row r="741" spans="1:2" x14ac:dyDescent="0.25">
      <c r="A741">
        <f>Trajectory!A741*COS(RADIANS($P$2)) + Trajectory!B741*SIN(RADIANS($P$2))-$P$3</f>
        <v>-8.5078093747187195E-2</v>
      </c>
      <c r="B741">
        <f>-1*Trajectory!A741*SIN(RADIANS($P$2)) + Trajectory!B741*COS(RADIANS($P$2))-$P$4</f>
        <v>0.53534585391354095</v>
      </c>
    </row>
    <row r="742" spans="1:2" x14ac:dyDescent="0.25">
      <c r="A742">
        <f>Trajectory!A742*COS(RADIANS($P$2)) + Trajectory!B742*SIN(RADIANS($P$2))-$P$3</f>
        <v>-8.5078093747187195E-2</v>
      </c>
      <c r="B742">
        <f>-1*Trajectory!A742*SIN(RADIANS($P$2)) + Trajectory!B742*COS(RADIANS($P$2))-$P$4</f>
        <v>0.53534585391354095</v>
      </c>
    </row>
    <row r="743" spans="1:2" x14ac:dyDescent="0.25">
      <c r="A743">
        <f>Trajectory!A743*COS(RADIANS($P$2)) + Trajectory!B743*SIN(RADIANS($P$2))-$P$3</f>
        <v>-8.5078093747187195E-2</v>
      </c>
      <c r="B743">
        <f>-1*Trajectory!A743*SIN(RADIANS($P$2)) + Trajectory!B743*COS(RADIANS($P$2))-$P$4</f>
        <v>0.53534585391354095</v>
      </c>
    </row>
    <row r="744" spans="1:2" x14ac:dyDescent="0.25">
      <c r="A744">
        <f>Trajectory!A744*COS(RADIANS($P$2)) + Trajectory!B744*SIN(RADIANS($P$2))-$P$3</f>
        <v>-8.5078093747187195E-2</v>
      </c>
      <c r="B744">
        <f>-1*Trajectory!A744*SIN(RADIANS($P$2)) + Trajectory!B744*COS(RADIANS($P$2))-$P$4</f>
        <v>0.53534585391354095</v>
      </c>
    </row>
    <row r="745" spans="1:2" x14ac:dyDescent="0.25">
      <c r="A745">
        <f>Trajectory!A745*COS(RADIANS($P$2)) + Trajectory!B745*SIN(RADIANS($P$2))-$P$3</f>
        <v>-8.5078093747187195E-2</v>
      </c>
      <c r="B745">
        <f>-1*Trajectory!A745*SIN(RADIANS($P$2)) + Trajectory!B745*COS(RADIANS($P$2))-$P$4</f>
        <v>0.53534585391354095</v>
      </c>
    </row>
    <row r="746" spans="1:2" x14ac:dyDescent="0.25">
      <c r="A746">
        <f>Trajectory!A746*COS(RADIANS($P$2)) + Trajectory!B746*SIN(RADIANS($P$2))-$P$3</f>
        <v>-8.5078093747187195E-2</v>
      </c>
      <c r="B746">
        <f>-1*Trajectory!A746*SIN(RADIANS($P$2)) + Trajectory!B746*COS(RADIANS($P$2))-$P$4</f>
        <v>0.53534585391354095</v>
      </c>
    </row>
    <row r="747" spans="1:2" x14ac:dyDescent="0.25">
      <c r="A747">
        <f>Trajectory!A747*COS(RADIANS($P$2)) + Trajectory!B747*SIN(RADIANS($P$2))-$P$3</f>
        <v>-8.5078093747187195E-2</v>
      </c>
      <c r="B747">
        <f>-1*Trajectory!A747*SIN(RADIANS($P$2)) + Trajectory!B747*COS(RADIANS($P$2))-$P$4</f>
        <v>0.53534585391354095</v>
      </c>
    </row>
    <row r="748" spans="1:2" x14ac:dyDescent="0.25">
      <c r="A748">
        <f>Trajectory!A748*COS(RADIANS($P$2)) + Trajectory!B748*SIN(RADIANS($P$2))-$P$3</f>
        <v>-8.5078093747187195E-2</v>
      </c>
      <c r="B748">
        <f>-1*Trajectory!A748*SIN(RADIANS($P$2)) + Trajectory!B748*COS(RADIANS($P$2))-$P$4</f>
        <v>0.53534585391354095</v>
      </c>
    </row>
    <row r="749" spans="1:2" x14ac:dyDescent="0.25">
      <c r="A749">
        <f>Trajectory!A749*COS(RADIANS($P$2)) + Trajectory!B749*SIN(RADIANS($P$2))-$P$3</f>
        <v>-8.5078093747187195E-2</v>
      </c>
      <c r="B749">
        <f>-1*Trajectory!A749*SIN(RADIANS($P$2)) + Trajectory!B749*COS(RADIANS($P$2))-$P$4</f>
        <v>0.53534585391354095</v>
      </c>
    </row>
    <row r="750" spans="1:2" x14ac:dyDescent="0.25">
      <c r="A750">
        <f>Trajectory!A750*COS(RADIANS($P$2)) + Trajectory!B750*SIN(RADIANS($P$2))-$P$3</f>
        <v>-8.5078093747187195E-2</v>
      </c>
      <c r="B750">
        <f>-1*Trajectory!A750*SIN(RADIANS($P$2)) + Trajectory!B750*COS(RADIANS($P$2))-$P$4</f>
        <v>0.53534585391354095</v>
      </c>
    </row>
    <row r="751" spans="1:2" x14ac:dyDescent="0.25">
      <c r="A751">
        <f>Trajectory!A751*COS(RADIANS($P$2)) + Trajectory!B751*SIN(RADIANS($P$2))-$P$3</f>
        <v>-8.5078093747187195E-2</v>
      </c>
      <c r="B751">
        <f>-1*Trajectory!A751*SIN(RADIANS($P$2)) + Trajectory!B751*COS(RADIANS($P$2))-$P$4</f>
        <v>0.53534585391354095</v>
      </c>
    </row>
    <row r="752" spans="1:2" x14ac:dyDescent="0.25">
      <c r="A752">
        <f>Trajectory!A752*COS(RADIANS($P$2)) + Trajectory!B752*SIN(RADIANS($P$2))-$P$3</f>
        <v>-8.5078093747187195E-2</v>
      </c>
      <c r="B752">
        <f>-1*Trajectory!A752*SIN(RADIANS($P$2)) + Trajectory!B752*COS(RADIANS($P$2))-$P$4</f>
        <v>0.53534585391354095</v>
      </c>
    </row>
    <row r="753" spans="1:2" x14ac:dyDescent="0.25">
      <c r="A753">
        <f>Trajectory!A753*COS(RADIANS($P$2)) + Trajectory!B753*SIN(RADIANS($P$2))-$P$3</f>
        <v>-8.5078093747187195E-2</v>
      </c>
      <c r="B753">
        <f>-1*Trajectory!A753*SIN(RADIANS($P$2)) + Trajectory!B753*COS(RADIANS($P$2))-$P$4</f>
        <v>0.53534585391354095</v>
      </c>
    </row>
    <row r="754" spans="1:2" x14ac:dyDescent="0.25">
      <c r="A754">
        <f>Trajectory!A754*COS(RADIANS($P$2)) + Trajectory!B754*SIN(RADIANS($P$2))-$P$3</f>
        <v>-8.5078093747187195E-2</v>
      </c>
      <c r="B754">
        <f>-1*Trajectory!A754*SIN(RADIANS($P$2)) + Trajectory!B754*COS(RADIANS($P$2))-$P$4</f>
        <v>0.53534585391354095</v>
      </c>
    </row>
    <row r="755" spans="1:2" x14ac:dyDescent="0.25">
      <c r="A755">
        <f>Trajectory!A755*COS(RADIANS($P$2)) + Trajectory!B755*SIN(RADIANS($P$2))-$P$3</f>
        <v>-8.5078093747187195E-2</v>
      </c>
      <c r="B755">
        <f>-1*Trajectory!A755*SIN(RADIANS($P$2)) + Trajectory!B755*COS(RADIANS($P$2))-$P$4</f>
        <v>0.53534585391354095</v>
      </c>
    </row>
    <row r="756" spans="1:2" x14ac:dyDescent="0.25">
      <c r="A756">
        <f>Trajectory!A756*COS(RADIANS($P$2)) + Trajectory!B756*SIN(RADIANS($P$2))-$P$3</f>
        <v>-8.5078093747187195E-2</v>
      </c>
      <c r="B756">
        <f>-1*Trajectory!A756*SIN(RADIANS($P$2)) + Trajectory!B756*COS(RADIANS($P$2))-$P$4</f>
        <v>0.53534585391354095</v>
      </c>
    </row>
    <row r="757" spans="1:2" x14ac:dyDescent="0.25">
      <c r="A757">
        <f>Trajectory!A757*COS(RADIANS($P$2)) + Trajectory!B757*SIN(RADIANS($P$2))-$P$3</f>
        <v>-8.5078093747187195E-2</v>
      </c>
      <c r="B757">
        <f>-1*Trajectory!A757*SIN(RADIANS($P$2)) + Trajectory!B757*COS(RADIANS($P$2))-$P$4</f>
        <v>0.53534585391354095</v>
      </c>
    </row>
    <row r="758" spans="1:2" x14ac:dyDescent="0.25">
      <c r="A758">
        <f>Trajectory!A758*COS(RADIANS($P$2)) + Trajectory!B758*SIN(RADIANS($P$2))-$P$3</f>
        <v>-8.5078093747187195E-2</v>
      </c>
      <c r="B758">
        <f>-1*Trajectory!A758*SIN(RADIANS($P$2)) + Trajectory!B758*COS(RADIANS($P$2))-$P$4</f>
        <v>0.53534585391354095</v>
      </c>
    </row>
    <row r="759" spans="1:2" x14ac:dyDescent="0.25">
      <c r="A759">
        <f>Trajectory!A759*COS(RADIANS($P$2)) + Trajectory!B759*SIN(RADIANS($P$2))-$P$3</f>
        <v>-8.5078093747187195E-2</v>
      </c>
      <c r="B759">
        <f>-1*Trajectory!A759*SIN(RADIANS($P$2)) + Trajectory!B759*COS(RADIANS($P$2))-$P$4</f>
        <v>0.53534585391354095</v>
      </c>
    </row>
    <row r="760" spans="1:2" x14ac:dyDescent="0.25">
      <c r="A760">
        <f>Trajectory!A760*COS(RADIANS($P$2)) + Trajectory!B760*SIN(RADIANS($P$2))-$P$3</f>
        <v>-8.5078093747187195E-2</v>
      </c>
      <c r="B760">
        <f>-1*Trajectory!A760*SIN(RADIANS($P$2)) + Trajectory!B760*COS(RADIANS($P$2))-$P$4</f>
        <v>0.53534585391354095</v>
      </c>
    </row>
    <row r="761" spans="1:2" x14ac:dyDescent="0.25">
      <c r="A761">
        <f>Trajectory!A761*COS(RADIANS($P$2)) + Trajectory!B761*SIN(RADIANS($P$2))-$P$3</f>
        <v>-8.5078093747187195E-2</v>
      </c>
      <c r="B761">
        <f>-1*Trajectory!A761*SIN(RADIANS($P$2)) + Trajectory!B761*COS(RADIANS($P$2))-$P$4</f>
        <v>0.53534585391354095</v>
      </c>
    </row>
    <row r="762" spans="1:2" x14ac:dyDescent="0.25">
      <c r="A762">
        <f>Trajectory!A762*COS(RADIANS($P$2)) + Trajectory!B762*SIN(RADIANS($P$2))-$P$3</f>
        <v>-8.5078093747187195E-2</v>
      </c>
      <c r="B762">
        <f>-1*Trajectory!A762*SIN(RADIANS($P$2)) + Trajectory!B762*COS(RADIANS($P$2))-$P$4</f>
        <v>0.53534585391354095</v>
      </c>
    </row>
    <row r="763" spans="1:2" x14ac:dyDescent="0.25">
      <c r="A763">
        <f>Trajectory!A763*COS(RADIANS($P$2)) + Trajectory!B763*SIN(RADIANS($P$2))-$P$3</f>
        <v>-8.5078093747187195E-2</v>
      </c>
      <c r="B763">
        <f>-1*Trajectory!A763*SIN(RADIANS($P$2)) + Trajectory!B763*COS(RADIANS($P$2))-$P$4</f>
        <v>0.53534585391354095</v>
      </c>
    </row>
    <row r="764" spans="1:2" x14ac:dyDescent="0.25">
      <c r="A764">
        <f>Trajectory!A764*COS(RADIANS($P$2)) + Trajectory!B764*SIN(RADIANS($P$2))-$P$3</f>
        <v>-8.5078093747187195E-2</v>
      </c>
      <c r="B764">
        <f>-1*Trajectory!A764*SIN(RADIANS($P$2)) + Trajectory!B764*COS(RADIANS($P$2))-$P$4</f>
        <v>0.53534585391354095</v>
      </c>
    </row>
    <row r="765" spans="1:2" x14ac:dyDescent="0.25">
      <c r="A765">
        <f>Trajectory!A765*COS(RADIANS($P$2)) + Trajectory!B765*SIN(RADIANS($P$2))-$P$3</f>
        <v>-8.5078093747187195E-2</v>
      </c>
      <c r="B765">
        <f>-1*Trajectory!A765*SIN(RADIANS($P$2)) + Trajectory!B765*COS(RADIANS($P$2))-$P$4</f>
        <v>0.53534585391354095</v>
      </c>
    </row>
    <row r="766" spans="1:2" x14ac:dyDescent="0.25">
      <c r="A766">
        <f>Trajectory!A766*COS(RADIANS($P$2)) + Trajectory!B766*SIN(RADIANS($P$2))-$P$3</f>
        <v>-8.5078093747187195E-2</v>
      </c>
      <c r="B766">
        <f>-1*Trajectory!A766*SIN(RADIANS($P$2)) + Trajectory!B766*COS(RADIANS($P$2))-$P$4</f>
        <v>0.53534585391354095</v>
      </c>
    </row>
    <row r="767" spans="1:2" x14ac:dyDescent="0.25">
      <c r="A767">
        <f>Trajectory!A767*COS(RADIANS($P$2)) + Trajectory!B767*SIN(RADIANS($P$2))-$P$3</f>
        <v>-8.5078093747187195E-2</v>
      </c>
      <c r="B767">
        <f>-1*Trajectory!A767*SIN(RADIANS($P$2)) + Trajectory!B767*COS(RADIANS($P$2))-$P$4</f>
        <v>0.53534585391354095</v>
      </c>
    </row>
    <row r="768" spans="1:2" x14ac:dyDescent="0.25">
      <c r="A768">
        <f>Trajectory!A768*COS(RADIANS($P$2)) + Trajectory!B768*SIN(RADIANS($P$2))-$P$3</f>
        <v>-8.5078093747187195E-2</v>
      </c>
      <c r="B768">
        <f>-1*Trajectory!A768*SIN(RADIANS($P$2)) + Trajectory!B768*COS(RADIANS($P$2))-$P$4</f>
        <v>0.53534585391354095</v>
      </c>
    </row>
    <row r="769" spans="1:2" x14ac:dyDescent="0.25">
      <c r="A769">
        <f>Trajectory!A769*COS(RADIANS($P$2)) + Trajectory!B769*SIN(RADIANS($P$2))-$P$3</f>
        <v>-8.5078093747187195E-2</v>
      </c>
      <c r="B769">
        <f>-1*Trajectory!A769*SIN(RADIANS($P$2)) + Trajectory!B769*COS(RADIANS($P$2))-$P$4</f>
        <v>0.53534585391354095</v>
      </c>
    </row>
    <row r="770" spans="1:2" x14ac:dyDescent="0.25">
      <c r="A770">
        <f>Trajectory!A770*COS(RADIANS($P$2)) + Trajectory!B770*SIN(RADIANS($P$2))-$P$3</f>
        <v>-8.5078093747187195E-2</v>
      </c>
      <c r="B770">
        <f>-1*Trajectory!A770*SIN(RADIANS($P$2)) + Trajectory!B770*COS(RADIANS($P$2))-$P$4</f>
        <v>0.53534585391354095</v>
      </c>
    </row>
    <row r="771" spans="1:2" x14ac:dyDescent="0.25">
      <c r="A771">
        <f>Trajectory!A771*COS(RADIANS($P$2)) + Trajectory!B771*SIN(RADIANS($P$2))-$P$3</f>
        <v>-8.5078093747187195E-2</v>
      </c>
      <c r="B771">
        <f>-1*Trajectory!A771*SIN(RADIANS($P$2)) + Trajectory!B771*COS(RADIANS($P$2))-$P$4</f>
        <v>0.53534585391354095</v>
      </c>
    </row>
    <row r="772" spans="1:2" x14ac:dyDescent="0.25">
      <c r="A772">
        <f>Trajectory!A772*COS(RADIANS($P$2)) + Trajectory!B772*SIN(RADIANS($P$2))-$P$3</f>
        <v>-8.5078093747187195E-2</v>
      </c>
      <c r="B772">
        <f>-1*Trajectory!A772*SIN(RADIANS($P$2)) + Trajectory!B772*COS(RADIANS($P$2))-$P$4</f>
        <v>0.53534585391354095</v>
      </c>
    </row>
    <row r="773" spans="1:2" x14ac:dyDescent="0.25">
      <c r="A773">
        <f>Trajectory!A773*COS(RADIANS($P$2)) + Trajectory!B773*SIN(RADIANS($P$2))-$P$3</f>
        <v>-8.5078093747187195E-2</v>
      </c>
      <c r="B773">
        <f>-1*Trajectory!A773*SIN(RADIANS($P$2)) + Trajectory!B773*COS(RADIANS($P$2))-$P$4</f>
        <v>0.53534585391354095</v>
      </c>
    </row>
    <row r="774" spans="1:2" x14ac:dyDescent="0.25">
      <c r="A774">
        <f>Trajectory!A774*COS(RADIANS($P$2)) + Trajectory!B774*SIN(RADIANS($P$2))-$P$3</f>
        <v>-8.5078093747187195E-2</v>
      </c>
      <c r="B774">
        <f>-1*Trajectory!A774*SIN(RADIANS($P$2)) + Trajectory!B774*COS(RADIANS($P$2))-$P$4</f>
        <v>0.53534585391354095</v>
      </c>
    </row>
    <row r="775" spans="1:2" x14ac:dyDescent="0.25">
      <c r="A775">
        <f>Trajectory!A775*COS(RADIANS($P$2)) + Trajectory!B775*SIN(RADIANS($P$2))-$P$3</f>
        <v>-8.5078093747187195E-2</v>
      </c>
      <c r="B775">
        <f>-1*Trajectory!A775*SIN(RADIANS($P$2)) + Trajectory!B775*COS(RADIANS($P$2))-$P$4</f>
        <v>0.53534585391354095</v>
      </c>
    </row>
    <row r="776" spans="1:2" x14ac:dyDescent="0.25">
      <c r="A776">
        <f>Trajectory!A776*COS(RADIANS($P$2)) + Trajectory!B776*SIN(RADIANS($P$2))-$P$3</f>
        <v>-8.5078093747187195E-2</v>
      </c>
      <c r="B776">
        <f>-1*Trajectory!A776*SIN(RADIANS($P$2)) + Trajectory!B776*COS(RADIANS($P$2))-$P$4</f>
        <v>0.53534585391354095</v>
      </c>
    </row>
    <row r="777" spans="1:2" x14ac:dyDescent="0.25">
      <c r="A777">
        <f>Trajectory!A777*COS(RADIANS($P$2)) + Trajectory!B777*SIN(RADIANS($P$2))-$P$3</f>
        <v>-8.5078093747187195E-2</v>
      </c>
      <c r="B777">
        <f>-1*Trajectory!A777*SIN(RADIANS($P$2)) + Trajectory!B777*COS(RADIANS($P$2))-$P$4</f>
        <v>0.53534585391354095</v>
      </c>
    </row>
    <row r="778" spans="1:2" x14ac:dyDescent="0.25">
      <c r="A778">
        <f>Trajectory!A778*COS(RADIANS($P$2)) + Trajectory!B778*SIN(RADIANS($P$2))-$P$3</f>
        <v>-8.5078093747187195E-2</v>
      </c>
      <c r="B778">
        <f>-1*Trajectory!A778*SIN(RADIANS($P$2)) + Trajectory!B778*COS(RADIANS($P$2))-$P$4</f>
        <v>0.53534585391354095</v>
      </c>
    </row>
    <row r="779" spans="1:2" x14ac:dyDescent="0.25">
      <c r="A779">
        <f>Trajectory!A779*COS(RADIANS($P$2)) + Trajectory!B779*SIN(RADIANS($P$2))-$P$3</f>
        <v>-8.5078093747187195E-2</v>
      </c>
      <c r="B779">
        <f>-1*Trajectory!A779*SIN(RADIANS($P$2)) + Trajectory!B779*COS(RADIANS($P$2))-$P$4</f>
        <v>0.53534585391354095</v>
      </c>
    </row>
    <row r="780" spans="1:2" x14ac:dyDescent="0.25">
      <c r="A780">
        <f>Trajectory!A780*COS(RADIANS($P$2)) + Trajectory!B780*SIN(RADIANS($P$2))-$P$3</f>
        <v>-8.5078093747187195E-2</v>
      </c>
      <c r="B780">
        <f>-1*Trajectory!A780*SIN(RADIANS($P$2)) + Trajectory!B780*COS(RADIANS($P$2))-$P$4</f>
        <v>0.53534585391354095</v>
      </c>
    </row>
    <row r="781" spans="1:2" x14ac:dyDescent="0.25">
      <c r="A781">
        <f>Trajectory!A781*COS(RADIANS($P$2)) + Trajectory!B781*SIN(RADIANS($P$2))-$P$3</f>
        <v>-8.5078093747187195E-2</v>
      </c>
      <c r="B781">
        <f>-1*Trajectory!A781*SIN(RADIANS($P$2)) + Trajectory!B781*COS(RADIANS($P$2))-$P$4</f>
        <v>0.53534585391354095</v>
      </c>
    </row>
    <row r="782" spans="1:2" x14ac:dyDescent="0.25">
      <c r="A782">
        <f>Trajectory!A782*COS(RADIANS($P$2)) + Trajectory!B782*SIN(RADIANS($P$2))-$P$3</f>
        <v>-8.5078093747187195E-2</v>
      </c>
      <c r="B782">
        <f>-1*Trajectory!A782*SIN(RADIANS($P$2)) + Trajectory!B782*COS(RADIANS($P$2))-$P$4</f>
        <v>0.53534585391354095</v>
      </c>
    </row>
    <row r="783" spans="1:2" x14ac:dyDescent="0.25">
      <c r="A783">
        <f>Trajectory!A783*COS(RADIANS($P$2)) + Trajectory!B783*SIN(RADIANS($P$2))-$P$3</f>
        <v>-8.5078093747187195E-2</v>
      </c>
      <c r="B783">
        <f>-1*Trajectory!A783*SIN(RADIANS($P$2)) + Trajectory!B783*COS(RADIANS($P$2))-$P$4</f>
        <v>0.53534585391354095</v>
      </c>
    </row>
    <row r="784" spans="1:2" x14ac:dyDescent="0.25">
      <c r="A784">
        <f>Trajectory!A784*COS(RADIANS($P$2)) + Trajectory!B784*SIN(RADIANS($P$2))-$P$3</f>
        <v>-8.5078093747187195E-2</v>
      </c>
      <c r="B784">
        <f>-1*Trajectory!A784*SIN(RADIANS($P$2)) + Trajectory!B784*COS(RADIANS($P$2))-$P$4</f>
        <v>0.53534585391354095</v>
      </c>
    </row>
    <row r="785" spans="1:2" x14ac:dyDescent="0.25">
      <c r="A785">
        <f>Trajectory!A785*COS(RADIANS($P$2)) + Trajectory!B785*SIN(RADIANS($P$2))-$P$3</f>
        <v>-8.5078093747187195E-2</v>
      </c>
      <c r="B785">
        <f>-1*Trajectory!A785*SIN(RADIANS($P$2)) + Trajectory!B785*COS(RADIANS($P$2))-$P$4</f>
        <v>0.53534585391354095</v>
      </c>
    </row>
    <row r="786" spans="1:2" x14ac:dyDescent="0.25">
      <c r="A786">
        <f>Trajectory!A786*COS(RADIANS($P$2)) + Trajectory!B786*SIN(RADIANS($P$2))-$P$3</f>
        <v>-8.5078093747187195E-2</v>
      </c>
      <c r="B786">
        <f>-1*Trajectory!A786*SIN(RADIANS($P$2)) + Trajectory!B786*COS(RADIANS($P$2))-$P$4</f>
        <v>0.53534585391354095</v>
      </c>
    </row>
    <row r="787" spans="1:2" x14ac:dyDescent="0.25">
      <c r="A787">
        <f>Trajectory!A787*COS(RADIANS($P$2)) + Trajectory!B787*SIN(RADIANS($P$2))-$P$3</f>
        <v>-8.5078093747187195E-2</v>
      </c>
      <c r="B787">
        <f>-1*Trajectory!A787*SIN(RADIANS($P$2)) + Trajectory!B787*COS(RADIANS($P$2))-$P$4</f>
        <v>0.53534585391354095</v>
      </c>
    </row>
    <row r="788" spans="1:2" x14ac:dyDescent="0.25">
      <c r="A788">
        <f>Trajectory!A788*COS(RADIANS($P$2)) + Trajectory!B788*SIN(RADIANS($P$2))-$P$3</f>
        <v>-8.5078093747187195E-2</v>
      </c>
      <c r="B788">
        <f>-1*Trajectory!A788*SIN(RADIANS($P$2)) + Trajectory!B788*COS(RADIANS($P$2))-$P$4</f>
        <v>0.53534585391354095</v>
      </c>
    </row>
    <row r="789" spans="1:2" x14ac:dyDescent="0.25">
      <c r="A789">
        <f>Trajectory!A789*COS(RADIANS($P$2)) + Trajectory!B789*SIN(RADIANS($P$2))-$P$3</f>
        <v>-8.5078093747187195E-2</v>
      </c>
      <c r="B789">
        <f>-1*Trajectory!A789*SIN(RADIANS($P$2)) + Trajectory!B789*COS(RADIANS($P$2))-$P$4</f>
        <v>0.53534585391354095</v>
      </c>
    </row>
    <row r="790" spans="1:2" x14ac:dyDescent="0.25">
      <c r="A790">
        <f>Trajectory!A790*COS(RADIANS($P$2)) + Trajectory!B790*SIN(RADIANS($P$2))-$P$3</f>
        <v>-8.5078093747187195E-2</v>
      </c>
      <c r="B790">
        <f>-1*Trajectory!A790*SIN(RADIANS($P$2)) + Trajectory!B790*COS(RADIANS($P$2))-$P$4</f>
        <v>0.53534585391354095</v>
      </c>
    </row>
    <row r="791" spans="1:2" x14ac:dyDescent="0.25">
      <c r="A791">
        <f>Trajectory!A791*COS(RADIANS($P$2)) + Trajectory!B791*SIN(RADIANS($P$2))-$P$3</f>
        <v>-8.5078093747187195E-2</v>
      </c>
      <c r="B791">
        <f>-1*Trajectory!A791*SIN(RADIANS($P$2)) + Trajectory!B791*COS(RADIANS($P$2))-$P$4</f>
        <v>0.53534585391354095</v>
      </c>
    </row>
    <row r="792" spans="1:2" x14ac:dyDescent="0.25">
      <c r="A792">
        <f>Trajectory!A792*COS(RADIANS($P$2)) + Trajectory!B792*SIN(RADIANS($P$2))-$P$3</f>
        <v>-8.5078093747187195E-2</v>
      </c>
      <c r="B792">
        <f>-1*Trajectory!A792*SIN(RADIANS($P$2)) + Trajectory!B792*COS(RADIANS($P$2))-$P$4</f>
        <v>0.53534585391354095</v>
      </c>
    </row>
    <row r="793" spans="1:2" x14ac:dyDescent="0.25">
      <c r="A793">
        <f>Trajectory!A793*COS(RADIANS($P$2)) + Trajectory!B793*SIN(RADIANS($P$2))-$P$3</f>
        <v>-8.5078093747187195E-2</v>
      </c>
      <c r="B793">
        <f>-1*Trajectory!A793*SIN(RADIANS($P$2)) + Trajectory!B793*COS(RADIANS($P$2))-$P$4</f>
        <v>0.53534585391354095</v>
      </c>
    </row>
    <row r="794" spans="1:2" x14ac:dyDescent="0.25">
      <c r="A794">
        <f>Trajectory!A794*COS(RADIANS($P$2)) + Trajectory!B794*SIN(RADIANS($P$2))-$P$3</f>
        <v>-8.5078093747187195E-2</v>
      </c>
      <c r="B794">
        <f>-1*Trajectory!A794*SIN(RADIANS($P$2)) + Trajectory!B794*COS(RADIANS($P$2))-$P$4</f>
        <v>0.53534585391354095</v>
      </c>
    </row>
    <row r="795" spans="1:2" x14ac:dyDescent="0.25">
      <c r="A795">
        <f>Trajectory!A795*COS(RADIANS($P$2)) + Trajectory!B795*SIN(RADIANS($P$2))-$P$3</f>
        <v>-8.5078093747187195E-2</v>
      </c>
      <c r="B795">
        <f>-1*Trajectory!A795*SIN(RADIANS($P$2)) + Trajectory!B795*COS(RADIANS($P$2))-$P$4</f>
        <v>0.53534585391354095</v>
      </c>
    </row>
    <row r="796" spans="1:2" x14ac:dyDescent="0.25">
      <c r="A796">
        <f>Trajectory!A796*COS(RADIANS($P$2)) + Trajectory!B796*SIN(RADIANS($P$2))-$P$3</f>
        <v>-8.5078093747187195E-2</v>
      </c>
      <c r="B796">
        <f>-1*Trajectory!A796*SIN(RADIANS($P$2)) + Trajectory!B796*COS(RADIANS($P$2))-$P$4</f>
        <v>0.53534585391354095</v>
      </c>
    </row>
    <row r="797" spans="1:2" x14ac:dyDescent="0.25">
      <c r="A797">
        <f>Trajectory!A797*COS(RADIANS($P$2)) + Trajectory!B797*SIN(RADIANS($P$2))-$P$3</f>
        <v>-8.5078093747187195E-2</v>
      </c>
      <c r="B797">
        <f>-1*Trajectory!A797*SIN(RADIANS($P$2)) + Trajectory!B797*COS(RADIANS($P$2))-$P$4</f>
        <v>0.53534585391354095</v>
      </c>
    </row>
    <row r="798" spans="1:2" x14ac:dyDescent="0.25">
      <c r="A798">
        <f>Trajectory!A798*COS(RADIANS($P$2)) + Trajectory!B798*SIN(RADIANS($P$2))-$P$3</f>
        <v>-8.5078093747187195E-2</v>
      </c>
      <c r="B798">
        <f>-1*Trajectory!A798*SIN(RADIANS($P$2)) + Trajectory!B798*COS(RADIANS($P$2))-$P$4</f>
        <v>0.53534585391354095</v>
      </c>
    </row>
    <row r="799" spans="1:2" x14ac:dyDescent="0.25">
      <c r="A799">
        <f>Trajectory!A799*COS(RADIANS($P$2)) + Trajectory!B799*SIN(RADIANS($P$2))-$P$3</f>
        <v>-8.5078093747187195E-2</v>
      </c>
      <c r="B799">
        <f>-1*Trajectory!A799*SIN(RADIANS($P$2)) + Trajectory!B799*COS(RADIANS($P$2))-$P$4</f>
        <v>0.53534585391354095</v>
      </c>
    </row>
    <row r="800" spans="1:2" x14ac:dyDescent="0.25">
      <c r="A800">
        <f>Trajectory!A800*COS(RADIANS($P$2)) + Trajectory!B800*SIN(RADIANS($P$2))-$P$3</f>
        <v>-8.5078093747187195E-2</v>
      </c>
      <c r="B800">
        <f>-1*Trajectory!A800*SIN(RADIANS($P$2)) + Trajectory!B800*COS(RADIANS($P$2))-$P$4</f>
        <v>0.53534585391354095</v>
      </c>
    </row>
    <row r="801" spans="1:2" x14ac:dyDescent="0.25">
      <c r="A801">
        <f>Trajectory!A801*COS(RADIANS($P$2)) + Trajectory!B801*SIN(RADIANS($P$2))-$P$3</f>
        <v>-8.5078093747187195E-2</v>
      </c>
      <c r="B801">
        <f>-1*Trajectory!A801*SIN(RADIANS($P$2)) + Trajectory!B801*COS(RADIANS($P$2))-$P$4</f>
        <v>0.53534585391354095</v>
      </c>
    </row>
    <row r="802" spans="1:2" x14ac:dyDescent="0.25">
      <c r="A802">
        <f>Trajectory!A802*COS(RADIANS($P$2)) + Trajectory!B802*SIN(RADIANS($P$2))-$P$3</f>
        <v>-8.5078093747187195E-2</v>
      </c>
      <c r="B802">
        <f>-1*Trajectory!A802*SIN(RADIANS($P$2)) + Trajectory!B802*COS(RADIANS($P$2))-$P$4</f>
        <v>0.53534585391354095</v>
      </c>
    </row>
    <row r="803" spans="1:2" x14ac:dyDescent="0.25">
      <c r="A803">
        <f>Trajectory!A803*COS(RADIANS($P$2)) + Trajectory!B803*SIN(RADIANS($P$2))-$P$3</f>
        <v>-8.5078093747187195E-2</v>
      </c>
      <c r="B803">
        <f>-1*Trajectory!A803*SIN(RADIANS($P$2)) + Trajectory!B803*COS(RADIANS($P$2))-$P$4</f>
        <v>0.53534585391354095</v>
      </c>
    </row>
    <row r="804" spans="1:2" x14ac:dyDescent="0.25">
      <c r="A804">
        <f>Trajectory!A804*COS(RADIANS($P$2)) + Trajectory!B804*SIN(RADIANS($P$2))-$P$3</f>
        <v>-8.5078093747187195E-2</v>
      </c>
      <c r="B804">
        <f>-1*Trajectory!A804*SIN(RADIANS($P$2)) + Trajectory!B804*COS(RADIANS($P$2))-$P$4</f>
        <v>0.53534585391354095</v>
      </c>
    </row>
    <row r="805" spans="1:2" x14ac:dyDescent="0.25">
      <c r="A805">
        <f>Trajectory!A805*COS(RADIANS($P$2)) + Trajectory!B805*SIN(RADIANS($P$2))-$P$3</f>
        <v>-8.5078093747187195E-2</v>
      </c>
      <c r="B805">
        <f>-1*Trajectory!A805*SIN(RADIANS($P$2)) + Trajectory!B805*COS(RADIANS($P$2))-$P$4</f>
        <v>0.53534585391354095</v>
      </c>
    </row>
    <row r="806" spans="1:2" x14ac:dyDescent="0.25">
      <c r="A806">
        <f>Trajectory!A806*COS(RADIANS($P$2)) + Trajectory!B806*SIN(RADIANS($P$2))-$P$3</f>
        <v>-8.5078093747187195E-2</v>
      </c>
      <c r="B806">
        <f>-1*Trajectory!A806*SIN(RADIANS($P$2)) + Trajectory!B806*COS(RADIANS($P$2))-$P$4</f>
        <v>0.53534585391354095</v>
      </c>
    </row>
    <row r="807" spans="1:2" x14ac:dyDescent="0.25">
      <c r="A807">
        <f>Trajectory!A807*COS(RADIANS($P$2)) + Trajectory!B807*SIN(RADIANS($P$2))-$P$3</f>
        <v>-8.5078093747187195E-2</v>
      </c>
      <c r="B807">
        <f>-1*Trajectory!A807*SIN(RADIANS($P$2)) + Trajectory!B807*COS(RADIANS($P$2))-$P$4</f>
        <v>0.53534585391354095</v>
      </c>
    </row>
    <row r="808" spans="1:2" x14ac:dyDescent="0.25">
      <c r="A808">
        <f>Trajectory!A808*COS(RADIANS($P$2)) + Trajectory!B808*SIN(RADIANS($P$2))-$P$3</f>
        <v>-8.5078093747187195E-2</v>
      </c>
      <c r="B808">
        <f>-1*Trajectory!A808*SIN(RADIANS($P$2)) + Trajectory!B808*COS(RADIANS($P$2))-$P$4</f>
        <v>0.53534585391354095</v>
      </c>
    </row>
    <row r="809" spans="1:2" x14ac:dyDescent="0.25">
      <c r="A809">
        <f>Trajectory!A809*COS(RADIANS($P$2)) + Trajectory!B809*SIN(RADIANS($P$2))-$P$3</f>
        <v>-8.5078093747187195E-2</v>
      </c>
      <c r="B809">
        <f>-1*Trajectory!A809*SIN(RADIANS($P$2)) + Trajectory!B809*COS(RADIANS($P$2))-$P$4</f>
        <v>0.53534585391354095</v>
      </c>
    </row>
    <row r="810" spans="1:2" x14ac:dyDescent="0.25">
      <c r="A810">
        <f>Trajectory!A810*COS(RADIANS($P$2)) + Trajectory!B810*SIN(RADIANS($P$2))-$P$3</f>
        <v>-8.5078093747187195E-2</v>
      </c>
      <c r="B810">
        <f>-1*Trajectory!A810*SIN(RADIANS($P$2)) + Trajectory!B810*COS(RADIANS($P$2))-$P$4</f>
        <v>0.53534585391354095</v>
      </c>
    </row>
    <row r="811" spans="1:2" x14ac:dyDescent="0.25">
      <c r="A811">
        <f>Trajectory!A811*COS(RADIANS($P$2)) + Trajectory!B811*SIN(RADIANS($P$2))-$P$3</f>
        <v>-8.5078093747187195E-2</v>
      </c>
      <c r="B811">
        <f>-1*Trajectory!A811*SIN(RADIANS($P$2)) + Trajectory!B811*COS(RADIANS($P$2))-$P$4</f>
        <v>0.53534585391354095</v>
      </c>
    </row>
    <row r="812" spans="1:2" x14ac:dyDescent="0.25">
      <c r="A812">
        <f>Trajectory!A812*COS(RADIANS($P$2)) + Trajectory!B812*SIN(RADIANS($P$2))-$P$3</f>
        <v>-8.5078093747187195E-2</v>
      </c>
      <c r="B812">
        <f>-1*Trajectory!A812*SIN(RADIANS($P$2)) + Trajectory!B812*COS(RADIANS($P$2))-$P$4</f>
        <v>0.53534585391354095</v>
      </c>
    </row>
    <row r="813" spans="1:2" x14ac:dyDescent="0.25">
      <c r="A813">
        <f>Trajectory!A813*COS(RADIANS($P$2)) + Trajectory!B813*SIN(RADIANS($P$2))-$P$3</f>
        <v>-8.5078093747187195E-2</v>
      </c>
      <c r="B813">
        <f>-1*Trajectory!A813*SIN(RADIANS($P$2)) + Trajectory!B813*COS(RADIANS($P$2))-$P$4</f>
        <v>0.53534585391354095</v>
      </c>
    </row>
    <row r="814" spans="1:2" x14ac:dyDescent="0.25">
      <c r="A814">
        <f>Trajectory!A814*COS(RADIANS($P$2)) + Trajectory!B814*SIN(RADIANS($P$2))-$P$3</f>
        <v>-8.5078093747187195E-2</v>
      </c>
      <c r="B814">
        <f>-1*Trajectory!A814*SIN(RADIANS($P$2)) + Trajectory!B814*COS(RADIANS($P$2))-$P$4</f>
        <v>0.53534585391354095</v>
      </c>
    </row>
    <row r="815" spans="1:2" x14ac:dyDescent="0.25">
      <c r="A815">
        <f>Trajectory!A815*COS(RADIANS($P$2)) + Trajectory!B815*SIN(RADIANS($P$2))-$P$3</f>
        <v>-8.5078093747187195E-2</v>
      </c>
      <c r="B815">
        <f>-1*Trajectory!A815*SIN(RADIANS($P$2)) + Trajectory!B815*COS(RADIANS($P$2))-$P$4</f>
        <v>0.53534585391354095</v>
      </c>
    </row>
    <row r="816" spans="1:2" x14ac:dyDescent="0.25">
      <c r="A816">
        <f>Trajectory!A816*COS(RADIANS($P$2)) + Trajectory!B816*SIN(RADIANS($P$2))-$P$3</f>
        <v>-8.5078093747187195E-2</v>
      </c>
      <c r="B816">
        <f>-1*Trajectory!A816*SIN(RADIANS($P$2)) + Trajectory!B816*COS(RADIANS($P$2))-$P$4</f>
        <v>0.53534585391354095</v>
      </c>
    </row>
    <row r="817" spans="1:2" x14ac:dyDescent="0.25">
      <c r="A817">
        <f>Trajectory!A817*COS(RADIANS($P$2)) + Trajectory!B817*SIN(RADIANS($P$2))-$P$3</f>
        <v>-8.5078093747187195E-2</v>
      </c>
      <c r="B817">
        <f>-1*Trajectory!A817*SIN(RADIANS($P$2)) + Trajectory!B817*COS(RADIANS($P$2))-$P$4</f>
        <v>0.53534585391354095</v>
      </c>
    </row>
    <row r="818" spans="1:2" x14ac:dyDescent="0.25">
      <c r="A818">
        <f>Trajectory!A818*COS(RADIANS($P$2)) + Trajectory!B818*SIN(RADIANS($P$2))-$P$3</f>
        <v>-8.5078093747187195E-2</v>
      </c>
      <c r="B818">
        <f>-1*Trajectory!A818*SIN(RADIANS($P$2)) + Trajectory!B818*COS(RADIANS($P$2))-$P$4</f>
        <v>0.53534585391354095</v>
      </c>
    </row>
    <row r="819" spans="1:2" x14ac:dyDescent="0.25">
      <c r="A819">
        <f>Trajectory!A819*COS(RADIANS($P$2)) + Trajectory!B819*SIN(RADIANS($P$2))-$P$3</f>
        <v>-8.5078093747187195E-2</v>
      </c>
      <c r="B819">
        <f>-1*Trajectory!A819*SIN(RADIANS($P$2)) + Trajectory!B819*COS(RADIANS($P$2))-$P$4</f>
        <v>0.53534585391354095</v>
      </c>
    </row>
    <row r="820" spans="1:2" x14ac:dyDescent="0.25">
      <c r="A820">
        <f>Trajectory!A820*COS(RADIANS($P$2)) + Trajectory!B820*SIN(RADIANS($P$2))-$P$3</f>
        <v>-8.5078093747187195E-2</v>
      </c>
      <c r="B820">
        <f>-1*Trajectory!A820*SIN(RADIANS($P$2)) + Trajectory!B820*COS(RADIANS($P$2))-$P$4</f>
        <v>0.53534585391354095</v>
      </c>
    </row>
    <row r="821" spans="1:2" x14ac:dyDescent="0.25">
      <c r="A821">
        <f>Trajectory!A821*COS(RADIANS($P$2)) + Trajectory!B821*SIN(RADIANS($P$2))-$P$3</f>
        <v>-8.5078093747187195E-2</v>
      </c>
      <c r="B821">
        <f>-1*Trajectory!A821*SIN(RADIANS($P$2)) + Trajectory!B821*COS(RADIANS($P$2))-$P$4</f>
        <v>0.53534585391354095</v>
      </c>
    </row>
    <row r="822" spans="1:2" x14ac:dyDescent="0.25">
      <c r="A822">
        <f>Trajectory!A822*COS(RADIANS($P$2)) + Trajectory!B822*SIN(RADIANS($P$2))-$P$3</f>
        <v>-8.5078093747187195E-2</v>
      </c>
      <c r="B822">
        <f>-1*Trajectory!A822*SIN(RADIANS($P$2)) + Trajectory!B822*COS(RADIANS($P$2))-$P$4</f>
        <v>0.53534585391354095</v>
      </c>
    </row>
    <row r="823" spans="1:2" x14ac:dyDescent="0.25">
      <c r="A823">
        <f>Trajectory!A823*COS(RADIANS($P$2)) + Trajectory!B823*SIN(RADIANS($P$2))-$P$3</f>
        <v>-8.5078093747187195E-2</v>
      </c>
      <c r="B823">
        <f>-1*Trajectory!A823*SIN(RADIANS($P$2)) + Trajectory!B823*COS(RADIANS($P$2))-$P$4</f>
        <v>0.53534585391354095</v>
      </c>
    </row>
    <row r="824" spans="1:2" x14ac:dyDescent="0.25">
      <c r="A824">
        <f>Trajectory!A824*COS(RADIANS($P$2)) + Trajectory!B824*SIN(RADIANS($P$2))-$P$3</f>
        <v>-8.5078093747187195E-2</v>
      </c>
      <c r="B824">
        <f>-1*Trajectory!A824*SIN(RADIANS($P$2)) + Trajectory!B824*COS(RADIANS($P$2))-$P$4</f>
        <v>0.53534585391354095</v>
      </c>
    </row>
    <row r="825" spans="1:2" x14ac:dyDescent="0.25">
      <c r="A825">
        <f>Trajectory!A825*COS(RADIANS($P$2)) + Trajectory!B825*SIN(RADIANS($P$2))-$P$3</f>
        <v>-8.5078093747187195E-2</v>
      </c>
      <c r="B825">
        <f>-1*Trajectory!A825*SIN(RADIANS($P$2)) + Trajectory!B825*COS(RADIANS($P$2))-$P$4</f>
        <v>0.53534585391354095</v>
      </c>
    </row>
    <row r="826" spans="1:2" x14ac:dyDescent="0.25">
      <c r="A826">
        <f>Trajectory!A826*COS(RADIANS($P$2)) + Trajectory!B826*SIN(RADIANS($P$2))-$P$3</f>
        <v>-8.5078093747187195E-2</v>
      </c>
      <c r="B826">
        <f>-1*Trajectory!A826*SIN(RADIANS($P$2)) + Trajectory!B826*COS(RADIANS($P$2))-$P$4</f>
        <v>0.53534585391354095</v>
      </c>
    </row>
    <row r="827" spans="1:2" x14ac:dyDescent="0.25">
      <c r="A827">
        <f>Trajectory!A827*COS(RADIANS($P$2)) + Trajectory!B827*SIN(RADIANS($P$2))-$P$3</f>
        <v>-8.5078093747187195E-2</v>
      </c>
      <c r="B827">
        <f>-1*Trajectory!A827*SIN(RADIANS($P$2)) + Trajectory!B827*COS(RADIANS($P$2))-$P$4</f>
        <v>0.53534585391354095</v>
      </c>
    </row>
    <row r="828" spans="1:2" x14ac:dyDescent="0.25">
      <c r="A828">
        <f>Trajectory!A828*COS(RADIANS($P$2)) + Trajectory!B828*SIN(RADIANS($P$2))-$P$3</f>
        <v>-8.5078093747187195E-2</v>
      </c>
      <c r="B828">
        <f>-1*Trajectory!A828*SIN(RADIANS($P$2)) + Trajectory!B828*COS(RADIANS($P$2))-$P$4</f>
        <v>0.53534585391354095</v>
      </c>
    </row>
    <row r="829" spans="1:2" x14ac:dyDescent="0.25">
      <c r="A829">
        <f>Trajectory!A829*COS(RADIANS($P$2)) + Trajectory!B829*SIN(RADIANS($P$2))-$P$3</f>
        <v>-8.5078093747187195E-2</v>
      </c>
      <c r="B829">
        <f>-1*Trajectory!A829*SIN(RADIANS($P$2)) + Trajectory!B829*COS(RADIANS($P$2))-$P$4</f>
        <v>0.53534585391354095</v>
      </c>
    </row>
    <row r="830" spans="1:2" x14ac:dyDescent="0.25">
      <c r="A830">
        <f>Trajectory!A830*COS(RADIANS($P$2)) + Trajectory!B830*SIN(RADIANS($P$2))-$P$3</f>
        <v>-8.5078093747187195E-2</v>
      </c>
      <c r="B830">
        <f>-1*Trajectory!A830*SIN(RADIANS($P$2)) + Trajectory!B830*COS(RADIANS($P$2))-$P$4</f>
        <v>0.53534585391354095</v>
      </c>
    </row>
    <row r="831" spans="1:2" x14ac:dyDescent="0.25">
      <c r="A831">
        <f>Trajectory!A831*COS(RADIANS($P$2)) + Trajectory!B831*SIN(RADIANS($P$2))-$P$3</f>
        <v>-8.5078093747187195E-2</v>
      </c>
      <c r="B831">
        <f>-1*Trajectory!A831*SIN(RADIANS($P$2)) + Trajectory!B831*COS(RADIANS($P$2))-$P$4</f>
        <v>0.53534585391354095</v>
      </c>
    </row>
    <row r="832" spans="1:2" x14ac:dyDescent="0.25">
      <c r="A832">
        <f>Trajectory!A832*COS(RADIANS($P$2)) + Trajectory!B832*SIN(RADIANS($P$2))-$P$3</f>
        <v>-8.5078093747187195E-2</v>
      </c>
      <c r="B832">
        <f>-1*Trajectory!A832*SIN(RADIANS($P$2)) + Trajectory!B832*COS(RADIANS($P$2))-$P$4</f>
        <v>0.53534585391354095</v>
      </c>
    </row>
    <row r="833" spans="1:2" x14ac:dyDescent="0.25">
      <c r="A833">
        <f>Trajectory!A833*COS(RADIANS($P$2)) + Trajectory!B833*SIN(RADIANS($P$2))-$P$3</f>
        <v>-8.5078093747187195E-2</v>
      </c>
      <c r="B833">
        <f>-1*Trajectory!A833*SIN(RADIANS($P$2)) + Trajectory!B833*COS(RADIANS($P$2))-$P$4</f>
        <v>0.53534585391354095</v>
      </c>
    </row>
    <row r="834" spans="1:2" x14ac:dyDescent="0.25">
      <c r="A834">
        <f>Trajectory!A834*COS(RADIANS($P$2)) + Trajectory!B834*SIN(RADIANS($P$2))-$P$3</f>
        <v>-8.5078093747187195E-2</v>
      </c>
      <c r="B834">
        <f>-1*Trajectory!A834*SIN(RADIANS($P$2)) + Trajectory!B834*COS(RADIANS($P$2))-$P$4</f>
        <v>0.53534585391354095</v>
      </c>
    </row>
    <row r="835" spans="1:2" x14ac:dyDescent="0.25">
      <c r="A835">
        <f>Trajectory!A835*COS(RADIANS($P$2)) + Trajectory!B835*SIN(RADIANS($P$2))-$P$3</f>
        <v>-8.5078093747187195E-2</v>
      </c>
      <c r="B835">
        <f>-1*Trajectory!A835*SIN(RADIANS($P$2)) + Trajectory!B835*COS(RADIANS($P$2))-$P$4</f>
        <v>0.53534585391354095</v>
      </c>
    </row>
    <row r="836" spans="1:2" x14ac:dyDescent="0.25">
      <c r="A836">
        <f>Trajectory!A836*COS(RADIANS($P$2)) + Trajectory!B836*SIN(RADIANS($P$2))-$P$3</f>
        <v>-8.5078093747187195E-2</v>
      </c>
      <c r="B836">
        <f>-1*Trajectory!A836*SIN(RADIANS($P$2)) + Trajectory!B836*COS(RADIANS($P$2))-$P$4</f>
        <v>0.53534585391354095</v>
      </c>
    </row>
    <row r="837" spans="1:2" x14ac:dyDescent="0.25">
      <c r="A837">
        <f>Trajectory!A837*COS(RADIANS($P$2)) + Trajectory!B837*SIN(RADIANS($P$2))-$P$3</f>
        <v>-8.5078093747187195E-2</v>
      </c>
      <c r="B837">
        <f>-1*Trajectory!A837*SIN(RADIANS($P$2)) + Trajectory!B837*COS(RADIANS($P$2))-$P$4</f>
        <v>0.53534585391354095</v>
      </c>
    </row>
    <row r="838" spans="1:2" x14ac:dyDescent="0.25">
      <c r="A838">
        <f>Trajectory!A838*COS(RADIANS($P$2)) + Trajectory!B838*SIN(RADIANS($P$2))-$P$3</f>
        <v>-8.5078093747187195E-2</v>
      </c>
      <c r="B838">
        <f>-1*Trajectory!A838*SIN(RADIANS($P$2)) + Trajectory!B838*COS(RADIANS($P$2))-$P$4</f>
        <v>0.53534585391354095</v>
      </c>
    </row>
    <row r="839" spans="1:2" x14ac:dyDescent="0.25">
      <c r="A839">
        <f>Trajectory!A839*COS(RADIANS($P$2)) + Trajectory!B839*SIN(RADIANS($P$2))-$P$3</f>
        <v>-8.5078093747187195E-2</v>
      </c>
      <c r="B839">
        <f>-1*Trajectory!A839*SIN(RADIANS($P$2)) + Trajectory!B839*COS(RADIANS($P$2))-$P$4</f>
        <v>0.53534585391354095</v>
      </c>
    </row>
    <row r="840" spans="1:2" x14ac:dyDescent="0.25">
      <c r="A840">
        <f>Trajectory!A840*COS(RADIANS($P$2)) + Trajectory!B840*SIN(RADIANS($P$2))-$P$3</f>
        <v>-8.5078093747187195E-2</v>
      </c>
      <c r="B840">
        <f>-1*Trajectory!A840*SIN(RADIANS($P$2)) + Trajectory!B840*COS(RADIANS($P$2))-$P$4</f>
        <v>0.53534585391354095</v>
      </c>
    </row>
    <row r="841" spans="1:2" x14ac:dyDescent="0.25">
      <c r="A841">
        <f>Trajectory!A841*COS(RADIANS($P$2)) + Trajectory!B841*SIN(RADIANS($P$2))-$P$3</f>
        <v>-8.5078093747187195E-2</v>
      </c>
      <c r="B841">
        <f>-1*Trajectory!A841*SIN(RADIANS($P$2)) + Trajectory!B841*COS(RADIANS($P$2))-$P$4</f>
        <v>0.53534585391354095</v>
      </c>
    </row>
    <row r="842" spans="1:2" x14ac:dyDescent="0.25">
      <c r="A842">
        <f>Trajectory!A842*COS(RADIANS($P$2)) + Trajectory!B842*SIN(RADIANS($P$2))-$P$3</f>
        <v>-8.5078093747187195E-2</v>
      </c>
      <c r="B842">
        <f>-1*Trajectory!A842*SIN(RADIANS($P$2)) + Trajectory!B842*COS(RADIANS($P$2))-$P$4</f>
        <v>0.53534585391354095</v>
      </c>
    </row>
    <row r="843" spans="1:2" x14ac:dyDescent="0.25">
      <c r="A843">
        <f>Trajectory!A843*COS(RADIANS($P$2)) + Trajectory!B843*SIN(RADIANS($P$2))-$P$3</f>
        <v>-8.5078093747187195E-2</v>
      </c>
      <c r="B843">
        <f>-1*Trajectory!A843*SIN(RADIANS($P$2)) + Trajectory!B843*COS(RADIANS($P$2))-$P$4</f>
        <v>0.53534585391354095</v>
      </c>
    </row>
    <row r="844" spans="1:2" x14ac:dyDescent="0.25">
      <c r="A844">
        <f>Trajectory!A844*COS(RADIANS($P$2)) + Trajectory!B844*SIN(RADIANS($P$2))-$P$3</f>
        <v>-8.5078093747187195E-2</v>
      </c>
      <c r="B844">
        <f>-1*Trajectory!A844*SIN(RADIANS($P$2)) + Trajectory!B844*COS(RADIANS($P$2))-$P$4</f>
        <v>0.53534585391354095</v>
      </c>
    </row>
    <row r="845" spans="1:2" x14ac:dyDescent="0.25">
      <c r="A845">
        <f>Trajectory!A845*COS(RADIANS($P$2)) + Trajectory!B845*SIN(RADIANS($P$2))-$P$3</f>
        <v>-8.5078093747187195E-2</v>
      </c>
      <c r="B845">
        <f>-1*Trajectory!A845*SIN(RADIANS($P$2)) + Trajectory!B845*COS(RADIANS($P$2))-$P$4</f>
        <v>0.53534585391354095</v>
      </c>
    </row>
    <row r="846" spans="1:2" x14ac:dyDescent="0.25">
      <c r="A846">
        <f>Trajectory!A846*COS(RADIANS($P$2)) + Trajectory!B846*SIN(RADIANS($P$2))-$P$3</f>
        <v>-8.5078093747187195E-2</v>
      </c>
      <c r="B846">
        <f>-1*Trajectory!A846*SIN(RADIANS($P$2)) + Trajectory!B846*COS(RADIANS($P$2))-$P$4</f>
        <v>0.53534585391354095</v>
      </c>
    </row>
    <row r="847" spans="1:2" x14ac:dyDescent="0.25">
      <c r="A847">
        <f>Trajectory!A847*COS(RADIANS($P$2)) + Trajectory!B847*SIN(RADIANS($P$2))-$P$3</f>
        <v>-8.5078093747187195E-2</v>
      </c>
      <c r="B847">
        <f>-1*Trajectory!A847*SIN(RADIANS($P$2)) + Trajectory!B847*COS(RADIANS($P$2))-$P$4</f>
        <v>0.53534585391354095</v>
      </c>
    </row>
    <row r="848" spans="1:2" x14ac:dyDescent="0.25">
      <c r="A848">
        <f>Trajectory!A848*COS(RADIANS($P$2)) + Trajectory!B848*SIN(RADIANS($P$2))-$P$3</f>
        <v>-8.5078093747187195E-2</v>
      </c>
      <c r="B848">
        <f>-1*Trajectory!A848*SIN(RADIANS($P$2)) + Trajectory!B848*COS(RADIANS($P$2))-$P$4</f>
        <v>0.53534585391354095</v>
      </c>
    </row>
    <row r="849" spans="1:2" x14ac:dyDescent="0.25">
      <c r="A849">
        <f>Trajectory!A849*COS(RADIANS($P$2)) + Trajectory!B849*SIN(RADIANS($P$2))-$P$3</f>
        <v>-8.5078093747187195E-2</v>
      </c>
      <c r="B849">
        <f>-1*Trajectory!A849*SIN(RADIANS($P$2)) + Trajectory!B849*COS(RADIANS($P$2))-$P$4</f>
        <v>0.53534585391354095</v>
      </c>
    </row>
    <row r="850" spans="1:2" x14ac:dyDescent="0.25">
      <c r="A850">
        <f>Trajectory!A850*COS(RADIANS($P$2)) + Trajectory!B850*SIN(RADIANS($P$2))-$P$3</f>
        <v>-8.5078093747187195E-2</v>
      </c>
      <c r="B850">
        <f>-1*Trajectory!A850*SIN(RADIANS($P$2)) + Trajectory!B850*COS(RADIANS($P$2))-$P$4</f>
        <v>0.53534585391354095</v>
      </c>
    </row>
    <row r="851" spans="1:2" x14ac:dyDescent="0.25">
      <c r="A851">
        <f>Trajectory!A851*COS(RADIANS($P$2)) + Trajectory!B851*SIN(RADIANS($P$2))-$P$3</f>
        <v>-8.5078093747187195E-2</v>
      </c>
      <c r="B851">
        <f>-1*Trajectory!A851*SIN(RADIANS($P$2)) + Trajectory!B851*COS(RADIANS($P$2))-$P$4</f>
        <v>0.53534585391354095</v>
      </c>
    </row>
    <row r="852" spans="1:2" x14ac:dyDescent="0.25">
      <c r="A852">
        <f>Trajectory!A852*COS(RADIANS($P$2)) + Trajectory!B852*SIN(RADIANS($P$2))-$P$3</f>
        <v>-8.5078093747187195E-2</v>
      </c>
      <c r="B852">
        <f>-1*Trajectory!A852*SIN(RADIANS($P$2)) + Trajectory!B852*COS(RADIANS($P$2))-$P$4</f>
        <v>0.53534585391354095</v>
      </c>
    </row>
    <row r="853" spans="1:2" x14ac:dyDescent="0.25">
      <c r="A853">
        <f>Trajectory!A853*COS(RADIANS($P$2)) + Trajectory!B853*SIN(RADIANS($P$2))-$P$3</f>
        <v>-8.5078093747187195E-2</v>
      </c>
      <c r="B853">
        <f>-1*Trajectory!A853*SIN(RADIANS($P$2)) + Trajectory!B853*COS(RADIANS($P$2))-$P$4</f>
        <v>0.53534585391354095</v>
      </c>
    </row>
    <row r="854" spans="1:2" x14ac:dyDescent="0.25">
      <c r="A854">
        <f>Trajectory!A854*COS(RADIANS($P$2)) + Trajectory!B854*SIN(RADIANS($P$2))-$P$3</f>
        <v>-8.5078093747187195E-2</v>
      </c>
      <c r="B854">
        <f>-1*Trajectory!A854*SIN(RADIANS($P$2)) + Trajectory!B854*COS(RADIANS($P$2))-$P$4</f>
        <v>0.53534585391354095</v>
      </c>
    </row>
    <row r="855" spans="1:2" x14ac:dyDescent="0.25">
      <c r="A855">
        <f>Trajectory!A855*COS(RADIANS($P$2)) + Trajectory!B855*SIN(RADIANS($P$2))-$P$3</f>
        <v>-8.5078093747187195E-2</v>
      </c>
      <c r="B855">
        <f>-1*Trajectory!A855*SIN(RADIANS($P$2)) + Trajectory!B855*COS(RADIANS($P$2))-$P$4</f>
        <v>0.53534585391354095</v>
      </c>
    </row>
    <row r="856" spans="1:2" x14ac:dyDescent="0.25">
      <c r="A856">
        <f>Trajectory!A856*COS(RADIANS($P$2)) + Trajectory!B856*SIN(RADIANS($P$2))-$P$3</f>
        <v>-8.5078093747187195E-2</v>
      </c>
      <c r="B856">
        <f>-1*Trajectory!A856*SIN(RADIANS($P$2)) + Trajectory!B856*COS(RADIANS($P$2))-$P$4</f>
        <v>0.53534585391354095</v>
      </c>
    </row>
    <row r="857" spans="1:2" x14ac:dyDescent="0.25">
      <c r="A857">
        <f>Trajectory!A857*COS(RADIANS($P$2)) + Trajectory!B857*SIN(RADIANS($P$2))-$P$3</f>
        <v>-8.5078093747187195E-2</v>
      </c>
      <c r="B857">
        <f>-1*Trajectory!A857*SIN(RADIANS($P$2)) + Trajectory!B857*COS(RADIANS($P$2))-$P$4</f>
        <v>0.53534585391354095</v>
      </c>
    </row>
    <row r="858" spans="1:2" x14ac:dyDescent="0.25">
      <c r="A858">
        <f>Trajectory!A858*COS(RADIANS($P$2)) + Trajectory!B858*SIN(RADIANS($P$2))-$P$3</f>
        <v>-8.5078093747187195E-2</v>
      </c>
      <c r="B858">
        <f>-1*Trajectory!A858*SIN(RADIANS($P$2)) + Trajectory!B858*COS(RADIANS($P$2))-$P$4</f>
        <v>0.53534585391354095</v>
      </c>
    </row>
    <row r="859" spans="1:2" x14ac:dyDescent="0.25">
      <c r="A859">
        <f>Trajectory!A859*COS(RADIANS($P$2)) + Trajectory!B859*SIN(RADIANS($P$2))-$P$3</f>
        <v>-8.5078093747187195E-2</v>
      </c>
      <c r="B859">
        <f>-1*Trajectory!A859*SIN(RADIANS($P$2)) + Trajectory!B859*COS(RADIANS($P$2))-$P$4</f>
        <v>0.53534585391354095</v>
      </c>
    </row>
    <row r="860" spans="1:2" x14ac:dyDescent="0.25">
      <c r="A860">
        <f>Trajectory!A860*COS(RADIANS($P$2)) + Trajectory!B860*SIN(RADIANS($P$2))-$P$3</f>
        <v>-8.5078093747187195E-2</v>
      </c>
      <c r="B860">
        <f>-1*Trajectory!A860*SIN(RADIANS($P$2)) + Trajectory!B860*COS(RADIANS($P$2))-$P$4</f>
        <v>0.53534585391354095</v>
      </c>
    </row>
    <row r="861" spans="1:2" x14ac:dyDescent="0.25">
      <c r="A861">
        <f>Trajectory!A861*COS(RADIANS($P$2)) + Trajectory!B861*SIN(RADIANS($P$2))-$P$3</f>
        <v>-8.5078093747187195E-2</v>
      </c>
      <c r="B861">
        <f>-1*Trajectory!A861*SIN(RADIANS($P$2)) + Trajectory!B861*COS(RADIANS($P$2))-$P$4</f>
        <v>0.53534585391354095</v>
      </c>
    </row>
    <row r="862" spans="1:2" x14ac:dyDescent="0.25">
      <c r="A862">
        <f>Trajectory!A862*COS(RADIANS($P$2)) + Trajectory!B862*SIN(RADIANS($P$2))-$P$3</f>
        <v>-8.5078093747187195E-2</v>
      </c>
      <c r="B862">
        <f>-1*Trajectory!A862*SIN(RADIANS($P$2)) + Trajectory!B862*COS(RADIANS($P$2))-$P$4</f>
        <v>0.53534585391354095</v>
      </c>
    </row>
    <row r="863" spans="1:2" x14ac:dyDescent="0.25">
      <c r="A863">
        <f>Trajectory!A863*COS(RADIANS($P$2)) + Trajectory!B863*SIN(RADIANS($P$2))-$P$3</f>
        <v>-8.5078093747187195E-2</v>
      </c>
      <c r="B863">
        <f>-1*Trajectory!A863*SIN(RADIANS($P$2)) + Trajectory!B863*COS(RADIANS($P$2))-$P$4</f>
        <v>0.53534585391354095</v>
      </c>
    </row>
    <row r="864" spans="1:2" x14ac:dyDescent="0.25">
      <c r="A864">
        <f>Trajectory!A864*COS(RADIANS($P$2)) + Trajectory!B864*SIN(RADIANS($P$2))-$P$3</f>
        <v>-8.5078093747187195E-2</v>
      </c>
      <c r="B864">
        <f>-1*Trajectory!A864*SIN(RADIANS($P$2)) + Trajectory!B864*COS(RADIANS($P$2))-$P$4</f>
        <v>0.53534585391354095</v>
      </c>
    </row>
    <row r="865" spans="1:2" x14ac:dyDescent="0.25">
      <c r="A865">
        <f>Trajectory!A865*COS(RADIANS($P$2)) + Trajectory!B865*SIN(RADIANS($P$2))-$P$3</f>
        <v>-8.5078093747187195E-2</v>
      </c>
      <c r="B865">
        <f>-1*Trajectory!A865*SIN(RADIANS($P$2)) + Trajectory!B865*COS(RADIANS($P$2))-$P$4</f>
        <v>0.53534585391354095</v>
      </c>
    </row>
    <row r="866" spans="1:2" x14ac:dyDescent="0.25">
      <c r="A866">
        <f>Trajectory!A866*COS(RADIANS($P$2)) + Trajectory!B866*SIN(RADIANS($P$2))-$P$3</f>
        <v>-8.5078093747187195E-2</v>
      </c>
      <c r="B866">
        <f>-1*Trajectory!A866*SIN(RADIANS($P$2)) + Trajectory!B866*COS(RADIANS($P$2))-$P$4</f>
        <v>0.53534585391354095</v>
      </c>
    </row>
    <row r="867" spans="1:2" x14ac:dyDescent="0.25">
      <c r="A867">
        <f>Trajectory!A867*COS(RADIANS($P$2)) + Trajectory!B867*SIN(RADIANS($P$2))-$P$3</f>
        <v>-8.5078093747187195E-2</v>
      </c>
      <c r="B867">
        <f>-1*Trajectory!A867*SIN(RADIANS($P$2)) + Trajectory!B867*COS(RADIANS($P$2))-$P$4</f>
        <v>0.53534585391354095</v>
      </c>
    </row>
    <row r="868" spans="1:2" x14ac:dyDescent="0.25">
      <c r="A868">
        <f>Trajectory!A868*COS(RADIANS($P$2)) + Trajectory!B868*SIN(RADIANS($P$2))-$P$3</f>
        <v>-8.5078093747187195E-2</v>
      </c>
      <c r="B868">
        <f>-1*Trajectory!A868*SIN(RADIANS($P$2)) + Trajectory!B868*COS(RADIANS($P$2))-$P$4</f>
        <v>0.53534585391354095</v>
      </c>
    </row>
    <row r="869" spans="1:2" x14ac:dyDescent="0.25">
      <c r="A869">
        <f>Trajectory!A869*COS(RADIANS($P$2)) + Trajectory!B869*SIN(RADIANS($P$2))-$P$3</f>
        <v>-8.5078093747187195E-2</v>
      </c>
      <c r="B869">
        <f>-1*Trajectory!A869*SIN(RADIANS($P$2)) + Trajectory!B869*COS(RADIANS($P$2))-$P$4</f>
        <v>0.53534585391354095</v>
      </c>
    </row>
    <row r="870" spans="1:2" x14ac:dyDescent="0.25">
      <c r="A870">
        <f>Trajectory!A870*COS(RADIANS($P$2)) + Trajectory!B870*SIN(RADIANS($P$2))-$P$3</f>
        <v>-8.5078093747187195E-2</v>
      </c>
      <c r="B870">
        <f>-1*Trajectory!A870*SIN(RADIANS($P$2)) + Trajectory!B870*COS(RADIANS($P$2))-$P$4</f>
        <v>0.53534585391354095</v>
      </c>
    </row>
    <row r="871" spans="1:2" x14ac:dyDescent="0.25">
      <c r="A871">
        <f>Trajectory!A871*COS(RADIANS($P$2)) + Trajectory!B871*SIN(RADIANS($P$2))-$P$3</f>
        <v>-8.5078093747187195E-2</v>
      </c>
      <c r="B871">
        <f>-1*Trajectory!A871*SIN(RADIANS($P$2)) + Trajectory!B871*COS(RADIANS($P$2))-$P$4</f>
        <v>0.53534585391354095</v>
      </c>
    </row>
    <row r="872" spans="1:2" x14ac:dyDescent="0.25">
      <c r="A872">
        <f>Trajectory!A872*COS(RADIANS($P$2)) + Trajectory!B872*SIN(RADIANS($P$2))-$P$3</f>
        <v>-8.5078093747187195E-2</v>
      </c>
      <c r="B872">
        <f>-1*Trajectory!A872*SIN(RADIANS($P$2)) + Trajectory!B872*COS(RADIANS($P$2))-$P$4</f>
        <v>0.53534585391354095</v>
      </c>
    </row>
    <row r="873" spans="1:2" x14ac:dyDescent="0.25">
      <c r="A873">
        <f>Trajectory!A873*COS(RADIANS($P$2)) + Trajectory!B873*SIN(RADIANS($P$2))-$P$3</f>
        <v>-8.5078093747187195E-2</v>
      </c>
      <c r="B873">
        <f>-1*Trajectory!A873*SIN(RADIANS($P$2)) + Trajectory!B873*COS(RADIANS($P$2))-$P$4</f>
        <v>0.53534585391354095</v>
      </c>
    </row>
    <row r="874" spans="1:2" x14ac:dyDescent="0.25">
      <c r="A874">
        <f>Trajectory!A874*COS(RADIANS($P$2)) + Trajectory!B874*SIN(RADIANS($P$2))-$P$3</f>
        <v>-8.5078093747187195E-2</v>
      </c>
      <c r="B874">
        <f>-1*Trajectory!A874*SIN(RADIANS($P$2)) + Trajectory!B874*COS(RADIANS($P$2))-$P$4</f>
        <v>0.53534585391354095</v>
      </c>
    </row>
    <row r="875" spans="1:2" x14ac:dyDescent="0.25">
      <c r="A875">
        <f>Trajectory!A875*COS(RADIANS($P$2)) + Trajectory!B875*SIN(RADIANS($P$2))-$P$3</f>
        <v>-8.5078093747187195E-2</v>
      </c>
      <c r="B875">
        <f>-1*Trajectory!A875*SIN(RADIANS($P$2)) + Trajectory!B875*COS(RADIANS($P$2))-$P$4</f>
        <v>0.53534585391354095</v>
      </c>
    </row>
    <row r="876" spans="1:2" x14ac:dyDescent="0.25">
      <c r="A876">
        <f>Trajectory!A876*COS(RADIANS($P$2)) + Trajectory!B876*SIN(RADIANS($P$2))-$P$3</f>
        <v>-8.5078093747187195E-2</v>
      </c>
      <c r="B876">
        <f>-1*Trajectory!A876*SIN(RADIANS($P$2)) + Trajectory!B876*COS(RADIANS($P$2))-$P$4</f>
        <v>0.53534585391354095</v>
      </c>
    </row>
    <row r="877" spans="1:2" x14ac:dyDescent="0.25">
      <c r="A877">
        <f>Trajectory!A877*COS(RADIANS($P$2)) + Trajectory!B877*SIN(RADIANS($P$2))-$P$3</f>
        <v>-8.5078093747187195E-2</v>
      </c>
      <c r="B877">
        <f>-1*Trajectory!A877*SIN(RADIANS($P$2)) + Trajectory!B877*COS(RADIANS($P$2))-$P$4</f>
        <v>0.53534585391354095</v>
      </c>
    </row>
    <row r="878" spans="1:2" x14ac:dyDescent="0.25">
      <c r="A878">
        <f>Trajectory!A878*COS(RADIANS($P$2)) + Trajectory!B878*SIN(RADIANS($P$2))-$P$3</f>
        <v>-8.5078093747187195E-2</v>
      </c>
      <c r="B878">
        <f>-1*Trajectory!A878*SIN(RADIANS($P$2)) + Trajectory!B878*COS(RADIANS($P$2))-$P$4</f>
        <v>0.53534585391354095</v>
      </c>
    </row>
    <row r="879" spans="1:2" x14ac:dyDescent="0.25">
      <c r="A879">
        <f>Trajectory!A879*COS(RADIANS($P$2)) + Trajectory!B879*SIN(RADIANS($P$2))-$P$3</f>
        <v>-8.5078093747187195E-2</v>
      </c>
      <c r="B879">
        <f>-1*Trajectory!A879*SIN(RADIANS($P$2)) + Trajectory!B879*COS(RADIANS($P$2))-$P$4</f>
        <v>0.53534585391354095</v>
      </c>
    </row>
    <row r="880" spans="1:2" x14ac:dyDescent="0.25">
      <c r="A880">
        <f>Trajectory!A880*COS(RADIANS($P$2)) + Trajectory!B880*SIN(RADIANS($P$2))-$P$3</f>
        <v>-8.5078093747187195E-2</v>
      </c>
      <c r="B880">
        <f>-1*Trajectory!A880*SIN(RADIANS($P$2)) + Trajectory!B880*COS(RADIANS($P$2))-$P$4</f>
        <v>0.53534585391354095</v>
      </c>
    </row>
    <row r="881" spans="1:2" x14ac:dyDescent="0.25">
      <c r="A881">
        <f>Trajectory!A881*COS(RADIANS($P$2)) + Trajectory!B881*SIN(RADIANS($P$2))-$P$3</f>
        <v>-8.5078093747187195E-2</v>
      </c>
      <c r="B881">
        <f>-1*Trajectory!A881*SIN(RADIANS($P$2)) + Trajectory!B881*COS(RADIANS($P$2))-$P$4</f>
        <v>0.53534585391354095</v>
      </c>
    </row>
    <row r="882" spans="1:2" x14ac:dyDescent="0.25">
      <c r="A882">
        <f>Trajectory!A882*COS(RADIANS($P$2)) + Trajectory!B882*SIN(RADIANS($P$2))-$P$3</f>
        <v>-8.5078093747187195E-2</v>
      </c>
      <c r="B882">
        <f>-1*Trajectory!A882*SIN(RADIANS($P$2)) + Trajectory!B882*COS(RADIANS($P$2))-$P$4</f>
        <v>0.53534585391354095</v>
      </c>
    </row>
    <row r="883" spans="1:2" x14ac:dyDescent="0.25">
      <c r="A883">
        <f>Trajectory!A883*COS(RADIANS($P$2)) + Trajectory!B883*SIN(RADIANS($P$2))-$P$3</f>
        <v>-8.5078093747187195E-2</v>
      </c>
      <c r="B883">
        <f>-1*Trajectory!A883*SIN(RADIANS($P$2)) + Trajectory!B883*COS(RADIANS($P$2))-$P$4</f>
        <v>0.53534585391354095</v>
      </c>
    </row>
    <row r="884" spans="1:2" x14ac:dyDescent="0.25">
      <c r="A884">
        <f>Trajectory!A884*COS(RADIANS($P$2)) + Trajectory!B884*SIN(RADIANS($P$2))-$P$3</f>
        <v>-8.5078093747187195E-2</v>
      </c>
      <c r="B884">
        <f>-1*Trajectory!A884*SIN(RADIANS($P$2)) + Trajectory!B884*COS(RADIANS($P$2))-$P$4</f>
        <v>0.53534585391354095</v>
      </c>
    </row>
    <row r="885" spans="1:2" x14ac:dyDescent="0.25">
      <c r="A885">
        <f>Trajectory!A885*COS(RADIANS($P$2)) + Trajectory!B885*SIN(RADIANS($P$2))-$P$3</f>
        <v>-8.5078093747187195E-2</v>
      </c>
      <c r="B885">
        <f>-1*Trajectory!A885*SIN(RADIANS($P$2)) + Trajectory!B885*COS(RADIANS($P$2))-$P$4</f>
        <v>0.53534585391354095</v>
      </c>
    </row>
    <row r="886" spans="1:2" x14ac:dyDescent="0.25">
      <c r="A886">
        <f>Trajectory!A886*COS(RADIANS($P$2)) + Trajectory!B886*SIN(RADIANS($P$2))-$P$3</f>
        <v>-8.5078093747187195E-2</v>
      </c>
      <c r="B886">
        <f>-1*Trajectory!A886*SIN(RADIANS($P$2)) + Trajectory!B886*COS(RADIANS($P$2))-$P$4</f>
        <v>0.53534585391354095</v>
      </c>
    </row>
    <row r="887" spans="1:2" x14ac:dyDescent="0.25">
      <c r="A887">
        <f>Trajectory!A887*COS(RADIANS($P$2)) + Trajectory!B887*SIN(RADIANS($P$2))-$P$3</f>
        <v>-8.5078093747187195E-2</v>
      </c>
      <c r="B887">
        <f>-1*Trajectory!A887*SIN(RADIANS($P$2)) + Trajectory!B887*COS(RADIANS($P$2))-$P$4</f>
        <v>0.53534585391354095</v>
      </c>
    </row>
    <row r="888" spans="1:2" x14ac:dyDescent="0.25">
      <c r="A888">
        <f>Trajectory!A888*COS(RADIANS($P$2)) + Trajectory!B888*SIN(RADIANS($P$2))-$P$3</f>
        <v>-8.5078093747187195E-2</v>
      </c>
      <c r="B888">
        <f>-1*Trajectory!A888*SIN(RADIANS($P$2)) + Trajectory!B888*COS(RADIANS($P$2))-$P$4</f>
        <v>0.53534585391354095</v>
      </c>
    </row>
    <row r="889" spans="1:2" x14ac:dyDescent="0.25">
      <c r="A889">
        <f>Trajectory!A889*COS(RADIANS($P$2)) + Trajectory!B889*SIN(RADIANS($P$2))-$P$3</f>
        <v>-8.5078093747187195E-2</v>
      </c>
      <c r="B889">
        <f>-1*Trajectory!A889*SIN(RADIANS($P$2)) + Trajectory!B889*COS(RADIANS($P$2))-$P$4</f>
        <v>0.53534585391354095</v>
      </c>
    </row>
    <row r="890" spans="1:2" x14ac:dyDescent="0.25">
      <c r="A890">
        <f>Trajectory!A890*COS(RADIANS($P$2)) + Trajectory!B890*SIN(RADIANS($P$2))-$P$3</f>
        <v>-8.5078093747187195E-2</v>
      </c>
      <c r="B890">
        <f>-1*Trajectory!A890*SIN(RADIANS($P$2)) + Trajectory!B890*COS(RADIANS($P$2))-$P$4</f>
        <v>0.53534585391354095</v>
      </c>
    </row>
    <row r="891" spans="1:2" x14ac:dyDescent="0.25">
      <c r="A891">
        <f>Trajectory!A891*COS(RADIANS($P$2)) + Trajectory!B891*SIN(RADIANS($P$2))-$P$3</f>
        <v>-8.5078093747187195E-2</v>
      </c>
      <c r="B891">
        <f>-1*Trajectory!A891*SIN(RADIANS($P$2)) + Trajectory!B891*COS(RADIANS($P$2))-$P$4</f>
        <v>0.53534585391354095</v>
      </c>
    </row>
    <row r="892" spans="1:2" x14ac:dyDescent="0.25">
      <c r="A892">
        <f>Trajectory!A892*COS(RADIANS($P$2)) + Trajectory!B892*SIN(RADIANS($P$2))-$P$3</f>
        <v>-8.5078093747187195E-2</v>
      </c>
      <c r="B892">
        <f>-1*Trajectory!A892*SIN(RADIANS($P$2)) + Trajectory!B892*COS(RADIANS($P$2))-$P$4</f>
        <v>0.53534585391354095</v>
      </c>
    </row>
    <row r="893" spans="1:2" x14ac:dyDescent="0.25">
      <c r="A893">
        <f>Trajectory!A893*COS(RADIANS($P$2)) + Trajectory!B893*SIN(RADIANS($P$2))-$P$3</f>
        <v>-8.5078093747187195E-2</v>
      </c>
      <c r="B893">
        <f>-1*Trajectory!A893*SIN(RADIANS($P$2)) + Trajectory!B893*COS(RADIANS($P$2))-$P$4</f>
        <v>0.53534585391354095</v>
      </c>
    </row>
    <row r="894" spans="1:2" x14ac:dyDescent="0.25">
      <c r="A894">
        <f>Trajectory!A894*COS(RADIANS($P$2)) + Trajectory!B894*SIN(RADIANS($P$2))-$P$3</f>
        <v>-8.5078093747187195E-2</v>
      </c>
      <c r="B894">
        <f>-1*Trajectory!A894*SIN(RADIANS($P$2)) + Trajectory!B894*COS(RADIANS($P$2))-$P$4</f>
        <v>0.53534585391354095</v>
      </c>
    </row>
    <row r="895" spans="1:2" x14ac:dyDescent="0.25">
      <c r="A895">
        <f>Trajectory!A895*COS(RADIANS($P$2)) + Trajectory!B895*SIN(RADIANS($P$2))-$P$3</f>
        <v>-8.5078093747187195E-2</v>
      </c>
      <c r="B895">
        <f>-1*Trajectory!A895*SIN(RADIANS($P$2)) + Trajectory!B895*COS(RADIANS($P$2))-$P$4</f>
        <v>0.53534585391354095</v>
      </c>
    </row>
    <row r="896" spans="1:2" x14ac:dyDescent="0.25">
      <c r="A896">
        <f>Trajectory!A896*COS(RADIANS($P$2)) + Trajectory!B896*SIN(RADIANS($P$2))-$P$3</f>
        <v>-8.5078093747187195E-2</v>
      </c>
      <c r="B896">
        <f>-1*Trajectory!A896*SIN(RADIANS($P$2)) + Trajectory!B896*COS(RADIANS($P$2))-$P$4</f>
        <v>0.53534585391354095</v>
      </c>
    </row>
    <row r="897" spans="1:2" x14ac:dyDescent="0.25">
      <c r="A897">
        <f>Trajectory!A897*COS(RADIANS($P$2)) + Trajectory!B897*SIN(RADIANS($P$2))-$P$3</f>
        <v>-8.5078093747187195E-2</v>
      </c>
      <c r="B897">
        <f>-1*Trajectory!A897*SIN(RADIANS($P$2)) + Trajectory!B897*COS(RADIANS($P$2))-$P$4</f>
        <v>0.53534585391354095</v>
      </c>
    </row>
    <row r="898" spans="1:2" x14ac:dyDescent="0.25">
      <c r="A898">
        <f>Trajectory!A898*COS(RADIANS($P$2)) + Trajectory!B898*SIN(RADIANS($P$2))-$P$3</f>
        <v>-8.5078093747187195E-2</v>
      </c>
      <c r="B898">
        <f>-1*Trajectory!A898*SIN(RADIANS($P$2)) + Trajectory!B898*COS(RADIANS($P$2))-$P$4</f>
        <v>0.53534585391354095</v>
      </c>
    </row>
    <row r="899" spans="1:2" x14ac:dyDescent="0.25">
      <c r="A899">
        <f>Trajectory!A899*COS(RADIANS($P$2)) + Trajectory!B899*SIN(RADIANS($P$2))-$P$3</f>
        <v>-8.5078093747187195E-2</v>
      </c>
      <c r="B899">
        <f>-1*Trajectory!A899*SIN(RADIANS($P$2)) + Trajectory!B899*COS(RADIANS($P$2))-$P$4</f>
        <v>0.53534585391354095</v>
      </c>
    </row>
    <row r="900" spans="1:2" x14ac:dyDescent="0.25">
      <c r="A900">
        <f>Trajectory!A900*COS(RADIANS($P$2)) + Trajectory!B900*SIN(RADIANS($P$2))-$P$3</f>
        <v>-8.5078093747187195E-2</v>
      </c>
      <c r="B900">
        <f>-1*Trajectory!A900*SIN(RADIANS($P$2)) + Trajectory!B900*COS(RADIANS($P$2))-$P$4</f>
        <v>0.53534585391354095</v>
      </c>
    </row>
    <row r="901" spans="1:2" x14ac:dyDescent="0.25">
      <c r="A901">
        <f>Trajectory!A901*COS(RADIANS($P$2)) + Trajectory!B901*SIN(RADIANS($P$2))-$P$3</f>
        <v>-8.5078093747187195E-2</v>
      </c>
      <c r="B901">
        <f>-1*Trajectory!A901*SIN(RADIANS($P$2)) + Trajectory!B901*COS(RADIANS($P$2))-$P$4</f>
        <v>0.53534585391354095</v>
      </c>
    </row>
    <row r="902" spans="1:2" x14ac:dyDescent="0.25">
      <c r="A902">
        <f>Trajectory!A902*COS(RADIANS($P$2)) + Trajectory!B902*SIN(RADIANS($P$2))-$P$3</f>
        <v>-8.5078093747187195E-2</v>
      </c>
      <c r="B902">
        <f>-1*Trajectory!A902*SIN(RADIANS($P$2)) + Trajectory!B902*COS(RADIANS($P$2))-$P$4</f>
        <v>0.53534585391354095</v>
      </c>
    </row>
    <row r="903" spans="1:2" x14ac:dyDescent="0.25">
      <c r="A903">
        <f>Trajectory!A903*COS(RADIANS($P$2)) + Trajectory!B903*SIN(RADIANS($P$2))-$P$3</f>
        <v>-8.5078093747187195E-2</v>
      </c>
      <c r="B903">
        <f>-1*Trajectory!A903*SIN(RADIANS($P$2)) + Trajectory!B903*COS(RADIANS($P$2))-$P$4</f>
        <v>0.53534585391354095</v>
      </c>
    </row>
    <row r="904" spans="1:2" x14ac:dyDescent="0.25">
      <c r="A904">
        <f>Trajectory!A904*COS(RADIANS($P$2)) + Trajectory!B904*SIN(RADIANS($P$2))-$P$3</f>
        <v>-8.5078093747187195E-2</v>
      </c>
      <c r="B904">
        <f>-1*Trajectory!A904*SIN(RADIANS($P$2)) + Trajectory!B904*COS(RADIANS($P$2))-$P$4</f>
        <v>0.53534585391354095</v>
      </c>
    </row>
    <row r="905" spans="1:2" x14ac:dyDescent="0.25">
      <c r="A905">
        <f>Trajectory!A905*COS(RADIANS($P$2)) + Trajectory!B905*SIN(RADIANS($P$2))-$P$3</f>
        <v>-8.5078093747187195E-2</v>
      </c>
      <c r="B905">
        <f>-1*Trajectory!A905*SIN(RADIANS($P$2)) + Trajectory!B905*COS(RADIANS($P$2))-$P$4</f>
        <v>0.53534585391354095</v>
      </c>
    </row>
    <row r="906" spans="1:2" x14ac:dyDescent="0.25">
      <c r="A906">
        <f>Trajectory!A906*COS(RADIANS($P$2)) + Trajectory!B906*SIN(RADIANS($P$2))-$P$3</f>
        <v>-8.5078093747187195E-2</v>
      </c>
      <c r="B906">
        <f>-1*Trajectory!A906*SIN(RADIANS($P$2)) + Trajectory!B906*COS(RADIANS($P$2))-$P$4</f>
        <v>0.53534585391354095</v>
      </c>
    </row>
    <row r="907" spans="1:2" x14ac:dyDescent="0.25">
      <c r="A907">
        <f>Trajectory!A907*COS(RADIANS($P$2)) + Trajectory!B907*SIN(RADIANS($P$2))-$P$3</f>
        <v>-8.5078093747187195E-2</v>
      </c>
      <c r="B907">
        <f>-1*Trajectory!A907*SIN(RADIANS($P$2)) + Trajectory!B907*COS(RADIANS($P$2))-$P$4</f>
        <v>0.53534585391354095</v>
      </c>
    </row>
    <row r="908" spans="1:2" x14ac:dyDescent="0.25">
      <c r="A908">
        <f>Trajectory!A908*COS(RADIANS($P$2)) + Trajectory!B908*SIN(RADIANS($P$2))-$P$3</f>
        <v>-8.5078093747187195E-2</v>
      </c>
      <c r="B908">
        <f>-1*Trajectory!A908*SIN(RADIANS($P$2)) + Trajectory!B908*COS(RADIANS($P$2))-$P$4</f>
        <v>0.53534585391354095</v>
      </c>
    </row>
    <row r="909" spans="1:2" x14ac:dyDescent="0.25">
      <c r="A909">
        <f>Trajectory!A909*COS(RADIANS($P$2)) + Trajectory!B909*SIN(RADIANS($P$2))-$P$3</f>
        <v>-8.5078093747187195E-2</v>
      </c>
      <c r="B909">
        <f>-1*Trajectory!A909*SIN(RADIANS($P$2)) + Trajectory!B909*COS(RADIANS($P$2))-$P$4</f>
        <v>0.53534585391354095</v>
      </c>
    </row>
    <row r="910" spans="1:2" x14ac:dyDescent="0.25">
      <c r="A910">
        <f>Trajectory!A910*COS(RADIANS($P$2)) + Trajectory!B910*SIN(RADIANS($P$2))-$P$3</f>
        <v>-8.5078093747187195E-2</v>
      </c>
      <c r="B910">
        <f>-1*Trajectory!A910*SIN(RADIANS($P$2)) + Trajectory!B910*COS(RADIANS($P$2))-$P$4</f>
        <v>0.53534585391354095</v>
      </c>
    </row>
    <row r="911" spans="1:2" x14ac:dyDescent="0.25">
      <c r="A911">
        <f>Trajectory!A911*COS(RADIANS($P$2)) + Trajectory!B911*SIN(RADIANS($P$2))-$P$3</f>
        <v>-8.5078093747187195E-2</v>
      </c>
      <c r="B911">
        <f>-1*Trajectory!A911*SIN(RADIANS($P$2)) + Trajectory!B911*COS(RADIANS($P$2))-$P$4</f>
        <v>0.53534585391354095</v>
      </c>
    </row>
    <row r="912" spans="1:2" x14ac:dyDescent="0.25">
      <c r="A912">
        <f>Trajectory!A912*COS(RADIANS($P$2)) + Trajectory!B912*SIN(RADIANS($P$2))-$P$3</f>
        <v>-8.5078093747187195E-2</v>
      </c>
      <c r="B912">
        <f>-1*Trajectory!A912*SIN(RADIANS($P$2)) + Trajectory!B912*COS(RADIANS($P$2))-$P$4</f>
        <v>0.53534585391354095</v>
      </c>
    </row>
    <row r="913" spans="1:2" x14ac:dyDescent="0.25">
      <c r="A913">
        <f>Trajectory!A913*COS(RADIANS($P$2)) + Trajectory!B913*SIN(RADIANS($P$2))-$P$3</f>
        <v>-8.5078093747187195E-2</v>
      </c>
      <c r="B913">
        <f>-1*Trajectory!A913*SIN(RADIANS($P$2)) + Trajectory!B913*COS(RADIANS($P$2))-$P$4</f>
        <v>0.53534585391354095</v>
      </c>
    </row>
    <row r="914" spans="1:2" x14ac:dyDescent="0.25">
      <c r="A914">
        <f>Trajectory!A914*COS(RADIANS($P$2)) + Trajectory!B914*SIN(RADIANS($P$2))-$P$3</f>
        <v>-8.5078093747187195E-2</v>
      </c>
      <c r="B914">
        <f>-1*Trajectory!A914*SIN(RADIANS($P$2)) + Trajectory!B914*COS(RADIANS($P$2))-$P$4</f>
        <v>0.53534585391354095</v>
      </c>
    </row>
    <row r="915" spans="1:2" x14ac:dyDescent="0.25">
      <c r="A915">
        <f>Trajectory!A915*COS(RADIANS($P$2)) + Trajectory!B915*SIN(RADIANS($P$2))-$P$3</f>
        <v>-8.5078093747187195E-2</v>
      </c>
      <c r="B915">
        <f>-1*Trajectory!A915*SIN(RADIANS($P$2)) + Trajectory!B915*COS(RADIANS($P$2))-$P$4</f>
        <v>0.53534585391354095</v>
      </c>
    </row>
    <row r="916" spans="1:2" x14ac:dyDescent="0.25">
      <c r="A916">
        <f>Trajectory!A916*COS(RADIANS($P$2)) + Trajectory!B916*SIN(RADIANS($P$2))-$P$3</f>
        <v>-8.5078093747187195E-2</v>
      </c>
      <c r="B916">
        <f>-1*Trajectory!A916*SIN(RADIANS($P$2)) + Trajectory!B916*COS(RADIANS($P$2))-$P$4</f>
        <v>0.53534585391354095</v>
      </c>
    </row>
    <row r="917" spans="1:2" x14ac:dyDescent="0.25">
      <c r="A917">
        <f>Trajectory!A917*COS(RADIANS($P$2)) + Trajectory!B917*SIN(RADIANS($P$2))-$P$3</f>
        <v>-8.5078093747187195E-2</v>
      </c>
      <c r="B917">
        <f>-1*Trajectory!A917*SIN(RADIANS($P$2)) + Trajectory!B917*COS(RADIANS($P$2))-$P$4</f>
        <v>0.53534585391354095</v>
      </c>
    </row>
    <row r="918" spans="1:2" x14ac:dyDescent="0.25">
      <c r="A918">
        <f>Trajectory!A918*COS(RADIANS($P$2)) + Trajectory!B918*SIN(RADIANS($P$2))-$P$3</f>
        <v>-8.5078093747187195E-2</v>
      </c>
      <c r="B918">
        <f>-1*Trajectory!A918*SIN(RADIANS($P$2)) + Trajectory!B918*COS(RADIANS($P$2))-$P$4</f>
        <v>0.53534585391354095</v>
      </c>
    </row>
    <row r="919" spans="1:2" x14ac:dyDescent="0.25">
      <c r="A919">
        <f>Trajectory!A919*COS(RADIANS($P$2)) + Trajectory!B919*SIN(RADIANS($P$2))-$P$3</f>
        <v>-8.5078093747187195E-2</v>
      </c>
      <c r="B919">
        <f>-1*Trajectory!A919*SIN(RADIANS($P$2)) + Trajectory!B919*COS(RADIANS($P$2))-$P$4</f>
        <v>0.53534585391354095</v>
      </c>
    </row>
    <row r="920" spans="1:2" x14ac:dyDescent="0.25">
      <c r="A920">
        <f>Trajectory!A920*COS(RADIANS($P$2)) + Trajectory!B920*SIN(RADIANS($P$2))-$P$3</f>
        <v>-8.5078093747187195E-2</v>
      </c>
      <c r="B920">
        <f>-1*Trajectory!A920*SIN(RADIANS($P$2)) + Trajectory!B920*COS(RADIANS($P$2))-$P$4</f>
        <v>0.53534585391354095</v>
      </c>
    </row>
    <row r="921" spans="1:2" x14ac:dyDescent="0.25">
      <c r="A921">
        <f>Trajectory!A921*COS(RADIANS($P$2)) + Trajectory!B921*SIN(RADIANS($P$2))-$P$3</f>
        <v>-8.5078093747187195E-2</v>
      </c>
      <c r="B921">
        <f>-1*Trajectory!A921*SIN(RADIANS($P$2)) + Trajectory!B921*COS(RADIANS($P$2))-$P$4</f>
        <v>0.53534585391354095</v>
      </c>
    </row>
    <row r="922" spans="1:2" x14ac:dyDescent="0.25">
      <c r="A922">
        <f>Trajectory!A922*COS(RADIANS($P$2)) + Trajectory!B922*SIN(RADIANS($P$2))-$P$3</f>
        <v>-8.5078093747187195E-2</v>
      </c>
      <c r="B922">
        <f>-1*Trajectory!A922*SIN(RADIANS($P$2)) + Trajectory!B922*COS(RADIANS($P$2))-$P$4</f>
        <v>0.53534585391354095</v>
      </c>
    </row>
    <row r="923" spans="1:2" x14ac:dyDescent="0.25">
      <c r="A923">
        <f>Trajectory!A923*COS(RADIANS($P$2)) + Trajectory!B923*SIN(RADIANS($P$2))-$P$3</f>
        <v>-8.5078093747187195E-2</v>
      </c>
      <c r="B923">
        <f>-1*Trajectory!A923*SIN(RADIANS($P$2)) + Trajectory!B923*COS(RADIANS($P$2))-$P$4</f>
        <v>0.53534585391354095</v>
      </c>
    </row>
    <row r="924" spans="1:2" x14ac:dyDescent="0.25">
      <c r="A924">
        <f>Trajectory!A924*COS(RADIANS($P$2)) + Trajectory!B924*SIN(RADIANS($P$2))-$P$3</f>
        <v>-8.5078093747187195E-2</v>
      </c>
      <c r="B924">
        <f>-1*Trajectory!A924*SIN(RADIANS($P$2)) + Trajectory!B924*COS(RADIANS($P$2))-$P$4</f>
        <v>0.53534585391354095</v>
      </c>
    </row>
    <row r="925" spans="1:2" x14ac:dyDescent="0.25">
      <c r="A925">
        <f>Trajectory!A925*COS(RADIANS($P$2)) + Trajectory!B925*SIN(RADIANS($P$2))-$P$3</f>
        <v>-8.5078093747187195E-2</v>
      </c>
      <c r="B925">
        <f>-1*Trajectory!A925*SIN(RADIANS($P$2)) + Trajectory!B925*COS(RADIANS($P$2))-$P$4</f>
        <v>0.53534585391354095</v>
      </c>
    </row>
    <row r="926" spans="1:2" x14ac:dyDescent="0.25">
      <c r="A926">
        <f>Trajectory!A926*COS(RADIANS($P$2)) + Trajectory!B926*SIN(RADIANS($P$2))-$P$3</f>
        <v>-8.5078093747187195E-2</v>
      </c>
      <c r="B926">
        <f>-1*Trajectory!A926*SIN(RADIANS($P$2)) + Trajectory!B926*COS(RADIANS($P$2))-$P$4</f>
        <v>0.53534585391354095</v>
      </c>
    </row>
    <row r="927" spans="1:2" x14ac:dyDescent="0.25">
      <c r="A927">
        <f>Trajectory!A927*COS(RADIANS($P$2)) + Trajectory!B927*SIN(RADIANS($P$2))-$P$3</f>
        <v>-8.5078093747187195E-2</v>
      </c>
      <c r="B927">
        <f>-1*Trajectory!A927*SIN(RADIANS($P$2)) + Trajectory!B927*COS(RADIANS($P$2))-$P$4</f>
        <v>0.53534585391354095</v>
      </c>
    </row>
    <row r="928" spans="1:2" x14ac:dyDescent="0.25">
      <c r="A928">
        <f>Trajectory!A928*COS(RADIANS($P$2)) + Trajectory!B928*SIN(RADIANS($P$2))-$P$3</f>
        <v>-8.5078093747187195E-2</v>
      </c>
      <c r="B928">
        <f>-1*Trajectory!A928*SIN(RADIANS($P$2)) + Trajectory!B928*COS(RADIANS($P$2))-$P$4</f>
        <v>0.53534585391354095</v>
      </c>
    </row>
    <row r="929" spans="1:2" x14ac:dyDescent="0.25">
      <c r="A929">
        <f>Trajectory!A929*COS(RADIANS($P$2)) + Trajectory!B929*SIN(RADIANS($P$2))-$P$3</f>
        <v>-8.5078093747187195E-2</v>
      </c>
      <c r="B929">
        <f>-1*Trajectory!A929*SIN(RADIANS($P$2)) + Trajectory!B929*COS(RADIANS($P$2))-$P$4</f>
        <v>0.53534585391354095</v>
      </c>
    </row>
    <row r="930" spans="1:2" x14ac:dyDescent="0.25">
      <c r="A930">
        <f>Trajectory!A930*COS(RADIANS($P$2)) + Trajectory!B930*SIN(RADIANS($P$2))-$P$3</f>
        <v>-8.5078093747187195E-2</v>
      </c>
      <c r="B930">
        <f>-1*Trajectory!A930*SIN(RADIANS($P$2)) + Trajectory!B930*COS(RADIANS($P$2))-$P$4</f>
        <v>0.53534585391354095</v>
      </c>
    </row>
    <row r="931" spans="1:2" x14ac:dyDescent="0.25">
      <c r="A931">
        <f>Trajectory!A931*COS(RADIANS($P$2)) + Trajectory!B931*SIN(RADIANS($P$2))-$P$3</f>
        <v>-8.5078093747187195E-2</v>
      </c>
      <c r="B931">
        <f>-1*Trajectory!A931*SIN(RADIANS($P$2)) + Trajectory!B931*COS(RADIANS($P$2))-$P$4</f>
        <v>0.53534585391354095</v>
      </c>
    </row>
    <row r="932" spans="1:2" x14ac:dyDescent="0.25">
      <c r="A932">
        <f>Trajectory!A932*COS(RADIANS($P$2)) + Trajectory!B932*SIN(RADIANS($P$2))-$P$3</f>
        <v>-8.5078093747187195E-2</v>
      </c>
      <c r="B932">
        <f>-1*Trajectory!A932*SIN(RADIANS($P$2)) + Trajectory!B932*COS(RADIANS($P$2))-$P$4</f>
        <v>0.53534585391354095</v>
      </c>
    </row>
    <row r="933" spans="1:2" x14ac:dyDescent="0.25">
      <c r="A933">
        <f>Trajectory!A933*COS(RADIANS($P$2)) + Trajectory!B933*SIN(RADIANS($P$2))-$P$3</f>
        <v>-8.5078093747187195E-2</v>
      </c>
      <c r="B933">
        <f>-1*Trajectory!A933*SIN(RADIANS($P$2)) + Trajectory!B933*COS(RADIANS($P$2))-$P$4</f>
        <v>0.53534585391354095</v>
      </c>
    </row>
    <row r="934" spans="1:2" x14ac:dyDescent="0.25">
      <c r="A934">
        <f>Trajectory!A934*COS(RADIANS($P$2)) + Trajectory!B934*SIN(RADIANS($P$2))-$P$3</f>
        <v>-8.5078093747187195E-2</v>
      </c>
      <c r="B934">
        <f>-1*Trajectory!A934*SIN(RADIANS($P$2)) + Trajectory!B934*COS(RADIANS($P$2))-$P$4</f>
        <v>0.53534585391354095</v>
      </c>
    </row>
    <row r="935" spans="1:2" x14ac:dyDescent="0.25">
      <c r="A935">
        <f>Trajectory!A935*COS(RADIANS($P$2)) + Trajectory!B935*SIN(RADIANS($P$2))-$P$3</f>
        <v>-8.5078093747187195E-2</v>
      </c>
      <c r="B935">
        <f>-1*Trajectory!A935*SIN(RADIANS($P$2)) + Trajectory!B935*COS(RADIANS($P$2))-$P$4</f>
        <v>0.53534585391354095</v>
      </c>
    </row>
    <row r="936" spans="1:2" x14ac:dyDescent="0.25">
      <c r="A936">
        <f>Trajectory!A936*COS(RADIANS($P$2)) + Trajectory!B936*SIN(RADIANS($P$2))-$P$3</f>
        <v>-8.5078093747187195E-2</v>
      </c>
      <c r="B936">
        <f>-1*Trajectory!A936*SIN(RADIANS($P$2)) + Trajectory!B936*COS(RADIANS($P$2))-$P$4</f>
        <v>0.53534585391354095</v>
      </c>
    </row>
    <row r="937" spans="1:2" x14ac:dyDescent="0.25">
      <c r="A937">
        <f>Trajectory!A937*COS(RADIANS($P$2)) + Trajectory!B937*SIN(RADIANS($P$2))-$P$3</f>
        <v>-8.5078093747187195E-2</v>
      </c>
      <c r="B937">
        <f>-1*Trajectory!A937*SIN(RADIANS($P$2)) + Trajectory!B937*COS(RADIANS($P$2))-$P$4</f>
        <v>0.53534585391354095</v>
      </c>
    </row>
    <row r="938" spans="1:2" x14ac:dyDescent="0.25">
      <c r="A938">
        <f>Trajectory!A938*COS(RADIANS($P$2)) + Trajectory!B938*SIN(RADIANS($P$2))-$P$3</f>
        <v>-8.5078093747187195E-2</v>
      </c>
      <c r="B938">
        <f>-1*Trajectory!A938*SIN(RADIANS($P$2)) + Trajectory!B938*COS(RADIANS($P$2))-$P$4</f>
        <v>0.53534585391354095</v>
      </c>
    </row>
    <row r="939" spans="1:2" x14ac:dyDescent="0.25">
      <c r="A939">
        <f>Trajectory!A939*COS(RADIANS($P$2)) + Trajectory!B939*SIN(RADIANS($P$2))-$P$3</f>
        <v>-8.5078093747187195E-2</v>
      </c>
      <c r="B939">
        <f>-1*Trajectory!A939*SIN(RADIANS($P$2)) + Trajectory!B939*COS(RADIANS($P$2))-$P$4</f>
        <v>0.53534585391354095</v>
      </c>
    </row>
    <row r="940" spans="1:2" x14ac:dyDescent="0.25">
      <c r="A940">
        <f>Trajectory!A940*COS(RADIANS($P$2)) + Trajectory!B940*SIN(RADIANS($P$2))-$P$3</f>
        <v>-8.5078093747187195E-2</v>
      </c>
      <c r="B940">
        <f>-1*Trajectory!A940*SIN(RADIANS($P$2)) + Trajectory!B940*COS(RADIANS($P$2))-$P$4</f>
        <v>0.53534585391354095</v>
      </c>
    </row>
    <row r="941" spans="1:2" x14ac:dyDescent="0.25">
      <c r="A941">
        <f>Trajectory!A941*COS(RADIANS($P$2)) + Trajectory!B941*SIN(RADIANS($P$2))-$P$3</f>
        <v>-8.5078093747187195E-2</v>
      </c>
      <c r="B941">
        <f>-1*Trajectory!A941*SIN(RADIANS($P$2)) + Trajectory!B941*COS(RADIANS($P$2))-$P$4</f>
        <v>0.53534585391354095</v>
      </c>
    </row>
    <row r="942" spans="1:2" x14ac:dyDescent="0.25">
      <c r="A942">
        <f>Trajectory!A942*COS(RADIANS($P$2)) + Trajectory!B942*SIN(RADIANS($P$2))-$P$3</f>
        <v>-8.5078093747187195E-2</v>
      </c>
      <c r="B942">
        <f>-1*Trajectory!A942*SIN(RADIANS($P$2)) + Trajectory!B942*COS(RADIANS($P$2))-$P$4</f>
        <v>0.53534585391354095</v>
      </c>
    </row>
    <row r="943" spans="1:2" x14ac:dyDescent="0.25">
      <c r="A943">
        <f>Trajectory!A943*COS(RADIANS($P$2)) + Trajectory!B943*SIN(RADIANS($P$2))-$P$3</f>
        <v>-8.5078093747187195E-2</v>
      </c>
      <c r="B943">
        <f>-1*Trajectory!A943*SIN(RADIANS($P$2)) + Trajectory!B943*COS(RADIANS($P$2))-$P$4</f>
        <v>0.53534585391354095</v>
      </c>
    </row>
    <row r="944" spans="1:2" x14ac:dyDescent="0.25">
      <c r="A944">
        <f>Trajectory!A944*COS(RADIANS($P$2)) + Trajectory!B944*SIN(RADIANS($P$2))-$P$3</f>
        <v>-8.5078093747187195E-2</v>
      </c>
      <c r="B944">
        <f>-1*Trajectory!A944*SIN(RADIANS($P$2)) + Trajectory!B944*COS(RADIANS($P$2))-$P$4</f>
        <v>0.53534585391354095</v>
      </c>
    </row>
    <row r="945" spans="1:2" x14ac:dyDescent="0.25">
      <c r="A945">
        <f>Trajectory!A945*COS(RADIANS($P$2)) + Trajectory!B945*SIN(RADIANS($P$2))-$P$3</f>
        <v>-8.5078093747187195E-2</v>
      </c>
      <c r="B945">
        <f>-1*Trajectory!A945*SIN(RADIANS($P$2)) + Trajectory!B945*COS(RADIANS($P$2))-$P$4</f>
        <v>0.53534585391354095</v>
      </c>
    </row>
    <row r="946" spans="1:2" x14ac:dyDescent="0.25">
      <c r="A946">
        <f>Trajectory!A946*COS(RADIANS($P$2)) + Trajectory!B946*SIN(RADIANS($P$2))-$P$3</f>
        <v>-8.5078093747187195E-2</v>
      </c>
      <c r="B946">
        <f>-1*Trajectory!A946*SIN(RADIANS($P$2)) + Trajectory!B946*COS(RADIANS($P$2))-$P$4</f>
        <v>0.53534585391354095</v>
      </c>
    </row>
    <row r="947" spans="1:2" x14ac:dyDescent="0.25">
      <c r="A947">
        <f>Trajectory!A947*COS(RADIANS($P$2)) + Trajectory!B947*SIN(RADIANS($P$2))-$P$3</f>
        <v>-8.5078093747187195E-2</v>
      </c>
      <c r="B947">
        <f>-1*Trajectory!A947*SIN(RADIANS($P$2)) + Trajectory!B947*COS(RADIANS($P$2))-$P$4</f>
        <v>0.53534585391354095</v>
      </c>
    </row>
    <row r="948" spans="1:2" x14ac:dyDescent="0.25">
      <c r="A948">
        <f>Trajectory!A948*COS(RADIANS($P$2)) + Trajectory!B948*SIN(RADIANS($P$2))-$P$3</f>
        <v>-8.5078093747187195E-2</v>
      </c>
      <c r="B948">
        <f>-1*Trajectory!A948*SIN(RADIANS($P$2)) + Trajectory!B948*COS(RADIANS($P$2))-$P$4</f>
        <v>0.53534585391354095</v>
      </c>
    </row>
    <row r="949" spans="1:2" x14ac:dyDescent="0.25">
      <c r="A949">
        <f>Trajectory!A949*COS(RADIANS($P$2)) + Trajectory!B949*SIN(RADIANS($P$2))-$P$3</f>
        <v>-8.5078093747187195E-2</v>
      </c>
      <c r="B949">
        <f>-1*Trajectory!A949*SIN(RADIANS($P$2)) + Trajectory!B949*COS(RADIANS($P$2))-$P$4</f>
        <v>0.53534585391354095</v>
      </c>
    </row>
    <row r="950" spans="1:2" x14ac:dyDescent="0.25">
      <c r="A950">
        <f>Trajectory!A950*COS(RADIANS($P$2)) + Trajectory!B950*SIN(RADIANS($P$2))-$P$3</f>
        <v>-8.5078093747187195E-2</v>
      </c>
      <c r="B950">
        <f>-1*Trajectory!A950*SIN(RADIANS($P$2)) + Trajectory!B950*COS(RADIANS($P$2))-$P$4</f>
        <v>0.53534585391354095</v>
      </c>
    </row>
    <row r="951" spans="1:2" x14ac:dyDescent="0.25">
      <c r="A951">
        <f>Trajectory!A951*COS(RADIANS($P$2)) + Trajectory!B951*SIN(RADIANS($P$2))-$P$3</f>
        <v>-8.5078093747187195E-2</v>
      </c>
      <c r="B951">
        <f>-1*Trajectory!A951*SIN(RADIANS($P$2)) + Trajectory!B951*COS(RADIANS($P$2))-$P$4</f>
        <v>0.53534585391354095</v>
      </c>
    </row>
    <row r="952" spans="1:2" x14ac:dyDescent="0.25">
      <c r="A952">
        <f>Trajectory!A952*COS(RADIANS($P$2)) + Trajectory!B952*SIN(RADIANS($P$2))-$P$3</f>
        <v>-8.5078093747187195E-2</v>
      </c>
      <c r="B952">
        <f>-1*Trajectory!A952*SIN(RADIANS($P$2)) + Trajectory!B952*COS(RADIANS($P$2))-$P$4</f>
        <v>0.53534585391354095</v>
      </c>
    </row>
    <row r="953" spans="1:2" x14ac:dyDescent="0.25">
      <c r="A953">
        <f>Trajectory!A953*COS(RADIANS($P$2)) + Trajectory!B953*SIN(RADIANS($P$2))-$P$3</f>
        <v>-8.5078093747187195E-2</v>
      </c>
      <c r="B953">
        <f>-1*Trajectory!A953*SIN(RADIANS($P$2)) + Trajectory!B953*COS(RADIANS($P$2))-$P$4</f>
        <v>0.53534585391354095</v>
      </c>
    </row>
    <row r="954" spans="1:2" x14ac:dyDescent="0.25">
      <c r="A954">
        <f>Trajectory!A954*COS(RADIANS($P$2)) + Trajectory!B954*SIN(RADIANS($P$2))-$P$3</f>
        <v>-8.5078093747187195E-2</v>
      </c>
      <c r="B954">
        <f>-1*Trajectory!A954*SIN(RADIANS($P$2)) + Trajectory!B954*COS(RADIANS($P$2))-$P$4</f>
        <v>0.53534585391354095</v>
      </c>
    </row>
    <row r="955" spans="1:2" x14ac:dyDescent="0.25">
      <c r="A955">
        <f>Trajectory!A955*COS(RADIANS($P$2)) + Trajectory!B955*SIN(RADIANS($P$2))-$P$3</f>
        <v>-8.5078093747187195E-2</v>
      </c>
      <c r="B955">
        <f>-1*Trajectory!A955*SIN(RADIANS($P$2)) + Trajectory!B955*COS(RADIANS($P$2))-$P$4</f>
        <v>0.53534585391354095</v>
      </c>
    </row>
    <row r="956" spans="1:2" x14ac:dyDescent="0.25">
      <c r="A956">
        <f>Trajectory!A956*COS(RADIANS($P$2)) + Trajectory!B956*SIN(RADIANS($P$2))-$P$3</f>
        <v>-8.5078093747187195E-2</v>
      </c>
      <c r="B956">
        <f>-1*Trajectory!A956*SIN(RADIANS($P$2)) + Trajectory!B956*COS(RADIANS($P$2))-$P$4</f>
        <v>0.53534585391354095</v>
      </c>
    </row>
    <row r="957" spans="1:2" x14ac:dyDescent="0.25">
      <c r="A957">
        <f>Trajectory!A957*COS(RADIANS($P$2)) + Trajectory!B957*SIN(RADIANS($P$2))-$P$3</f>
        <v>-8.5078093747187195E-2</v>
      </c>
      <c r="B957">
        <f>-1*Trajectory!A957*SIN(RADIANS($P$2)) + Trajectory!B957*COS(RADIANS($P$2))-$P$4</f>
        <v>0.53534585391354095</v>
      </c>
    </row>
    <row r="958" spans="1:2" x14ac:dyDescent="0.25">
      <c r="A958">
        <f>Trajectory!A958*COS(RADIANS($P$2)) + Trajectory!B958*SIN(RADIANS($P$2))-$P$3</f>
        <v>-8.5078093747187195E-2</v>
      </c>
      <c r="B958">
        <f>-1*Trajectory!A958*SIN(RADIANS($P$2)) + Trajectory!B958*COS(RADIANS($P$2))-$P$4</f>
        <v>0.53534585391354095</v>
      </c>
    </row>
    <row r="959" spans="1:2" x14ac:dyDescent="0.25">
      <c r="A959">
        <f>Trajectory!A959*COS(RADIANS($P$2)) + Trajectory!B959*SIN(RADIANS($P$2))-$P$3</f>
        <v>-8.5078093747187195E-2</v>
      </c>
      <c r="B959">
        <f>-1*Trajectory!A959*SIN(RADIANS($P$2)) + Trajectory!B959*COS(RADIANS($P$2))-$P$4</f>
        <v>0.53534585391354095</v>
      </c>
    </row>
    <row r="960" spans="1:2" x14ac:dyDescent="0.25">
      <c r="A960">
        <f>Trajectory!A960*COS(RADIANS($P$2)) + Trajectory!B960*SIN(RADIANS($P$2))-$P$3</f>
        <v>-8.5078093747187195E-2</v>
      </c>
      <c r="B960">
        <f>-1*Trajectory!A960*SIN(RADIANS($P$2)) + Trajectory!B960*COS(RADIANS($P$2))-$P$4</f>
        <v>0.53534585391354095</v>
      </c>
    </row>
    <row r="961" spans="1:2" x14ac:dyDescent="0.25">
      <c r="A961">
        <f>Trajectory!A961*COS(RADIANS($P$2)) + Trajectory!B961*SIN(RADIANS($P$2))-$P$3</f>
        <v>-8.5078093747187195E-2</v>
      </c>
      <c r="B961">
        <f>-1*Trajectory!A961*SIN(RADIANS($P$2)) + Trajectory!B961*COS(RADIANS($P$2))-$P$4</f>
        <v>0.53534585391354095</v>
      </c>
    </row>
    <row r="962" spans="1:2" x14ac:dyDescent="0.25">
      <c r="A962">
        <f>Trajectory!A962*COS(RADIANS($P$2)) + Trajectory!B962*SIN(RADIANS($P$2))-$P$3</f>
        <v>-8.5078093747187195E-2</v>
      </c>
      <c r="B962">
        <f>-1*Trajectory!A962*SIN(RADIANS($P$2)) + Trajectory!B962*COS(RADIANS($P$2))-$P$4</f>
        <v>0.53534585391354095</v>
      </c>
    </row>
    <row r="963" spans="1:2" x14ac:dyDescent="0.25">
      <c r="A963">
        <f>Trajectory!A963*COS(RADIANS($P$2)) + Trajectory!B963*SIN(RADIANS($P$2))-$P$3</f>
        <v>-8.5078093747187195E-2</v>
      </c>
      <c r="B963">
        <f>-1*Trajectory!A963*SIN(RADIANS($P$2)) + Trajectory!B963*COS(RADIANS($P$2))-$P$4</f>
        <v>0.53534585391354095</v>
      </c>
    </row>
    <row r="964" spans="1:2" x14ac:dyDescent="0.25">
      <c r="A964">
        <f>Trajectory!A964*COS(RADIANS($P$2)) + Trajectory!B964*SIN(RADIANS($P$2))-$P$3</f>
        <v>-8.5078093747187195E-2</v>
      </c>
      <c r="B964">
        <f>-1*Trajectory!A964*SIN(RADIANS($P$2)) + Trajectory!B964*COS(RADIANS($P$2))-$P$4</f>
        <v>0.53534585391354095</v>
      </c>
    </row>
    <row r="965" spans="1:2" x14ac:dyDescent="0.25">
      <c r="A965">
        <f>Trajectory!A965*COS(RADIANS($P$2)) + Trajectory!B965*SIN(RADIANS($P$2))-$P$3</f>
        <v>-8.5078093747187195E-2</v>
      </c>
      <c r="B965">
        <f>-1*Trajectory!A965*SIN(RADIANS($P$2)) + Trajectory!B965*COS(RADIANS($P$2))-$P$4</f>
        <v>0.53534585391354095</v>
      </c>
    </row>
    <row r="966" spans="1:2" x14ac:dyDescent="0.25">
      <c r="A966">
        <f>Trajectory!A966*COS(RADIANS($P$2)) + Trajectory!B966*SIN(RADIANS($P$2))-$P$3</f>
        <v>-8.5078093747187195E-2</v>
      </c>
      <c r="B966">
        <f>-1*Trajectory!A966*SIN(RADIANS($P$2)) + Trajectory!B966*COS(RADIANS($P$2))-$P$4</f>
        <v>0.53534585391354095</v>
      </c>
    </row>
    <row r="967" spans="1:2" x14ac:dyDescent="0.25">
      <c r="A967">
        <f>Trajectory!A967*COS(RADIANS($P$2)) + Trajectory!B967*SIN(RADIANS($P$2))-$P$3</f>
        <v>-8.5078093747187195E-2</v>
      </c>
      <c r="B967">
        <f>-1*Trajectory!A967*SIN(RADIANS($P$2)) + Trajectory!B967*COS(RADIANS($P$2))-$P$4</f>
        <v>0.53534585391354095</v>
      </c>
    </row>
    <row r="968" spans="1:2" x14ac:dyDescent="0.25">
      <c r="A968">
        <f>Trajectory!A968*COS(RADIANS($P$2)) + Trajectory!B968*SIN(RADIANS($P$2))-$P$3</f>
        <v>-8.5078093747187195E-2</v>
      </c>
      <c r="B968">
        <f>-1*Trajectory!A968*SIN(RADIANS($P$2)) + Trajectory!B968*COS(RADIANS($P$2))-$P$4</f>
        <v>0.53534585391354095</v>
      </c>
    </row>
    <row r="969" spans="1:2" x14ac:dyDescent="0.25">
      <c r="A969">
        <f>Trajectory!A969*COS(RADIANS($P$2)) + Trajectory!B969*SIN(RADIANS($P$2))-$P$3</f>
        <v>-8.5078093747187195E-2</v>
      </c>
      <c r="B969">
        <f>-1*Trajectory!A969*SIN(RADIANS($P$2)) + Trajectory!B969*COS(RADIANS($P$2))-$P$4</f>
        <v>0.53534585391354095</v>
      </c>
    </row>
    <row r="970" spans="1:2" x14ac:dyDescent="0.25">
      <c r="A970">
        <f>Trajectory!A970*COS(RADIANS($P$2)) + Trajectory!B970*SIN(RADIANS($P$2))-$P$3</f>
        <v>-8.5078093747187195E-2</v>
      </c>
      <c r="B970">
        <f>-1*Trajectory!A970*SIN(RADIANS($P$2)) + Trajectory!B970*COS(RADIANS($P$2))-$P$4</f>
        <v>0.53534585391354095</v>
      </c>
    </row>
    <row r="971" spans="1:2" x14ac:dyDescent="0.25">
      <c r="A971">
        <f>Trajectory!A971*COS(RADIANS($P$2)) + Trajectory!B971*SIN(RADIANS($P$2))-$P$3</f>
        <v>-8.5078093747187195E-2</v>
      </c>
      <c r="B971">
        <f>-1*Trajectory!A971*SIN(RADIANS($P$2)) + Trajectory!B971*COS(RADIANS($P$2))-$P$4</f>
        <v>0.53534585391354095</v>
      </c>
    </row>
    <row r="972" spans="1:2" x14ac:dyDescent="0.25">
      <c r="A972">
        <f>Trajectory!A972*COS(RADIANS($P$2)) + Trajectory!B972*SIN(RADIANS($P$2))-$P$3</f>
        <v>-8.5078093747187195E-2</v>
      </c>
      <c r="B972">
        <f>-1*Trajectory!A972*SIN(RADIANS($P$2)) + Trajectory!B972*COS(RADIANS($P$2))-$P$4</f>
        <v>0.53534585391354095</v>
      </c>
    </row>
    <row r="973" spans="1:2" x14ac:dyDescent="0.25">
      <c r="A973">
        <f>Trajectory!A973*COS(RADIANS($P$2)) + Trajectory!B973*SIN(RADIANS($P$2))-$P$3</f>
        <v>-8.5078093747187195E-2</v>
      </c>
      <c r="B973">
        <f>-1*Trajectory!A973*SIN(RADIANS($P$2)) + Trajectory!B973*COS(RADIANS($P$2))-$P$4</f>
        <v>0.53534585391354095</v>
      </c>
    </row>
    <row r="974" spans="1:2" x14ac:dyDescent="0.25">
      <c r="A974">
        <f>Trajectory!A974*COS(RADIANS($P$2)) + Trajectory!B974*SIN(RADIANS($P$2))-$P$3</f>
        <v>-8.5078093747187195E-2</v>
      </c>
      <c r="B974">
        <f>-1*Trajectory!A974*SIN(RADIANS($P$2)) + Trajectory!B974*COS(RADIANS($P$2))-$P$4</f>
        <v>0.53534585391354095</v>
      </c>
    </row>
    <row r="975" spans="1:2" x14ac:dyDescent="0.25">
      <c r="A975">
        <f>Trajectory!A975*COS(RADIANS($P$2)) + Trajectory!B975*SIN(RADIANS($P$2))-$P$3</f>
        <v>-8.5078093747187195E-2</v>
      </c>
      <c r="B975">
        <f>-1*Trajectory!A975*SIN(RADIANS($P$2)) + Trajectory!B975*COS(RADIANS($P$2))-$P$4</f>
        <v>0.53534585391354095</v>
      </c>
    </row>
    <row r="976" spans="1:2" x14ac:dyDescent="0.25">
      <c r="A976">
        <f>Trajectory!A976*COS(RADIANS($P$2)) + Trajectory!B976*SIN(RADIANS($P$2))-$P$3</f>
        <v>-8.5078093747187195E-2</v>
      </c>
      <c r="B976">
        <f>-1*Trajectory!A976*SIN(RADIANS($P$2)) + Trajectory!B976*COS(RADIANS($P$2))-$P$4</f>
        <v>0.53534585391354095</v>
      </c>
    </row>
    <row r="977" spans="1:2" x14ac:dyDescent="0.25">
      <c r="A977">
        <f>Trajectory!A977*COS(RADIANS($P$2)) + Trajectory!B977*SIN(RADIANS($P$2))-$P$3</f>
        <v>-8.5078093747187195E-2</v>
      </c>
      <c r="B977">
        <f>-1*Trajectory!A977*SIN(RADIANS($P$2)) + Trajectory!B977*COS(RADIANS($P$2))-$P$4</f>
        <v>0.53534585391354095</v>
      </c>
    </row>
    <row r="978" spans="1:2" x14ac:dyDescent="0.25">
      <c r="A978">
        <f>Trajectory!A978*COS(RADIANS($P$2)) + Trajectory!B978*SIN(RADIANS($P$2))-$P$3</f>
        <v>-8.5078093747187195E-2</v>
      </c>
      <c r="B978">
        <f>-1*Trajectory!A978*SIN(RADIANS($P$2)) + Trajectory!B978*COS(RADIANS($P$2))-$P$4</f>
        <v>0.53534585391354095</v>
      </c>
    </row>
    <row r="979" spans="1:2" x14ac:dyDescent="0.25">
      <c r="A979">
        <f>Trajectory!A979*COS(RADIANS($P$2)) + Trajectory!B979*SIN(RADIANS($P$2))-$P$3</f>
        <v>-8.5078093747187195E-2</v>
      </c>
      <c r="B979">
        <f>-1*Trajectory!A979*SIN(RADIANS($P$2)) + Trajectory!B979*COS(RADIANS($P$2))-$P$4</f>
        <v>0.53534585391354095</v>
      </c>
    </row>
    <row r="980" spans="1:2" x14ac:dyDescent="0.25">
      <c r="A980">
        <f>Trajectory!A980*COS(RADIANS($P$2)) + Trajectory!B980*SIN(RADIANS($P$2))-$P$3</f>
        <v>-8.5078093747187195E-2</v>
      </c>
      <c r="B980">
        <f>-1*Trajectory!A980*SIN(RADIANS($P$2)) + Trajectory!B980*COS(RADIANS($P$2))-$P$4</f>
        <v>0.53534585391354095</v>
      </c>
    </row>
    <row r="981" spans="1:2" x14ac:dyDescent="0.25">
      <c r="A981">
        <f>Trajectory!A981*COS(RADIANS($P$2)) + Trajectory!B981*SIN(RADIANS($P$2))-$P$3</f>
        <v>-8.5078093747187195E-2</v>
      </c>
      <c r="B981">
        <f>-1*Trajectory!A981*SIN(RADIANS($P$2)) + Trajectory!B981*COS(RADIANS($P$2))-$P$4</f>
        <v>0.53534585391354095</v>
      </c>
    </row>
    <row r="982" spans="1:2" x14ac:dyDescent="0.25">
      <c r="A982">
        <f>Trajectory!A982*COS(RADIANS($P$2)) + Trajectory!B982*SIN(RADIANS($P$2))-$P$3</f>
        <v>-8.5078093747187195E-2</v>
      </c>
      <c r="B982">
        <f>-1*Trajectory!A982*SIN(RADIANS($P$2)) + Trajectory!B982*COS(RADIANS($P$2))-$P$4</f>
        <v>0.53534585391354095</v>
      </c>
    </row>
    <row r="983" spans="1:2" x14ac:dyDescent="0.25">
      <c r="A983">
        <f>Trajectory!A983*COS(RADIANS($P$2)) + Trajectory!B983*SIN(RADIANS($P$2))-$P$3</f>
        <v>-8.5078093747187195E-2</v>
      </c>
      <c r="B983">
        <f>-1*Trajectory!A983*SIN(RADIANS($P$2)) + Trajectory!B983*COS(RADIANS($P$2))-$P$4</f>
        <v>0.53534585391354095</v>
      </c>
    </row>
    <row r="984" spans="1:2" x14ac:dyDescent="0.25">
      <c r="A984">
        <f>Trajectory!A984*COS(RADIANS($P$2)) + Trajectory!B984*SIN(RADIANS($P$2))-$P$3</f>
        <v>-8.5078093747187195E-2</v>
      </c>
      <c r="B984">
        <f>-1*Trajectory!A984*SIN(RADIANS($P$2)) + Trajectory!B984*COS(RADIANS($P$2))-$P$4</f>
        <v>0.53534585391354095</v>
      </c>
    </row>
    <row r="985" spans="1:2" x14ac:dyDescent="0.25">
      <c r="A985">
        <f>Trajectory!A985*COS(RADIANS($P$2)) + Trajectory!B985*SIN(RADIANS($P$2))-$P$3</f>
        <v>-8.5078093747187195E-2</v>
      </c>
      <c r="B985">
        <f>-1*Trajectory!A985*SIN(RADIANS($P$2)) + Trajectory!B985*COS(RADIANS($P$2))-$P$4</f>
        <v>0.53534585391354095</v>
      </c>
    </row>
    <row r="986" spans="1:2" x14ac:dyDescent="0.25">
      <c r="A986">
        <f>Trajectory!A986*COS(RADIANS($P$2)) + Trajectory!B986*SIN(RADIANS($P$2))-$P$3</f>
        <v>-8.5078093747187195E-2</v>
      </c>
      <c r="B986">
        <f>-1*Trajectory!A986*SIN(RADIANS($P$2)) + Trajectory!B986*COS(RADIANS($P$2))-$P$4</f>
        <v>0.53534585391354095</v>
      </c>
    </row>
    <row r="987" spans="1:2" x14ac:dyDescent="0.25">
      <c r="A987">
        <f>Trajectory!A987*COS(RADIANS($P$2)) + Trajectory!B987*SIN(RADIANS($P$2))-$P$3</f>
        <v>-8.5078093747187195E-2</v>
      </c>
      <c r="B987">
        <f>-1*Trajectory!A987*SIN(RADIANS($P$2)) + Trajectory!B987*COS(RADIANS($P$2))-$P$4</f>
        <v>0.53534585391354095</v>
      </c>
    </row>
    <row r="988" spans="1:2" x14ac:dyDescent="0.25">
      <c r="A988">
        <f>Trajectory!A988*COS(RADIANS($P$2)) + Trajectory!B988*SIN(RADIANS($P$2))-$P$3</f>
        <v>-8.5078093747187195E-2</v>
      </c>
      <c r="B988">
        <f>-1*Trajectory!A988*SIN(RADIANS($P$2)) + Trajectory!B988*COS(RADIANS($P$2))-$P$4</f>
        <v>0.53534585391354095</v>
      </c>
    </row>
    <row r="989" spans="1:2" x14ac:dyDescent="0.25">
      <c r="A989">
        <f>Trajectory!A989*COS(RADIANS($P$2)) + Trajectory!B989*SIN(RADIANS($P$2))-$P$3</f>
        <v>-8.5078093747187195E-2</v>
      </c>
      <c r="B989">
        <f>-1*Trajectory!A989*SIN(RADIANS($P$2)) + Trajectory!B989*COS(RADIANS($P$2))-$P$4</f>
        <v>0.53534585391354095</v>
      </c>
    </row>
    <row r="990" spans="1:2" x14ac:dyDescent="0.25">
      <c r="A990">
        <f>Trajectory!A990*COS(RADIANS($P$2)) + Trajectory!B990*SIN(RADIANS($P$2))-$P$3</f>
        <v>-8.5078093747187195E-2</v>
      </c>
      <c r="B990">
        <f>-1*Trajectory!A990*SIN(RADIANS($P$2)) + Trajectory!B990*COS(RADIANS($P$2))-$P$4</f>
        <v>0.53534585391354095</v>
      </c>
    </row>
    <row r="991" spans="1:2" x14ac:dyDescent="0.25">
      <c r="A991">
        <f>Trajectory!A991*COS(RADIANS($P$2)) + Trajectory!B991*SIN(RADIANS($P$2))-$P$3</f>
        <v>-8.5078093747187195E-2</v>
      </c>
      <c r="B991">
        <f>-1*Trajectory!A991*SIN(RADIANS($P$2)) + Trajectory!B991*COS(RADIANS($P$2))-$P$4</f>
        <v>0.53534585391354095</v>
      </c>
    </row>
    <row r="992" spans="1:2" x14ac:dyDescent="0.25">
      <c r="A992">
        <f>Trajectory!A992*COS(RADIANS($P$2)) + Trajectory!B992*SIN(RADIANS($P$2))-$P$3</f>
        <v>-8.5078093747187195E-2</v>
      </c>
      <c r="B992">
        <f>-1*Trajectory!A992*SIN(RADIANS($P$2)) + Trajectory!B992*COS(RADIANS($P$2))-$P$4</f>
        <v>0.53534585391354095</v>
      </c>
    </row>
    <row r="993" spans="1:2" x14ac:dyDescent="0.25">
      <c r="A993">
        <f>Trajectory!A993*COS(RADIANS($P$2)) + Trajectory!B993*SIN(RADIANS($P$2))-$P$3</f>
        <v>-8.5078093747187195E-2</v>
      </c>
      <c r="B993">
        <f>-1*Trajectory!A993*SIN(RADIANS($P$2)) + Trajectory!B993*COS(RADIANS($P$2))-$P$4</f>
        <v>0.53534585391354095</v>
      </c>
    </row>
    <row r="994" spans="1:2" x14ac:dyDescent="0.25">
      <c r="A994">
        <f>Trajectory!A994*COS(RADIANS($P$2)) + Trajectory!B994*SIN(RADIANS($P$2))-$P$3</f>
        <v>-8.5078093747187195E-2</v>
      </c>
      <c r="B994">
        <f>-1*Trajectory!A994*SIN(RADIANS($P$2)) + Trajectory!B994*COS(RADIANS($P$2))-$P$4</f>
        <v>0.53534585391354095</v>
      </c>
    </row>
    <row r="995" spans="1:2" x14ac:dyDescent="0.25">
      <c r="A995">
        <f>Trajectory!A995*COS(RADIANS($P$2)) + Trajectory!B995*SIN(RADIANS($P$2))-$P$3</f>
        <v>-8.5078093747187195E-2</v>
      </c>
      <c r="B995">
        <f>-1*Trajectory!A995*SIN(RADIANS($P$2)) + Trajectory!B995*COS(RADIANS($P$2))-$P$4</f>
        <v>0.53534585391354095</v>
      </c>
    </row>
    <row r="996" spans="1:2" x14ac:dyDescent="0.25">
      <c r="A996">
        <f>Trajectory!A996*COS(RADIANS($P$2)) + Trajectory!B996*SIN(RADIANS($P$2))-$P$3</f>
        <v>-8.5078093747187195E-2</v>
      </c>
      <c r="B996">
        <f>-1*Trajectory!A996*SIN(RADIANS($P$2)) + Trajectory!B996*COS(RADIANS($P$2))-$P$4</f>
        <v>0.53534585391354095</v>
      </c>
    </row>
    <row r="997" spans="1:2" x14ac:dyDescent="0.25">
      <c r="A997">
        <f>Trajectory!A997*COS(RADIANS($P$2)) + Trajectory!B997*SIN(RADIANS($P$2))-$P$3</f>
        <v>-8.5078093747187195E-2</v>
      </c>
      <c r="B997">
        <f>-1*Trajectory!A997*SIN(RADIANS($P$2)) + Trajectory!B997*COS(RADIANS($P$2))-$P$4</f>
        <v>0.53534585391354095</v>
      </c>
    </row>
    <row r="998" spans="1:2" x14ac:dyDescent="0.25">
      <c r="A998">
        <f>Trajectory!A998*COS(RADIANS($P$2)) + Trajectory!B998*SIN(RADIANS($P$2))-$P$3</f>
        <v>-8.5078093747187195E-2</v>
      </c>
      <c r="B998">
        <f>-1*Trajectory!A998*SIN(RADIANS($P$2)) + Trajectory!B998*COS(RADIANS($P$2))-$P$4</f>
        <v>0.53534585391354095</v>
      </c>
    </row>
    <row r="999" spans="1:2" x14ac:dyDescent="0.25">
      <c r="A999">
        <f>Trajectory!A999*COS(RADIANS($P$2)) + Trajectory!B999*SIN(RADIANS($P$2))-$P$3</f>
        <v>-8.5078093747187195E-2</v>
      </c>
      <c r="B999">
        <f>-1*Trajectory!A999*SIN(RADIANS($P$2)) + Trajectory!B999*COS(RADIANS($P$2))-$P$4</f>
        <v>0.53534585391354095</v>
      </c>
    </row>
    <row r="1000" spans="1:2" x14ac:dyDescent="0.25">
      <c r="A1000">
        <f>Trajectory!A1000*COS(RADIANS($P$2)) + Trajectory!B1000*SIN(RADIANS($P$2))-$P$3</f>
        <v>-8.5078093747187195E-2</v>
      </c>
      <c r="B1000">
        <f>-1*Trajectory!A1000*SIN(RADIANS($P$2)) + Trajectory!B1000*COS(RADIANS($P$2))-$P$4</f>
        <v>0.53534585391354095</v>
      </c>
    </row>
    <row r="1001" spans="1:2" x14ac:dyDescent="0.25">
      <c r="A1001">
        <f>Trajectory!A1001*COS(RADIANS($P$2)) + Trajectory!B1001*SIN(RADIANS($P$2))-$P$3</f>
        <v>-8.5078093747187195E-2</v>
      </c>
      <c r="B1001">
        <f>-1*Trajectory!A1001*SIN(RADIANS($P$2)) + Trajectory!B1001*COS(RADIANS($P$2))-$P$4</f>
        <v>0.53534585391354095</v>
      </c>
    </row>
    <row r="1002" spans="1:2" x14ac:dyDescent="0.25">
      <c r="A1002">
        <f>Trajectory!A1002*COS(RADIANS($P$2)) + Trajectory!B1002*SIN(RADIANS($P$2))-$P$3</f>
        <v>-8.5078093747187195E-2</v>
      </c>
      <c r="B1002">
        <f>-1*Trajectory!A1002*SIN(RADIANS($P$2)) + Trajectory!B1002*COS(RADIANS($P$2))-$P$4</f>
        <v>0.53534585391354095</v>
      </c>
    </row>
    <row r="1003" spans="1:2" x14ac:dyDescent="0.25">
      <c r="A1003">
        <f>Trajectory!A1003*COS(RADIANS($P$2)) + Trajectory!B1003*SIN(RADIANS($P$2))-$P$3</f>
        <v>-8.5078093747187195E-2</v>
      </c>
      <c r="B1003">
        <f>-1*Trajectory!A1003*SIN(RADIANS($P$2)) + Trajectory!B1003*COS(RADIANS($P$2))-$P$4</f>
        <v>0.53534585391354095</v>
      </c>
    </row>
    <row r="1004" spans="1:2" x14ac:dyDescent="0.25">
      <c r="A1004">
        <f>Trajectory!A1004*COS(RADIANS($P$2)) + Trajectory!B1004*SIN(RADIANS($P$2))-$P$3</f>
        <v>-8.5078093747187195E-2</v>
      </c>
      <c r="B1004">
        <f>-1*Trajectory!A1004*SIN(RADIANS($P$2)) + Trajectory!B1004*COS(RADIANS($P$2))-$P$4</f>
        <v>0.53534585391354095</v>
      </c>
    </row>
    <row r="1005" spans="1:2" x14ac:dyDescent="0.25">
      <c r="A1005">
        <f>Trajectory!A1005*COS(RADIANS($P$2)) + Trajectory!B1005*SIN(RADIANS($P$2))-$P$3</f>
        <v>-8.5078093747187195E-2</v>
      </c>
      <c r="B1005">
        <f>-1*Trajectory!A1005*SIN(RADIANS($P$2)) + Trajectory!B1005*COS(RADIANS($P$2))-$P$4</f>
        <v>0.53534585391354095</v>
      </c>
    </row>
    <row r="1006" spans="1:2" x14ac:dyDescent="0.25">
      <c r="A1006">
        <f>Trajectory!A1006*COS(RADIANS($P$2)) + Trajectory!B1006*SIN(RADIANS($P$2))-$P$3</f>
        <v>-8.5078093747187195E-2</v>
      </c>
      <c r="B1006">
        <f>-1*Trajectory!A1006*SIN(RADIANS($P$2)) + Trajectory!B1006*COS(RADIANS($P$2))-$P$4</f>
        <v>0.53534585391354095</v>
      </c>
    </row>
    <row r="1007" spans="1:2" x14ac:dyDescent="0.25">
      <c r="A1007">
        <f>Trajectory!A1007*COS(RADIANS($P$2)) + Trajectory!B1007*SIN(RADIANS($P$2))-$P$3</f>
        <v>-8.5078093747187195E-2</v>
      </c>
      <c r="B1007">
        <f>-1*Trajectory!A1007*SIN(RADIANS($P$2)) + Trajectory!B1007*COS(RADIANS($P$2))-$P$4</f>
        <v>0.53534585391354095</v>
      </c>
    </row>
    <row r="1008" spans="1:2" x14ac:dyDescent="0.25">
      <c r="A1008">
        <f>Trajectory!A1008*COS(RADIANS($P$2)) + Trajectory!B1008*SIN(RADIANS($P$2))-$P$3</f>
        <v>-8.5078093747187195E-2</v>
      </c>
      <c r="B1008">
        <f>-1*Trajectory!A1008*SIN(RADIANS($P$2)) + Trajectory!B1008*COS(RADIANS($P$2))-$P$4</f>
        <v>0.53534585391354095</v>
      </c>
    </row>
    <row r="1009" spans="1:2" x14ac:dyDescent="0.25">
      <c r="A1009">
        <f>Trajectory!A1009*COS(RADIANS($P$2)) + Trajectory!B1009*SIN(RADIANS($P$2))-$P$3</f>
        <v>-8.5078093747187195E-2</v>
      </c>
      <c r="B1009">
        <f>-1*Trajectory!A1009*SIN(RADIANS($P$2)) + Trajectory!B1009*COS(RADIANS($P$2))-$P$4</f>
        <v>0.53534585391354095</v>
      </c>
    </row>
    <row r="1010" spans="1:2" x14ac:dyDescent="0.25">
      <c r="A1010">
        <f>Trajectory!A1010*COS(RADIANS($P$2)) + Trajectory!B1010*SIN(RADIANS($P$2))-$P$3</f>
        <v>-8.5078093747187195E-2</v>
      </c>
      <c r="B1010">
        <f>-1*Trajectory!A1010*SIN(RADIANS($P$2)) + Trajectory!B1010*COS(RADIANS($P$2))-$P$4</f>
        <v>0.53534585391354095</v>
      </c>
    </row>
    <row r="1011" spans="1:2" x14ac:dyDescent="0.25">
      <c r="A1011">
        <f>Trajectory!A1011*COS(RADIANS($P$2)) + Trajectory!B1011*SIN(RADIANS($P$2))-$P$3</f>
        <v>-8.5078093747187195E-2</v>
      </c>
      <c r="B1011">
        <f>-1*Trajectory!A1011*SIN(RADIANS($P$2)) + Trajectory!B1011*COS(RADIANS($P$2))-$P$4</f>
        <v>0.53534585391354095</v>
      </c>
    </row>
    <row r="1012" spans="1:2" x14ac:dyDescent="0.25">
      <c r="A1012">
        <f>Trajectory!A1012*COS(RADIANS($P$2)) + Trajectory!B1012*SIN(RADIANS($P$2))-$P$3</f>
        <v>-8.5078093747187195E-2</v>
      </c>
      <c r="B1012">
        <f>-1*Trajectory!A1012*SIN(RADIANS($P$2)) + Trajectory!B1012*COS(RADIANS($P$2))-$P$4</f>
        <v>0.53534585391354095</v>
      </c>
    </row>
    <row r="1013" spans="1:2" x14ac:dyDescent="0.25">
      <c r="A1013">
        <f>Trajectory!A1013*COS(RADIANS($P$2)) + Trajectory!B1013*SIN(RADIANS($P$2))-$P$3</f>
        <v>-8.5078093747187195E-2</v>
      </c>
      <c r="B1013">
        <f>-1*Trajectory!A1013*SIN(RADIANS($P$2)) + Trajectory!B1013*COS(RADIANS($P$2))-$P$4</f>
        <v>0.53534585391354095</v>
      </c>
    </row>
    <row r="1014" spans="1:2" x14ac:dyDescent="0.25">
      <c r="A1014">
        <f>Trajectory!A1014*COS(RADIANS($P$2)) + Trajectory!B1014*SIN(RADIANS($P$2))-$P$3</f>
        <v>-8.5078093747187195E-2</v>
      </c>
      <c r="B1014">
        <f>-1*Trajectory!A1014*SIN(RADIANS($P$2)) + Trajectory!B1014*COS(RADIANS($P$2))-$P$4</f>
        <v>0.53534585391354095</v>
      </c>
    </row>
    <row r="1015" spans="1:2" x14ac:dyDescent="0.25">
      <c r="A1015">
        <f>Trajectory!A1015*COS(RADIANS($P$2)) + Trajectory!B1015*SIN(RADIANS($P$2))-$P$3</f>
        <v>-8.5078093747187195E-2</v>
      </c>
      <c r="B1015">
        <f>-1*Trajectory!A1015*SIN(RADIANS($P$2)) + Trajectory!B1015*COS(RADIANS($P$2))-$P$4</f>
        <v>0.53534585391354095</v>
      </c>
    </row>
    <row r="1016" spans="1:2" x14ac:dyDescent="0.25">
      <c r="A1016">
        <f>Trajectory!A1016*COS(RADIANS($P$2)) + Trajectory!B1016*SIN(RADIANS($P$2))-$P$3</f>
        <v>-8.5078093747187195E-2</v>
      </c>
      <c r="B1016">
        <f>-1*Trajectory!A1016*SIN(RADIANS($P$2)) + Trajectory!B1016*COS(RADIANS($P$2))-$P$4</f>
        <v>0.53534585391354095</v>
      </c>
    </row>
    <row r="1017" spans="1:2" x14ac:dyDescent="0.25">
      <c r="A1017">
        <f>Trajectory!A1017*COS(RADIANS($P$2)) + Trajectory!B1017*SIN(RADIANS($P$2))-$P$3</f>
        <v>-8.5078093747187195E-2</v>
      </c>
      <c r="B1017">
        <f>-1*Trajectory!A1017*SIN(RADIANS($P$2)) + Trajectory!B1017*COS(RADIANS($P$2))-$P$4</f>
        <v>0.53534585391354095</v>
      </c>
    </row>
    <row r="1018" spans="1:2" x14ac:dyDescent="0.25">
      <c r="A1018">
        <f>Trajectory!A1018*COS(RADIANS($P$2)) + Trajectory!B1018*SIN(RADIANS($P$2))-$P$3</f>
        <v>-8.5078093747187195E-2</v>
      </c>
      <c r="B1018">
        <f>-1*Trajectory!A1018*SIN(RADIANS($P$2)) + Trajectory!B1018*COS(RADIANS($P$2))-$P$4</f>
        <v>0.53534585391354095</v>
      </c>
    </row>
    <row r="1019" spans="1:2" x14ac:dyDescent="0.25">
      <c r="A1019">
        <f>Trajectory!A1019*COS(RADIANS($P$2)) + Trajectory!B1019*SIN(RADIANS($P$2))-$P$3</f>
        <v>-8.5078093747187195E-2</v>
      </c>
      <c r="B1019">
        <f>-1*Trajectory!A1019*SIN(RADIANS($P$2)) + Trajectory!B1019*COS(RADIANS($P$2))-$P$4</f>
        <v>0.53534585391354095</v>
      </c>
    </row>
    <row r="1020" spans="1:2" x14ac:dyDescent="0.25">
      <c r="A1020">
        <f>Trajectory!A1020*COS(RADIANS($P$2)) + Trajectory!B1020*SIN(RADIANS($P$2))-$P$3</f>
        <v>-8.5078093747187195E-2</v>
      </c>
      <c r="B1020">
        <f>-1*Trajectory!A1020*SIN(RADIANS($P$2)) + Trajectory!B1020*COS(RADIANS($P$2))-$P$4</f>
        <v>0.53534585391354095</v>
      </c>
    </row>
    <row r="1021" spans="1:2" x14ac:dyDescent="0.25">
      <c r="A1021">
        <f>Trajectory!A1021*COS(RADIANS($P$2)) + Trajectory!B1021*SIN(RADIANS($P$2))-$P$3</f>
        <v>-8.5078093747187195E-2</v>
      </c>
      <c r="B1021">
        <f>-1*Trajectory!A1021*SIN(RADIANS($P$2)) + Trajectory!B1021*COS(RADIANS($P$2))-$P$4</f>
        <v>0.53534585391354095</v>
      </c>
    </row>
    <row r="1022" spans="1:2" x14ac:dyDescent="0.25">
      <c r="A1022">
        <f>Trajectory!A1022*COS(RADIANS($P$2)) + Trajectory!B1022*SIN(RADIANS($P$2))-$P$3</f>
        <v>-8.5078093747187195E-2</v>
      </c>
      <c r="B1022">
        <f>-1*Trajectory!A1022*SIN(RADIANS($P$2)) + Trajectory!B1022*COS(RADIANS($P$2))-$P$4</f>
        <v>0.53534585391354095</v>
      </c>
    </row>
    <row r="1023" spans="1:2" x14ac:dyDescent="0.25">
      <c r="A1023">
        <f>Trajectory!A1023*COS(RADIANS($P$2)) + Trajectory!B1023*SIN(RADIANS($P$2))-$P$3</f>
        <v>-8.5078093747187195E-2</v>
      </c>
      <c r="B1023">
        <f>-1*Trajectory!A1023*SIN(RADIANS($P$2)) + Trajectory!B1023*COS(RADIANS($P$2))-$P$4</f>
        <v>0.53534585391354095</v>
      </c>
    </row>
    <row r="1024" spans="1:2" x14ac:dyDescent="0.25">
      <c r="A1024">
        <f>Trajectory!A1024*COS(RADIANS($P$2)) + Trajectory!B1024*SIN(RADIANS($P$2))-$P$3</f>
        <v>-8.5078093747187195E-2</v>
      </c>
      <c r="B1024">
        <f>-1*Trajectory!A1024*SIN(RADIANS($P$2)) + Trajectory!B1024*COS(RADIANS($P$2))-$P$4</f>
        <v>0.53534585391354095</v>
      </c>
    </row>
    <row r="1025" spans="1:2" x14ac:dyDescent="0.25">
      <c r="A1025">
        <f>Trajectory!A1025*COS(RADIANS($P$2)) + Trajectory!B1025*SIN(RADIANS($P$2))-$P$3</f>
        <v>-8.5078093747187195E-2</v>
      </c>
      <c r="B1025">
        <f>-1*Trajectory!A1025*SIN(RADIANS($P$2)) + Trajectory!B1025*COS(RADIANS($P$2))-$P$4</f>
        <v>0.53534585391354095</v>
      </c>
    </row>
    <row r="1026" spans="1:2" x14ac:dyDescent="0.25">
      <c r="A1026">
        <f>Trajectory!A1026*COS(RADIANS($P$2)) + Trajectory!B1026*SIN(RADIANS($P$2))-$P$3</f>
        <v>-8.5078093747187195E-2</v>
      </c>
      <c r="B1026">
        <f>-1*Trajectory!A1026*SIN(RADIANS($P$2)) + Trajectory!B1026*COS(RADIANS($P$2))-$P$4</f>
        <v>0.53534585391354095</v>
      </c>
    </row>
    <row r="1027" spans="1:2" x14ac:dyDescent="0.25">
      <c r="A1027">
        <f>Trajectory!A1027*COS(RADIANS($P$2)) + Trajectory!B1027*SIN(RADIANS($P$2))-$P$3</f>
        <v>-8.5078093747187195E-2</v>
      </c>
      <c r="B1027">
        <f>-1*Trajectory!A1027*SIN(RADIANS($P$2)) + Trajectory!B1027*COS(RADIANS($P$2))-$P$4</f>
        <v>0.53534585391354095</v>
      </c>
    </row>
    <row r="1028" spans="1:2" x14ac:dyDescent="0.25">
      <c r="A1028">
        <f>Trajectory!A1028*COS(RADIANS($P$2)) + Trajectory!B1028*SIN(RADIANS($P$2))-$P$3</f>
        <v>-8.5078093747187195E-2</v>
      </c>
      <c r="B1028">
        <f>-1*Trajectory!A1028*SIN(RADIANS($P$2)) + Trajectory!B1028*COS(RADIANS($P$2))-$P$4</f>
        <v>0.53534585391354095</v>
      </c>
    </row>
    <row r="1029" spans="1:2" x14ac:dyDescent="0.25">
      <c r="A1029">
        <f>Trajectory!A1029*COS(RADIANS($P$2)) + Trajectory!B1029*SIN(RADIANS($P$2))-$P$3</f>
        <v>-8.5078093747187195E-2</v>
      </c>
      <c r="B1029">
        <f>-1*Trajectory!A1029*SIN(RADIANS($P$2)) + Trajectory!B1029*COS(RADIANS($P$2))-$P$4</f>
        <v>0.53534585391354095</v>
      </c>
    </row>
    <row r="1030" spans="1:2" x14ac:dyDescent="0.25">
      <c r="A1030">
        <f>Trajectory!A1030*COS(RADIANS($P$2)) + Trajectory!B1030*SIN(RADIANS($P$2))-$P$3</f>
        <v>-8.5078093747187195E-2</v>
      </c>
      <c r="B1030">
        <f>-1*Trajectory!A1030*SIN(RADIANS($P$2)) + Trajectory!B1030*COS(RADIANS($P$2))-$P$4</f>
        <v>0.53534585391354095</v>
      </c>
    </row>
    <row r="1031" spans="1:2" x14ac:dyDescent="0.25">
      <c r="A1031">
        <f>Trajectory!A1031*COS(RADIANS($P$2)) + Trajectory!B1031*SIN(RADIANS($P$2))-$P$3</f>
        <v>-8.5078093747187195E-2</v>
      </c>
      <c r="B1031">
        <f>-1*Trajectory!A1031*SIN(RADIANS($P$2)) + Trajectory!B1031*COS(RADIANS($P$2))-$P$4</f>
        <v>0.53534585391354095</v>
      </c>
    </row>
    <row r="1032" spans="1:2" x14ac:dyDescent="0.25">
      <c r="A1032">
        <f>Trajectory!A1032*COS(RADIANS($P$2)) + Trajectory!B1032*SIN(RADIANS($P$2))-$P$3</f>
        <v>-8.5078093747187195E-2</v>
      </c>
      <c r="B1032">
        <f>-1*Trajectory!A1032*SIN(RADIANS($P$2)) + Trajectory!B1032*COS(RADIANS($P$2))-$P$4</f>
        <v>0.53534585391354095</v>
      </c>
    </row>
    <row r="1033" spans="1:2" x14ac:dyDescent="0.25">
      <c r="A1033">
        <f>Trajectory!A1033*COS(RADIANS($P$2)) + Trajectory!B1033*SIN(RADIANS($P$2))-$P$3</f>
        <v>-8.5078093747187195E-2</v>
      </c>
      <c r="B1033">
        <f>-1*Trajectory!A1033*SIN(RADIANS($P$2)) + Trajectory!B1033*COS(RADIANS($P$2))-$P$4</f>
        <v>0.53534585391354095</v>
      </c>
    </row>
    <row r="1034" spans="1:2" x14ac:dyDescent="0.25">
      <c r="A1034">
        <f>Trajectory!A1034*COS(RADIANS($P$2)) + Trajectory!B1034*SIN(RADIANS($P$2))-$P$3</f>
        <v>-8.5078093747187195E-2</v>
      </c>
      <c r="B1034">
        <f>-1*Trajectory!A1034*SIN(RADIANS($P$2)) + Trajectory!B1034*COS(RADIANS($P$2))-$P$4</f>
        <v>0.53534585391354095</v>
      </c>
    </row>
    <row r="1035" spans="1:2" x14ac:dyDescent="0.25">
      <c r="A1035">
        <f>Trajectory!A1035*COS(RADIANS($P$2)) + Trajectory!B1035*SIN(RADIANS($P$2))-$P$3</f>
        <v>-8.5078093747187195E-2</v>
      </c>
      <c r="B1035">
        <f>-1*Trajectory!A1035*SIN(RADIANS($P$2)) + Trajectory!B1035*COS(RADIANS($P$2))-$P$4</f>
        <v>0.53534585391354095</v>
      </c>
    </row>
    <row r="1036" spans="1:2" x14ac:dyDescent="0.25">
      <c r="A1036">
        <f>Trajectory!A1036*COS(RADIANS($P$2)) + Trajectory!B1036*SIN(RADIANS($P$2))-$P$3</f>
        <v>-8.5078093747187195E-2</v>
      </c>
      <c r="B1036">
        <f>-1*Trajectory!A1036*SIN(RADIANS($P$2)) + Trajectory!B1036*COS(RADIANS($P$2))-$P$4</f>
        <v>0.53534585391354095</v>
      </c>
    </row>
    <row r="1037" spans="1:2" x14ac:dyDescent="0.25">
      <c r="A1037">
        <f>Trajectory!A1037*COS(RADIANS($P$2)) + Trajectory!B1037*SIN(RADIANS($P$2))-$P$3</f>
        <v>-8.5078093747187195E-2</v>
      </c>
      <c r="B1037">
        <f>-1*Trajectory!A1037*SIN(RADIANS($P$2)) + Trajectory!B1037*COS(RADIANS($P$2))-$P$4</f>
        <v>0.53534585391354095</v>
      </c>
    </row>
    <row r="1038" spans="1:2" x14ac:dyDescent="0.25">
      <c r="A1038">
        <f>Trajectory!A1038*COS(RADIANS($P$2)) + Trajectory!B1038*SIN(RADIANS($P$2))-$P$3</f>
        <v>-8.5078093747187195E-2</v>
      </c>
      <c r="B1038">
        <f>-1*Trajectory!A1038*SIN(RADIANS($P$2)) + Trajectory!B1038*COS(RADIANS($P$2))-$P$4</f>
        <v>0.53534585391354095</v>
      </c>
    </row>
    <row r="1039" spans="1:2" x14ac:dyDescent="0.25">
      <c r="A1039">
        <f>Trajectory!A1039*COS(RADIANS($P$2)) + Trajectory!B1039*SIN(RADIANS($P$2))-$P$3</f>
        <v>-8.5078093747187195E-2</v>
      </c>
      <c r="B1039">
        <f>-1*Trajectory!A1039*SIN(RADIANS($P$2)) + Trajectory!B1039*COS(RADIANS($P$2))-$P$4</f>
        <v>0.53534585391354095</v>
      </c>
    </row>
    <row r="1040" spans="1:2" x14ac:dyDescent="0.25">
      <c r="A1040">
        <f>Trajectory!A1040*COS(RADIANS($P$2)) + Trajectory!B1040*SIN(RADIANS($P$2))-$P$3</f>
        <v>-8.5078093747187195E-2</v>
      </c>
      <c r="B1040">
        <f>-1*Trajectory!A1040*SIN(RADIANS($P$2)) + Trajectory!B1040*COS(RADIANS($P$2))-$P$4</f>
        <v>0.53534585391354095</v>
      </c>
    </row>
    <row r="1041" spans="1:2" x14ac:dyDescent="0.25">
      <c r="A1041">
        <f>Trajectory!A1041*COS(RADIANS($P$2)) + Trajectory!B1041*SIN(RADIANS($P$2))-$P$3</f>
        <v>-8.5078093747187195E-2</v>
      </c>
      <c r="B1041">
        <f>-1*Trajectory!A1041*SIN(RADIANS($P$2)) + Trajectory!B1041*COS(RADIANS($P$2))-$P$4</f>
        <v>0.53534585391354095</v>
      </c>
    </row>
    <row r="1042" spans="1:2" x14ac:dyDescent="0.25">
      <c r="A1042">
        <f>Trajectory!A1042*COS(RADIANS($P$2)) + Trajectory!B1042*SIN(RADIANS($P$2))-$P$3</f>
        <v>-8.5078093747187195E-2</v>
      </c>
      <c r="B1042">
        <f>-1*Trajectory!A1042*SIN(RADIANS($P$2)) + Trajectory!B1042*COS(RADIANS($P$2))-$P$4</f>
        <v>0.53534585391354095</v>
      </c>
    </row>
    <row r="1043" spans="1:2" x14ac:dyDescent="0.25">
      <c r="A1043">
        <f>Trajectory!A1043*COS(RADIANS($P$2)) + Trajectory!B1043*SIN(RADIANS($P$2))-$P$3</f>
        <v>-8.5078093747187195E-2</v>
      </c>
      <c r="B1043">
        <f>-1*Trajectory!A1043*SIN(RADIANS($P$2)) + Trajectory!B1043*COS(RADIANS($P$2))-$P$4</f>
        <v>0.53534585391354095</v>
      </c>
    </row>
    <row r="1044" spans="1:2" x14ac:dyDescent="0.25">
      <c r="A1044">
        <f>Trajectory!A1044*COS(RADIANS($P$2)) + Trajectory!B1044*SIN(RADIANS($P$2))-$P$3</f>
        <v>-8.5078093747187195E-2</v>
      </c>
      <c r="B1044">
        <f>-1*Trajectory!A1044*SIN(RADIANS($P$2)) + Trajectory!B1044*COS(RADIANS($P$2))-$P$4</f>
        <v>0.53534585391354095</v>
      </c>
    </row>
    <row r="1045" spans="1:2" x14ac:dyDescent="0.25">
      <c r="A1045">
        <f>Trajectory!A1045*COS(RADIANS($P$2)) + Trajectory!B1045*SIN(RADIANS($P$2))-$P$3</f>
        <v>-8.5078093747187195E-2</v>
      </c>
      <c r="B1045">
        <f>-1*Trajectory!A1045*SIN(RADIANS($P$2)) + Trajectory!B1045*COS(RADIANS($P$2))-$P$4</f>
        <v>0.53534585391354095</v>
      </c>
    </row>
    <row r="1046" spans="1:2" x14ac:dyDescent="0.25">
      <c r="A1046">
        <f>Trajectory!A1046*COS(RADIANS($P$2)) + Trajectory!B1046*SIN(RADIANS($P$2))-$P$3</f>
        <v>-8.5078093747187195E-2</v>
      </c>
      <c r="B1046">
        <f>-1*Trajectory!A1046*SIN(RADIANS($P$2)) + Trajectory!B1046*COS(RADIANS($P$2))-$P$4</f>
        <v>0.53534585391354095</v>
      </c>
    </row>
    <row r="1047" spans="1:2" x14ac:dyDescent="0.25">
      <c r="A1047">
        <f>Trajectory!A1047*COS(RADIANS($P$2)) + Trajectory!B1047*SIN(RADIANS($P$2))-$P$3</f>
        <v>-8.5078093747187195E-2</v>
      </c>
      <c r="B1047">
        <f>-1*Trajectory!A1047*SIN(RADIANS($P$2)) + Trajectory!B1047*COS(RADIANS($P$2))-$P$4</f>
        <v>0.53534585391354095</v>
      </c>
    </row>
    <row r="1048" spans="1:2" x14ac:dyDescent="0.25">
      <c r="A1048">
        <f>Trajectory!A1048*COS(RADIANS($P$2)) + Trajectory!B1048*SIN(RADIANS($P$2))-$P$3</f>
        <v>-8.5078093747187195E-2</v>
      </c>
      <c r="B1048">
        <f>-1*Trajectory!A1048*SIN(RADIANS($P$2)) + Trajectory!B1048*COS(RADIANS($P$2))-$P$4</f>
        <v>0.53534585391354095</v>
      </c>
    </row>
    <row r="1049" spans="1:2" x14ac:dyDescent="0.25">
      <c r="A1049">
        <f>Trajectory!A1049*COS(RADIANS($P$2)) + Trajectory!B1049*SIN(RADIANS($P$2))-$P$3</f>
        <v>-8.5078093747187195E-2</v>
      </c>
      <c r="B1049">
        <f>-1*Trajectory!A1049*SIN(RADIANS($P$2)) + Trajectory!B1049*COS(RADIANS($P$2))-$P$4</f>
        <v>0.53534585391354095</v>
      </c>
    </row>
    <row r="1050" spans="1:2" x14ac:dyDescent="0.25">
      <c r="A1050">
        <f>Trajectory!A1050*COS(RADIANS($P$2)) + Trajectory!B1050*SIN(RADIANS($P$2))-$P$3</f>
        <v>-8.5078093747187195E-2</v>
      </c>
      <c r="B1050">
        <f>-1*Trajectory!A1050*SIN(RADIANS($P$2)) + Trajectory!B1050*COS(RADIANS($P$2))-$P$4</f>
        <v>0.53534585391354095</v>
      </c>
    </row>
    <row r="1051" spans="1:2" x14ac:dyDescent="0.25">
      <c r="A1051">
        <f>Trajectory!A1051*COS(RADIANS($P$2)) + Trajectory!B1051*SIN(RADIANS($P$2))-$P$3</f>
        <v>-8.5078093747187195E-2</v>
      </c>
      <c r="B1051">
        <f>-1*Trajectory!A1051*SIN(RADIANS($P$2)) + Trajectory!B1051*COS(RADIANS($P$2))-$P$4</f>
        <v>0.53534585391354095</v>
      </c>
    </row>
    <row r="1052" spans="1:2" x14ac:dyDescent="0.25">
      <c r="A1052">
        <f>Trajectory!A1052*COS(RADIANS($P$2)) + Trajectory!B1052*SIN(RADIANS($P$2))-$P$3</f>
        <v>-8.5078093747187195E-2</v>
      </c>
      <c r="B1052">
        <f>-1*Trajectory!A1052*SIN(RADIANS($P$2)) + Trajectory!B1052*COS(RADIANS($P$2))-$P$4</f>
        <v>0.53534585391354095</v>
      </c>
    </row>
    <row r="1053" spans="1:2" x14ac:dyDescent="0.25">
      <c r="A1053">
        <f>Trajectory!A1053*COS(RADIANS($P$2)) + Trajectory!B1053*SIN(RADIANS($P$2))-$P$3</f>
        <v>-8.5078093747187195E-2</v>
      </c>
      <c r="B1053">
        <f>-1*Trajectory!A1053*SIN(RADIANS($P$2)) + Trajectory!B1053*COS(RADIANS($P$2))-$P$4</f>
        <v>0.53534585391354095</v>
      </c>
    </row>
    <row r="1054" spans="1:2" x14ac:dyDescent="0.25">
      <c r="A1054">
        <f>Trajectory!A1054*COS(RADIANS($P$2)) + Trajectory!B1054*SIN(RADIANS($P$2))-$P$3</f>
        <v>-8.5078093747187195E-2</v>
      </c>
      <c r="B1054">
        <f>-1*Trajectory!A1054*SIN(RADIANS($P$2)) + Trajectory!B1054*COS(RADIANS($P$2))-$P$4</f>
        <v>0.53534585391354095</v>
      </c>
    </row>
    <row r="1055" spans="1:2" x14ac:dyDescent="0.25">
      <c r="A1055">
        <f>Trajectory!A1055*COS(RADIANS($P$2)) + Trajectory!B1055*SIN(RADIANS($P$2))-$P$3</f>
        <v>-8.5078093747187195E-2</v>
      </c>
      <c r="B1055">
        <f>-1*Trajectory!A1055*SIN(RADIANS($P$2)) + Trajectory!B1055*COS(RADIANS($P$2))-$P$4</f>
        <v>0.53534585391354095</v>
      </c>
    </row>
    <row r="1056" spans="1:2" x14ac:dyDescent="0.25">
      <c r="A1056">
        <f>Trajectory!A1056*COS(RADIANS($P$2)) + Trajectory!B1056*SIN(RADIANS($P$2))-$P$3</f>
        <v>-8.5078093747187195E-2</v>
      </c>
      <c r="B1056">
        <f>-1*Trajectory!A1056*SIN(RADIANS($P$2)) + Trajectory!B1056*COS(RADIANS($P$2))-$P$4</f>
        <v>0.53534585391354095</v>
      </c>
    </row>
    <row r="1057" spans="1:2" x14ac:dyDescent="0.25">
      <c r="A1057">
        <f>Trajectory!A1057*COS(RADIANS($P$2)) + Trajectory!B1057*SIN(RADIANS($P$2))-$P$3</f>
        <v>-8.5078093747187195E-2</v>
      </c>
      <c r="B1057">
        <f>-1*Trajectory!A1057*SIN(RADIANS($P$2)) + Trajectory!B1057*COS(RADIANS($P$2))-$P$4</f>
        <v>0.53534585391354095</v>
      </c>
    </row>
    <row r="1058" spans="1:2" x14ac:dyDescent="0.25">
      <c r="A1058">
        <f>Trajectory!A1058*COS(RADIANS($P$2)) + Trajectory!B1058*SIN(RADIANS($P$2))-$P$3</f>
        <v>-8.5078093747187195E-2</v>
      </c>
      <c r="B1058">
        <f>-1*Trajectory!A1058*SIN(RADIANS($P$2)) + Trajectory!B1058*COS(RADIANS($P$2))-$P$4</f>
        <v>0.53534585391354095</v>
      </c>
    </row>
    <row r="1059" spans="1:2" x14ac:dyDescent="0.25">
      <c r="A1059">
        <f>Trajectory!A1059*COS(RADIANS($P$2)) + Trajectory!B1059*SIN(RADIANS($P$2))-$P$3</f>
        <v>-8.5078093747187195E-2</v>
      </c>
      <c r="B1059">
        <f>-1*Trajectory!A1059*SIN(RADIANS($P$2)) + Trajectory!B1059*COS(RADIANS($P$2))-$P$4</f>
        <v>0.53534585391354095</v>
      </c>
    </row>
    <row r="1060" spans="1:2" x14ac:dyDescent="0.25">
      <c r="A1060">
        <f>Trajectory!A1060*COS(RADIANS($P$2)) + Trajectory!B1060*SIN(RADIANS($P$2))-$P$3</f>
        <v>-8.5078093747187195E-2</v>
      </c>
      <c r="B1060">
        <f>-1*Trajectory!A1060*SIN(RADIANS($P$2)) + Trajectory!B1060*COS(RADIANS($P$2))-$P$4</f>
        <v>0.53534585391354095</v>
      </c>
    </row>
    <row r="1061" spans="1:2" x14ac:dyDescent="0.25">
      <c r="A1061">
        <f>Trajectory!A1061*COS(RADIANS($P$2)) + Trajectory!B1061*SIN(RADIANS($P$2))-$P$3</f>
        <v>-8.5078093747187195E-2</v>
      </c>
      <c r="B1061">
        <f>-1*Trajectory!A1061*SIN(RADIANS($P$2)) + Trajectory!B1061*COS(RADIANS($P$2))-$P$4</f>
        <v>0.53534585391354095</v>
      </c>
    </row>
    <row r="1062" spans="1:2" x14ac:dyDescent="0.25">
      <c r="A1062">
        <f>Trajectory!A1062*COS(RADIANS($P$2)) + Trajectory!B1062*SIN(RADIANS($P$2))-$P$3</f>
        <v>-8.5078093747187195E-2</v>
      </c>
      <c r="B1062">
        <f>-1*Trajectory!A1062*SIN(RADIANS($P$2)) + Trajectory!B1062*COS(RADIANS($P$2))-$P$4</f>
        <v>0.53534585391354095</v>
      </c>
    </row>
    <row r="1063" spans="1:2" x14ac:dyDescent="0.25">
      <c r="A1063">
        <f>Trajectory!A1063*COS(RADIANS($P$2)) + Trajectory!B1063*SIN(RADIANS($P$2))-$P$3</f>
        <v>-8.5078093747187195E-2</v>
      </c>
      <c r="B1063">
        <f>-1*Trajectory!A1063*SIN(RADIANS($P$2)) + Trajectory!B1063*COS(RADIANS($P$2))-$P$4</f>
        <v>0.53534585391354095</v>
      </c>
    </row>
    <row r="1064" spans="1:2" x14ac:dyDescent="0.25">
      <c r="A1064">
        <f>Trajectory!A1064*COS(RADIANS($P$2)) + Trajectory!B1064*SIN(RADIANS($P$2))-$P$3</f>
        <v>-8.5078093747187195E-2</v>
      </c>
      <c r="B1064">
        <f>-1*Trajectory!A1064*SIN(RADIANS($P$2)) + Trajectory!B1064*COS(RADIANS($P$2))-$P$4</f>
        <v>0.53534585391354095</v>
      </c>
    </row>
    <row r="1065" spans="1:2" x14ac:dyDescent="0.25">
      <c r="A1065">
        <f>Trajectory!A1065*COS(RADIANS($P$2)) + Trajectory!B1065*SIN(RADIANS($P$2))-$P$3</f>
        <v>-8.5078093747187195E-2</v>
      </c>
      <c r="B1065">
        <f>-1*Trajectory!A1065*SIN(RADIANS($P$2)) + Trajectory!B1065*COS(RADIANS($P$2))-$P$4</f>
        <v>0.53534585391354095</v>
      </c>
    </row>
    <row r="1066" spans="1:2" x14ac:dyDescent="0.25">
      <c r="A1066">
        <f>Trajectory!A1066*COS(RADIANS($P$2)) + Trajectory!B1066*SIN(RADIANS($P$2))-$P$3</f>
        <v>-8.5078093747187195E-2</v>
      </c>
      <c r="B1066">
        <f>-1*Trajectory!A1066*SIN(RADIANS($P$2)) + Trajectory!B1066*COS(RADIANS($P$2))-$P$4</f>
        <v>0.53534585391354095</v>
      </c>
    </row>
    <row r="1067" spans="1:2" x14ac:dyDescent="0.25">
      <c r="A1067">
        <f>Trajectory!A1067*COS(RADIANS($P$2)) + Trajectory!B1067*SIN(RADIANS($P$2))-$P$3</f>
        <v>-8.5078093747187195E-2</v>
      </c>
      <c r="B1067">
        <f>-1*Trajectory!A1067*SIN(RADIANS($P$2)) + Trajectory!B1067*COS(RADIANS($P$2))-$P$4</f>
        <v>0.53534585391354095</v>
      </c>
    </row>
    <row r="1068" spans="1:2" x14ac:dyDescent="0.25">
      <c r="A1068">
        <f>Trajectory!A1068*COS(RADIANS($P$2)) + Trajectory!B1068*SIN(RADIANS($P$2))-$P$3</f>
        <v>-8.5078093747187195E-2</v>
      </c>
      <c r="B1068">
        <f>-1*Trajectory!A1068*SIN(RADIANS($P$2)) + Trajectory!B1068*COS(RADIANS($P$2))-$P$4</f>
        <v>0.53534585391354095</v>
      </c>
    </row>
    <row r="1069" spans="1:2" x14ac:dyDescent="0.25">
      <c r="A1069">
        <f>Trajectory!A1069*COS(RADIANS($P$2)) + Trajectory!B1069*SIN(RADIANS($P$2))-$P$3</f>
        <v>-8.5078093747187195E-2</v>
      </c>
      <c r="B1069">
        <f>-1*Trajectory!A1069*SIN(RADIANS($P$2)) + Trajectory!B1069*COS(RADIANS($P$2))-$P$4</f>
        <v>0.53534585391354095</v>
      </c>
    </row>
    <row r="1070" spans="1:2" x14ac:dyDescent="0.25">
      <c r="A1070">
        <f>Trajectory!A1070*COS(RADIANS($P$2)) + Trajectory!B1070*SIN(RADIANS($P$2))-$P$3</f>
        <v>-8.5078093747187195E-2</v>
      </c>
      <c r="B1070">
        <f>-1*Trajectory!A1070*SIN(RADIANS($P$2)) + Trajectory!B1070*COS(RADIANS($P$2))-$P$4</f>
        <v>0.53534585391354095</v>
      </c>
    </row>
    <row r="1071" spans="1:2" x14ac:dyDescent="0.25">
      <c r="A1071">
        <f>Trajectory!A1071*COS(RADIANS($P$2)) + Trajectory!B1071*SIN(RADIANS($P$2))-$P$3</f>
        <v>-8.5078093747187195E-2</v>
      </c>
      <c r="B1071">
        <f>-1*Trajectory!A1071*SIN(RADIANS($P$2)) + Trajectory!B1071*COS(RADIANS($P$2))-$P$4</f>
        <v>0.53534585391354095</v>
      </c>
    </row>
    <row r="1072" spans="1:2" x14ac:dyDescent="0.25">
      <c r="A1072">
        <f>Trajectory!A1072*COS(RADIANS($P$2)) + Trajectory!B1072*SIN(RADIANS($P$2))-$P$3</f>
        <v>-8.5078093747187195E-2</v>
      </c>
      <c r="B1072">
        <f>-1*Trajectory!A1072*SIN(RADIANS($P$2)) + Trajectory!B1072*COS(RADIANS($P$2))-$P$4</f>
        <v>0.53534585391354095</v>
      </c>
    </row>
    <row r="1073" spans="1:2" x14ac:dyDescent="0.25">
      <c r="A1073">
        <f>Trajectory!A1073*COS(RADIANS($P$2)) + Trajectory!B1073*SIN(RADIANS($P$2))-$P$3</f>
        <v>-8.5078093747187195E-2</v>
      </c>
      <c r="B1073">
        <f>-1*Trajectory!A1073*SIN(RADIANS($P$2)) + Trajectory!B1073*COS(RADIANS($P$2))-$P$4</f>
        <v>0.53534585391354095</v>
      </c>
    </row>
    <row r="1074" spans="1:2" x14ac:dyDescent="0.25">
      <c r="A1074">
        <f>Trajectory!A1074*COS(RADIANS($P$2)) + Trajectory!B1074*SIN(RADIANS($P$2))-$P$3</f>
        <v>-8.5078093747187195E-2</v>
      </c>
      <c r="B1074">
        <f>-1*Trajectory!A1074*SIN(RADIANS($P$2)) + Trajectory!B1074*COS(RADIANS($P$2))-$P$4</f>
        <v>0.53534585391354095</v>
      </c>
    </row>
    <row r="1075" spans="1:2" x14ac:dyDescent="0.25">
      <c r="A1075">
        <f>Trajectory!A1075*COS(RADIANS($P$2)) + Trajectory!B1075*SIN(RADIANS($P$2))-$P$3</f>
        <v>-8.5078093747187195E-2</v>
      </c>
      <c r="B1075">
        <f>-1*Trajectory!A1075*SIN(RADIANS($P$2)) + Trajectory!B1075*COS(RADIANS($P$2))-$P$4</f>
        <v>0.53534585391354095</v>
      </c>
    </row>
    <row r="1076" spans="1:2" x14ac:dyDescent="0.25">
      <c r="A1076">
        <f>Trajectory!A1076*COS(RADIANS($P$2)) + Trajectory!B1076*SIN(RADIANS($P$2))-$P$3</f>
        <v>-8.5078093747187195E-2</v>
      </c>
      <c r="B1076">
        <f>-1*Trajectory!A1076*SIN(RADIANS($P$2)) + Trajectory!B1076*COS(RADIANS($P$2))-$P$4</f>
        <v>0.53534585391354095</v>
      </c>
    </row>
    <row r="1077" spans="1:2" x14ac:dyDescent="0.25">
      <c r="A1077">
        <f>Trajectory!A1077*COS(RADIANS($P$2)) + Trajectory!B1077*SIN(RADIANS($P$2))-$P$3</f>
        <v>-8.5078093747187195E-2</v>
      </c>
      <c r="B1077">
        <f>-1*Trajectory!A1077*SIN(RADIANS($P$2)) + Trajectory!B1077*COS(RADIANS($P$2))-$P$4</f>
        <v>0.53534585391354095</v>
      </c>
    </row>
    <row r="1078" spans="1:2" x14ac:dyDescent="0.25">
      <c r="A1078">
        <f>Trajectory!A1078*COS(RADIANS($P$2)) + Trajectory!B1078*SIN(RADIANS($P$2))-$P$3</f>
        <v>-8.5078093747187195E-2</v>
      </c>
      <c r="B1078">
        <f>-1*Trajectory!A1078*SIN(RADIANS($P$2)) + Trajectory!B1078*COS(RADIANS($P$2))-$P$4</f>
        <v>0.53534585391354095</v>
      </c>
    </row>
    <row r="1079" spans="1:2" x14ac:dyDescent="0.25">
      <c r="A1079">
        <f>Trajectory!A1079*COS(RADIANS($P$2)) + Trajectory!B1079*SIN(RADIANS($P$2))-$P$3</f>
        <v>-8.5078093747187195E-2</v>
      </c>
      <c r="B1079">
        <f>-1*Trajectory!A1079*SIN(RADIANS($P$2)) + Trajectory!B1079*COS(RADIANS($P$2))-$P$4</f>
        <v>0.53534585391354095</v>
      </c>
    </row>
    <row r="1080" spans="1:2" x14ac:dyDescent="0.25">
      <c r="A1080">
        <f>Trajectory!A1080*COS(RADIANS($P$2)) + Trajectory!B1080*SIN(RADIANS($P$2))-$P$3</f>
        <v>-8.5078093747187195E-2</v>
      </c>
      <c r="B1080">
        <f>-1*Trajectory!A1080*SIN(RADIANS($P$2)) + Trajectory!B1080*COS(RADIANS($P$2))-$P$4</f>
        <v>0.53534585391354095</v>
      </c>
    </row>
    <row r="1081" spans="1:2" x14ac:dyDescent="0.25">
      <c r="A1081">
        <f>Trajectory!A1081*COS(RADIANS($P$2)) + Trajectory!B1081*SIN(RADIANS($P$2))-$P$3</f>
        <v>-8.5078093747187195E-2</v>
      </c>
      <c r="B1081">
        <f>-1*Trajectory!A1081*SIN(RADIANS($P$2)) + Trajectory!B1081*COS(RADIANS($P$2))-$P$4</f>
        <v>0.53534585391354095</v>
      </c>
    </row>
    <row r="1082" spans="1:2" x14ac:dyDescent="0.25">
      <c r="A1082">
        <f>Trajectory!A1082*COS(RADIANS($P$2)) + Trajectory!B1082*SIN(RADIANS($P$2))-$P$3</f>
        <v>-8.5078093747187195E-2</v>
      </c>
      <c r="B1082">
        <f>-1*Trajectory!A1082*SIN(RADIANS($P$2)) + Trajectory!B1082*COS(RADIANS($P$2))-$P$4</f>
        <v>0.53534585391354095</v>
      </c>
    </row>
    <row r="1083" spans="1:2" x14ac:dyDescent="0.25">
      <c r="A1083">
        <f>Trajectory!A1083*COS(RADIANS($P$2)) + Trajectory!B1083*SIN(RADIANS($P$2))-$P$3</f>
        <v>-8.5078093747187195E-2</v>
      </c>
      <c r="B1083">
        <f>-1*Trajectory!A1083*SIN(RADIANS($P$2)) + Trajectory!B1083*COS(RADIANS($P$2))-$P$4</f>
        <v>0.53534585391354095</v>
      </c>
    </row>
    <row r="1084" spans="1:2" x14ac:dyDescent="0.25">
      <c r="A1084">
        <f>Trajectory!A1084*COS(RADIANS($P$2)) + Trajectory!B1084*SIN(RADIANS($P$2))-$P$3</f>
        <v>-8.5078093747187195E-2</v>
      </c>
      <c r="B1084">
        <f>-1*Trajectory!A1084*SIN(RADIANS($P$2)) + Trajectory!B1084*COS(RADIANS($P$2))-$P$4</f>
        <v>0.53534585391354095</v>
      </c>
    </row>
    <row r="1085" spans="1:2" x14ac:dyDescent="0.25">
      <c r="A1085">
        <f>Trajectory!A1085*COS(RADIANS($P$2)) + Trajectory!B1085*SIN(RADIANS($P$2))-$P$3</f>
        <v>-8.5078093747187195E-2</v>
      </c>
      <c r="B1085">
        <f>-1*Trajectory!A1085*SIN(RADIANS($P$2)) + Trajectory!B1085*COS(RADIANS($P$2))-$P$4</f>
        <v>0.53534585391354095</v>
      </c>
    </row>
    <row r="1086" spans="1:2" x14ac:dyDescent="0.25">
      <c r="A1086">
        <f>Trajectory!A1086*COS(RADIANS($P$2)) + Trajectory!B1086*SIN(RADIANS($P$2))-$P$3</f>
        <v>-8.5078093747187195E-2</v>
      </c>
      <c r="B1086">
        <f>-1*Trajectory!A1086*SIN(RADIANS($P$2)) + Trajectory!B1086*COS(RADIANS($P$2))-$P$4</f>
        <v>0.53534585391354095</v>
      </c>
    </row>
    <row r="1087" spans="1:2" x14ac:dyDescent="0.25">
      <c r="A1087">
        <f>Trajectory!A1087*COS(RADIANS($P$2)) + Trajectory!B1087*SIN(RADIANS($P$2))-$P$3</f>
        <v>-8.5078093747187195E-2</v>
      </c>
      <c r="B1087">
        <f>-1*Trajectory!A1087*SIN(RADIANS($P$2)) + Trajectory!B1087*COS(RADIANS($P$2))-$P$4</f>
        <v>0.53534585391354095</v>
      </c>
    </row>
    <row r="1088" spans="1:2" x14ac:dyDescent="0.25">
      <c r="A1088">
        <f>Trajectory!A1088*COS(RADIANS($P$2)) + Trajectory!B1088*SIN(RADIANS($P$2))-$P$3</f>
        <v>-8.5078093747187195E-2</v>
      </c>
      <c r="B1088">
        <f>-1*Trajectory!A1088*SIN(RADIANS($P$2)) + Trajectory!B1088*COS(RADIANS($P$2))-$P$4</f>
        <v>0.53534585391354095</v>
      </c>
    </row>
    <row r="1089" spans="1:2" x14ac:dyDescent="0.25">
      <c r="A1089">
        <f>Trajectory!A1089*COS(RADIANS($P$2)) + Trajectory!B1089*SIN(RADIANS($P$2))-$P$3</f>
        <v>-8.5078093747187195E-2</v>
      </c>
      <c r="B1089">
        <f>-1*Trajectory!A1089*SIN(RADIANS($P$2)) + Trajectory!B1089*COS(RADIANS($P$2))-$P$4</f>
        <v>0.53534585391354095</v>
      </c>
    </row>
    <row r="1090" spans="1:2" x14ac:dyDescent="0.25">
      <c r="A1090">
        <f>Trajectory!A1090*COS(RADIANS($P$2)) + Trajectory!B1090*SIN(RADIANS($P$2))-$P$3</f>
        <v>-8.5078093747187195E-2</v>
      </c>
      <c r="B1090">
        <f>-1*Trajectory!A1090*SIN(RADIANS($P$2)) + Trajectory!B1090*COS(RADIANS($P$2))-$P$4</f>
        <v>0.53534585391354095</v>
      </c>
    </row>
    <row r="1091" spans="1:2" x14ac:dyDescent="0.25">
      <c r="A1091">
        <f>Trajectory!A1091*COS(RADIANS($P$2)) + Trajectory!B1091*SIN(RADIANS($P$2))-$P$3</f>
        <v>-8.5078093747187195E-2</v>
      </c>
      <c r="B1091">
        <f>-1*Trajectory!A1091*SIN(RADIANS($P$2)) + Trajectory!B1091*COS(RADIANS($P$2))-$P$4</f>
        <v>0.53534585391354095</v>
      </c>
    </row>
    <row r="1092" spans="1:2" x14ac:dyDescent="0.25">
      <c r="A1092">
        <f>Trajectory!A1092*COS(RADIANS($P$2)) + Trajectory!B1092*SIN(RADIANS($P$2))-$P$3</f>
        <v>-8.5078093747187195E-2</v>
      </c>
      <c r="B1092">
        <f>-1*Trajectory!A1092*SIN(RADIANS($P$2)) + Trajectory!B1092*COS(RADIANS($P$2))-$P$4</f>
        <v>0.53534585391354095</v>
      </c>
    </row>
    <row r="1093" spans="1:2" x14ac:dyDescent="0.25">
      <c r="A1093">
        <f>Trajectory!A1093*COS(RADIANS($P$2)) + Trajectory!B1093*SIN(RADIANS($P$2))-$P$3</f>
        <v>-8.5078093747187195E-2</v>
      </c>
      <c r="B1093">
        <f>-1*Trajectory!A1093*SIN(RADIANS($P$2)) + Trajectory!B1093*COS(RADIANS($P$2))-$P$4</f>
        <v>0.53534585391354095</v>
      </c>
    </row>
    <row r="1094" spans="1:2" x14ac:dyDescent="0.25">
      <c r="A1094">
        <f>Trajectory!A1094*COS(RADIANS($P$2)) + Trajectory!B1094*SIN(RADIANS($P$2))-$P$3</f>
        <v>-8.5078093747187195E-2</v>
      </c>
      <c r="B1094">
        <f>-1*Trajectory!A1094*SIN(RADIANS($P$2)) + Trajectory!B1094*COS(RADIANS($P$2))-$P$4</f>
        <v>0.53534585391354095</v>
      </c>
    </row>
    <row r="1095" spans="1:2" x14ac:dyDescent="0.25">
      <c r="A1095">
        <f>Trajectory!A1095*COS(RADIANS($P$2)) + Trajectory!B1095*SIN(RADIANS($P$2))-$P$3</f>
        <v>-8.5078093747187195E-2</v>
      </c>
      <c r="B1095">
        <f>-1*Trajectory!A1095*SIN(RADIANS($P$2)) + Trajectory!B1095*COS(RADIANS($P$2))-$P$4</f>
        <v>0.53534585391354095</v>
      </c>
    </row>
    <row r="1096" spans="1:2" x14ac:dyDescent="0.25">
      <c r="A1096">
        <f>Trajectory!A1096*COS(RADIANS($P$2)) + Trajectory!B1096*SIN(RADIANS($P$2))-$P$3</f>
        <v>-8.5078093747187195E-2</v>
      </c>
      <c r="B1096">
        <f>-1*Trajectory!A1096*SIN(RADIANS($P$2)) + Trajectory!B1096*COS(RADIANS($P$2))-$P$4</f>
        <v>0.53534585391354095</v>
      </c>
    </row>
    <row r="1097" spans="1:2" x14ac:dyDescent="0.25">
      <c r="A1097">
        <f>Trajectory!A1097*COS(RADIANS($P$2)) + Trajectory!B1097*SIN(RADIANS($P$2))-$P$3</f>
        <v>-8.5078093747187195E-2</v>
      </c>
      <c r="B1097">
        <f>-1*Trajectory!A1097*SIN(RADIANS($P$2)) + Trajectory!B1097*COS(RADIANS($P$2))-$P$4</f>
        <v>0.53534585391354095</v>
      </c>
    </row>
    <row r="1098" spans="1:2" x14ac:dyDescent="0.25">
      <c r="A1098">
        <f>Trajectory!A1098*COS(RADIANS($P$2)) + Trajectory!B1098*SIN(RADIANS($P$2))-$P$3</f>
        <v>-8.5078093747187195E-2</v>
      </c>
      <c r="B1098">
        <f>-1*Trajectory!A1098*SIN(RADIANS($P$2)) + Trajectory!B1098*COS(RADIANS($P$2))-$P$4</f>
        <v>0.53534585391354095</v>
      </c>
    </row>
    <row r="1099" spans="1:2" x14ac:dyDescent="0.25">
      <c r="A1099">
        <f>Trajectory!A1099*COS(RADIANS($P$2)) + Trajectory!B1099*SIN(RADIANS($P$2))-$P$3</f>
        <v>-8.5078093747187195E-2</v>
      </c>
      <c r="B1099">
        <f>-1*Trajectory!A1099*SIN(RADIANS($P$2)) + Trajectory!B1099*COS(RADIANS($P$2))-$P$4</f>
        <v>0.53534585391354095</v>
      </c>
    </row>
    <row r="1100" spans="1:2" x14ac:dyDescent="0.25">
      <c r="A1100">
        <f>Trajectory!A1100*COS(RADIANS($P$2)) + Trajectory!B1100*SIN(RADIANS($P$2))-$P$3</f>
        <v>-8.5078093747187195E-2</v>
      </c>
      <c r="B1100">
        <f>-1*Trajectory!A1100*SIN(RADIANS($P$2)) + Trajectory!B1100*COS(RADIANS($P$2))-$P$4</f>
        <v>0.53534585391354095</v>
      </c>
    </row>
    <row r="1101" spans="1:2" x14ac:dyDescent="0.25">
      <c r="A1101">
        <f>Trajectory!A1101*COS(RADIANS($P$2)) + Trajectory!B1101*SIN(RADIANS($P$2))-$P$3</f>
        <v>-8.5078093747187195E-2</v>
      </c>
      <c r="B1101">
        <f>-1*Trajectory!A1101*SIN(RADIANS($P$2)) + Trajectory!B1101*COS(RADIANS($P$2))-$P$4</f>
        <v>0.53534585391354095</v>
      </c>
    </row>
    <row r="1102" spans="1:2" x14ac:dyDescent="0.25">
      <c r="A1102">
        <f>Trajectory!A1102*COS(RADIANS($P$2)) + Trajectory!B1102*SIN(RADIANS($P$2))-$P$3</f>
        <v>-8.5078093747187195E-2</v>
      </c>
      <c r="B1102">
        <f>-1*Trajectory!A1102*SIN(RADIANS($P$2)) + Trajectory!B1102*COS(RADIANS($P$2))-$P$4</f>
        <v>0.53534585391354095</v>
      </c>
    </row>
    <row r="1103" spans="1:2" x14ac:dyDescent="0.25">
      <c r="A1103">
        <f>Trajectory!A1103*COS(RADIANS($P$2)) + Trajectory!B1103*SIN(RADIANS($P$2))-$P$3</f>
        <v>-8.5078093747187195E-2</v>
      </c>
      <c r="B1103">
        <f>-1*Trajectory!A1103*SIN(RADIANS($P$2)) + Trajectory!B1103*COS(RADIANS($P$2))-$P$4</f>
        <v>0.53534585391354095</v>
      </c>
    </row>
    <row r="1104" spans="1:2" x14ac:dyDescent="0.25">
      <c r="A1104">
        <f>Trajectory!A1104*COS(RADIANS($P$2)) + Trajectory!B1104*SIN(RADIANS($P$2))-$P$3</f>
        <v>-8.5078093747187195E-2</v>
      </c>
      <c r="B1104">
        <f>-1*Trajectory!A1104*SIN(RADIANS($P$2)) + Trajectory!B1104*COS(RADIANS($P$2))-$P$4</f>
        <v>0.53534585391354095</v>
      </c>
    </row>
    <row r="1105" spans="1:2" x14ac:dyDescent="0.25">
      <c r="A1105">
        <f>Trajectory!A1105*COS(RADIANS($P$2)) + Trajectory!B1105*SIN(RADIANS($P$2))-$P$3</f>
        <v>-8.5078093747187195E-2</v>
      </c>
      <c r="B1105">
        <f>-1*Trajectory!A1105*SIN(RADIANS($P$2)) + Trajectory!B1105*COS(RADIANS($P$2))-$P$4</f>
        <v>0.53534585391354095</v>
      </c>
    </row>
    <row r="1106" spans="1:2" x14ac:dyDescent="0.25">
      <c r="A1106">
        <f>Trajectory!A1106*COS(RADIANS($P$2)) + Trajectory!B1106*SIN(RADIANS($P$2))-$P$3</f>
        <v>-8.5078093747187195E-2</v>
      </c>
      <c r="B1106">
        <f>-1*Trajectory!A1106*SIN(RADIANS($P$2)) + Trajectory!B1106*COS(RADIANS($P$2))-$P$4</f>
        <v>0.53534585391354095</v>
      </c>
    </row>
    <row r="1107" spans="1:2" x14ac:dyDescent="0.25">
      <c r="A1107">
        <f>Trajectory!A1107*COS(RADIANS($P$2)) + Trajectory!B1107*SIN(RADIANS($P$2))-$P$3</f>
        <v>-8.5078093747187195E-2</v>
      </c>
      <c r="B1107">
        <f>-1*Trajectory!A1107*SIN(RADIANS($P$2)) + Trajectory!B1107*COS(RADIANS($P$2))-$P$4</f>
        <v>0.53534585391354095</v>
      </c>
    </row>
    <row r="1108" spans="1:2" x14ac:dyDescent="0.25">
      <c r="A1108">
        <f>Trajectory!A1108*COS(RADIANS($P$2)) + Trajectory!B1108*SIN(RADIANS($P$2))-$P$3</f>
        <v>-8.5078093747187195E-2</v>
      </c>
      <c r="B1108">
        <f>-1*Trajectory!A1108*SIN(RADIANS($P$2)) + Trajectory!B1108*COS(RADIANS($P$2))-$P$4</f>
        <v>0.53534585391354095</v>
      </c>
    </row>
    <row r="1109" spans="1:2" x14ac:dyDescent="0.25">
      <c r="A1109">
        <f>Trajectory!A1109*COS(RADIANS($P$2)) + Trajectory!B1109*SIN(RADIANS($P$2))-$P$3</f>
        <v>-8.5078093747187195E-2</v>
      </c>
      <c r="B1109">
        <f>-1*Trajectory!A1109*SIN(RADIANS($P$2)) + Trajectory!B1109*COS(RADIANS($P$2))-$P$4</f>
        <v>0.53534585391354095</v>
      </c>
    </row>
    <row r="1110" spans="1:2" x14ac:dyDescent="0.25">
      <c r="A1110">
        <f>Trajectory!A1110*COS(RADIANS($P$2)) + Trajectory!B1110*SIN(RADIANS($P$2))-$P$3</f>
        <v>-8.5078093747187195E-2</v>
      </c>
      <c r="B1110">
        <f>-1*Trajectory!A1110*SIN(RADIANS($P$2)) + Trajectory!B1110*COS(RADIANS($P$2))-$P$4</f>
        <v>0.53534585391354095</v>
      </c>
    </row>
    <row r="1111" spans="1:2" x14ac:dyDescent="0.25">
      <c r="A1111">
        <f>Trajectory!A1111*COS(RADIANS($P$2)) + Trajectory!B1111*SIN(RADIANS($P$2))-$P$3</f>
        <v>-8.5078093747187195E-2</v>
      </c>
      <c r="B1111">
        <f>-1*Trajectory!A1111*SIN(RADIANS($P$2)) + Trajectory!B1111*COS(RADIANS($P$2))-$P$4</f>
        <v>0.53534585391354095</v>
      </c>
    </row>
    <row r="1112" spans="1:2" x14ac:dyDescent="0.25">
      <c r="A1112">
        <f>Trajectory!A1112*COS(RADIANS($P$2)) + Trajectory!B1112*SIN(RADIANS($P$2))-$P$3</f>
        <v>-8.5078093747187195E-2</v>
      </c>
      <c r="B1112">
        <f>-1*Trajectory!A1112*SIN(RADIANS($P$2)) + Trajectory!B1112*COS(RADIANS($P$2))-$P$4</f>
        <v>0.53534585391354095</v>
      </c>
    </row>
    <row r="1113" spans="1:2" x14ac:dyDescent="0.25">
      <c r="A1113">
        <f>Trajectory!A1113*COS(RADIANS($P$2)) + Trajectory!B1113*SIN(RADIANS($P$2))-$P$3</f>
        <v>-8.5078093747187195E-2</v>
      </c>
      <c r="B1113">
        <f>-1*Trajectory!A1113*SIN(RADIANS($P$2)) + Trajectory!B1113*COS(RADIANS($P$2))-$P$4</f>
        <v>0.53534585391354095</v>
      </c>
    </row>
    <row r="1114" spans="1:2" x14ac:dyDescent="0.25">
      <c r="A1114">
        <f>Trajectory!A1114*COS(RADIANS($P$2)) + Trajectory!B1114*SIN(RADIANS($P$2))-$P$3</f>
        <v>-8.5078093747187195E-2</v>
      </c>
      <c r="B1114">
        <f>-1*Trajectory!A1114*SIN(RADIANS($P$2)) + Trajectory!B1114*COS(RADIANS($P$2))-$P$4</f>
        <v>0.53534585391354095</v>
      </c>
    </row>
    <row r="1115" spans="1:2" x14ac:dyDescent="0.25">
      <c r="A1115">
        <f>Trajectory!A1115*COS(RADIANS($P$2)) + Trajectory!B1115*SIN(RADIANS($P$2))-$P$3</f>
        <v>-8.5078093747187195E-2</v>
      </c>
      <c r="B1115">
        <f>-1*Trajectory!A1115*SIN(RADIANS($P$2)) + Trajectory!B1115*COS(RADIANS($P$2))-$P$4</f>
        <v>0.53534585391354095</v>
      </c>
    </row>
    <row r="1116" spans="1:2" x14ac:dyDescent="0.25">
      <c r="A1116">
        <f>Trajectory!A1116*COS(RADIANS($P$2)) + Trajectory!B1116*SIN(RADIANS($P$2))-$P$3</f>
        <v>-8.5078093747187195E-2</v>
      </c>
      <c r="B1116">
        <f>-1*Trajectory!A1116*SIN(RADIANS($P$2)) + Trajectory!B1116*COS(RADIANS($P$2))-$P$4</f>
        <v>0.53534585391354095</v>
      </c>
    </row>
    <row r="1117" spans="1:2" x14ac:dyDescent="0.25">
      <c r="A1117">
        <f>Trajectory!A1117*COS(RADIANS($P$2)) + Trajectory!B1117*SIN(RADIANS($P$2))-$P$3</f>
        <v>-8.5078093747187195E-2</v>
      </c>
      <c r="B1117">
        <f>-1*Trajectory!A1117*SIN(RADIANS($P$2)) + Trajectory!B1117*COS(RADIANS($P$2))-$P$4</f>
        <v>0.53534585391354095</v>
      </c>
    </row>
    <row r="1118" spans="1:2" x14ac:dyDescent="0.25">
      <c r="A1118">
        <f>Trajectory!A1118*COS(RADIANS($P$2)) + Trajectory!B1118*SIN(RADIANS($P$2))-$P$3</f>
        <v>-8.5078093747187195E-2</v>
      </c>
      <c r="B1118">
        <f>-1*Trajectory!A1118*SIN(RADIANS($P$2)) + Trajectory!B1118*COS(RADIANS($P$2))-$P$4</f>
        <v>0.53534585391354095</v>
      </c>
    </row>
    <row r="1119" spans="1:2" x14ac:dyDescent="0.25">
      <c r="A1119">
        <f>Trajectory!A1119*COS(RADIANS($P$2)) + Trajectory!B1119*SIN(RADIANS($P$2))-$P$3</f>
        <v>-8.5078093747187195E-2</v>
      </c>
      <c r="B1119">
        <f>-1*Trajectory!A1119*SIN(RADIANS($P$2)) + Trajectory!B1119*COS(RADIANS($P$2))-$P$4</f>
        <v>0.53534585391354095</v>
      </c>
    </row>
    <row r="1120" spans="1:2" x14ac:dyDescent="0.25">
      <c r="A1120">
        <f>Trajectory!A1120*COS(RADIANS($P$2)) + Trajectory!B1120*SIN(RADIANS($P$2))-$P$3</f>
        <v>-8.5078093747187195E-2</v>
      </c>
      <c r="B1120">
        <f>-1*Trajectory!A1120*SIN(RADIANS($P$2)) + Trajectory!B1120*COS(RADIANS($P$2))-$P$4</f>
        <v>0.53534585391354095</v>
      </c>
    </row>
    <row r="1121" spans="1:2" x14ac:dyDescent="0.25">
      <c r="A1121">
        <f>Trajectory!A1121*COS(RADIANS($P$2)) + Trajectory!B1121*SIN(RADIANS($P$2))-$P$3</f>
        <v>-8.5078093747187195E-2</v>
      </c>
      <c r="B1121">
        <f>-1*Trajectory!A1121*SIN(RADIANS($P$2)) + Trajectory!B1121*COS(RADIANS($P$2))-$P$4</f>
        <v>0.53534585391354095</v>
      </c>
    </row>
    <row r="1122" spans="1:2" x14ac:dyDescent="0.25">
      <c r="A1122">
        <f>Trajectory!A1122*COS(RADIANS($P$2)) + Trajectory!B1122*SIN(RADIANS($P$2))-$P$3</f>
        <v>-8.5078093747187195E-2</v>
      </c>
      <c r="B1122">
        <f>-1*Trajectory!A1122*SIN(RADIANS($P$2)) + Trajectory!B1122*COS(RADIANS($P$2))-$P$4</f>
        <v>0.53534585391354095</v>
      </c>
    </row>
    <row r="1123" spans="1:2" x14ac:dyDescent="0.25">
      <c r="A1123">
        <f>Trajectory!A1123*COS(RADIANS($P$2)) + Trajectory!B1123*SIN(RADIANS($P$2))-$P$3</f>
        <v>-8.5078093747187195E-2</v>
      </c>
      <c r="B1123">
        <f>-1*Trajectory!A1123*SIN(RADIANS($P$2)) + Trajectory!B1123*COS(RADIANS($P$2))-$P$4</f>
        <v>0.53534585391354095</v>
      </c>
    </row>
    <row r="1124" spans="1:2" x14ac:dyDescent="0.25">
      <c r="A1124">
        <f>Trajectory!A1124*COS(RADIANS($P$2)) + Trajectory!B1124*SIN(RADIANS($P$2))-$P$3</f>
        <v>-8.5078093747187195E-2</v>
      </c>
      <c r="B1124">
        <f>-1*Trajectory!A1124*SIN(RADIANS($P$2)) + Trajectory!B1124*COS(RADIANS($P$2))-$P$4</f>
        <v>0.53534585391354095</v>
      </c>
    </row>
    <row r="1125" spans="1:2" x14ac:dyDescent="0.25">
      <c r="A1125">
        <f>Trajectory!A1125*COS(RADIANS($P$2)) + Trajectory!B1125*SIN(RADIANS($P$2))-$P$3</f>
        <v>-8.5078093747187195E-2</v>
      </c>
      <c r="B1125">
        <f>-1*Trajectory!A1125*SIN(RADIANS($P$2)) + Trajectory!B1125*COS(RADIANS($P$2))-$P$4</f>
        <v>0.53534585391354095</v>
      </c>
    </row>
    <row r="1126" spans="1:2" x14ac:dyDescent="0.25">
      <c r="A1126">
        <f>Trajectory!A1126*COS(RADIANS($P$2)) + Trajectory!B1126*SIN(RADIANS($P$2))-$P$3</f>
        <v>-8.5078093747187195E-2</v>
      </c>
      <c r="B1126">
        <f>-1*Trajectory!A1126*SIN(RADIANS($P$2)) + Trajectory!B1126*COS(RADIANS($P$2))-$P$4</f>
        <v>0.53534585391354095</v>
      </c>
    </row>
    <row r="1127" spans="1:2" x14ac:dyDescent="0.25">
      <c r="A1127">
        <f>Trajectory!A1127*COS(RADIANS($P$2)) + Trajectory!B1127*SIN(RADIANS($P$2))-$P$3</f>
        <v>-8.5078093747187195E-2</v>
      </c>
      <c r="B1127">
        <f>-1*Trajectory!A1127*SIN(RADIANS($P$2)) + Trajectory!B1127*COS(RADIANS($P$2))-$P$4</f>
        <v>0.53534585391354095</v>
      </c>
    </row>
    <row r="1128" spans="1:2" x14ac:dyDescent="0.25">
      <c r="A1128">
        <f>Trajectory!A1128*COS(RADIANS($P$2)) + Trajectory!B1128*SIN(RADIANS($P$2))-$P$3</f>
        <v>-8.5078093747187195E-2</v>
      </c>
      <c r="B1128">
        <f>-1*Trajectory!A1128*SIN(RADIANS($P$2)) + Trajectory!B1128*COS(RADIANS($P$2))-$P$4</f>
        <v>0.53534585391354095</v>
      </c>
    </row>
    <row r="1129" spans="1:2" x14ac:dyDescent="0.25">
      <c r="A1129">
        <f>Trajectory!A1129*COS(RADIANS($P$2)) + Trajectory!B1129*SIN(RADIANS($P$2))-$P$3</f>
        <v>-8.5078093747187195E-2</v>
      </c>
      <c r="B1129">
        <f>-1*Trajectory!A1129*SIN(RADIANS($P$2)) + Trajectory!B1129*COS(RADIANS($P$2))-$P$4</f>
        <v>0.53534585391354095</v>
      </c>
    </row>
    <row r="1130" spans="1:2" x14ac:dyDescent="0.25">
      <c r="A1130">
        <f>Trajectory!A1130*COS(RADIANS($P$2)) + Trajectory!B1130*SIN(RADIANS($P$2))-$P$3</f>
        <v>-8.5078093747187195E-2</v>
      </c>
      <c r="B1130">
        <f>-1*Trajectory!A1130*SIN(RADIANS($P$2)) + Trajectory!B1130*COS(RADIANS($P$2))-$P$4</f>
        <v>0.53534585391354095</v>
      </c>
    </row>
    <row r="1131" spans="1:2" x14ac:dyDescent="0.25">
      <c r="A1131">
        <f>Trajectory!A1131*COS(RADIANS($P$2)) + Trajectory!B1131*SIN(RADIANS($P$2))-$P$3</f>
        <v>-8.5078093747187195E-2</v>
      </c>
      <c r="B1131">
        <f>-1*Trajectory!A1131*SIN(RADIANS($P$2)) + Trajectory!B1131*COS(RADIANS($P$2))-$P$4</f>
        <v>0.53534585391354095</v>
      </c>
    </row>
    <row r="1132" spans="1:2" x14ac:dyDescent="0.25">
      <c r="A1132">
        <f>Trajectory!A1132*COS(RADIANS($P$2)) + Trajectory!B1132*SIN(RADIANS($P$2))-$P$3</f>
        <v>-8.5078093747187195E-2</v>
      </c>
      <c r="B1132">
        <f>-1*Trajectory!A1132*SIN(RADIANS($P$2)) + Trajectory!B1132*COS(RADIANS($P$2))-$P$4</f>
        <v>0.53534585391354095</v>
      </c>
    </row>
    <row r="1133" spans="1:2" x14ac:dyDescent="0.25">
      <c r="A1133">
        <f>Trajectory!A1133*COS(RADIANS($P$2)) + Trajectory!B1133*SIN(RADIANS($P$2))-$P$3</f>
        <v>-8.5078093747187195E-2</v>
      </c>
      <c r="B1133">
        <f>-1*Trajectory!A1133*SIN(RADIANS($P$2)) + Trajectory!B1133*COS(RADIANS($P$2))-$P$4</f>
        <v>0.53534585391354095</v>
      </c>
    </row>
    <row r="1134" spans="1:2" x14ac:dyDescent="0.25">
      <c r="A1134">
        <f>Trajectory!A1134*COS(RADIANS($P$2)) + Trajectory!B1134*SIN(RADIANS($P$2))-$P$3</f>
        <v>-8.5078093747187195E-2</v>
      </c>
      <c r="B1134">
        <f>-1*Trajectory!A1134*SIN(RADIANS($P$2)) + Trajectory!B1134*COS(RADIANS($P$2))-$P$4</f>
        <v>0.53534585391354095</v>
      </c>
    </row>
    <row r="1135" spans="1:2" x14ac:dyDescent="0.25">
      <c r="A1135">
        <f>Trajectory!A1135*COS(RADIANS($P$2)) + Trajectory!B1135*SIN(RADIANS($P$2))-$P$3</f>
        <v>-8.5078093747187195E-2</v>
      </c>
      <c r="B1135">
        <f>-1*Trajectory!A1135*SIN(RADIANS($P$2)) + Trajectory!B1135*COS(RADIANS($P$2))-$P$4</f>
        <v>0.53534585391354095</v>
      </c>
    </row>
    <row r="1136" spans="1:2" x14ac:dyDescent="0.25">
      <c r="A1136">
        <f>Trajectory!A1136*COS(RADIANS($P$2)) + Trajectory!B1136*SIN(RADIANS($P$2))-$P$3</f>
        <v>-8.5078093747187195E-2</v>
      </c>
      <c r="B1136">
        <f>-1*Trajectory!A1136*SIN(RADIANS($P$2)) + Trajectory!B1136*COS(RADIANS($P$2))-$P$4</f>
        <v>0.53534585391354095</v>
      </c>
    </row>
    <row r="1137" spans="1:2" x14ac:dyDescent="0.25">
      <c r="A1137">
        <f>Trajectory!A1137*COS(RADIANS($P$2)) + Trajectory!B1137*SIN(RADIANS($P$2))-$P$3</f>
        <v>-8.5078093747187195E-2</v>
      </c>
      <c r="B1137">
        <f>-1*Trajectory!A1137*SIN(RADIANS($P$2)) + Trajectory!B1137*COS(RADIANS($P$2))-$P$4</f>
        <v>0.53534585391354095</v>
      </c>
    </row>
    <row r="1138" spans="1:2" x14ac:dyDescent="0.25">
      <c r="A1138">
        <f>Trajectory!A1138*COS(RADIANS($P$2)) + Trajectory!B1138*SIN(RADIANS($P$2))-$P$3</f>
        <v>-8.5078093747187195E-2</v>
      </c>
      <c r="B1138">
        <f>-1*Trajectory!A1138*SIN(RADIANS($P$2)) + Trajectory!B1138*COS(RADIANS($P$2))-$P$4</f>
        <v>0.53534585391354095</v>
      </c>
    </row>
    <row r="1139" spans="1:2" x14ac:dyDescent="0.25">
      <c r="A1139">
        <f>Trajectory!A1139*COS(RADIANS($P$2)) + Trajectory!B1139*SIN(RADIANS($P$2))-$P$3</f>
        <v>-8.5078093747187195E-2</v>
      </c>
      <c r="B1139">
        <f>-1*Trajectory!A1139*SIN(RADIANS($P$2)) + Trajectory!B1139*COS(RADIANS($P$2))-$P$4</f>
        <v>0.53534585391354095</v>
      </c>
    </row>
    <row r="1140" spans="1:2" x14ac:dyDescent="0.25">
      <c r="A1140">
        <f>Trajectory!A1140*COS(RADIANS($P$2)) + Trajectory!B1140*SIN(RADIANS($P$2))-$P$3</f>
        <v>-8.5078093747187195E-2</v>
      </c>
      <c r="B1140">
        <f>-1*Trajectory!A1140*SIN(RADIANS($P$2)) + Trajectory!B1140*COS(RADIANS($P$2))-$P$4</f>
        <v>0.53534585391354095</v>
      </c>
    </row>
    <row r="1141" spans="1:2" x14ac:dyDescent="0.25">
      <c r="A1141">
        <f>Trajectory!A1141*COS(RADIANS($P$2)) + Trajectory!B1141*SIN(RADIANS($P$2))-$P$3</f>
        <v>-8.5078093747187195E-2</v>
      </c>
      <c r="B1141">
        <f>-1*Trajectory!A1141*SIN(RADIANS($P$2)) + Trajectory!B1141*COS(RADIANS($P$2))-$P$4</f>
        <v>0.53534585391354095</v>
      </c>
    </row>
    <row r="1142" spans="1:2" x14ac:dyDescent="0.25">
      <c r="A1142">
        <f>Trajectory!A1142*COS(RADIANS($P$2)) + Trajectory!B1142*SIN(RADIANS($P$2))-$P$3</f>
        <v>-8.5078093747187195E-2</v>
      </c>
      <c r="B1142">
        <f>-1*Trajectory!A1142*SIN(RADIANS($P$2)) + Trajectory!B1142*COS(RADIANS($P$2))-$P$4</f>
        <v>0.53534585391354095</v>
      </c>
    </row>
    <row r="1143" spans="1:2" x14ac:dyDescent="0.25">
      <c r="A1143">
        <f>Trajectory!A1143*COS(RADIANS($P$2)) + Trajectory!B1143*SIN(RADIANS($P$2))-$P$3</f>
        <v>-8.5078093747187195E-2</v>
      </c>
      <c r="B1143">
        <f>-1*Trajectory!A1143*SIN(RADIANS($P$2)) + Trajectory!B1143*COS(RADIANS($P$2))-$P$4</f>
        <v>0.53534585391354095</v>
      </c>
    </row>
    <row r="1144" spans="1:2" x14ac:dyDescent="0.25">
      <c r="A1144">
        <f>Trajectory!A1144*COS(RADIANS($P$2)) + Trajectory!B1144*SIN(RADIANS($P$2))-$P$3</f>
        <v>-8.5078093747187195E-2</v>
      </c>
      <c r="B1144">
        <f>-1*Trajectory!A1144*SIN(RADIANS($P$2)) + Trajectory!B1144*COS(RADIANS($P$2))-$P$4</f>
        <v>0.53534585391354095</v>
      </c>
    </row>
    <row r="1145" spans="1:2" x14ac:dyDescent="0.25">
      <c r="A1145">
        <f>Trajectory!A1145*COS(RADIANS($P$2)) + Trajectory!B1145*SIN(RADIANS($P$2))-$P$3</f>
        <v>-8.5078093747187195E-2</v>
      </c>
      <c r="B1145">
        <f>-1*Trajectory!A1145*SIN(RADIANS($P$2)) + Trajectory!B1145*COS(RADIANS($P$2))-$P$4</f>
        <v>0.53534585391354095</v>
      </c>
    </row>
    <row r="1146" spans="1:2" x14ac:dyDescent="0.25">
      <c r="A1146">
        <f>Trajectory!A1146*COS(RADIANS($P$2)) + Trajectory!B1146*SIN(RADIANS($P$2))-$P$3</f>
        <v>-8.5078093747187195E-2</v>
      </c>
      <c r="B1146">
        <f>-1*Trajectory!A1146*SIN(RADIANS($P$2)) + Trajectory!B1146*COS(RADIANS($P$2))-$P$4</f>
        <v>0.53534585391354095</v>
      </c>
    </row>
    <row r="1147" spans="1:2" x14ac:dyDescent="0.25">
      <c r="A1147">
        <f>Trajectory!A1147*COS(RADIANS($P$2)) + Trajectory!B1147*SIN(RADIANS($P$2))-$P$3</f>
        <v>-8.5078093747187195E-2</v>
      </c>
      <c r="B1147">
        <f>-1*Trajectory!A1147*SIN(RADIANS($P$2)) + Trajectory!B1147*COS(RADIANS($P$2))-$P$4</f>
        <v>0.53534585391354095</v>
      </c>
    </row>
    <row r="1148" spans="1:2" x14ac:dyDescent="0.25">
      <c r="A1148">
        <f>Trajectory!A1148*COS(RADIANS($P$2)) + Trajectory!B1148*SIN(RADIANS($P$2))-$P$3</f>
        <v>-8.5078093747187195E-2</v>
      </c>
      <c r="B1148">
        <f>-1*Trajectory!A1148*SIN(RADIANS($P$2)) + Trajectory!B1148*COS(RADIANS($P$2))-$P$4</f>
        <v>0.53534585391354095</v>
      </c>
    </row>
    <row r="1149" spans="1:2" x14ac:dyDescent="0.25">
      <c r="A1149">
        <f>Trajectory!A1149*COS(RADIANS($P$2)) + Trajectory!B1149*SIN(RADIANS($P$2))-$P$3</f>
        <v>-8.5078093747187195E-2</v>
      </c>
      <c r="B1149">
        <f>-1*Trajectory!A1149*SIN(RADIANS($P$2)) + Trajectory!B1149*COS(RADIANS($P$2))-$P$4</f>
        <v>0.53534585391354095</v>
      </c>
    </row>
    <row r="1150" spans="1:2" x14ac:dyDescent="0.25">
      <c r="A1150">
        <f>Trajectory!A1150*COS(RADIANS($P$2)) + Trajectory!B1150*SIN(RADIANS($P$2))-$P$3</f>
        <v>-8.5078093747187195E-2</v>
      </c>
      <c r="B1150">
        <f>-1*Trajectory!A1150*SIN(RADIANS($P$2)) + Trajectory!B1150*COS(RADIANS($P$2))-$P$4</f>
        <v>0.53534585391354095</v>
      </c>
    </row>
    <row r="1151" spans="1:2" x14ac:dyDescent="0.25">
      <c r="A1151">
        <f>Trajectory!A1151*COS(RADIANS($P$2)) + Trajectory!B1151*SIN(RADIANS($P$2))-$P$3</f>
        <v>-8.5078093747187195E-2</v>
      </c>
      <c r="B1151">
        <f>-1*Trajectory!A1151*SIN(RADIANS($P$2)) + Trajectory!B1151*COS(RADIANS($P$2))-$P$4</f>
        <v>0.53534585391354095</v>
      </c>
    </row>
    <row r="1152" spans="1:2" x14ac:dyDescent="0.25">
      <c r="A1152">
        <f>Trajectory!A1152*COS(RADIANS($P$2)) + Trajectory!B1152*SIN(RADIANS($P$2))-$P$3</f>
        <v>-8.5078093747187195E-2</v>
      </c>
      <c r="B1152">
        <f>-1*Trajectory!A1152*SIN(RADIANS($P$2)) + Trajectory!B1152*COS(RADIANS($P$2))-$P$4</f>
        <v>0.53534585391354095</v>
      </c>
    </row>
    <row r="1153" spans="1:2" x14ac:dyDescent="0.25">
      <c r="A1153">
        <f>Trajectory!A1153*COS(RADIANS($P$2)) + Trajectory!B1153*SIN(RADIANS($P$2))-$P$3</f>
        <v>-8.5078093747187195E-2</v>
      </c>
      <c r="B1153">
        <f>-1*Trajectory!A1153*SIN(RADIANS($P$2)) + Trajectory!B1153*COS(RADIANS($P$2))-$P$4</f>
        <v>0.53534585391354095</v>
      </c>
    </row>
    <row r="1154" spans="1:2" x14ac:dyDescent="0.25">
      <c r="A1154">
        <f>Trajectory!A1154*COS(RADIANS($P$2)) + Trajectory!B1154*SIN(RADIANS($P$2))-$P$3</f>
        <v>-8.5078093747187195E-2</v>
      </c>
      <c r="B1154">
        <f>-1*Trajectory!A1154*SIN(RADIANS($P$2)) + Trajectory!B1154*COS(RADIANS($P$2))-$P$4</f>
        <v>0.53534585391354095</v>
      </c>
    </row>
    <row r="1155" spans="1:2" x14ac:dyDescent="0.25">
      <c r="A1155">
        <f>Trajectory!A1155*COS(RADIANS($P$2)) + Trajectory!B1155*SIN(RADIANS($P$2))-$P$3</f>
        <v>-8.5078093747187195E-2</v>
      </c>
      <c r="B1155">
        <f>-1*Trajectory!A1155*SIN(RADIANS($P$2)) + Trajectory!B1155*COS(RADIANS($P$2))-$P$4</f>
        <v>0.53534585391354095</v>
      </c>
    </row>
    <row r="1156" spans="1:2" x14ac:dyDescent="0.25">
      <c r="A1156">
        <f>Trajectory!A1156*COS(RADIANS($P$2)) + Trajectory!B1156*SIN(RADIANS($P$2))-$P$3</f>
        <v>-8.5078093747187195E-2</v>
      </c>
      <c r="B1156">
        <f>-1*Trajectory!A1156*SIN(RADIANS($P$2)) + Trajectory!B1156*COS(RADIANS($P$2))-$P$4</f>
        <v>0.53534585391354095</v>
      </c>
    </row>
    <row r="1157" spans="1:2" x14ac:dyDescent="0.25">
      <c r="A1157">
        <f>Trajectory!A1157*COS(RADIANS($P$2)) + Trajectory!B1157*SIN(RADIANS($P$2))-$P$3</f>
        <v>-8.5078093747187195E-2</v>
      </c>
      <c r="B1157">
        <f>-1*Trajectory!A1157*SIN(RADIANS($P$2)) + Trajectory!B1157*COS(RADIANS($P$2))-$P$4</f>
        <v>0.53534585391354095</v>
      </c>
    </row>
    <row r="1158" spans="1:2" x14ac:dyDescent="0.25">
      <c r="A1158">
        <f>Trajectory!A1158*COS(RADIANS($P$2)) + Trajectory!B1158*SIN(RADIANS($P$2))-$P$3</f>
        <v>-8.5078093747187195E-2</v>
      </c>
      <c r="B1158">
        <f>-1*Trajectory!A1158*SIN(RADIANS($P$2)) + Trajectory!B1158*COS(RADIANS($P$2))-$P$4</f>
        <v>0.53534585391354095</v>
      </c>
    </row>
    <row r="1159" spans="1:2" x14ac:dyDescent="0.25">
      <c r="A1159">
        <f>Trajectory!A1159*COS(RADIANS($P$2)) + Trajectory!B1159*SIN(RADIANS($P$2))-$P$3</f>
        <v>-8.5078093747187195E-2</v>
      </c>
      <c r="B1159">
        <f>-1*Trajectory!A1159*SIN(RADIANS($P$2)) + Trajectory!B1159*COS(RADIANS($P$2))-$P$4</f>
        <v>0.53534585391354095</v>
      </c>
    </row>
    <row r="1160" spans="1:2" x14ac:dyDescent="0.25">
      <c r="A1160">
        <f>Trajectory!A1160*COS(RADIANS($P$2)) + Trajectory!B1160*SIN(RADIANS($P$2))-$P$3</f>
        <v>-8.5078093747187195E-2</v>
      </c>
      <c r="B1160">
        <f>-1*Trajectory!A1160*SIN(RADIANS($P$2)) + Trajectory!B1160*COS(RADIANS($P$2))-$P$4</f>
        <v>0.53534585391354095</v>
      </c>
    </row>
    <row r="1161" spans="1:2" x14ac:dyDescent="0.25">
      <c r="A1161">
        <f>Trajectory!A1161*COS(RADIANS($P$2)) + Trajectory!B1161*SIN(RADIANS($P$2))-$P$3</f>
        <v>-8.5078093747187195E-2</v>
      </c>
      <c r="B1161">
        <f>-1*Trajectory!A1161*SIN(RADIANS($P$2)) + Trajectory!B1161*COS(RADIANS($P$2))-$P$4</f>
        <v>0.53534585391354095</v>
      </c>
    </row>
    <row r="1162" spans="1:2" x14ac:dyDescent="0.25">
      <c r="A1162">
        <f>Trajectory!A1162*COS(RADIANS($P$2)) + Trajectory!B1162*SIN(RADIANS($P$2))-$P$3</f>
        <v>-8.5078093747187195E-2</v>
      </c>
      <c r="B1162">
        <f>-1*Trajectory!A1162*SIN(RADIANS($P$2)) + Trajectory!B1162*COS(RADIANS($P$2))-$P$4</f>
        <v>0.53534585391354095</v>
      </c>
    </row>
    <row r="1163" spans="1:2" x14ac:dyDescent="0.25">
      <c r="A1163">
        <f>Trajectory!A1163*COS(RADIANS($P$2)) + Trajectory!B1163*SIN(RADIANS($P$2))-$P$3</f>
        <v>-8.5078093747187195E-2</v>
      </c>
      <c r="B1163">
        <f>-1*Trajectory!A1163*SIN(RADIANS($P$2)) + Trajectory!B1163*COS(RADIANS($P$2))-$P$4</f>
        <v>0.53534585391354095</v>
      </c>
    </row>
    <row r="1164" spans="1:2" x14ac:dyDescent="0.25">
      <c r="A1164">
        <f>Trajectory!A1164*COS(RADIANS($P$2)) + Trajectory!B1164*SIN(RADIANS($P$2))-$P$3</f>
        <v>-8.5078093747187195E-2</v>
      </c>
      <c r="B1164">
        <f>-1*Trajectory!A1164*SIN(RADIANS($P$2)) + Trajectory!B1164*COS(RADIANS($P$2))-$P$4</f>
        <v>0.53534585391354095</v>
      </c>
    </row>
    <row r="1165" spans="1:2" x14ac:dyDescent="0.25">
      <c r="A1165">
        <f>Trajectory!A1165*COS(RADIANS($P$2)) + Trajectory!B1165*SIN(RADIANS($P$2))-$P$3</f>
        <v>-8.5078093747187195E-2</v>
      </c>
      <c r="B1165">
        <f>-1*Trajectory!A1165*SIN(RADIANS($P$2)) + Trajectory!B1165*COS(RADIANS($P$2))-$P$4</f>
        <v>0.53534585391354095</v>
      </c>
    </row>
    <row r="1166" spans="1:2" x14ac:dyDescent="0.25">
      <c r="A1166">
        <f>Trajectory!A1166*COS(RADIANS($P$2)) + Trajectory!B1166*SIN(RADIANS($P$2))-$P$3</f>
        <v>-8.5078093747187195E-2</v>
      </c>
      <c r="B1166">
        <f>-1*Trajectory!A1166*SIN(RADIANS($P$2)) + Trajectory!B1166*COS(RADIANS($P$2))-$P$4</f>
        <v>0.53534585391354095</v>
      </c>
    </row>
    <row r="1167" spans="1:2" x14ac:dyDescent="0.25">
      <c r="A1167">
        <f>Trajectory!A1167*COS(RADIANS($P$2)) + Trajectory!B1167*SIN(RADIANS($P$2))-$P$3</f>
        <v>-8.5078093747187195E-2</v>
      </c>
      <c r="B1167">
        <f>-1*Trajectory!A1167*SIN(RADIANS($P$2)) + Trajectory!B1167*COS(RADIANS($P$2))-$P$4</f>
        <v>0.53534585391354095</v>
      </c>
    </row>
    <row r="1168" spans="1:2" x14ac:dyDescent="0.25">
      <c r="A1168">
        <f>Trajectory!A1168*COS(RADIANS($P$2)) + Trajectory!B1168*SIN(RADIANS($P$2))-$P$3</f>
        <v>-8.5078093747187195E-2</v>
      </c>
      <c r="B1168">
        <f>-1*Trajectory!A1168*SIN(RADIANS($P$2)) + Trajectory!B1168*COS(RADIANS($P$2))-$P$4</f>
        <v>0.53534585391354095</v>
      </c>
    </row>
    <row r="1169" spans="1:2" x14ac:dyDescent="0.25">
      <c r="A1169">
        <f>Trajectory!A1169*COS(RADIANS($P$2)) + Trajectory!B1169*SIN(RADIANS($P$2))-$P$3</f>
        <v>-8.5078093747187195E-2</v>
      </c>
      <c r="B1169">
        <f>-1*Trajectory!A1169*SIN(RADIANS($P$2)) + Trajectory!B1169*COS(RADIANS($P$2))-$P$4</f>
        <v>0.53534585391354095</v>
      </c>
    </row>
    <row r="1170" spans="1:2" x14ac:dyDescent="0.25">
      <c r="A1170">
        <f>Trajectory!A1170*COS(RADIANS($P$2)) + Trajectory!B1170*SIN(RADIANS($P$2))-$P$3</f>
        <v>-8.5078093747187195E-2</v>
      </c>
      <c r="B1170">
        <f>-1*Trajectory!A1170*SIN(RADIANS($P$2)) + Trajectory!B1170*COS(RADIANS($P$2))-$P$4</f>
        <v>0.53534585391354095</v>
      </c>
    </row>
    <row r="1171" spans="1:2" x14ac:dyDescent="0.25">
      <c r="A1171">
        <f>Trajectory!A1171*COS(RADIANS($P$2)) + Trajectory!B1171*SIN(RADIANS($P$2))-$P$3</f>
        <v>-8.5078093747187195E-2</v>
      </c>
      <c r="B1171">
        <f>-1*Trajectory!A1171*SIN(RADIANS($P$2)) + Trajectory!B1171*COS(RADIANS($P$2))-$P$4</f>
        <v>0.53534585391354095</v>
      </c>
    </row>
    <row r="1172" spans="1:2" x14ac:dyDescent="0.25">
      <c r="A1172">
        <f>Trajectory!A1172*COS(RADIANS($P$2)) + Trajectory!B1172*SIN(RADIANS($P$2))-$P$3</f>
        <v>-8.5078093747187195E-2</v>
      </c>
      <c r="B1172">
        <f>-1*Trajectory!A1172*SIN(RADIANS($P$2)) + Trajectory!B1172*COS(RADIANS($P$2))-$P$4</f>
        <v>0.53534585391354095</v>
      </c>
    </row>
    <row r="1173" spans="1:2" x14ac:dyDescent="0.25">
      <c r="A1173">
        <f>Trajectory!A1173*COS(RADIANS($P$2)) + Trajectory!B1173*SIN(RADIANS($P$2))-$P$3</f>
        <v>-8.5078093747187195E-2</v>
      </c>
      <c r="B1173">
        <f>-1*Trajectory!A1173*SIN(RADIANS($P$2)) + Trajectory!B1173*COS(RADIANS($P$2))-$P$4</f>
        <v>0.53534585391354095</v>
      </c>
    </row>
    <row r="1174" spans="1:2" x14ac:dyDescent="0.25">
      <c r="A1174">
        <f>Trajectory!A1174*COS(RADIANS($P$2)) + Trajectory!B1174*SIN(RADIANS($P$2))-$P$3</f>
        <v>-8.5078093747187195E-2</v>
      </c>
      <c r="B1174">
        <f>-1*Trajectory!A1174*SIN(RADIANS($P$2)) + Trajectory!B1174*COS(RADIANS($P$2))-$P$4</f>
        <v>0.53534585391354095</v>
      </c>
    </row>
    <row r="1175" spans="1:2" x14ac:dyDescent="0.25">
      <c r="A1175">
        <f>Trajectory!A1175*COS(RADIANS($P$2)) + Trajectory!B1175*SIN(RADIANS($P$2))-$P$3</f>
        <v>-8.5078093747187195E-2</v>
      </c>
      <c r="B1175">
        <f>-1*Trajectory!A1175*SIN(RADIANS($P$2)) + Trajectory!B1175*COS(RADIANS($P$2))-$P$4</f>
        <v>0.53534585391354095</v>
      </c>
    </row>
    <row r="1176" spans="1:2" x14ac:dyDescent="0.25">
      <c r="A1176">
        <f>Trajectory!A1176*COS(RADIANS($P$2)) + Trajectory!B1176*SIN(RADIANS($P$2))-$P$3</f>
        <v>-8.5078093747187195E-2</v>
      </c>
      <c r="B1176">
        <f>-1*Trajectory!A1176*SIN(RADIANS($P$2)) + Trajectory!B1176*COS(RADIANS($P$2))-$P$4</f>
        <v>0.53534585391354095</v>
      </c>
    </row>
    <row r="1177" spans="1:2" x14ac:dyDescent="0.25">
      <c r="A1177">
        <f>Trajectory!A1177*COS(RADIANS($P$2)) + Trajectory!B1177*SIN(RADIANS($P$2))-$P$3</f>
        <v>-8.5078093747187195E-2</v>
      </c>
      <c r="B1177">
        <f>-1*Trajectory!A1177*SIN(RADIANS($P$2)) + Trajectory!B1177*COS(RADIANS($P$2))-$P$4</f>
        <v>0.53534585391354095</v>
      </c>
    </row>
    <row r="1178" spans="1:2" x14ac:dyDescent="0.25">
      <c r="A1178">
        <f>Trajectory!A1178*COS(RADIANS($P$2)) + Trajectory!B1178*SIN(RADIANS($P$2))-$P$3</f>
        <v>-8.5078093747187195E-2</v>
      </c>
      <c r="B1178">
        <f>-1*Trajectory!A1178*SIN(RADIANS($P$2)) + Trajectory!B1178*COS(RADIANS($P$2))-$P$4</f>
        <v>0.53534585391354095</v>
      </c>
    </row>
    <row r="1179" spans="1:2" x14ac:dyDescent="0.25">
      <c r="A1179">
        <f>Trajectory!A1179*COS(RADIANS($P$2)) + Trajectory!B1179*SIN(RADIANS($P$2))-$P$3</f>
        <v>-8.5078093747187195E-2</v>
      </c>
      <c r="B1179">
        <f>-1*Trajectory!A1179*SIN(RADIANS($P$2)) + Trajectory!B1179*COS(RADIANS($P$2))-$P$4</f>
        <v>0.53534585391354095</v>
      </c>
    </row>
    <row r="1180" spans="1:2" x14ac:dyDescent="0.25">
      <c r="A1180">
        <f>Trajectory!A1180*COS(RADIANS($P$2)) + Trajectory!B1180*SIN(RADIANS($P$2))-$P$3</f>
        <v>-8.5078093747187195E-2</v>
      </c>
      <c r="B1180">
        <f>-1*Trajectory!A1180*SIN(RADIANS($P$2)) + Trajectory!B1180*COS(RADIANS($P$2))-$P$4</f>
        <v>0.53534585391354095</v>
      </c>
    </row>
    <row r="1181" spans="1:2" x14ac:dyDescent="0.25">
      <c r="A1181">
        <f>Trajectory!A1181*COS(RADIANS($P$2)) + Trajectory!B1181*SIN(RADIANS($P$2))-$P$3</f>
        <v>-8.5078093747187195E-2</v>
      </c>
      <c r="B1181">
        <f>-1*Trajectory!A1181*SIN(RADIANS($P$2)) + Trajectory!B1181*COS(RADIANS($P$2))-$P$4</f>
        <v>0.53534585391354095</v>
      </c>
    </row>
    <row r="1182" spans="1:2" x14ac:dyDescent="0.25">
      <c r="A1182">
        <f>Trajectory!A1182*COS(RADIANS($P$2)) + Trajectory!B1182*SIN(RADIANS($P$2))-$P$3</f>
        <v>-8.5078093747187195E-2</v>
      </c>
      <c r="B1182">
        <f>-1*Trajectory!A1182*SIN(RADIANS($P$2)) + Trajectory!B1182*COS(RADIANS($P$2))-$P$4</f>
        <v>0.53534585391354095</v>
      </c>
    </row>
    <row r="1183" spans="1:2" x14ac:dyDescent="0.25">
      <c r="A1183">
        <f>Trajectory!A1183*COS(RADIANS($P$2)) + Trajectory!B1183*SIN(RADIANS($P$2))-$P$3</f>
        <v>-8.5078093747187195E-2</v>
      </c>
      <c r="B1183">
        <f>-1*Trajectory!A1183*SIN(RADIANS($P$2)) + Trajectory!B1183*COS(RADIANS($P$2))-$P$4</f>
        <v>0.53534585391354095</v>
      </c>
    </row>
    <row r="1184" spans="1:2" x14ac:dyDescent="0.25">
      <c r="A1184">
        <f>Trajectory!A1184*COS(RADIANS($P$2)) + Trajectory!B1184*SIN(RADIANS($P$2))-$P$3</f>
        <v>-8.5078093747187195E-2</v>
      </c>
      <c r="B1184">
        <f>-1*Trajectory!A1184*SIN(RADIANS($P$2)) + Trajectory!B1184*COS(RADIANS($P$2))-$P$4</f>
        <v>0.53534585391354095</v>
      </c>
    </row>
    <row r="1185" spans="1:2" x14ac:dyDescent="0.25">
      <c r="A1185">
        <f>Trajectory!A1185*COS(RADIANS($P$2)) + Trajectory!B1185*SIN(RADIANS($P$2))-$P$3</f>
        <v>-8.5078093747187195E-2</v>
      </c>
      <c r="B1185">
        <f>-1*Trajectory!A1185*SIN(RADIANS($P$2)) + Trajectory!B1185*COS(RADIANS($P$2))-$P$4</f>
        <v>0.53534585391354095</v>
      </c>
    </row>
    <row r="1186" spans="1:2" x14ac:dyDescent="0.25">
      <c r="A1186">
        <f>Trajectory!A1186*COS(RADIANS($P$2)) + Trajectory!B1186*SIN(RADIANS($P$2))-$P$3</f>
        <v>-8.5078093747187195E-2</v>
      </c>
      <c r="B1186">
        <f>-1*Trajectory!A1186*SIN(RADIANS($P$2)) + Trajectory!B1186*COS(RADIANS($P$2))-$P$4</f>
        <v>0.53534585391354095</v>
      </c>
    </row>
    <row r="1187" spans="1:2" x14ac:dyDescent="0.25">
      <c r="A1187">
        <f>Trajectory!A1187*COS(RADIANS($P$2)) + Trajectory!B1187*SIN(RADIANS($P$2))-$P$3</f>
        <v>-8.5078093747187195E-2</v>
      </c>
      <c r="B1187">
        <f>-1*Trajectory!A1187*SIN(RADIANS($P$2)) + Trajectory!B1187*COS(RADIANS($P$2))-$P$4</f>
        <v>0.53534585391354095</v>
      </c>
    </row>
    <row r="1188" spans="1:2" x14ac:dyDescent="0.25">
      <c r="A1188">
        <f>Trajectory!A1188*COS(RADIANS($P$2)) + Trajectory!B1188*SIN(RADIANS($P$2))-$P$3</f>
        <v>-8.5078093747187195E-2</v>
      </c>
      <c r="B1188">
        <f>-1*Trajectory!A1188*SIN(RADIANS($P$2)) + Trajectory!B1188*COS(RADIANS($P$2))-$P$4</f>
        <v>0.53534585391354095</v>
      </c>
    </row>
    <row r="1189" spans="1:2" x14ac:dyDescent="0.25">
      <c r="A1189">
        <f>Trajectory!A1189*COS(RADIANS($P$2)) + Trajectory!B1189*SIN(RADIANS($P$2))-$P$3</f>
        <v>-8.5078093747187195E-2</v>
      </c>
      <c r="B1189">
        <f>-1*Trajectory!A1189*SIN(RADIANS($P$2)) + Trajectory!B1189*COS(RADIANS($P$2))-$P$4</f>
        <v>0.53534585391354095</v>
      </c>
    </row>
    <row r="1190" spans="1:2" x14ac:dyDescent="0.25">
      <c r="A1190">
        <f>Trajectory!A1190*COS(RADIANS($P$2)) + Trajectory!B1190*SIN(RADIANS($P$2))-$P$3</f>
        <v>-8.5078093747187195E-2</v>
      </c>
      <c r="B1190">
        <f>-1*Trajectory!A1190*SIN(RADIANS($P$2)) + Trajectory!B1190*COS(RADIANS($P$2))-$P$4</f>
        <v>0.53534585391354095</v>
      </c>
    </row>
    <row r="1191" spans="1:2" x14ac:dyDescent="0.25">
      <c r="A1191">
        <f>Trajectory!A1191*COS(RADIANS($P$2)) + Trajectory!B1191*SIN(RADIANS($P$2))-$P$3</f>
        <v>-8.5078093747187195E-2</v>
      </c>
      <c r="B1191">
        <f>-1*Trajectory!A1191*SIN(RADIANS($P$2)) + Trajectory!B1191*COS(RADIANS($P$2))-$P$4</f>
        <v>0.53534585391354095</v>
      </c>
    </row>
    <row r="1192" spans="1:2" x14ac:dyDescent="0.25">
      <c r="A1192">
        <f>Trajectory!A1192*COS(RADIANS($P$2)) + Trajectory!B1192*SIN(RADIANS($P$2))-$P$3</f>
        <v>-8.5078093747187195E-2</v>
      </c>
      <c r="B1192">
        <f>-1*Trajectory!A1192*SIN(RADIANS($P$2)) + Trajectory!B1192*COS(RADIANS($P$2))-$P$4</f>
        <v>0.53534585391354095</v>
      </c>
    </row>
    <row r="1193" spans="1:2" x14ac:dyDescent="0.25">
      <c r="A1193">
        <f>Trajectory!A1193*COS(RADIANS($P$2)) + Trajectory!B1193*SIN(RADIANS($P$2))-$P$3</f>
        <v>-8.5078093747187195E-2</v>
      </c>
      <c r="B1193">
        <f>-1*Trajectory!A1193*SIN(RADIANS($P$2)) + Trajectory!B1193*COS(RADIANS($P$2))-$P$4</f>
        <v>0.53534585391354095</v>
      </c>
    </row>
    <row r="1194" spans="1:2" x14ac:dyDescent="0.25">
      <c r="A1194">
        <f>Trajectory!A1194*COS(RADIANS($P$2)) + Trajectory!B1194*SIN(RADIANS($P$2))-$P$3</f>
        <v>-8.5078093747187195E-2</v>
      </c>
      <c r="B1194">
        <f>-1*Trajectory!A1194*SIN(RADIANS($P$2)) + Trajectory!B1194*COS(RADIANS($P$2))-$P$4</f>
        <v>0.53534585391354095</v>
      </c>
    </row>
    <row r="1195" spans="1:2" x14ac:dyDescent="0.25">
      <c r="A1195">
        <f>Trajectory!A1195*COS(RADIANS($P$2)) + Trajectory!B1195*SIN(RADIANS($P$2))-$P$3</f>
        <v>-8.5078093747187195E-2</v>
      </c>
      <c r="B1195">
        <f>-1*Trajectory!A1195*SIN(RADIANS($P$2)) + Trajectory!B1195*COS(RADIANS($P$2))-$P$4</f>
        <v>0.53534585391354095</v>
      </c>
    </row>
    <row r="1196" spans="1:2" x14ac:dyDescent="0.25">
      <c r="A1196">
        <f>Trajectory!A1196*COS(RADIANS($P$2)) + Trajectory!B1196*SIN(RADIANS($P$2))-$P$3</f>
        <v>-8.5078093747187195E-2</v>
      </c>
      <c r="B1196">
        <f>-1*Trajectory!A1196*SIN(RADIANS($P$2)) + Trajectory!B1196*COS(RADIANS($P$2))-$P$4</f>
        <v>0.53534585391354095</v>
      </c>
    </row>
    <row r="1197" spans="1:2" x14ac:dyDescent="0.25">
      <c r="A1197">
        <f>Trajectory!A1197*COS(RADIANS($P$2)) + Trajectory!B1197*SIN(RADIANS($P$2))-$P$3</f>
        <v>-8.5078093747187195E-2</v>
      </c>
      <c r="B1197">
        <f>-1*Trajectory!A1197*SIN(RADIANS($P$2)) + Trajectory!B1197*COS(RADIANS($P$2))-$P$4</f>
        <v>0.53534585391354095</v>
      </c>
    </row>
    <row r="1198" spans="1:2" x14ac:dyDescent="0.25">
      <c r="A1198">
        <f>Trajectory!A1198*COS(RADIANS($P$2)) + Trajectory!B1198*SIN(RADIANS($P$2))-$P$3</f>
        <v>-8.5078093747187195E-2</v>
      </c>
      <c r="B1198">
        <f>-1*Trajectory!A1198*SIN(RADIANS($P$2)) + Trajectory!B1198*COS(RADIANS($P$2))-$P$4</f>
        <v>0.53534585391354095</v>
      </c>
    </row>
    <row r="1199" spans="1:2" x14ac:dyDescent="0.25">
      <c r="A1199">
        <f>Trajectory!A1199*COS(RADIANS($P$2)) + Trajectory!B1199*SIN(RADIANS($P$2))-$P$3</f>
        <v>-8.5078093747187195E-2</v>
      </c>
      <c r="B1199">
        <f>-1*Trajectory!A1199*SIN(RADIANS($P$2)) + Trajectory!B1199*COS(RADIANS($P$2))-$P$4</f>
        <v>0.53534585391354095</v>
      </c>
    </row>
    <row r="1200" spans="1:2" x14ac:dyDescent="0.25">
      <c r="A1200">
        <f>Trajectory!A1200*COS(RADIANS($P$2)) + Trajectory!B1200*SIN(RADIANS($P$2))-$P$3</f>
        <v>-8.5078093747187195E-2</v>
      </c>
      <c r="B1200">
        <f>-1*Trajectory!A1200*SIN(RADIANS($P$2)) + Trajectory!B1200*COS(RADIANS($P$2))-$P$4</f>
        <v>0.53534585391354095</v>
      </c>
    </row>
    <row r="1201" spans="1:2" x14ac:dyDescent="0.25">
      <c r="A1201">
        <f>Trajectory!A1201*COS(RADIANS($P$2)) + Trajectory!B1201*SIN(RADIANS($P$2))-$P$3</f>
        <v>-8.5078093747187195E-2</v>
      </c>
      <c r="B1201">
        <f>-1*Trajectory!A1201*SIN(RADIANS($P$2)) + Trajectory!B1201*COS(RADIANS($P$2))-$P$4</f>
        <v>0.53534585391354095</v>
      </c>
    </row>
    <row r="1202" spans="1:2" x14ac:dyDescent="0.25">
      <c r="A1202">
        <f>Trajectory!A1202*COS(RADIANS($P$2)) + Trajectory!B1202*SIN(RADIANS($P$2))-$P$3</f>
        <v>-8.5078093747187195E-2</v>
      </c>
      <c r="B1202">
        <f>-1*Trajectory!A1202*SIN(RADIANS($P$2)) + Trajectory!B1202*COS(RADIANS($P$2))-$P$4</f>
        <v>0.53534585391354095</v>
      </c>
    </row>
    <row r="1203" spans="1:2" x14ac:dyDescent="0.25">
      <c r="A1203">
        <f>Trajectory!A1203*COS(RADIANS($P$2)) + Trajectory!B1203*SIN(RADIANS($P$2))-$P$3</f>
        <v>-8.5078093747187195E-2</v>
      </c>
      <c r="B1203">
        <f>-1*Trajectory!A1203*SIN(RADIANS($P$2)) + Trajectory!B1203*COS(RADIANS($P$2))-$P$4</f>
        <v>0.53534585391354095</v>
      </c>
    </row>
    <row r="1204" spans="1:2" x14ac:dyDescent="0.25">
      <c r="A1204">
        <f>Trajectory!A1204*COS(RADIANS($P$2)) + Trajectory!B1204*SIN(RADIANS($P$2))-$P$3</f>
        <v>-8.5078093747187195E-2</v>
      </c>
      <c r="B1204">
        <f>-1*Trajectory!A1204*SIN(RADIANS($P$2)) + Trajectory!B1204*COS(RADIANS($P$2))-$P$4</f>
        <v>0.53534585391354095</v>
      </c>
    </row>
    <row r="1205" spans="1:2" x14ac:dyDescent="0.25">
      <c r="A1205">
        <f>Trajectory!A1205*COS(RADIANS($P$2)) + Trajectory!B1205*SIN(RADIANS($P$2))-$P$3</f>
        <v>-8.5078093747187195E-2</v>
      </c>
      <c r="B1205">
        <f>-1*Trajectory!A1205*SIN(RADIANS($P$2)) + Trajectory!B1205*COS(RADIANS($P$2))-$P$4</f>
        <v>0.53534585391354095</v>
      </c>
    </row>
    <row r="1206" spans="1:2" x14ac:dyDescent="0.25">
      <c r="A1206">
        <f>Trajectory!A1206*COS(RADIANS($P$2)) + Trajectory!B1206*SIN(RADIANS($P$2))-$P$3</f>
        <v>-8.5078093747187195E-2</v>
      </c>
      <c r="B1206">
        <f>-1*Trajectory!A1206*SIN(RADIANS($P$2)) + Trajectory!B1206*COS(RADIANS($P$2))-$P$4</f>
        <v>0.53534585391354095</v>
      </c>
    </row>
    <row r="1207" spans="1:2" x14ac:dyDescent="0.25">
      <c r="A1207">
        <f>Trajectory!A1207*COS(RADIANS($P$2)) + Trajectory!B1207*SIN(RADIANS($P$2))-$P$3</f>
        <v>-8.5078093747187195E-2</v>
      </c>
      <c r="B1207">
        <f>-1*Trajectory!A1207*SIN(RADIANS($P$2)) + Trajectory!B1207*COS(RADIANS($P$2))-$P$4</f>
        <v>0.53534585391354095</v>
      </c>
    </row>
    <row r="1208" spans="1:2" x14ac:dyDescent="0.25">
      <c r="A1208">
        <f>Trajectory!A1208*COS(RADIANS($P$2)) + Trajectory!B1208*SIN(RADIANS($P$2))-$P$3</f>
        <v>-8.5078093747187195E-2</v>
      </c>
      <c r="B1208">
        <f>-1*Trajectory!A1208*SIN(RADIANS($P$2)) + Trajectory!B1208*COS(RADIANS($P$2))-$P$4</f>
        <v>0.53534585391354095</v>
      </c>
    </row>
    <row r="1209" spans="1:2" x14ac:dyDescent="0.25">
      <c r="A1209">
        <f>Trajectory!A1209*COS(RADIANS($P$2)) + Trajectory!B1209*SIN(RADIANS($P$2))-$P$3</f>
        <v>-8.5078093747187195E-2</v>
      </c>
      <c r="B1209">
        <f>-1*Trajectory!A1209*SIN(RADIANS($P$2)) + Trajectory!B1209*COS(RADIANS($P$2))-$P$4</f>
        <v>0.53534585391354095</v>
      </c>
    </row>
    <row r="1210" spans="1:2" x14ac:dyDescent="0.25">
      <c r="A1210">
        <f>Trajectory!A1210*COS(RADIANS($P$2)) + Trajectory!B1210*SIN(RADIANS($P$2))-$P$3</f>
        <v>-8.5078093747187195E-2</v>
      </c>
      <c r="B1210">
        <f>-1*Trajectory!A1210*SIN(RADIANS($P$2)) + Trajectory!B1210*COS(RADIANS($P$2))-$P$4</f>
        <v>0.53534585391354095</v>
      </c>
    </row>
    <row r="1211" spans="1:2" x14ac:dyDescent="0.25">
      <c r="A1211">
        <f>Trajectory!A1211*COS(RADIANS($P$2)) + Trajectory!B1211*SIN(RADIANS($P$2))-$P$3</f>
        <v>-8.5078093747187195E-2</v>
      </c>
      <c r="B1211">
        <f>-1*Trajectory!A1211*SIN(RADIANS($P$2)) + Trajectory!B1211*COS(RADIANS($P$2))-$P$4</f>
        <v>0.53534585391354095</v>
      </c>
    </row>
    <row r="1212" spans="1:2" x14ac:dyDescent="0.25">
      <c r="A1212">
        <f>Trajectory!A1212*COS(RADIANS($P$2)) + Trajectory!B1212*SIN(RADIANS($P$2))-$P$3</f>
        <v>-8.5078093747187195E-2</v>
      </c>
      <c r="B1212">
        <f>-1*Trajectory!A1212*SIN(RADIANS($P$2)) + Trajectory!B1212*COS(RADIANS($P$2))-$P$4</f>
        <v>0.53534585391354095</v>
      </c>
    </row>
    <row r="1213" spans="1:2" x14ac:dyDescent="0.25">
      <c r="A1213">
        <f>Trajectory!A1213*COS(RADIANS($P$2)) + Trajectory!B1213*SIN(RADIANS($P$2))-$P$3</f>
        <v>-8.5078093747187195E-2</v>
      </c>
      <c r="B1213">
        <f>-1*Trajectory!A1213*SIN(RADIANS($P$2)) + Trajectory!B1213*COS(RADIANS($P$2))-$P$4</f>
        <v>0.53534585391354095</v>
      </c>
    </row>
    <row r="1214" spans="1:2" x14ac:dyDescent="0.25">
      <c r="A1214">
        <f>Trajectory!A1214*COS(RADIANS($P$2)) + Trajectory!B1214*SIN(RADIANS($P$2))-$P$3</f>
        <v>-8.5078093747187195E-2</v>
      </c>
      <c r="B1214">
        <f>-1*Trajectory!A1214*SIN(RADIANS($P$2)) + Trajectory!B1214*COS(RADIANS($P$2))-$P$4</f>
        <v>0.53534585391354095</v>
      </c>
    </row>
    <row r="1215" spans="1:2" x14ac:dyDescent="0.25">
      <c r="A1215">
        <f>Trajectory!A1215*COS(RADIANS($P$2)) + Trajectory!B1215*SIN(RADIANS($P$2))-$P$3</f>
        <v>-8.5078093747187195E-2</v>
      </c>
      <c r="B1215">
        <f>-1*Trajectory!A1215*SIN(RADIANS($P$2)) + Trajectory!B1215*COS(RADIANS($P$2))-$P$4</f>
        <v>0.53534585391354095</v>
      </c>
    </row>
    <row r="1216" spans="1:2" x14ac:dyDescent="0.25">
      <c r="A1216">
        <f>Trajectory!A1216*COS(RADIANS($P$2)) + Trajectory!B1216*SIN(RADIANS($P$2))-$P$3</f>
        <v>-8.5078093747187195E-2</v>
      </c>
      <c r="B1216">
        <f>-1*Trajectory!A1216*SIN(RADIANS($P$2)) + Trajectory!B1216*COS(RADIANS($P$2))-$P$4</f>
        <v>0.53534585391354095</v>
      </c>
    </row>
    <row r="1217" spans="1:2" x14ac:dyDescent="0.25">
      <c r="A1217">
        <f>Trajectory!A1217*COS(RADIANS($P$2)) + Trajectory!B1217*SIN(RADIANS($P$2))-$P$3</f>
        <v>-8.5078093747187195E-2</v>
      </c>
      <c r="B1217">
        <f>-1*Trajectory!A1217*SIN(RADIANS($P$2)) + Trajectory!B1217*COS(RADIANS($P$2))-$P$4</f>
        <v>0.53534585391354095</v>
      </c>
    </row>
    <row r="1218" spans="1:2" x14ac:dyDescent="0.25">
      <c r="A1218">
        <f>Trajectory!A1218*COS(RADIANS($P$2)) + Trajectory!B1218*SIN(RADIANS($P$2))-$P$3</f>
        <v>-8.5078093747187195E-2</v>
      </c>
      <c r="B1218">
        <f>-1*Trajectory!A1218*SIN(RADIANS($P$2)) + Trajectory!B1218*COS(RADIANS($P$2))-$P$4</f>
        <v>0.53534585391354095</v>
      </c>
    </row>
    <row r="1219" spans="1:2" x14ac:dyDescent="0.25">
      <c r="A1219">
        <f>Trajectory!A1219*COS(RADIANS($P$2)) + Trajectory!B1219*SIN(RADIANS($P$2))-$P$3</f>
        <v>-8.5078093747187195E-2</v>
      </c>
      <c r="B1219">
        <f>-1*Trajectory!A1219*SIN(RADIANS($P$2)) + Trajectory!B1219*COS(RADIANS($P$2))-$P$4</f>
        <v>0.53534585391354095</v>
      </c>
    </row>
    <row r="1220" spans="1:2" x14ac:dyDescent="0.25">
      <c r="A1220">
        <f>Trajectory!A1220*COS(RADIANS($P$2)) + Trajectory!B1220*SIN(RADIANS($P$2))-$P$3</f>
        <v>-8.5078093747187195E-2</v>
      </c>
      <c r="B1220">
        <f>-1*Trajectory!A1220*SIN(RADIANS($P$2)) + Trajectory!B1220*COS(RADIANS($P$2))-$P$4</f>
        <v>0.53534585391354095</v>
      </c>
    </row>
    <row r="1221" spans="1:2" x14ac:dyDescent="0.25">
      <c r="A1221">
        <f>Trajectory!A1221*COS(RADIANS($P$2)) + Trajectory!B1221*SIN(RADIANS($P$2))-$P$3</f>
        <v>-8.5078093747187195E-2</v>
      </c>
      <c r="B1221">
        <f>-1*Trajectory!A1221*SIN(RADIANS($P$2)) + Trajectory!B1221*COS(RADIANS($P$2))-$P$4</f>
        <v>0.53534585391354095</v>
      </c>
    </row>
    <row r="1222" spans="1:2" x14ac:dyDescent="0.25">
      <c r="A1222">
        <f>Trajectory!A1222*COS(RADIANS($P$2)) + Trajectory!B1222*SIN(RADIANS($P$2))-$P$3</f>
        <v>-8.5078093747187195E-2</v>
      </c>
      <c r="B1222">
        <f>-1*Trajectory!A1222*SIN(RADIANS($P$2)) + Trajectory!B1222*COS(RADIANS($P$2))-$P$4</f>
        <v>0.53534585391354095</v>
      </c>
    </row>
    <row r="1223" spans="1:2" x14ac:dyDescent="0.25">
      <c r="A1223">
        <f>Trajectory!A1223*COS(RADIANS($P$2)) + Trajectory!B1223*SIN(RADIANS($P$2))-$P$3</f>
        <v>-8.5078093747187195E-2</v>
      </c>
      <c r="B1223">
        <f>-1*Trajectory!A1223*SIN(RADIANS($P$2)) + Trajectory!B1223*COS(RADIANS($P$2))-$P$4</f>
        <v>0.53534585391354095</v>
      </c>
    </row>
    <row r="1224" spans="1:2" x14ac:dyDescent="0.25">
      <c r="A1224">
        <f>Trajectory!A1224*COS(RADIANS($P$2)) + Trajectory!B1224*SIN(RADIANS($P$2))-$P$3</f>
        <v>-8.5078093747187195E-2</v>
      </c>
      <c r="B1224">
        <f>-1*Trajectory!A1224*SIN(RADIANS($P$2)) + Trajectory!B1224*COS(RADIANS($P$2))-$P$4</f>
        <v>0.53534585391354095</v>
      </c>
    </row>
    <row r="1225" spans="1:2" x14ac:dyDescent="0.25">
      <c r="A1225">
        <f>Trajectory!A1225*COS(RADIANS($P$2)) + Trajectory!B1225*SIN(RADIANS($P$2))-$P$3</f>
        <v>-8.5078093747187195E-2</v>
      </c>
      <c r="B1225">
        <f>-1*Trajectory!A1225*SIN(RADIANS($P$2)) + Trajectory!B1225*COS(RADIANS($P$2))-$P$4</f>
        <v>0.53534585391354095</v>
      </c>
    </row>
    <row r="1226" spans="1:2" x14ac:dyDescent="0.25">
      <c r="A1226">
        <f>Trajectory!A1226*COS(RADIANS($P$2)) + Trajectory!B1226*SIN(RADIANS($P$2))-$P$3</f>
        <v>-8.5078093747187195E-2</v>
      </c>
      <c r="B1226">
        <f>-1*Trajectory!A1226*SIN(RADIANS($P$2)) + Trajectory!B1226*COS(RADIANS($P$2))-$P$4</f>
        <v>0.53534585391354095</v>
      </c>
    </row>
    <row r="1227" spans="1:2" x14ac:dyDescent="0.25">
      <c r="A1227">
        <f>Trajectory!A1227*COS(RADIANS($P$2)) + Trajectory!B1227*SIN(RADIANS($P$2))-$P$3</f>
        <v>-8.5078093747187195E-2</v>
      </c>
      <c r="B1227">
        <f>-1*Trajectory!A1227*SIN(RADIANS($P$2)) + Trajectory!B1227*COS(RADIANS($P$2))-$P$4</f>
        <v>0.53534585391354095</v>
      </c>
    </row>
    <row r="1228" spans="1:2" x14ac:dyDescent="0.25">
      <c r="A1228">
        <f>Trajectory!A1228*COS(RADIANS($P$2)) + Trajectory!B1228*SIN(RADIANS($P$2))-$P$3</f>
        <v>-8.5078093747187195E-2</v>
      </c>
      <c r="B1228">
        <f>-1*Trajectory!A1228*SIN(RADIANS($P$2)) + Trajectory!B1228*COS(RADIANS($P$2))-$P$4</f>
        <v>0.53534585391354095</v>
      </c>
    </row>
    <row r="1229" spans="1:2" x14ac:dyDescent="0.25">
      <c r="A1229">
        <f>Trajectory!A1229*COS(RADIANS($P$2)) + Trajectory!B1229*SIN(RADIANS($P$2))-$P$3</f>
        <v>-8.5078093747187195E-2</v>
      </c>
      <c r="B1229">
        <f>-1*Trajectory!A1229*SIN(RADIANS($P$2)) + Trajectory!B1229*COS(RADIANS($P$2))-$P$4</f>
        <v>0.53534585391354095</v>
      </c>
    </row>
    <row r="1230" spans="1:2" x14ac:dyDescent="0.25">
      <c r="A1230">
        <f>Trajectory!A1230*COS(RADIANS($P$2)) + Trajectory!B1230*SIN(RADIANS($P$2))-$P$3</f>
        <v>-8.5078093747187195E-2</v>
      </c>
      <c r="B1230">
        <f>-1*Trajectory!A1230*SIN(RADIANS($P$2)) + Trajectory!B1230*COS(RADIANS($P$2))-$P$4</f>
        <v>0.53534585391354095</v>
      </c>
    </row>
    <row r="1231" spans="1:2" x14ac:dyDescent="0.25">
      <c r="A1231">
        <f>Trajectory!A1231*COS(RADIANS($P$2)) + Trajectory!B1231*SIN(RADIANS($P$2))-$P$3</f>
        <v>-8.5078093747187195E-2</v>
      </c>
      <c r="B1231">
        <f>-1*Trajectory!A1231*SIN(RADIANS($P$2)) + Trajectory!B1231*COS(RADIANS($P$2))-$P$4</f>
        <v>0.53534585391354095</v>
      </c>
    </row>
    <row r="1232" spans="1:2" x14ac:dyDescent="0.25">
      <c r="A1232">
        <f>Trajectory!A1232*COS(RADIANS($P$2)) + Trajectory!B1232*SIN(RADIANS($P$2))-$P$3</f>
        <v>-8.5078093747187195E-2</v>
      </c>
      <c r="B1232">
        <f>-1*Trajectory!A1232*SIN(RADIANS($P$2)) + Trajectory!B1232*COS(RADIANS($P$2))-$P$4</f>
        <v>0.53534585391354095</v>
      </c>
    </row>
    <row r="1233" spans="1:2" x14ac:dyDescent="0.25">
      <c r="A1233">
        <f>Trajectory!A1233*COS(RADIANS($P$2)) + Trajectory!B1233*SIN(RADIANS($P$2))-$P$3</f>
        <v>-8.5078093747187195E-2</v>
      </c>
      <c r="B1233">
        <f>-1*Trajectory!A1233*SIN(RADIANS($P$2)) + Trajectory!B1233*COS(RADIANS($P$2))-$P$4</f>
        <v>0.53534585391354095</v>
      </c>
    </row>
    <row r="1234" spans="1:2" x14ac:dyDescent="0.25">
      <c r="A1234">
        <f>Trajectory!A1234*COS(RADIANS($P$2)) + Trajectory!B1234*SIN(RADIANS($P$2))-$P$3</f>
        <v>-8.5078093747187195E-2</v>
      </c>
      <c r="B1234">
        <f>-1*Trajectory!A1234*SIN(RADIANS($P$2)) + Trajectory!B1234*COS(RADIANS($P$2))-$P$4</f>
        <v>0.53534585391354095</v>
      </c>
    </row>
    <row r="1235" spans="1:2" x14ac:dyDescent="0.25">
      <c r="A1235">
        <f>Trajectory!A1235*COS(RADIANS($P$2)) + Trajectory!B1235*SIN(RADIANS($P$2))-$P$3</f>
        <v>-8.5078093747187195E-2</v>
      </c>
      <c r="B1235">
        <f>-1*Trajectory!A1235*SIN(RADIANS($P$2)) + Trajectory!B1235*COS(RADIANS($P$2))-$P$4</f>
        <v>0.53534585391354095</v>
      </c>
    </row>
    <row r="1236" spans="1:2" x14ac:dyDescent="0.25">
      <c r="A1236">
        <f>Trajectory!A1236*COS(RADIANS($P$2)) + Trajectory!B1236*SIN(RADIANS($P$2))-$P$3</f>
        <v>-8.5078093747187195E-2</v>
      </c>
      <c r="B1236">
        <f>-1*Trajectory!A1236*SIN(RADIANS($P$2)) + Trajectory!B1236*COS(RADIANS($P$2))-$P$4</f>
        <v>0.53534585391354095</v>
      </c>
    </row>
    <row r="1237" spans="1:2" x14ac:dyDescent="0.25">
      <c r="A1237">
        <f>Trajectory!A1237*COS(RADIANS($P$2)) + Trajectory!B1237*SIN(RADIANS($P$2))-$P$3</f>
        <v>-8.5078093747187195E-2</v>
      </c>
      <c r="B1237">
        <f>-1*Trajectory!A1237*SIN(RADIANS($P$2)) + Trajectory!B1237*COS(RADIANS($P$2))-$P$4</f>
        <v>0.53534585391354095</v>
      </c>
    </row>
    <row r="1238" spans="1:2" x14ac:dyDescent="0.25">
      <c r="A1238">
        <f>Trajectory!A1238*COS(RADIANS($P$2)) + Trajectory!B1238*SIN(RADIANS($P$2))-$P$3</f>
        <v>-8.5078093747187195E-2</v>
      </c>
      <c r="B1238">
        <f>-1*Trajectory!A1238*SIN(RADIANS($P$2)) + Trajectory!B1238*COS(RADIANS($P$2))-$P$4</f>
        <v>0.53534585391354095</v>
      </c>
    </row>
    <row r="1239" spans="1:2" x14ac:dyDescent="0.25">
      <c r="A1239">
        <f>Trajectory!A1239*COS(RADIANS($P$2)) + Trajectory!B1239*SIN(RADIANS($P$2))-$P$3</f>
        <v>-8.5078093747187195E-2</v>
      </c>
      <c r="B1239">
        <f>-1*Trajectory!A1239*SIN(RADIANS($P$2)) + Trajectory!B1239*COS(RADIANS($P$2))-$P$4</f>
        <v>0.53534585391354095</v>
      </c>
    </row>
    <row r="1240" spans="1:2" x14ac:dyDescent="0.25">
      <c r="A1240">
        <f>Trajectory!A1240*COS(RADIANS($P$2)) + Trajectory!B1240*SIN(RADIANS($P$2))-$P$3</f>
        <v>-8.5078093747187195E-2</v>
      </c>
      <c r="B1240">
        <f>-1*Trajectory!A1240*SIN(RADIANS($P$2)) + Trajectory!B1240*COS(RADIANS($P$2))-$P$4</f>
        <v>0.53534585391354095</v>
      </c>
    </row>
    <row r="1241" spans="1:2" x14ac:dyDescent="0.25">
      <c r="A1241">
        <f>Trajectory!A1241*COS(RADIANS($P$2)) + Trajectory!B1241*SIN(RADIANS($P$2))-$P$3</f>
        <v>-8.5078093747187195E-2</v>
      </c>
      <c r="B1241">
        <f>-1*Trajectory!A1241*SIN(RADIANS($P$2)) + Trajectory!B1241*COS(RADIANS($P$2))-$P$4</f>
        <v>0.53534585391354095</v>
      </c>
    </row>
    <row r="1242" spans="1:2" x14ac:dyDescent="0.25">
      <c r="A1242">
        <f>Trajectory!A1242*COS(RADIANS($P$2)) + Trajectory!B1242*SIN(RADIANS($P$2))-$P$3</f>
        <v>-8.5078093747187195E-2</v>
      </c>
      <c r="B1242">
        <f>-1*Trajectory!A1242*SIN(RADIANS($P$2)) + Trajectory!B1242*COS(RADIANS($P$2))-$P$4</f>
        <v>0.53534585391354095</v>
      </c>
    </row>
    <row r="1243" spans="1:2" x14ac:dyDescent="0.25">
      <c r="A1243">
        <f>Trajectory!A1243*COS(RADIANS($P$2)) + Trajectory!B1243*SIN(RADIANS($P$2))-$P$3</f>
        <v>-8.5078093747187195E-2</v>
      </c>
      <c r="B1243">
        <f>-1*Trajectory!A1243*SIN(RADIANS($P$2)) + Trajectory!B1243*COS(RADIANS($P$2))-$P$4</f>
        <v>0.53534585391354095</v>
      </c>
    </row>
    <row r="1244" spans="1:2" x14ac:dyDescent="0.25">
      <c r="A1244">
        <f>Trajectory!A1244*COS(RADIANS($P$2)) + Trajectory!B1244*SIN(RADIANS($P$2))-$P$3</f>
        <v>-8.5078093747187195E-2</v>
      </c>
      <c r="B1244">
        <f>-1*Trajectory!A1244*SIN(RADIANS($P$2)) + Trajectory!B1244*COS(RADIANS($P$2))-$P$4</f>
        <v>0.53534585391354095</v>
      </c>
    </row>
    <row r="1245" spans="1:2" x14ac:dyDescent="0.25">
      <c r="A1245">
        <f>Trajectory!A1245*COS(RADIANS($P$2)) + Trajectory!B1245*SIN(RADIANS($P$2))-$P$3</f>
        <v>-8.5078093747187195E-2</v>
      </c>
      <c r="B1245">
        <f>-1*Trajectory!A1245*SIN(RADIANS($P$2)) + Trajectory!B1245*COS(RADIANS($P$2))-$P$4</f>
        <v>0.53534585391354095</v>
      </c>
    </row>
    <row r="1246" spans="1:2" x14ac:dyDescent="0.25">
      <c r="A1246">
        <f>Trajectory!A1246*COS(RADIANS($P$2)) + Trajectory!B1246*SIN(RADIANS($P$2))-$P$3</f>
        <v>-8.5078093747187195E-2</v>
      </c>
      <c r="B1246">
        <f>-1*Trajectory!A1246*SIN(RADIANS($P$2)) + Trajectory!B1246*COS(RADIANS($P$2))-$P$4</f>
        <v>0.53534585391354095</v>
      </c>
    </row>
    <row r="1247" spans="1:2" x14ac:dyDescent="0.25">
      <c r="A1247">
        <f>Trajectory!A1247*COS(RADIANS($P$2)) + Trajectory!B1247*SIN(RADIANS($P$2))-$P$3</f>
        <v>-8.5078093747187195E-2</v>
      </c>
      <c r="B1247">
        <f>-1*Trajectory!A1247*SIN(RADIANS($P$2)) + Trajectory!B1247*COS(RADIANS($P$2))-$P$4</f>
        <v>0.53534585391354095</v>
      </c>
    </row>
    <row r="1248" spans="1:2" x14ac:dyDescent="0.25">
      <c r="A1248">
        <f>Trajectory!A1248*COS(RADIANS($P$2)) + Trajectory!B1248*SIN(RADIANS($P$2))-$P$3</f>
        <v>-8.5078093747187195E-2</v>
      </c>
      <c r="B1248">
        <f>-1*Trajectory!A1248*SIN(RADIANS($P$2)) + Trajectory!B1248*COS(RADIANS($P$2))-$P$4</f>
        <v>0.53534585391354095</v>
      </c>
    </row>
    <row r="1249" spans="1:2" x14ac:dyDescent="0.25">
      <c r="A1249">
        <f>Trajectory!A1249*COS(RADIANS($P$2)) + Trajectory!B1249*SIN(RADIANS($P$2))-$P$3</f>
        <v>-8.5078093747187195E-2</v>
      </c>
      <c r="B1249">
        <f>-1*Trajectory!A1249*SIN(RADIANS($P$2)) + Trajectory!B1249*COS(RADIANS($P$2))-$P$4</f>
        <v>0.53534585391354095</v>
      </c>
    </row>
    <row r="1250" spans="1:2" x14ac:dyDescent="0.25">
      <c r="A1250">
        <f>Trajectory!A1250*COS(RADIANS($P$2)) + Trajectory!B1250*SIN(RADIANS($P$2))-$P$3</f>
        <v>-8.5078093747187195E-2</v>
      </c>
      <c r="B1250">
        <f>-1*Trajectory!A1250*SIN(RADIANS($P$2)) + Trajectory!B1250*COS(RADIANS($P$2))-$P$4</f>
        <v>0.53534585391354095</v>
      </c>
    </row>
    <row r="1251" spans="1:2" x14ac:dyDescent="0.25">
      <c r="A1251">
        <f>Trajectory!A1251*COS(RADIANS($P$2)) + Trajectory!B1251*SIN(RADIANS($P$2))-$P$3</f>
        <v>-8.5078093747187195E-2</v>
      </c>
      <c r="B1251">
        <f>-1*Trajectory!A1251*SIN(RADIANS($P$2)) + Trajectory!B1251*COS(RADIANS($P$2))-$P$4</f>
        <v>0.53534585391354095</v>
      </c>
    </row>
    <row r="1252" spans="1:2" x14ac:dyDescent="0.25">
      <c r="A1252">
        <f>Trajectory!A1252*COS(RADIANS($P$2)) + Trajectory!B1252*SIN(RADIANS($P$2))-$P$3</f>
        <v>-8.5078093747187195E-2</v>
      </c>
      <c r="B1252">
        <f>-1*Trajectory!A1252*SIN(RADIANS($P$2)) + Trajectory!B1252*COS(RADIANS($P$2))-$P$4</f>
        <v>0.53534585391354095</v>
      </c>
    </row>
    <row r="1253" spans="1:2" x14ac:dyDescent="0.25">
      <c r="A1253">
        <f>Trajectory!A1253*COS(RADIANS($P$2)) + Trajectory!B1253*SIN(RADIANS($P$2))-$P$3</f>
        <v>-8.5078093747187195E-2</v>
      </c>
      <c r="B1253">
        <f>-1*Trajectory!A1253*SIN(RADIANS($P$2)) + Trajectory!B1253*COS(RADIANS($P$2))-$P$4</f>
        <v>0.53534585391354095</v>
      </c>
    </row>
    <row r="1254" spans="1:2" x14ac:dyDescent="0.25">
      <c r="A1254">
        <f>Trajectory!A1254*COS(RADIANS($P$2)) + Trajectory!B1254*SIN(RADIANS($P$2))-$P$3</f>
        <v>-8.5078093747187195E-2</v>
      </c>
      <c r="B1254">
        <f>-1*Trajectory!A1254*SIN(RADIANS($P$2)) + Trajectory!B1254*COS(RADIANS($P$2))-$P$4</f>
        <v>0.53534585391354095</v>
      </c>
    </row>
    <row r="1255" spans="1:2" x14ac:dyDescent="0.25">
      <c r="A1255">
        <f>Trajectory!A1255*COS(RADIANS($P$2)) + Trajectory!B1255*SIN(RADIANS($P$2))-$P$3</f>
        <v>-8.5078093747187195E-2</v>
      </c>
      <c r="B1255">
        <f>-1*Trajectory!A1255*SIN(RADIANS($P$2)) + Trajectory!B1255*COS(RADIANS($P$2))-$P$4</f>
        <v>0.53534585391354095</v>
      </c>
    </row>
    <row r="1256" spans="1:2" x14ac:dyDescent="0.25">
      <c r="A1256">
        <f>Trajectory!A1256*COS(RADIANS($P$2)) + Trajectory!B1256*SIN(RADIANS($P$2))-$P$3</f>
        <v>-8.5078093747187195E-2</v>
      </c>
      <c r="B1256">
        <f>-1*Trajectory!A1256*SIN(RADIANS($P$2)) + Trajectory!B1256*COS(RADIANS($P$2))-$P$4</f>
        <v>0.53534585391354095</v>
      </c>
    </row>
    <row r="1257" spans="1:2" x14ac:dyDescent="0.25">
      <c r="A1257">
        <f>Trajectory!A1257*COS(RADIANS($P$2)) + Trajectory!B1257*SIN(RADIANS($P$2))-$P$3</f>
        <v>-8.5078093747187195E-2</v>
      </c>
      <c r="B1257">
        <f>-1*Trajectory!A1257*SIN(RADIANS($P$2)) + Trajectory!B1257*COS(RADIANS($P$2))-$P$4</f>
        <v>0.53534585391354095</v>
      </c>
    </row>
    <row r="1258" spans="1:2" x14ac:dyDescent="0.25">
      <c r="A1258">
        <f>Trajectory!A1258*COS(RADIANS($P$2)) + Trajectory!B1258*SIN(RADIANS($P$2))-$P$3</f>
        <v>-8.5078093747187195E-2</v>
      </c>
      <c r="B1258">
        <f>-1*Trajectory!A1258*SIN(RADIANS($P$2)) + Trajectory!B1258*COS(RADIANS($P$2))-$P$4</f>
        <v>0.53534585391354095</v>
      </c>
    </row>
    <row r="1259" spans="1:2" x14ac:dyDescent="0.25">
      <c r="A1259">
        <f>Trajectory!A1259*COS(RADIANS($P$2)) + Trajectory!B1259*SIN(RADIANS($P$2))-$P$3</f>
        <v>-8.5078093747187195E-2</v>
      </c>
      <c r="B1259">
        <f>-1*Trajectory!A1259*SIN(RADIANS($P$2)) + Trajectory!B1259*COS(RADIANS($P$2))-$P$4</f>
        <v>0.53534585391354095</v>
      </c>
    </row>
    <row r="1260" spans="1:2" x14ac:dyDescent="0.25">
      <c r="A1260">
        <f>Trajectory!A1260*COS(RADIANS($P$2)) + Trajectory!B1260*SIN(RADIANS($P$2))-$P$3</f>
        <v>-8.5078093747187195E-2</v>
      </c>
      <c r="B1260">
        <f>-1*Trajectory!A1260*SIN(RADIANS($P$2)) + Trajectory!B1260*COS(RADIANS($P$2))-$P$4</f>
        <v>0.53534585391354095</v>
      </c>
    </row>
    <row r="1261" spans="1:2" x14ac:dyDescent="0.25">
      <c r="A1261">
        <f>Trajectory!A1261*COS(RADIANS($P$2)) + Trajectory!B1261*SIN(RADIANS($P$2))-$P$3</f>
        <v>-8.5078093747187195E-2</v>
      </c>
      <c r="B1261">
        <f>-1*Trajectory!A1261*SIN(RADIANS($P$2)) + Trajectory!B1261*COS(RADIANS($P$2))-$P$4</f>
        <v>0.53534585391354095</v>
      </c>
    </row>
    <row r="1262" spans="1:2" x14ac:dyDescent="0.25">
      <c r="A1262">
        <f>Trajectory!A1262*COS(RADIANS($P$2)) + Trajectory!B1262*SIN(RADIANS($P$2))-$P$3</f>
        <v>-8.5078093747187195E-2</v>
      </c>
      <c r="B1262">
        <f>-1*Trajectory!A1262*SIN(RADIANS($P$2)) + Trajectory!B1262*COS(RADIANS($P$2))-$P$4</f>
        <v>0.53534585391354095</v>
      </c>
    </row>
    <row r="1263" spans="1:2" x14ac:dyDescent="0.25">
      <c r="A1263">
        <f>Trajectory!A1263*COS(RADIANS($P$2)) + Trajectory!B1263*SIN(RADIANS($P$2))-$P$3</f>
        <v>-8.5078093747187195E-2</v>
      </c>
      <c r="B1263">
        <f>-1*Trajectory!A1263*SIN(RADIANS($P$2)) + Trajectory!B1263*COS(RADIANS($P$2))-$P$4</f>
        <v>0.53534585391354095</v>
      </c>
    </row>
    <row r="1264" spans="1:2" x14ac:dyDescent="0.25">
      <c r="A1264">
        <f>Trajectory!A1264*COS(RADIANS($P$2)) + Trajectory!B1264*SIN(RADIANS($P$2))-$P$3</f>
        <v>-8.5078093747187195E-2</v>
      </c>
      <c r="B1264">
        <f>-1*Trajectory!A1264*SIN(RADIANS($P$2)) + Trajectory!B1264*COS(RADIANS($P$2))-$P$4</f>
        <v>0.53534585391354095</v>
      </c>
    </row>
    <row r="1265" spans="1:2" x14ac:dyDescent="0.25">
      <c r="A1265">
        <f>Trajectory!A1265*COS(RADIANS($P$2)) + Trajectory!B1265*SIN(RADIANS($P$2))-$P$3</f>
        <v>-8.5078093747187195E-2</v>
      </c>
      <c r="B1265">
        <f>-1*Trajectory!A1265*SIN(RADIANS($P$2)) + Trajectory!B1265*COS(RADIANS($P$2))-$P$4</f>
        <v>0.53534585391354095</v>
      </c>
    </row>
    <row r="1266" spans="1:2" x14ac:dyDescent="0.25">
      <c r="A1266">
        <f>Trajectory!A1266*COS(RADIANS($P$2)) + Trajectory!B1266*SIN(RADIANS($P$2))-$P$3</f>
        <v>-8.5078093747187195E-2</v>
      </c>
      <c r="B1266">
        <f>-1*Trajectory!A1266*SIN(RADIANS($P$2)) + Trajectory!B1266*COS(RADIANS($P$2))-$P$4</f>
        <v>0.53534585391354095</v>
      </c>
    </row>
    <row r="1267" spans="1:2" x14ac:dyDescent="0.25">
      <c r="A1267">
        <f>Trajectory!A1267*COS(RADIANS($P$2)) + Trajectory!B1267*SIN(RADIANS($P$2))-$P$3</f>
        <v>-8.5078093747187195E-2</v>
      </c>
      <c r="B1267">
        <f>-1*Trajectory!A1267*SIN(RADIANS($P$2)) + Trajectory!B1267*COS(RADIANS($P$2))-$P$4</f>
        <v>0.53534585391354095</v>
      </c>
    </row>
    <row r="1268" spans="1:2" x14ac:dyDescent="0.25">
      <c r="A1268">
        <f>Trajectory!A1268*COS(RADIANS($P$2)) + Trajectory!B1268*SIN(RADIANS($P$2))-$P$3</f>
        <v>-8.5078093747187195E-2</v>
      </c>
      <c r="B1268">
        <f>-1*Trajectory!A1268*SIN(RADIANS($P$2)) + Trajectory!B1268*COS(RADIANS($P$2))-$P$4</f>
        <v>0.53534585391354095</v>
      </c>
    </row>
    <row r="1269" spans="1:2" x14ac:dyDescent="0.25">
      <c r="A1269">
        <f>Trajectory!A1269*COS(RADIANS($P$2)) + Trajectory!B1269*SIN(RADIANS($P$2))-$P$3</f>
        <v>-8.5078093747187195E-2</v>
      </c>
      <c r="B1269">
        <f>-1*Trajectory!A1269*SIN(RADIANS($P$2)) + Trajectory!B1269*COS(RADIANS($P$2))-$P$4</f>
        <v>0.53534585391354095</v>
      </c>
    </row>
    <row r="1270" spans="1:2" x14ac:dyDescent="0.25">
      <c r="A1270">
        <f>Trajectory!A1270*COS(RADIANS($P$2)) + Trajectory!B1270*SIN(RADIANS($P$2))-$P$3</f>
        <v>-8.5078093747187195E-2</v>
      </c>
      <c r="B1270">
        <f>-1*Trajectory!A1270*SIN(RADIANS($P$2)) + Trajectory!B1270*COS(RADIANS($P$2))-$P$4</f>
        <v>0.53534585391354095</v>
      </c>
    </row>
    <row r="1271" spans="1:2" x14ac:dyDescent="0.25">
      <c r="A1271">
        <f>Trajectory!A1271*COS(RADIANS($P$2)) + Trajectory!B1271*SIN(RADIANS($P$2))-$P$3</f>
        <v>-8.5078093747187195E-2</v>
      </c>
      <c r="B1271">
        <f>-1*Trajectory!A1271*SIN(RADIANS($P$2)) + Trajectory!B1271*COS(RADIANS($P$2))-$P$4</f>
        <v>0.53534585391354095</v>
      </c>
    </row>
    <row r="1272" spans="1:2" x14ac:dyDescent="0.25">
      <c r="A1272">
        <f>Trajectory!A1272*COS(RADIANS($P$2)) + Trajectory!B1272*SIN(RADIANS($P$2))-$P$3</f>
        <v>-8.5078093747187195E-2</v>
      </c>
      <c r="B1272">
        <f>-1*Trajectory!A1272*SIN(RADIANS($P$2)) + Trajectory!B1272*COS(RADIANS($P$2))-$P$4</f>
        <v>0.53534585391354095</v>
      </c>
    </row>
    <row r="1273" spans="1:2" x14ac:dyDescent="0.25">
      <c r="A1273">
        <f>Trajectory!A1273*COS(RADIANS($P$2)) + Trajectory!B1273*SIN(RADIANS($P$2))-$P$3</f>
        <v>-8.5078093747187195E-2</v>
      </c>
      <c r="B1273">
        <f>-1*Trajectory!A1273*SIN(RADIANS($P$2)) + Trajectory!B1273*COS(RADIANS($P$2))-$P$4</f>
        <v>0.53534585391354095</v>
      </c>
    </row>
    <row r="1274" spans="1:2" x14ac:dyDescent="0.25">
      <c r="A1274">
        <f>Trajectory!A1274*COS(RADIANS($P$2)) + Trajectory!B1274*SIN(RADIANS($P$2))-$P$3</f>
        <v>-8.5078093747187195E-2</v>
      </c>
      <c r="B1274">
        <f>-1*Trajectory!A1274*SIN(RADIANS($P$2)) + Trajectory!B1274*COS(RADIANS($P$2))-$P$4</f>
        <v>0.53534585391354095</v>
      </c>
    </row>
    <row r="1275" spans="1:2" x14ac:dyDescent="0.25">
      <c r="A1275">
        <f>Trajectory!A1275*COS(RADIANS($P$2)) + Trajectory!B1275*SIN(RADIANS($P$2))-$P$3</f>
        <v>-8.5078093747187195E-2</v>
      </c>
      <c r="B1275">
        <f>-1*Trajectory!A1275*SIN(RADIANS($P$2)) + Trajectory!B1275*COS(RADIANS($P$2))-$P$4</f>
        <v>0.53534585391354095</v>
      </c>
    </row>
    <row r="1276" spans="1:2" x14ac:dyDescent="0.25">
      <c r="A1276">
        <f>Trajectory!A1276*COS(RADIANS($P$2)) + Trajectory!B1276*SIN(RADIANS($P$2))-$P$3</f>
        <v>-8.5078093747187195E-2</v>
      </c>
      <c r="B1276">
        <f>-1*Trajectory!A1276*SIN(RADIANS($P$2)) + Trajectory!B1276*COS(RADIANS($P$2))-$P$4</f>
        <v>0.53534585391354095</v>
      </c>
    </row>
    <row r="1277" spans="1:2" x14ac:dyDescent="0.25">
      <c r="A1277">
        <f>Trajectory!A1277*COS(RADIANS($P$2)) + Trajectory!B1277*SIN(RADIANS($P$2))-$P$3</f>
        <v>-8.5078093747187195E-2</v>
      </c>
      <c r="B1277">
        <f>-1*Trajectory!A1277*SIN(RADIANS($P$2)) + Trajectory!B1277*COS(RADIANS($P$2))-$P$4</f>
        <v>0.53534585391354095</v>
      </c>
    </row>
    <row r="1278" spans="1:2" x14ac:dyDescent="0.25">
      <c r="A1278">
        <f>Trajectory!A1278*COS(RADIANS($P$2)) + Trajectory!B1278*SIN(RADIANS($P$2))-$P$3</f>
        <v>-8.5078093747187195E-2</v>
      </c>
      <c r="B1278">
        <f>-1*Trajectory!A1278*SIN(RADIANS($P$2)) + Trajectory!B1278*COS(RADIANS($P$2))-$P$4</f>
        <v>0.53534585391354095</v>
      </c>
    </row>
    <row r="1279" spans="1:2" x14ac:dyDescent="0.25">
      <c r="A1279">
        <f>Trajectory!A1279*COS(RADIANS($P$2)) + Trajectory!B1279*SIN(RADIANS($P$2))-$P$3</f>
        <v>-8.5078093747187195E-2</v>
      </c>
      <c r="B1279">
        <f>-1*Trajectory!A1279*SIN(RADIANS($P$2)) + Trajectory!B1279*COS(RADIANS($P$2))-$P$4</f>
        <v>0.53534585391354095</v>
      </c>
    </row>
    <row r="1280" spans="1:2" x14ac:dyDescent="0.25">
      <c r="A1280">
        <f>Trajectory!A1280*COS(RADIANS($P$2)) + Trajectory!B1280*SIN(RADIANS($P$2))-$P$3</f>
        <v>-8.5078093747187195E-2</v>
      </c>
      <c r="B1280">
        <f>-1*Trajectory!A1280*SIN(RADIANS($P$2)) + Trajectory!B1280*COS(RADIANS($P$2))-$P$4</f>
        <v>0.53534585391354095</v>
      </c>
    </row>
    <row r="1281" spans="1:2" x14ac:dyDescent="0.25">
      <c r="A1281">
        <f>Trajectory!A1281*COS(RADIANS($P$2)) + Trajectory!B1281*SIN(RADIANS($P$2))-$P$3</f>
        <v>-8.5078093747187195E-2</v>
      </c>
      <c r="B1281">
        <f>-1*Trajectory!A1281*SIN(RADIANS($P$2)) + Trajectory!B1281*COS(RADIANS($P$2))-$P$4</f>
        <v>0.53534585391354095</v>
      </c>
    </row>
    <row r="1282" spans="1:2" x14ac:dyDescent="0.25">
      <c r="A1282">
        <f>Trajectory!A1282*COS(RADIANS($P$2)) + Trajectory!B1282*SIN(RADIANS($P$2))-$P$3</f>
        <v>-8.5078093747187195E-2</v>
      </c>
      <c r="B1282">
        <f>-1*Trajectory!A1282*SIN(RADIANS($P$2)) + Trajectory!B1282*COS(RADIANS($P$2))-$P$4</f>
        <v>0.53534585391354095</v>
      </c>
    </row>
    <row r="1283" spans="1:2" x14ac:dyDescent="0.25">
      <c r="A1283">
        <f>Trajectory!A1283*COS(RADIANS($P$2)) + Trajectory!B1283*SIN(RADIANS($P$2))-$P$3</f>
        <v>-8.5078093747187195E-2</v>
      </c>
      <c r="B1283">
        <f>-1*Trajectory!A1283*SIN(RADIANS($P$2)) + Trajectory!B1283*COS(RADIANS($P$2))-$P$4</f>
        <v>0.53534585391354095</v>
      </c>
    </row>
    <row r="1284" spans="1:2" x14ac:dyDescent="0.25">
      <c r="A1284">
        <f>Trajectory!A1284*COS(RADIANS($P$2)) + Trajectory!B1284*SIN(RADIANS($P$2))-$P$3</f>
        <v>-8.5078093747187195E-2</v>
      </c>
      <c r="B1284">
        <f>-1*Trajectory!A1284*SIN(RADIANS($P$2)) + Trajectory!B1284*COS(RADIANS($P$2))-$P$4</f>
        <v>0.53534585391354095</v>
      </c>
    </row>
    <row r="1285" spans="1:2" x14ac:dyDescent="0.25">
      <c r="A1285">
        <f>Trajectory!A1285*COS(RADIANS($P$2)) + Trajectory!B1285*SIN(RADIANS($P$2))-$P$3</f>
        <v>-8.5078093747187195E-2</v>
      </c>
      <c r="B1285">
        <f>-1*Trajectory!A1285*SIN(RADIANS($P$2)) + Trajectory!B1285*COS(RADIANS($P$2))-$P$4</f>
        <v>0.53534585391354095</v>
      </c>
    </row>
    <row r="1286" spans="1:2" x14ac:dyDescent="0.25">
      <c r="A1286">
        <f>Trajectory!A1286*COS(RADIANS($P$2)) + Trajectory!B1286*SIN(RADIANS($P$2))-$P$3</f>
        <v>-8.5078093747187195E-2</v>
      </c>
      <c r="B1286">
        <f>-1*Trajectory!A1286*SIN(RADIANS($P$2)) + Trajectory!B1286*COS(RADIANS($P$2))-$P$4</f>
        <v>0.53534585391354095</v>
      </c>
    </row>
    <row r="1287" spans="1:2" x14ac:dyDescent="0.25">
      <c r="A1287">
        <f>Trajectory!A1287*COS(RADIANS($P$2)) + Trajectory!B1287*SIN(RADIANS($P$2))-$P$3</f>
        <v>-8.5078093747187195E-2</v>
      </c>
      <c r="B1287">
        <f>-1*Trajectory!A1287*SIN(RADIANS($P$2)) + Trajectory!B1287*COS(RADIANS($P$2))-$P$4</f>
        <v>0.53534585391354095</v>
      </c>
    </row>
    <row r="1288" spans="1:2" x14ac:dyDescent="0.25">
      <c r="A1288">
        <f>Trajectory!A1288*COS(RADIANS($P$2)) + Trajectory!B1288*SIN(RADIANS($P$2))-$P$3</f>
        <v>-8.5078093747187195E-2</v>
      </c>
      <c r="B1288">
        <f>-1*Trajectory!A1288*SIN(RADIANS($P$2)) + Trajectory!B1288*COS(RADIANS($P$2))-$P$4</f>
        <v>0.53534585391354095</v>
      </c>
    </row>
    <row r="1289" spans="1:2" x14ac:dyDescent="0.25">
      <c r="A1289">
        <f>Trajectory!A1289*COS(RADIANS($P$2)) + Trajectory!B1289*SIN(RADIANS($P$2))-$P$3</f>
        <v>-8.5078093747187195E-2</v>
      </c>
      <c r="B1289">
        <f>-1*Trajectory!A1289*SIN(RADIANS($P$2)) + Trajectory!B1289*COS(RADIANS($P$2))-$P$4</f>
        <v>0.53534585391354095</v>
      </c>
    </row>
    <row r="1290" spans="1:2" x14ac:dyDescent="0.25">
      <c r="A1290">
        <f>Trajectory!A1290*COS(RADIANS($P$2)) + Trajectory!B1290*SIN(RADIANS($P$2))-$P$3</f>
        <v>-8.5078093747187195E-2</v>
      </c>
      <c r="B1290">
        <f>-1*Trajectory!A1290*SIN(RADIANS($P$2)) + Trajectory!B1290*COS(RADIANS($P$2))-$P$4</f>
        <v>0.53534585391354095</v>
      </c>
    </row>
    <row r="1291" spans="1:2" x14ac:dyDescent="0.25">
      <c r="A1291">
        <f>Trajectory!A1291*COS(RADIANS($P$2)) + Trajectory!B1291*SIN(RADIANS($P$2))-$P$3</f>
        <v>-8.5078093747187195E-2</v>
      </c>
      <c r="B1291">
        <f>-1*Trajectory!A1291*SIN(RADIANS($P$2)) + Trajectory!B1291*COS(RADIANS($P$2))-$P$4</f>
        <v>0.53534585391354095</v>
      </c>
    </row>
    <row r="1292" spans="1:2" x14ac:dyDescent="0.25">
      <c r="A1292">
        <f>Trajectory!A1292*COS(RADIANS($P$2)) + Trajectory!B1292*SIN(RADIANS($P$2))-$P$3</f>
        <v>-8.5078093747187195E-2</v>
      </c>
      <c r="B1292">
        <f>-1*Trajectory!A1292*SIN(RADIANS($P$2)) + Trajectory!B1292*COS(RADIANS($P$2))-$P$4</f>
        <v>0.53534585391354095</v>
      </c>
    </row>
    <row r="1293" spans="1:2" x14ac:dyDescent="0.25">
      <c r="A1293">
        <f>Trajectory!A1293*COS(RADIANS($P$2)) + Trajectory!B1293*SIN(RADIANS($P$2))-$P$3</f>
        <v>-8.5078093747187195E-2</v>
      </c>
      <c r="B1293">
        <f>-1*Trajectory!A1293*SIN(RADIANS($P$2)) + Trajectory!B1293*COS(RADIANS($P$2))-$P$4</f>
        <v>0.53534585391354095</v>
      </c>
    </row>
    <row r="1294" spans="1:2" x14ac:dyDescent="0.25">
      <c r="A1294">
        <f>Trajectory!A1294*COS(RADIANS($P$2)) + Trajectory!B1294*SIN(RADIANS($P$2))-$P$3</f>
        <v>-8.5078093747187195E-2</v>
      </c>
      <c r="B1294">
        <f>-1*Trajectory!A1294*SIN(RADIANS($P$2)) + Trajectory!B1294*COS(RADIANS($P$2))-$P$4</f>
        <v>0.53534585391354095</v>
      </c>
    </row>
    <row r="1295" spans="1:2" x14ac:dyDescent="0.25">
      <c r="A1295">
        <f>Trajectory!A1295*COS(RADIANS($P$2)) + Trajectory!B1295*SIN(RADIANS($P$2))-$P$3</f>
        <v>-8.5078093747187195E-2</v>
      </c>
      <c r="B1295">
        <f>-1*Trajectory!A1295*SIN(RADIANS($P$2)) + Trajectory!B1295*COS(RADIANS($P$2))-$P$4</f>
        <v>0.53534585391354095</v>
      </c>
    </row>
    <row r="1296" spans="1:2" x14ac:dyDescent="0.25">
      <c r="A1296">
        <f>Trajectory!A1296*COS(RADIANS($P$2)) + Trajectory!B1296*SIN(RADIANS($P$2))-$P$3</f>
        <v>-8.5078093747187195E-2</v>
      </c>
      <c r="B1296">
        <f>-1*Trajectory!A1296*SIN(RADIANS($P$2)) + Trajectory!B1296*COS(RADIANS($P$2))-$P$4</f>
        <v>0.53534585391354095</v>
      </c>
    </row>
    <row r="1297" spans="1:2" x14ac:dyDescent="0.25">
      <c r="A1297">
        <f>Trajectory!A1297*COS(RADIANS($P$2)) + Trajectory!B1297*SIN(RADIANS($P$2))-$P$3</f>
        <v>-8.5078093747187195E-2</v>
      </c>
      <c r="B1297">
        <f>-1*Trajectory!A1297*SIN(RADIANS($P$2)) + Trajectory!B1297*COS(RADIANS($P$2))-$P$4</f>
        <v>0.53534585391354095</v>
      </c>
    </row>
    <row r="1298" spans="1:2" x14ac:dyDescent="0.25">
      <c r="A1298">
        <f>Trajectory!A1298*COS(RADIANS($P$2)) + Trajectory!B1298*SIN(RADIANS($P$2))-$P$3</f>
        <v>-8.5078093747187195E-2</v>
      </c>
      <c r="B1298">
        <f>-1*Trajectory!A1298*SIN(RADIANS($P$2)) + Trajectory!B1298*COS(RADIANS($P$2))-$P$4</f>
        <v>0.53534585391354095</v>
      </c>
    </row>
    <row r="1299" spans="1:2" x14ac:dyDescent="0.25">
      <c r="A1299">
        <f>Trajectory!A1299*COS(RADIANS($P$2)) + Trajectory!B1299*SIN(RADIANS($P$2))-$P$3</f>
        <v>-8.5078093747187195E-2</v>
      </c>
      <c r="B1299">
        <f>-1*Trajectory!A1299*SIN(RADIANS($P$2)) + Trajectory!B1299*COS(RADIANS($P$2))-$P$4</f>
        <v>0.53534585391354095</v>
      </c>
    </row>
    <row r="1300" spans="1:2" x14ac:dyDescent="0.25">
      <c r="A1300">
        <f>Trajectory!A1300*COS(RADIANS($P$2)) + Trajectory!B1300*SIN(RADIANS($P$2))-$P$3</f>
        <v>-8.5078093747187195E-2</v>
      </c>
      <c r="B1300">
        <f>-1*Trajectory!A1300*SIN(RADIANS($P$2)) + Trajectory!B1300*COS(RADIANS($P$2))-$P$4</f>
        <v>0.53534585391354095</v>
      </c>
    </row>
    <row r="1301" spans="1:2" x14ac:dyDescent="0.25">
      <c r="A1301">
        <f>Trajectory!A1301*COS(RADIANS($P$2)) + Trajectory!B1301*SIN(RADIANS($P$2))-$P$3</f>
        <v>-8.5078093747187195E-2</v>
      </c>
      <c r="B1301">
        <f>-1*Trajectory!A1301*SIN(RADIANS($P$2)) + Trajectory!B1301*COS(RADIANS($P$2))-$P$4</f>
        <v>0.53534585391354095</v>
      </c>
    </row>
    <row r="1302" spans="1:2" x14ac:dyDescent="0.25">
      <c r="A1302">
        <f>Trajectory!A1302*COS(RADIANS($P$2)) + Trajectory!B1302*SIN(RADIANS($P$2))-$P$3</f>
        <v>-8.5078093747187195E-2</v>
      </c>
      <c r="B1302">
        <f>-1*Trajectory!A1302*SIN(RADIANS($P$2)) + Trajectory!B1302*COS(RADIANS($P$2))-$P$4</f>
        <v>0.53534585391354095</v>
      </c>
    </row>
    <row r="1303" spans="1:2" x14ac:dyDescent="0.25">
      <c r="A1303">
        <f>Trajectory!A1303*COS(RADIANS($P$2)) + Trajectory!B1303*SIN(RADIANS($P$2))-$P$3</f>
        <v>-8.5078093747187195E-2</v>
      </c>
      <c r="B1303">
        <f>-1*Trajectory!A1303*SIN(RADIANS($P$2)) + Trajectory!B1303*COS(RADIANS($P$2))-$P$4</f>
        <v>0.53534585391354095</v>
      </c>
    </row>
    <row r="1304" spans="1:2" x14ac:dyDescent="0.25">
      <c r="A1304">
        <f>Trajectory!A1304*COS(RADIANS($P$2)) + Trajectory!B1304*SIN(RADIANS($P$2))-$P$3</f>
        <v>-8.5078093747187195E-2</v>
      </c>
      <c r="B1304">
        <f>-1*Trajectory!A1304*SIN(RADIANS($P$2)) + Trajectory!B1304*COS(RADIANS($P$2))-$P$4</f>
        <v>0.53534585391354095</v>
      </c>
    </row>
    <row r="1305" spans="1:2" x14ac:dyDescent="0.25">
      <c r="A1305">
        <f>Trajectory!A1305*COS(RADIANS($P$2)) + Trajectory!B1305*SIN(RADIANS($P$2))-$P$3</f>
        <v>-8.5078093747187195E-2</v>
      </c>
      <c r="B1305">
        <f>-1*Trajectory!A1305*SIN(RADIANS($P$2)) + Trajectory!B1305*COS(RADIANS($P$2))-$P$4</f>
        <v>0.53534585391354095</v>
      </c>
    </row>
    <row r="1306" spans="1:2" x14ac:dyDescent="0.25">
      <c r="A1306">
        <f>Trajectory!A1306*COS(RADIANS($P$2)) + Trajectory!B1306*SIN(RADIANS($P$2))-$P$3</f>
        <v>-8.5078093747187195E-2</v>
      </c>
      <c r="B1306">
        <f>-1*Trajectory!A1306*SIN(RADIANS($P$2)) + Trajectory!B1306*COS(RADIANS($P$2))-$P$4</f>
        <v>0.53534585391354095</v>
      </c>
    </row>
    <row r="1307" spans="1:2" x14ac:dyDescent="0.25">
      <c r="A1307">
        <f>Trajectory!A1307*COS(RADIANS($P$2)) + Trajectory!B1307*SIN(RADIANS($P$2))-$P$3</f>
        <v>-8.5078093747187195E-2</v>
      </c>
      <c r="B1307">
        <f>-1*Trajectory!A1307*SIN(RADIANS($P$2)) + Trajectory!B1307*COS(RADIANS($P$2))-$P$4</f>
        <v>0.53534585391354095</v>
      </c>
    </row>
    <row r="1308" spans="1:2" x14ac:dyDescent="0.25">
      <c r="A1308">
        <f>Trajectory!A1308*COS(RADIANS($P$2)) + Trajectory!B1308*SIN(RADIANS($P$2))-$P$3</f>
        <v>-8.5078093747187195E-2</v>
      </c>
      <c r="B1308">
        <f>-1*Trajectory!A1308*SIN(RADIANS($P$2)) + Trajectory!B1308*COS(RADIANS($P$2))-$P$4</f>
        <v>0.53534585391354095</v>
      </c>
    </row>
    <row r="1309" spans="1:2" x14ac:dyDescent="0.25">
      <c r="A1309">
        <f>Trajectory!A1309*COS(RADIANS($P$2)) + Trajectory!B1309*SIN(RADIANS($P$2))-$P$3</f>
        <v>-8.5078093747187195E-2</v>
      </c>
      <c r="B1309">
        <f>-1*Trajectory!A1309*SIN(RADIANS($P$2)) + Trajectory!B1309*COS(RADIANS($P$2))-$P$4</f>
        <v>0.53534585391354095</v>
      </c>
    </row>
    <row r="1310" spans="1:2" x14ac:dyDescent="0.25">
      <c r="A1310">
        <f>Trajectory!A1310*COS(RADIANS($P$2)) + Trajectory!B1310*SIN(RADIANS($P$2))-$P$3</f>
        <v>-8.5078093747187195E-2</v>
      </c>
      <c r="B1310">
        <f>-1*Trajectory!A1310*SIN(RADIANS($P$2)) + Trajectory!B1310*COS(RADIANS($P$2))-$P$4</f>
        <v>0.53534585391354095</v>
      </c>
    </row>
    <row r="1311" spans="1:2" x14ac:dyDescent="0.25">
      <c r="A1311">
        <f>Trajectory!A1311*COS(RADIANS($P$2)) + Trajectory!B1311*SIN(RADIANS($P$2))-$P$3</f>
        <v>-8.5078093747187195E-2</v>
      </c>
      <c r="B1311">
        <f>-1*Trajectory!A1311*SIN(RADIANS($P$2)) + Trajectory!B1311*COS(RADIANS($P$2))-$P$4</f>
        <v>0.53534585391354095</v>
      </c>
    </row>
    <row r="1312" spans="1:2" x14ac:dyDescent="0.25">
      <c r="A1312">
        <f>Trajectory!A1312*COS(RADIANS($P$2)) + Trajectory!B1312*SIN(RADIANS($P$2))-$P$3</f>
        <v>-8.5078093747187195E-2</v>
      </c>
      <c r="B1312">
        <f>-1*Trajectory!A1312*SIN(RADIANS($P$2)) + Trajectory!B1312*COS(RADIANS($P$2))-$P$4</f>
        <v>0.53534585391354095</v>
      </c>
    </row>
    <row r="1313" spans="1:2" x14ac:dyDescent="0.25">
      <c r="A1313">
        <f>Trajectory!A1313*COS(RADIANS($P$2)) + Trajectory!B1313*SIN(RADIANS($P$2))-$P$3</f>
        <v>-8.5078093747187195E-2</v>
      </c>
      <c r="B1313">
        <f>-1*Trajectory!A1313*SIN(RADIANS($P$2)) + Trajectory!B1313*COS(RADIANS($P$2))-$P$4</f>
        <v>0.53534585391354095</v>
      </c>
    </row>
    <row r="1314" spans="1:2" x14ac:dyDescent="0.25">
      <c r="A1314">
        <f>Trajectory!A1314*COS(RADIANS($P$2)) + Trajectory!B1314*SIN(RADIANS($P$2))-$P$3</f>
        <v>-8.5078093747187195E-2</v>
      </c>
      <c r="B1314">
        <f>-1*Trajectory!A1314*SIN(RADIANS($P$2)) + Trajectory!B1314*COS(RADIANS($P$2))-$P$4</f>
        <v>0.53534585391354095</v>
      </c>
    </row>
    <row r="1315" spans="1:2" x14ac:dyDescent="0.25">
      <c r="A1315">
        <f>Trajectory!A1315*COS(RADIANS($P$2)) + Trajectory!B1315*SIN(RADIANS($P$2))-$P$3</f>
        <v>-8.5078093747187195E-2</v>
      </c>
      <c r="B1315">
        <f>-1*Trajectory!A1315*SIN(RADIANS($P$2)) + Trajectory!B1315*COS(RADIANS($P$2))-$P$4</f>
        <v>0.53534585391354095</v>
      </c>
    </row>
    <row r="1316" spans="1:2" x14ac:dyDescent="0.25">
      <c r="A1316">
        <f>Trajectory!A1316*COS(RADIANS($P$2)) + Trajectory!B1316*SIN(RADIANS($P$2))-$P$3</f>
        <v>-8.5078093747187195E-2</v>
      </c>
      <c r="B1316">
        <f>-1*Trajectory!A1316*SIN(RADIANS($P$2)) + Trajectory!B1316*COS(RADIANS($P$2))-$P$4</f>
        <v>0.53534585391354095</v>
      </c>
    </row>
    <row r="1317" spans="1:2" x14ac:dyDescent="0.25">
      <c r="A1317">
        <f>Trajectory!A1317*COS(RADIANS($P$2)) + Trajectory!B1317*SIN(RADIANS($P$2))-$P$3</f>
        <v>-8.5078093747187195E-2</v>
      </c>
      <c r="B1317">
        <f>-1*Trajectory!A1317*SIN(RADIANS($P$2)) + Trajectory!B1317*COS(RADIANS($P$2))-$P$4</f>
        <v>0.53534585391354095</v>
      </c>
    </row>
    <row r="1318" spans="1:2" x14ac:dyDescent="0.25">
      <c r="A1318">
        <f>Trajectory!A1318*COS(RADIANS($P$2)) + Trajectory!B1318*SIN(RADIANS($P$2))-$P$3</f>
        <v>-8.5078093747187195E-2</v>
      </c>
      <c r="B1318">
        <f>-1*Trajectory!A1318*SIN(RADIANS($P$2)) + Trajectory!B1318*COS(RADIANS($P$2))-$P$4</f>
        <v>0.53534585391354095</v>
      </c>
    </row>
    <row r="1319" spans="1:2" x14ac:dyDescent="0.25">
      <c r="A1319">
        <f>Trajectory!A1319*COS(RADIANS($P$2)) + Trajectory!B1319*SIN(RADIANS($P$2))-$P$3</f>
        <v>-8.5078093747187195E-2</v>
      </c>
      <c r="B1319">
        <f>-1*Trajectory!A1319*SIN(RADIANS($P$2)) + Trajectory!B1319*COS(RADIANS($P$2))-$P$4</f>
        <v>0.53534585391354095</v>
      </c>
    </row>
    <row r="1320" spans="1:2" x14ac:dyDescent="0.25">
      <c r="A1320">
        <f>Trajectory!A1320*COS(RADIANS($P$2)) + Trajectory!B1320*SIN(RADIANS($P$2))-$P$3</f>
        <v>-8.5078093747187195E-2</v>
      </c>
      <c r="B1320">
        <f>-1*Trajectory!A1320*SIN(RADIANS($P$2)) + Trajectory!B1320*COS(RADIANS($P$2))-$P$4</f>
        <v>0.53534585391354095</v>
      </c>
    </row>
    <row r="1321" spans="1:2" x14ac:dyDescent="0.25">
      <c r="A1321">
        <f>Trajectory!A1321*COS(RADIANS($P$2)) + Trajectory!B1321*SIN(RADIANS($P$2))-$P$3</f>
        <v>-8.5078093747187195E-2</v>
      </c>
      <c r="B1321">
        <f>-1*Trajectory!A1321*SIN(RADIANS($P$2)) + Trajectory!B1321*COS(RADIANS($P$2))-$P$4</f>
        <v>0.53534585391354095</v>
      </c>
    </row>
    <row r="1322" spans="1:2" x14ac:dyDescent="0.25">
      <c r="A1322">
        <f>Trajectory!A1322*COS(RADIANS($P$2)) + Trajectory!B1322*SIN(RADIANS($P$2))-$P$3</f>
        <v>-8.5078093747187195E-2</v>
      </c>
      <c r="B1322">
        <f>-1*Trajectory!A1322*SIN(RADIANS($P$2)) + Trajectory!B1322*COS(RADIANS($P$2))-$P$4</f>
        <v>0.53534585391354095</v>
      </c>
    </row>
    <row r="1323" spans="1:2" x14ac:dyDescent="0.25">
      <c r="A1323">
        <f>Trajectory!A1323*COS(RADIANS($P$2)) + Trajectory!B1323*SIN(RADIANS($P$2))-$P$3</f>
        <v>-8.5078093747187195E-2</v>
      </c>
      <c r="B1323">
        <f>-1*Trajectory!A1323*SIN(RADIANS($P$2)) + Trajectory!B1323*COS(RADIANS($P$2))-$P$4</f>
        <v>0.53534585391354095</v>
      </c>
    </row>
    <row r="1324" spans="1:2" x14ac:dyDescent="0.25">
      <c r="A1324">
        <f>Trajectory!A1324*COS(RADIANS($P$2)) + Trajectory!B1324*SIN(RADIANS($P$2))-$P$3</f>
        <v>-8.5078093747187195E-2</v>
      </c>
      <c r="B1324">
        <f>-1*Trajectory!A1324*SIN(RADIANS($P$2)) + Trajectory!B1324*COS(RADIANS($P$2))-$P$4</f>
        <v>0.53534585391354095</v>
      </c>
    </row>
    <row r="1325" spans="1:2" x14ac:dyDescent="0.25">
      <c r="A1325">
        <f>Trajectory!A1325*COS(RADIANS($P$2)) + Trajectory!B1325*SIN(RADIANS($P$2))-$P$3</f>
        <v>-8.5078093747187195E-2</v>
      </c>
      <c r="B1325">
        <f>-1*Trajectory!A1325*SIN(RADIANS($P$2)) + Trajectory!B1325*COS(RADIANS($P$2))-$P$4</f>
        <v>0.53534585391354095</v>
      </c>
    </row>
    <row r="1326" spans="1:2" x14ac:dyDescent="0.25">
      <c r="A1326">
        <f>Trajectory!A1326*COS(RADIANS($P$2)) + Trajectory!B1326*SIN(RADIANS($P$2))-$P$3</f>
        <v>-8.5078093747187195E-2</v>
      </c>
      <c r="B1326">
        <f>-1*Trajectory!A1326*SIN(RADIANS($P$2)) + Trajectory!B1326*COS(RADIANS($P$2))-$P$4</f>
        <v>0.53534585391354095</v>
      </c>
    </row>
    <row r="1327" spans="1:2" x14ac:dyDescent="0.25">
      <c r="A1327">
        <f>Trajectory!A1327*COS(RADIANS($P$2)) + Trajectory!B1327*SIN(RADIANS($P$2))-$P$3</f>
        <v>-8.5078093747187195E-2</v>
      </c>
      <c r="B1327">
        <f>-1*Trajectory!A1327*SIN(RADIANS($P$2)) + Trajectory!B1327*COS(RADIANS($P$2))-$P$4</f>
        <v>0.53534585391354095</v>
      </c>
    </row>
    <row r="1328" spans="1:2" x14ac:dyDescent="0.25">
      <c r="A1328">
        <f>Trajectory!A1328*COS(RADIANS($P$2)) + Trajectory!B1328*SIN(RADIANS($P$2))-$P$3</f>
        <v>-8.5078093747187195E-2</v>
      </c>
      <c r="B1328">
        <f>-1*Trajectory!A1328*SIN(RADIANS($P$2)) + Trajectory!B1328*COS(RADIANS($P$2))-$P$4</f>
        <v>0.53534585391354095</v>
      </c>
    </row>
    <row r="1329" spans="1:2" x14ac:dyDescent="0.25">
      <c r="A1329">
        <f>Trajectory!A1329*COS(RADIANS($P$2)) + Trajectory!B1329*SIN(RADIANS($P$2))-$P$3</f>
        <v>-8.5078093747187195E-2</v>
      </c>
      <c r="B1329">
        <f>-1*Trajectory!A1329*SIN(RADIANS($P$2)) + Trajectory!B1329*COS(RADIANS($P$2))-$P$4</f>
        <v>0.53534585391354095</v>
      </c>
    </row>
    <row r="1330" spans="1:2" x14ac:dyDescent="0.25">
      <c r="A1330">
        <f>Trajectory!A1330*COS(RADIANS($P$2)) + Trajectory!B1330*SIN(RADIANS($P$2))-$P$3</f>
        <v>-8.5078093747187195E-2</v>
      </c>
      <c r="B1330">
        <f>-1*Trajectory!A1330*SIN(RADIANS($P$2)) + Trajectory!B1330*COS(RADIANS($P$2))-$P$4</f>
        <v>0.53534585391354095</v>
      </c>
    </row>
    <row r="1331" spans="1:2" x14ac:dyDescent="0.25">
      <c r="A1331">
        <f>Trajectory!A1331*COS(RADIANS($P$2)) + Trajectory!B1331*SIN(RADIANS($P$2))-$P$3</f>
        <v>-8.5078093747187195E-2</v>
      </c>
      <c r="B1331">
        <f>-1*Trajectory!A1331*SIN(RADIANS($P$2)) + Trajectory!B1331*COS(RADIANS($P$2))-$P$4</f>
        <v>0.53534585391354095</v>
      </c>
    </row>
    <row r="1332" spans="1:2" x14ac:dyDescent="0.25">
      <c r="A1332">
        <f>Trajectory!A1332*COS(RADIANS($P$2)) + Trajectory!B1332*SIN(RADIANS($P$2))-$P$3</f>
        <v>-8.5078093747187195E-2</v>
      </c>
      <c r="B1332">
        <f>-1*Trajectory!A1332*SIN(RADIANS($P$2)) + Trajectory!B1332*COS(RADIANS($P$2))-$P$4</f>
        <v>0.53534585391354095</v>
      </c>
    </row>
    <row r="1333" spans="1:2" x14ac:dyDescent="0.25">
      <c r="A1333">
        <f>Trajectory!A1333*COS(RADIANS($P$2)) + Trajectory!B1333*SIN(RADIANS($P$2))-$P$3</f>
        <v>-8.5078093747187195E-2</v>
      </c>
      <c r="B1333">
        <f>-1*Trajectory!A1333*SIN(RADIANS($P$2)) + Trajectory!B1333*COS(RADIANS($P$2))-$P$4</f>
        <v>0.53534585391354095</v>
      </c>
    </row>
    <row r="1334" spans="1:2" x14ac:dyDescent="0.25">
      <c r="A1334">
        <f>Trajectory!A1334*COS(RADIANS($P$2)) + Trajectory!B1334*SIN(RADIANS($P$2))-$P$3</f>
        <v>-8.5078093747187195E-2</v>
      </c>
      <c r="B1334">
        <f>-1*Trajectory!A1334*SIN(RADIANS($P$2)) + Trajectory!B1334*COS(RADIANS($P$2))-$P$4</f>
        <v>0.53534585391354095</v>
      </c>
    </row>
    <row r="1335" spans="1:2" x14ac:dyDescent="0.25">
      <c r="A1335">
        <f>Trajectory!A1335*COS(RADIANS($P$2)) + Trajectory!B1335*SIN(RADIANS($P$2))-$P$3</f>
        <v>-8.5078093747187195E-2</v>
      </c>
      <c r="B1335">
        <f>-1*Trajectory!A1335*SIN(RADIANS($P$2)) + Trajectory!B1335*COS(RADIANS($P$2))-$P$4</f>
        <v>0.53534585391354095</v>
      </c>
    </row>
    <row r="1336" spans="1:2" x14ac:dyDescent="0.25">
      <c r="A1336">
        <f>Trajectory!A1336*COS(RADIANS($P$2)) + Trajectory!B1336*SIN(RADIANS($P$2))-$P$3</f>
        <v>-8.5078093747187195E-2</v>
      </c>
      <c r="B1336">
        <f>-1*Trajectory!A1336*SIN(RADIANS($P$2)) + Trajectory!B1336*COS(RADIANS($P$2))-$P$4</f>
        <v>0.53534585391354095</v>
      </c>
    </row>
    <row r="1337" spans="1:2" x14ac:dyDescent="0.25">
      <c r="A1337">
        <f>Trajectory!A1337*COS(RADIANS($P$2)) + Trajectory!B1337*SIN(RADIANS($P$2))-$P$3</f>
        <v>-8.5078093747187195E-2</v>
      </c>
      <c r="B1337">
        <f>-1*Trajectory!A1337*SIN(RADIANS($P$2)) + Trajectory!B1337*COS(RADIANS($P$2))-$P$4</f>
        <v>0.53534585391354095</v>
      </c>
    </row>
    <row r="1338" spans="1:2" x14ac:dyDescent="0.25">
      <c r="A1338">
        <f>Trajectory!A1338*COS(RADIANS($P$2)) + Trajectory!B1338*SIN(RADIANS($P$2))-$P$3</f>
        <v>-8.5078093747187195E-2</v>
      </c>
      <c r="B1338">
        <f>-1*Trajectory!A1338*SIN(RADIANS($P$2)) + Trajectory!B1338*COS(RADIANS($P$2))-$P$4</f>
        <v>0.53534585391354095</v>
      </c>
    </row>
    <row r="1339" spans="1:2" x14ac:dyDescent="0.25">
      <c r="A1339">
        <f>Trajectory!A1339*COS(RADIANS($P$2)) + Trajectory!B1339*SIN(RADIANS($P$2))-$P$3</f>
        <v>-8.5078093747187195E-2</v>
      </c>
      <c r="B1339">
        <f>-1*Trajectory!A1339*SIN(RADIANS($P$2)) + Trajectory!B1339*COS(RADIANS($P$2))-$P$4</f>
        <v>0.53534585391354095</v>
      </c>
    </row>
    <row r="1340" spans="1:2" x14ac:dyDescent="0.25">
      <c r="A1340">
        <f>Trajectory!A1340*COS(RADIANS($P$2)) + Trajectory!B1340*SIN(RADIANS($P$2))-$P$3</f>
        <v>-8.5078093747187195E-2</v>
      </c>
      <c r="B1340">
        <f>-1*Trajectory!A1340*SIN(RADIANS($P$2)) + Trajectory!B1340*COS(RADIANS($P$2))-$P$4</f>
        <v>0.53534585391354095</v>
      </c>
    </row>
    <row r="1341" spans="1:2" x14ac:dyDescent="0.25">
      <c r="A1341">
        <f>Trajectory!A1341*COS(RADIANS($P$2)) + Trajectory!B1341*SIN(RADIANS($P$2))-$P$3</f>
        <v>-8.5078093747187195E-2</v>
      </c>
      <c r="B1341">
        <f>-1*Trajectory!A1341*SIN(RADIANS($P$2)) + Trajectory!B1341*COS(RADIANS($P$2))-$P$4</f>
        <v>0.53534585391354095</v>
      </c>
    </row>
    <row r="1342" spans="1:2" x14ac:dyDescent="0.25">
      <c r="A1342">
        <f>Trajectory!A1342*COS(RADIANS($P$2)) + Trajectory!B1342*SIN(RADIANS($P$2))-$P$3</f>
        <v>-8.5078093747187195E-2</v>
      </c>
      <c r="B1342">
        <f>-1*Trajectory!A1342*SIN(RADIANS($P$2)) + Trajectory!B1342*COS(RADIANS($P$2))-$P$4</f>
        <v>0.53534585391354095</v>
      </c>
    </row>
    <row r="1343" spans="1:2" x14ac:dyDescent="0.25">
      <c r="A1343">
        <f>Trajectory!A1343*COS(RADIANS($P$2)) + Trajectory!B1343*SIN(RADIANS($P$2))-$P$3</f>
        <v>-8.5078093747187195E-2</v>
      </c>
      <c r="B1343">
        <f>-1*Trajectory!A1343*SIN(RADIANS($P$2)) + Trajectory!B1343*COS(RADIANS($P$2))-$P$4</f>
        <v>0.53534585391354095</v>
      </c>
    </row>
    <row r="1344" spans="1:2" x14ac:dyDescent="0.25">
      <c r="A1344">
        <f>Trajectory!A1344*COS(RADIANS($P$2)) + Trajectory!B1344*SIN(RADIANS($P$2))-$P$3</f>
        <v>-8.5078093747187195E-2</v>
      </c>
      <c r="B1344">
        <f>-1*Trajectory!A1344*SIN(RADIANS($P$2)) + Trajectory!B1344*COS(RADIANS($P$2))-$P$4</f>
        <v>0.53534585391354095</v>
      </c>
    </row>
    <row r="1345" spans="1:2" x14ac:dyDescent="0.25">
      <c r="A1345">
        <f>Trajectory!A1345*COS(RADIANS($P$2)) + Trajectory!B1345*SIN(RADIANS($P$2))-$P$3</f>
        <v>-8.5078093747187195E-2</v>
      </c>
      <c r="B1345">
        <f>-1*Trajectory!A1345*SIN(RADIANS($P$2)) + Trajectory!B1345*COS(RADIANS($P$2))-$P$4</f>
        <v>0.53534585391354095</v>
      </c>
    </row>
    <row r="1346" spans="1:2" x14ac:dyDescent="0.25">
      <c r="A1346">
        <f>Trajectory!A1346*COS(RADIANS($P$2)) + Trajectory!B1346*SIN(RADIANS($P$2))-$P$3</f>
        <v>-8.5078093747187195E-2</v>
      </c>
      <c r="B1346">
        <f>-1*Trajectory!A1346*SIN(RADIANS($P$2)) + Trajectory!B1346*COS(RADIANS($P$2))-$P$4</f>
        <v>0.53534585391354095</v>
      </c>
    </row>
    <row r="1347" spans="1:2" x14ac:dyDescent="0.25">
      <c r="A1347">
        <f>Trajectory!A1347*COS(RADIANS($P$2)) + Trajectory!B1347*SIN(RADIANS($P$2))-$P$3</f>
        <v>-8.5078093747187195E-2</v>
      </c>
      <c r="B1347">
        <f>-1*Trajectory!A1347*SIN(RADIANS($P$2)) + Trajectory!B1347*COS(RADIANS($P$2))-$P$4</f>
        <v>0.53534585391354095</v>
      </c>
    </row>
    <row r="1348" spans="1:2" x14ac:dyDescent="0.25">
      <c r="A1348">
        <f>Trajectory!A1348*COS(RADIANS($P$2)) + Trajectory!B1348*SIN(RADIANS($P$2))-$P$3</f>
        <v>-8.5078093747187195E-2</v>
      </c>
      <c r="B1348">
        <f>-1*Trajectory!A1348*SIN(RADIANS($P$2)) + Trajectory!B1348*COS(RADIANS($P$2))-$P$4</f>
        <v>0.53534585391354095</v>
      </c>
    </row>
    <row r="1349" spans="1:2" x14ac:dyDescent="0.25">
      <c r="A1349">
        <f>Trajectory!A1349*COS(RADIANS($P$2)) + Trajectory!B1349*SIN(RADIANS($P$2))-$P$3</f>
        <v>-8.5078093747187195E-2</v>
      </c>
      <c r="B1349">
        <f>-1*Trajectory!A1349*SIN(RADIANS($P$2)) + Trajectory!B1349*COS(RADIANS($P$2))-$P$4</f>
        <v>0.53534585391354095</v>
      </c>
    </row>
    <row r="1350" spans="1:2" x14ac:dyDescent="0.25">
      <c r="A1350">
        <f>Trajectory!A1350*COS(RADIANS($P$2)) + Trajectory!B1350*SIN(RADIANS($P$2))-$P$3</f>
        <v>-8.5078093747187195E-2</v>
      </c>
      <c r="B1350">
        <f>-1*Trajectory!A1350*SIN(RADIANS($P$2)) + Trajectory!B1350*COS(RADIANS($P$2))-$P$4</f>
        <v>0.53534585391354095</v>
      </c>
    </row>
    <row r="1351" spans="1:2" x14ac:dyDescent="0.25">
      <c r="A1351">
        <f>Trajectory!A1351*COS(RADIANS($P$2)) + Trajectory!B1351*SIN(RADIANS($P$2))-$P$3</f>
        <v>-8.5078093747187195E-2</v>
      </c>
      <c r="B1351">
        <f>-1*Trajectory!A1351*SIN(RADIANS($P$2)) + Trajectory!B1351*COS(RADIANS($P$2))-$P$4</f>
        <v>0.53534585391354095</v>
      </c>
    </row>
    <row r="1352" spans="1:2" x14ac:dyDescent="0.25">
      <c r="A1352">
        <f>Trajectory!A1352*COS(RADIANS($P$2)) + Trajectory!B1352*SIN(RADIANS($P$2))-$P$3</f>
        <v>-8.5078093747187195E-2</v>
      </c>
      <c r="B1352">
        <f>-1*Trajectory!A1352*SIN(RADIANS($P$2)) + Trajectory!B1352*COS(RADIANS($P$2))-$P$4</f>
        <v>0.53534585391354095</v>
      </c>
    </row>
    <row r="1353" spans="1:2" x14ac:dyDescent="0.25">
      <c r="A1353">
        <f>Trajectory!A1353*COS(RADIANS($P$2)) + Trajectory!B1353*SIN(RADIANS($P$2))-$P$3</f>
        <v>-8.5078093747187195E-2</v>
      </c>
      <c r="B1353">
        <f>-1*Trajectory!A1353*SIN(RADIANS($P$2)) + Trajectory!B1353*COS(RADIANS($P$2))-$P$4</f>
        <v>0.53534585391354095</v>
      </c>
    </row>
    <row r="1354" spans="1:2" x14ac:dyDescent="0.25">
      <c r="A1354">
        <f>Trajectory!A1354*COS(RADIANS($P$2)) + Trajectory!B1354*SIN(RADIANS($P$2))-$P$3</f>
        <v>-8.5078093747187195E-2</v>
      </c>
      <c r="B1354">
        <f>-1*Trajectory!A1354*SIN(RADIANS($P$2)) + Trajectory!B1354*COS(RADIANS($P$2))-$P$4</f>
        <v>0.53534585391354095</v>
      </c>
    </row>
    <row r="1355" spans="1:2" x14ac:dyDescent="0.25">
      <c r="A1355">
        <f>Trajectory!A1355*COS(RADIANS($P$2)) + Trajectory!B1355*SIN(RADIANS($P$2))-$P$3</f>
        <v>-8.5078093747187195E-2</v>
      </c>
      <c r="B1355">
        <f>-1*Trajectory!A1355*SIN(RADIANS($P$2)) + Trajectory!B1355*COS(RADIANS($P$2))-$P$4</f>
        <v>0.53534585391354095</v>
      </c>
    </row>
    <row r="1356" spans="1:2" x14ac:dyDescent="0.25">
      <c r="A1356">
        <f>Trajectory!A1356*COS(RADIANS($P$2)) + Trajectory!B1356*SIN(RADIANS($P$2))-$P$3</f>
        <v>-8.5078093747187195E-2</v>
      </c>
      <c r="B1356">
        <f>-1*Trajectory!A1356*SIN(RADIANS($P$2)) + Trajectory!B1356*COS(RADIANS($P$2))-$P$4</f>
        <v>0.53534585391354095</v>
      </c>
    </row>
    <row r="1357" spans="1:2" x14ac:dyDescent="0.25">
      <c r="A1357">
        <f>Trajectory!A1357*COS(RADIANS($P$2)) + Trajectory!B1357*SIN(RADIANS($P$2))-$P$3</f>
        <v>-8.5078093747187195E-2</v>
      </c>
      <c r="B1357">
        <f>-1*Trajectory!A1357*SIN(RADIANS($P$2)) + Trajectory!B1357*COS(RADIANS($P$2))-$P$4</f>
        <v>0.53534585391354095</v>
      </c>
    </row>
    <row r="1358" spans="1:2" x14ac:dyDescent="0.25">
      <c r="A1358">
        <f>Trajectory!A1358*COS(RADIANS($P$2)) + Trajectory!B1358*SIN(RADIANS($P$2))-$P$3</f>
        <v>-8.5078093747187195E-2</v>
      </c>
      <c r="B1358">
        <f>-1*Trajectory!A1358*SIN(RADIANS($P$2)) + Trajectory!B1358*COS(RADIANS($P$2))-$P$4</f>
        <v>0.53534585391354095</v>
      </c>
    </row>
    <row r="1359" spans="1:2" x14ac:dyDescent="0.25">
      <c r="A1359">
        <f>Trajectory!A1359*COS(RADIANS($P$2)) + Trajectory!B1359*SIN(RADIANS($P$2))-$P$3</f>
        <v>-8.5078093747187195E-2</v>
      </c>
      <c r="B1359">
        <f>-1*Trajectory!A1359*SIN(RADIANS($P$2)) + Trajectory!B1359*COS(RADIANS($P$2))-$P$4</f>
        <v>0.53534585391354095</v>
      </c>
    </row>
    <row r="1360" spans="1:2" x14ac:dyDescent="0.25">
      <c r="A1360">
        <f>Trajectory!A1360*COS(RADIANS($P$2)) + Trajectory!B1360*SIN(RADIANS($P$2))-$P$3</f>
        <v>-8.5078093747187195E-2</v>
      </c>
      <c r="B1360">
        <f>-1*Trajectory!A1360*SIN(RADIANS($P$2)) + Trajectory!B1360*COS(RADIANS($P$2))-$P$4</f>
        <v>0.53534585391354095</v>
      </c>
    </row>
    <row r="1361" spans="1:2" x14ac:dyDescent="0.25">
      <c r="A1361">
        <f>Trajectory!A1361*COS(RADIANS($P$2)) + Trajectory!B1361*SIN(RADIANS($P$2))-$P$3</f>
        <v>-8.5078093747187195E-2</v>
      </c>
      <c r="B1361">
        <f>-1*Trajectory!A1361*SIN(RADIANS($P$2)) + Trajectory!B1361*COS(RADIANS($P$2))-$P$4</f>
        <v>0.53534585391354095</v>
      </c>
    </row>
    <row r="1362" spans="1:2" x14ac:dyDescent="0.25">
      <c r="A1362">
        <f>Trajectory!A1362*COS(RADIANS($P$2)) + Trajectory!B1362*SIN(RADIANS($P$2))-$P$3</f>
        <v>-8.5078093747187195E-2</v>
      </c>
      <c r="B1362">
        <f>-1*Trajectory!A1362*SIN(RADIANS($P$2)) + Trajectory!B1362*COS(RADIANS($P$2))-$P$4</f>
        <v>0.53534585391354095</v>
      </c>
    </row>
    <row r="1363" spans="1:2" x14ac:dyDescent="0.25">
      <c r="A1363">
        <f>Trajectory!A1363*COS(RADIANS($P$2)) + Trajectory!B1363*SIN(RADIANS($P$2))-$P$3</f>
        <v>-8.5078093747187195E-2</v>
      </c>
      <c r="B1363">
        <f>-1*Trajectory!A1363*SIN(RADIANS($P$2)) + Trajectory!B1363*COS(RADIANS($P$2))-$P$4</f>
        <v>0.53534585391354095</v>
      </c>
    </row>
    <row r="1364" spans="1:2" x14ac:dyDescent="0.25">
      <c r="A1364">
        <f>Trajectory!A1364*COS(RADIANS($P$2)) + Trajectory!B1364*SIN(RADIANS($P$2))-$P$3</f>
        <v>-8.5078093747187195E-2</v>
      </c>
      <c r="B1364">
        <f>-1*Trajectory!A1364*SIN(RADIANS($P$2)) + Trajectory!B1364*COS(RADIANS($P$2))-$P$4</f>
        <v>0.53534585391354095</v>
      </c>
    </row>
    <row r="1365" spans="1:2" x14ac:dyDescent="0.25">
      <c r="A1365">
        <f>Trajectory!A1365*COS(RADIANS($P$2)) + Trajectory!B1365*SIN(RADIANS($P$2))-$P$3</f>
        <v>-8.5078093747187195E-2</v>
      </c>
      <c r="B1365">
        <f>-1*Trajectory!A1365*SIN(RADIANS($P$2)) + Trajectory!B1365*COS(RADIANS($P$2))-$P$4</f>
        <v>0.53534585391354095</v>
      </c>
    </row>
    <row r="1366" spans="1:2" x14ac:dyDescent="0.25">
      <c r="A1366">
        <f>Trajectory!A1366*COS(RADIANS($P$2)) + Trajectory!B1366*SIN(RADIANS($P$2))-$P$3</f>
        <v>-8.5078093747187195E-2</v>
      </c>
      <c r="B1366">
        <f>-1*Trajectory!A1366*SIN(RADIANS($P$2)) + Trajectory!B1366*COS(RADIANS($P$2))-$P$4</f>
        <v>0.53534585391354095</v>
      </c>
    </row>
    <row r="1367" spans="1:2" x14ac:dyDescent="0.25">
      <c r="A1367">
        <f>Trajectory!A1367*COS(RADIANS($P$2)) + Trajectory!B1367*SIN(RADIANS($P$2))-$P$3</f>
        <v>-8.5078093747187195E-2</v>
      </c>
      <c r="B1367">
        <f>-1*Trajectory!A1367*SIN(RADIANS($P$2)) + Trajectory!B1367*COS(RADIANS($P$2))-$P$4</f>
        <v>0.53534585391354095</v>
      </c>
    </row>
    <row r="1368" spans="1:2" x14ac:dyDescent="0.25">
      <c r="A1368">
        <f>Trajectory!A1368*COS(RADIANS($P$2)) + Trajectory!B1368*SIN(RADIANS($P$2))-$P$3</f>
        <v>-8.5078093747187195E-2</v>
      </c>
      <c r="B1368">
        <f>-1*Trajectory!A1368*SIN(RADIANS($P$2)) + Trajectory!B1368*COS(RADIANS($P$2))-$P$4</f>
        <v>0.53534585391354095</v>
      </c>
    </row>
    <row r="1369" spans="1:2" x14ac:dyDescent="0.25">
      <c r="A1369">
        <f>Trajectory!A1369*COS(RADIANS($P$2)) + Trajectory!B1369*SIN(RADIANS($P$2))-$P$3</f>
        <v>-8.5078093747187195E-2</v>
      </c>
      <c r="B1369">
        <f>-1*Trajectory!A1369*SIN(RADIANS($P$2)) + Trajectory!B1369*COS(RADIANS($P$2))-$P$4</f>
        <v>0.53534585391354095</v>
      </c>
    </row>
    <row r="1370" spans="1:2" x14ac:dyDescent="0.25">
      <c r="A1370">
        <f>Trajectory!A1370*COS(RADIANS($P$2)) + Trajectory!B1370*SIN(RADIANS($P$2))-$P$3</f>
        <v>-8.5078093747187195E-2</v>
      </c>
      <c r="B1370">
        <f>-1*Trajectory!A1370*SIN(RADIANS($P$2)) + Trajectory!B1370*COS(RADIANS($P$2))-$P$4</f>
        <v>0.53534585391354095</v>
      </c>
    </row>
    <row r="1371" spans="1:2" x14ac:dyDescent="0.25">
      <c r="A1371">
        <f>Trajectory!A1371*COS(RADIANS($P$2)) + Trajectory!B1371*SIN(RADIANS($P$2))-$P$3</f>
        <v>-8.5078093747187195E-2</v>
      </c>
      <c r="B1371">
        <f>-1*Trajectory!A1371*SIN(RADIANS($P$2)) + Trajectory!B1371*COS(RADIANS($P$2))-$P$4</f>
        <v>0.53534585391354095</v>
      </c>
    </row>
    <row r="1372" spans="1:2" x14ac:dyDescent="0.25">
      <c r="A1372">
        <f>Trajectory!A1372*COS(RADIANS($P$2)) + Trajectory!B1372*SIN(RADIANS($P$2))-$P$3</f>
        <v>-8.5078093747187195E-2</v>
      </c>
      <c r="B1372">
        <f>-1*Trajectory!A1372*SIN(RADIANS($P$2)) + Trajectory!B1372*COS(RADIANS($P$2))-$P$4</f>
        <v>0.53534585391354095</v>
      </c>
    </row>
    <row r="1373" spans="1:2" x14ac:dyDescent="0.25">
      <c r="A1373">
        <f>Trajectory!A1373*COS(RADIANS($P$2)) + Trajectory!B1373*SIN(RADIANS($P$2))-$P$3</f>
        <v>-8.5078093747187195E-2</v>
      </c>
      <c r="B1373">
        <f>-1*Trajectory!A1373*SIN(RADIANS($P$2)) + Trajectory!B1373*COS(RADIANS($P$2))-$P$4</f>
        <v>0.53534585391354095</v>
      </c>
    </row>
    <row r="1374" spans="1:2" x14ac:dyDescent="0.25">
      <c r="A1374">
        <f>Trajectory!A1374*COS(RADIANS($P$2)) + Trajectory!B1374*SIN(RADIANS($P$2))-$P$3</f>
        <v>-8.5078093747187195E-2</v>
      </c>
      <c r="B1374">
        <f>-1*Trajectory!A1374*SIN(RADIANS($P$2)) + Trajectory!B1374*COS(RADIANS($P$2))-$P$4</f>
        <v>0.53534585391354095</v>
      </c>
    </row>
    <row r="1375" spans="1:2" x14ac:dyDescent="0.25">
      <c r="A1375">
        <f>Trajectory!A1375*COS(RADIANS($P$2)) + Trajectory!B1375*SIN(RADIANS($P$2))-$P$3</f>
        <v>-8.5078093747187195E-2</v>
      </c>
      <c r="B1375">
        <f>-1*Trajectory!A1375*SIN(RADIANS($P$2)) + Trajectory!B1375*COS(RADIANS($P$2))-$P$4</f>
        <v>0.53534585391354095</v>
      </c>
    </row>
    <row r="1376" spans="1:2" x14ac:dyDescent="0.25">
      <c r="A1376">
        <f>Trajectory!A1376*COS(RADIANS($P$2)) + Trajectory!B1376*SIN(RADIANS($P$2))-$P$3</f>
        <v>-8.5078093747187195E-2</v>
      </c>
      <c r="B1376">
        <f>-1*Trajectory!A1376*SIN(RADIANS($P$2)) + Trajectory!B1376*COS(RADIANS($P$2))-$P$4</f>
        <v>0.53534585391354095</v>
      </c>
    </row>
    <row r="1377" spans="1:2" x14ac:dyDescent="0.25">
      <c r="A1377">
        <f>Trajectory!A1377*COS(RADIANS($P$2)) + Trajectory!B1377*SIN(RADIANS($P$2))-$P$3</f>
        <v>-8.5078093747187195E-2</v>
      </c>
      <c r="B1377">
        <f>-1*Trajectory!A1377*SIN(RADIANS($P$2)) + Trajectory!B1377*COS(RADIANS($P$2))-$P$4</f>
        <v>0.53534585391354095</v>
      </c>
    </row>
    <row r="1378" spans="1:2" x14ac:dyDescent="0.25">
      <c r="A1378">
        <f>Trajectory!A1378*COS(RADIANS($P$2)) + Trajectory!B1378*SIN(RADIANS($P$2))-$P$3</f>
        <v>-8.5078093747187195E-2</v>
      </c>
      <c r="B1378">
        <f>-1*Trajectory!A1378*SIN(RADIANS($P$2)) + Trajectory!B1378*COS(RADIANS($P$2))-$P$4</f>
        <v>0.53534585391354095</v>
      </c>
    </row>
    <row r="1379" spans="1:2" x14ac:dyDescent="0.25">
      <c r="A1379">
        <f>Trajectory!A1379*COS(RADIANS($P$2)) + Trajectory!B1379*SIN(RADIANS($P$2))-$P$3</f>
        <v>-8.5078093747187195E-2</v>
      </c>
      <c r="B1379">
        <f>-1*Trajectory!A1379*SIN(RADIANS($P$2)) + Trajectory!B1379*COS(RADIANS($P$2))-$P$4</f>
        <v>0.53534585391354095</v>
      </c>
    </row>
    <row r="1380" spans="1:2" x14ac:dyDescent="0.25">
      <c r="A1380">
        <f>Trajectory!A1380*COS(RADIANS($P$2)) + Trajectory!B1380*SIN(RADIANS($P$2))-$P$3</f>
        <v>-8.5078093747187195E-2</v>
      </c>
      <c r="B1380">
        <f>-1*Trajectory!A1380*SIN(RADIANS($P$2)) + Trajectory!B1380*COS(RADIANS($P$2))-$P$4</f>
        <v>0.53534585391354095</v>
      </c>
    </row>
    <row r="1381" spans="1:2" x14ac:dyDescent="0.25">
      <c r="A1381">
        <f>Trajectory!A1381*COS(RADIANS($P$2)) + Trajectory!B1381*SIN(RADIANS($P$2))-$P$3</f>
        <v>-8.5078093747187195E-2</v>
      </c>
      <c r="B1381">
        <f>-1*Trajectory!A1381*SIN(RADIANS($P$2)) + Trajectory!B1381*COS(RADIANS($P$2))-$P$4</f>
        <v>0.53534585391354095</v>
      </c>
    </row>
    <row r="1382" spans="1:2" x14ac:dyDescent="0.25">
      <c r="A1382">
        <f>Trajectory!A1382*COS(RADIANS($P$2)) + Trajectory!B1382*SIN(RADIANS($P$2))-$P$3</f>
        <v>-8.5078093747187195E-2</v>
      </c>
      <c r="B1382">
        <f>-1*Trajectory!A1382*SIN(RADIANS($P$2)) + Trajectory!B1382*COS(RADIANS($P$2))-$P$4</f>
        <v>0.53534585391354095</v>
      </c>
    </row>
    <row r="1383" spans="1:2" x14ac:dyDescent="0.25">
      <c r="A1383">
        <f>Trajectory!A1383*COS(RADIANS($P$2)) + Trajectory!B1383*SIN(RADIANS($P$2))-$P$3</f>
        <v>-8.5078093747187195E-2</v>
      </c>
      <c r="B1383">
        <f>-1*Trajectory!A1383*SIN(RADIANS($P$2)) + Trajectory!B1383*COS(RADIANS($P$2))-$P$4</f>
        <v>0.53534585391354095</v>
      </c>
    </row>
    <row r="1384" spans="1:2" x14ac:dyDescent="0.25">
      <c r="A1384">
        <f>Trajectory!A1384*COS(RADIANS($P$2)) + Trajectory!B1384*SIN(RADIANS($P$2))-$P$3</f>
        <v>-8.5078093747187195E-2</v>
      </c>
      <c r="B1384">
        <f>-1*Trajectory!A1384*SIN(RADIANS($P$2)) + Trajectory!B1384*COS(RADIANS($P$2))-$P$4</f>
        <v>0.53534585391354095</v>
      </c>
    </row>
    <row r="1385" spans="1:2" x14ac:dyDescent="0.25">
      <c r="A1385">
        <f>Trajectory!A1385*COS(RADIANS($P$2)) + Trajectory!B1385*SIN(RADIANS($P$2))-$P$3</f>
        <v>-8.5078093747187195E-2</v>
      </c>
      <c r="B1385">
        <f>-1*Trajectory!A1385*SIN(RADIANS($P$2)) + Trajectory!B1385*COS(RADIANS($P$2))-$P$4</f>
        <v>0.53534585391354095</v>
      </c>
    </row>
    <row r="1386" spans="1:2" x14ac:dyDescent="0.25">
      <c r="A1386">
        <f>Trajectory!A1386*COS(RADIANS($P$2)) + Trajectory!B1386*SIN(RADIANS($P$2))-$P$3</f>
        <v>-8.5078093747187195E-2</v>
      </c>
      <c r="B1386">
        <f>-1*Trajectory!A1386*SIN(RADIANS($P$2)) + Trajectory!B1386*COS(RADIANS($P$2))-$P$4</f>
        <v>0.53534585391354095</v>
      </c>
    </row>
    <row r="1387" spans="1:2" x14ac:dyDescent="0.25">
      <c r="A1387">
        <f>Trajectory!A1387*COS(RADIANS($P$2)) + Trajectory!B1387*SIN(RADIANS($P$2))-$P$3</f>
        <v>-8.5078093747187195E-2</v>
      </c>
      <c r="B1387">
        <f>-1*Trajectory!A1387*SIN(RADIANS($P$2)) + Trajectory!B1387*COS(RADIANS($P$2))-$P$4</f>
        <v>0.53534585391354095</v>
      </c>
    </row>
    <row r="1388" spans="1:2" x14ac:dyDescent="0.25">
      <c r="A1388">
        <f>Trajectory!A1388*COS(RADIANS($P$2)) + Trajectory!B1388*SIN(RADIANS($P$2))-$P$3</f>
        <v>-8.5078093747187195E-2</v>
      </c>
      <c r="B1388">
        <f>-1*Trajectory!A1388*SIN(RADIANS($P$2)) + Trajectory!B1388*COS(RADIANS($P$2))-$P$4</f>
        <v>0.53534585391354095</v>
      </c>
    </row>
    <row r="1389" spans="1:2" x14ac:dyDescent="0.25">
      <c r="A1389">
        <f>Trajectory!A1389*COS(RADIANS($P$2)) + Trajectory!B1389*SIN(RADIANS($P$2))-$P$3</f>
        <v>-8.5078093747187195E-2</v>
      </c>
      <c r="B1389">
        <f>-1*Trajectory!A1389*SIN(RADIANS($P$2)) + Trajectory!B1389*COS(RADIANS($P$2))-$P$4</f>
        <v>0.53534585391354095</v>
      </c>
    </row>
    <row r="1390" spans="1:2" x14ac:dyDescent="0.25">
      <c r="A1390">
        <f>Trajectory!A1390*COS(RADIANS($P$2)) + Trajectory!B1390*SIN(RADIANS($P$2))-$P$3</f>
        <v>-8.5078093747187195E-2</v>
      </c>
      <c r="B1390">
        <f>-1*Trajectory!A1390*SIN(RADIANS($P$2)) + Trajectory!B1390*COS(RADIANS($P$2))-$P$4</f>
        <v>0.53534585391354095</v>
      </c>
    </row>
    <row r="1391" spans="1:2" x14ac:dyDescent="0.25">
      <c r="A1391">
        <f>Trajectory!A1391*COS(RADIANS($P$2)) + Trajectory!B1391*SIN(RADIANS($P$2))-$P$3</f>
        <v>-8.5078093747187195E-2</v>
      </c>
      <c r="B1391">
        <f>-1*Trajectory!A1391*SIN(RADIANS($P$2)) + Trajectory!B1391*COS(RADIANS($P$2))-$P$4</f>
        <v>0.53534585391354095</v>
      </c>
    </row>
    <row r="1392" spans="1:2" x14ac:dyDescent="0.25">
      <c r="A1392">
        <f>Trajectory!A1392*COS(RADIANS($P$2)) + Trajectory!B1392*SIN(RADIANS($P$2))-$P$3</f>
        <v>-8.5078093747187195E-2</v>
      </c>
      <c r="B1392">
        <f>-1*Trajectory!A1392*SIN(RADIANS($P$2)) + Trajectory!B1392*COS(RADIANS($P$2))-$P$4</f>
        <v>0.53534585391354095</v>
      </c>
    </row>
    <row r="1393" spans="1:2" x14ac:dyDescent="0.25">
      <c r="A1393">
        <f>Trajectory!A1393*COS(RADIANS($P$2)) + Trajectory!B1393*SIN(RADIANS($P$2))-$P$3</f>
        <v>-8.5078093747187195E-2</v>
      </c>
      <c r="B1393">
        <f>-1*Trajectory!A1393*SIN(RADIANS($P$2)) + Trajectory!B1393*COS(RADIANS($P$2))-$P$4</f>
        <v>0.53534585391354095</v>
      </c>
    </row>
    <row r="1394" spans="1:2" x14ac:dyDescent="0.25">
      <c r="A1394">
        <f>Trajectory!A1394*COS(RADIANS($P$2)) + Trajectory!B1394*SIN(RADIANS($P$2))-$P$3</f>
        <v>-8.5078093747187195E-2</v>
      </c>
      <c r="B1394">
        <f>-1*Trajectory!A1394*SIN(RADIANS($P$2)) + Trajectory!B1394*COS(RADIANS($P$2))-$P$4</f>
        <v>0.53534585391354095</v>
      </c>
    </row>
    <row r="1395" spans="1:2" x14ac:dyDescent="0.25">
      <c r="A1395">
        <f>Trajectory!A1395*COS(RADIANS($P$2)) + Trajectory!B1395*SIN(RADIANS($P$2))-$P$3</f>
        <v>-8.5078093747187195E-2</v>
      </c>
      <c r="B1395">
        <f>-1*Trajectory!A1395*SIN(RADIANS($P$2)) + Trajectory!B1395*COS(RADIANS($P$2))-$P$4</f>
        <v>0.53534585391354095</v>
      </c>
    </row>
    <row r="1396" spans="1:2" x14ac:dyDescent="0.25">
      <c r="A1396">
        <f>Trajectory!A1396*COS(RADIANS($P$2)) + Trajectory!B1396*SIN(RADIANS($P$2))-$P$3</f>
        <v>-8.5078093747187195E-2</v>
      </c>
      <c r="B1396">
        <f>-1*Trajectory!A1396*SIN(RADIANS($P$2)) + Trajectory!B1396*COS(RADIANS($P$2))-$P$4</f>
        <v>0.53534585391354095</v>
      </c>
    </row>
    <row r="1397" spans="1:2" x14ac:dyDescent="0.25">
      <c r="A1397">
        <f>Trajectory!A1397*COS(RADIANS($P$2)) + Trajectory!B1397*SIN(RADIANS($P$2))-$P$3</f>
        <v>-8.5078093747187195E-2</v>
      </c>
      <c r="B1397">
        <f>-1*Trajectory!A1397*SIN(RADIANS($P$2)) + Trajectory!B1397*COS(RADIANS($P$2))-$P$4</f>
        <v>0.53534585391354095</v>
      </c>
    </row>
    <row r="1398" spans="1:2" x14ac:dyDescent="0.25">
      <c r="A1398">
        <f>Trajectory!A1398*COS(RADIANS($P$2)) + Trajectory!B1398*SIN(RADIANS($P$2))-$P$3</f>
        <v>-8.5078093747187195E-2</v>
      </c>
      <c r="B1398">
        <f>-1*Trajectory!A1398*SIN(RADIANS($P$2)) + Trajectory!B1398*COS(RADIANS($P$2))-$P$4</f>
        <v>0.53534585391354095</v>
      </c>
    </row>
    <row r="1399" spans="1:2" x14ac:dyDescent="0.25">
      <c r="A1399">
        <f>Trajectory!A1399*COS(RADIANS($P$2)) + Trajectory!B1399*SIN(RADIANS($P$2))-$P$3</f>
        <v>-8.5078093747187195E-2</v>
      </c>
      <c r="B1399">
        <f>-1*Trajectory!A1399*SIN(RADIANS($P$2)) + Trajectory!B1399*COS(RADIANS($P$2))-$P$4</f>
        <v>0.53534585391354095</v>
      </c>
    </row>
    <row r="1400" spans="1:2" x14ac:dyDescent="0.25">
      <c r="A1400">
        <f>Trajectory!A1400*COS(RADIANS($P$2)) + Trajectory!B1400*SIN(RADIANS($P$2))-$P$3</f>
        <v>-8.5078093747187195E-2</v>
      </c>
      <c r="B1400">
        <f>-1*Trajectory!A1400*SIN(RADIANS($P$2)) + Trajectory!B1400*COS(RADIANS($P$2))-$P$4</f>
        <v>0.53534585391354095</v>
      </c>
    </row>
    <row r="1401" spans="1:2" x14ac:dyDescent="0.25">
      <c r="A1401">
        <f>Trajectory!A1401*COS(RADIANS($P$2)) + Trajectory!B1401*SIN(RADIANS($P$2))-$P$3</f>
        <v>-8.5078093747187195E-2</v>
      </c>
      <c r="B1401">
        <f>-1*Trajectory!A1401*SIN(RADIANS($P$2)) + Trajectory!B1401*COS(RADIANS($P$2))-$P$4</f>
        <v>0.53534585391354095</v>
      </c>
    </row>
    <row r="1402" spans="1:2" x14ac:dyDescent="0.25">
      <c r="A1402">
        <f>Trajectory!A1402*COS(RADIANS($P$2)) + Trajectory!B1402*SIN(RADIANS($P$2))-$P$3</f>
        <v>-8.5078093747187195E-2</v>
      </c>
      <c r="B1402">
        <f>-1*Trajectory!A1402*SIN(RADIANS($P$2)) + Trajectory!B1402*COS(RADIANS($P$2))-$P$4</f>
        <v>0.53534585391354095</v>
      </c>
    </row>
    <row r="1403" spans="1:2" x14ac:dyDescent="0.25">
      <c r="A1403">
        <f>Trajectory!A1403*COS(RADIANS($P$2)) + Trajectory!B1403*SIN(RADIANS($P$2))-$P$3</f>
        <v>-8.5078093747187195E-2</v>
      </c>
      <c r="B1403">
        <f>-1*Trajectory!A1403*SIN(RADIANS($P$2)) + Trajectory!B1403*COS(RADIANS($P$2))-$P$4</f>
        <v>0.53534585391354095</v>
      </c>
    </row>
    <row r="1404" spans="1:2" x14ac:dyDescent="0.25">
      <c r="A1404">
        <f>Trajectory!A1404*COS(RADIANS($P$2)) + Trajectory!B1404*SIN(RADIANS($P$2))-$P$3</f>
        <v>-8.5078093747187195E-2</v>
      </c>
      <c r="B1404">
        <f>-1*Trajectory!A1404*SIN(RADIANS($P$2)) + Trajectory!B1404*COS(RADIANS($P$2))-$P$4</f>
        <v>0.53534585391354095</v>
      </c>
    </row>
    <row r="1405" spans="1:2" x14ac:dyDescent="0.25">
      <c r="A1405">
        <f>Trajectory!A1405*COS(RADIANS($P$2)) + Trajectory!B1405*SIN(RADIANS($P$2))-$P$3</f>
        <v>-8.5078093747187195E-2</v>
      </c>
      <c r="B1405">
        <f>-1*Trajectory!A1405*SIN(RADIANS($P$2)) + Trajectory!B1405*COS(RADIANS($P$2))-$P$4</f>
        <v>0.53534585391354095</v>
      </c>
    </row>
    <row r="1406" spans="1:2" x14ac:dyDescent="0.25">
      <c r="A1406">
        <f>Trajectory!A1406*COS(RADIANS($P$2)) + Trajectory!B1406*SIN(RADIANS($P$2))-$P$3</f>
        <v>-8.5078093747187195E-2</v>
      </c>
      <c r="B1406">
        <f>-1*Trajectory!A1406*SIN(RADIANS($P$2)) + Trajectory!B1406*COS(RADIANS($P$2))-$P$4</f>
        <v>0.53534585391354095</v>
      </c>
    </row>
    <row r="1407" spans="1:2" x14ac:dyDescent="0.25">
      <c r="A1407">
        <f>Trajectory!A1407*COS(RADIANS($P$2)) + Trajectory!B1407*SIN(RADIANS($P$2))-$P$3</f>
        <v>-8.5078093747187195E-2</v>
      </c>
      <c r="B1407">
        <f>-1*Trajectory!A1407*SIN(RADIANS($P$2)) + Trajectory!B1407*COS(RADIANS($P$2))-$P$4</f>
        <v>0.53534585391354095</v>
      </c>
    </row>
    <row r="1408" spans="1:2" x14ac:dyDescent="0.25">
      <c r="A1408">
        <f>Trajectory!A1408*COS(RADIANS($P$2)) + Trajectory!B1408*SIN(RADIANS($P$2))-$P$3</f>
        <v>-8.5078093747187195E-2</v>
      </c>
      <c r="B1408">
        <f>-1*Trajectory!A1408*SIN(RADIANS($P$2)) + Trajectory!B1408*COS(RADIANS($P$2))-$P$4</f>
        <v>0.53534585391354095</v>
      </c>
    </row>
    <row r="1409" spans="1:2" x14ac:dyDescent="0.25">
      <c r="A1409">
        <f>Trajectory!A1409*COS(RADIANS($P$2)) + Trajectory!B1409*SIN(RADIANS($P$2))-$P$3</f>
        <v>-8.5078093747187195E-2</v>
      </c>
      <c r="B1409">
        <f>-1*Trajectory!A1409*SIN(RADIANS($P$2)) + Trajectory!B1409*COS(RADIANS($P$2))-$P$4</f>
        <v>0.53534585391354095</v>
      </c>
    </row>
    <row r="1410" spans="1:2" x14ac:dyDescent="0.25">
      <c r="A1410">
        <f>Trajectory!A1410*COS(RADIANS($P$2)) + Trajectory!B1410*SIN(RADIANS($P$2))-$P$3</f>
        <v>-8.5078093747187195E-2</v>
      </c>
      <c r="B1410">
        <f>-1*Trajectory!A1410*SIN(RADIANS($P$2)) + Trajectory!B1410*COS(RADIANS($P$2))-$P$4</f>
        <v>0.53534585391354095</v>
      </c>
    </row>
    <row r="1411" spans="1:2" x14ac:dyDescent="0.25">
      <c r="A1411">
        <f>Trajectory!A1411*COS(RADIANS($P$2)) + Trajectory!B1411*SIN(RADIANS($P$2))-$P$3</f>
        <v>-8.5078093747187195E-2</v>
      </c>
      <c r="B1411">
        <f>-1*Trajectory!A1411*SIN(RADIANS($P$2)) + Trajectory!B1411*COS(RADIANS($P$2))-$P$4</f>
        <v>0.53534585391354095</v>
      </c>
    </row>
    <row r="1412" spans="1:2" x14ac:dyDescent="0.25">
      <c r="A1412">
        <f>Trajectory!A1412*COS(RADIANS($P$2)) + Trajectory!B1412*SIN(RADIANS($P$2))-$P$3</f>
        <v>-8.5078093747187195E-2</v>
      </c>
      <c r="B1412">
        <f>-1*Trajectory!A1412*SIN(RADIANS($P$2)) + Trajectory!B1412*COS(RADIANS($P$2))-$P$4</f>
        <v>0.53534585391354095</v>
      </c>
    </row>
    <row r="1413" spans="1:2" x14ac:dyDescent="0.25">
      <c r="A1413">
        <f>Trajectory!A1413*COS(RADIANS($P$2)) + Trajectory!B1413*SIN(RADIANS($P$2))-$P$3</f>
        <v>-8.5078093747187195E-2</v>
      </c>
      <c r="B1413">
        <f>-1*Trajectory!A1413*SIN(RADIANS($P$2)) + Trajectory!B1413*COS(RADIANS($P$2))-$P$4</f>
        <v>0.53534585391354095</v>
      </c>
    </row>
    <row r="1414" spans="1:2" x14ac:dyDescent="0.25">
      <c r="A1414">
        <f>Trajectory!A1414*COS(RADIANS($P$2)) + Trajectory!B1414*SIN(RADIANS($P$2))-$P$3</f>
        <v>-8.5078093747187195E-2</v>
      </c>
      <c r="B1414">
        <f>-1*Trajectory!A1414*SIN(RADIANS($P$2)) + Trajectory!B1414*COS(RADIANS($P$2))-$P$4</f>
        <v>0.53534585391354095</v>
      </c>
    </row>
    <row r="1415" spans="1:2" x14ac:dyDescent="0.25">
      <c r="A1415">
        <f>Trajectory!A1415*COS(RADIANS($P$2)) + Trajectory!B1415*SIN(RADIANS($P$2))-$P$3</f>
        <v>-8.5078093747187195E-2</v>
      </c>
      <c r="B1415">
        <f>-1*Trajectory!A1415*SIN(RADIANS($P$2)) + Trajectory!B1415*COS(RADIANS($P$2))-$P$4</f>
        <v>0.53534585391354095</v>
      </c>
    </row>
    <row r="1416" spans="1:2" x14ac:dyDescent="0.25">
      <c r="A1416">
        <f>Trajectory!A1416*COS(RADIANS($P$2)) + Trajectory!B1416*SIN(RADIANS($P$2))-$P$3</f>
        <v>-8.5078093747187195E-2</v>
      </c>
      <c r="B1416">
        <f>-1*Trajectory!A1416*SIN(RADIANS($P$2)) + Trajectory!B1416*COS(RADIANS($P$2))-$P$4</f>
        <v>0.53534585391354095</v>
      </c>
    </row>
    <row r="1417" spans="1:2" x14ac:dyDescent="0.25">
      <c r="A1417">
        <f>Trajectory!A1417*COS(RADIANS($P$2)) + Trajectory!B1417*SIN(RADIANS($P$2))-$P$3</f>
        <v>-8.5078093747187195E-2</v>
      </c>
      <c r="B1417">
        <f>-1*Trajectory!A1417*SIN(RADIANS($P$2)) + Trajectory!B1417*COS(RADIANS($P$2))-$P$4</f>
        <v>0.53534585391354095</v>
      </c>
    </row>
    <row r="1418" spans="1:2" x14ac:dyDescent="0.25">
      <c r="A1418">
        <f>Trajectory!A1418*COS(RADIANS($P$2)) + Trajectory!B1418*SIN(RADIANS($P$2))-$P$3</f>
        <v>-8.5078093747187195E-2</v>
      </c>
      <c r="B1418">
        <f>-1*Trajectory!A1418*SIN(RADIANS($P$2)) + Trajectory!B1418*COS(RADIANS($P$2))-$P$4</f>
        <v>0.53534585391354095</v>
      </c>
    </row>
    <row r="1419" spans="1:2" x14ac:dyDescent="0.25">
      <c r="A1419">
        <f>Trajectory!A1419*COS(RADIANS($P$2)) + Trajectory!B1419*SIN(RADIANS($P$2))-$P$3</f>
        <v>-8.5078093747187195E-2</v>
      </c>
      <c r="B1419">
        <f>-1*Trajectory!A1419*SIN(RADIANS($P$2)) + Trajectory!B1419*COS(RADIANS($P$2))-$P$4</f>
        <v>0.53534585391354095</v>
      </c>
    </row>
    <row r="1420" spans="1:2" x14ac:dyDescent="0.25">
      <c r="A1420">
        <f>Trajectory!A1420*COS(RADIANS($P$2)) + Trajectory!B1420*SIN(RADIANS($P$2))-$P$3</f>
        <v>-8.5078093747187195E-2</v>
      </c>
      <c r="B1420">
        <f>-1*Trajectory!A1420*SIN(RADIANS($P$2)) + Trajectory!B1420*COS(RADIANS($P$2))-$P$4</f>
        <v>0.53534585391354095</v>
      </c>
    </row>
    <row r="1421" spans="1:2" x14ac:dyDescent="0.25">
      <c r="A1421">
        <f>Trajectory!A1421*COS(RADIANS($P$2)) + Trajectory!B1421*SIN(RADIANS($P$2))-$P$3</f>
        <v>-8.5078093747187195E-2</v>
      </c>
      <c r="B1421">
        <f>-1*Trajectory!A1421*SIN(RADIANS($P$2)) + Trajectory!B1421*COS(RADIANS($P$2))-$P$4</f>
        <v>0.53534585391354095</v>
      </c>
    </row>
    <row r="1422" spans="1:2" x14ac:dyDescent="0.25">
      <c r="A1422">
        <f>Trajectory!A1422*COS(RADIANS($P$2)) + Trajectory!B1422*SIN(RADIANS($P$2))-$P$3</f>
        <v>-8.5078093747187195E-2</v>
      </c>
      <c r="B1422">
        <f>-1*Trajectory!A1422*SIN(RADIANS($P$2)) + Trajectory!B1422*COS(RADIANS($P$2))-$P$4</f>
        <v>0.53534585391354095</v>
      </c>
    </row>
    <row r="1423" spans="1:2" x14ac:dyDescent="0.25">
      <c r="A1423">
        <f>Trajectory!A1423*COS(RADIANS($P$2)) + Trajectory!B1423*SIN(RADIANS($P$2))-$P$3</f>
        <v>-8.5078093747187195E-2</v>
      </c>
      <c r="B1423">
        <f>-1*Trajectory!A1423*SIN(RADIANS($P$2)) + Trajectory!B1423*COS(RADIANS($P$2))-$P$4</f>
        <v>0.53534585391354095</v>
      </c>
    </row>
    <row r="1424" spans="1:2" x14ac:dyDescent="0.25">
      <c r="A1424">
        <f>Trajectory!A1424*COS(RADIANS($P$2)) + Trajectory!B1424*SIN(RADIANS($P$2))-$P$3</f>
        <v>-8.5078093747187195E-2</v>
      </c>
      <c r="B1424">
        <f>-1*Trajectory!A1424*SIN(RADIANS($P$2)) + Trajectory!B1424*COS(RADIANS($P$2))-$P$4</f>
        <v>0.53534585391354095</v>
      </c>
    </row>
    <row r="1425" spans="1:2" x14ac:dyDescent="0.25">
      <c r="A1425">
        <f>Trajectory!A1425*COS(RADIANS($P$2)) + Trajectory!B1425*SIN(RADIANS($P$2))-$P$3</f>
        <v>-8.5078093747187195E-2</v>
      </c>
      <c r="B1425">
        <f>-1*Trajectory!A1425*SIN(RADIANS($P$2)) + Trajectory!B1425*COS(RADIANS($P$2))-$P$4</f>
        <v>0.53534585391354095</v>
      </c>
    </row>
    <row r="1426" spans="1:2" x14ac:dyDescent="0.25">
      <c r="A1426">
        <f>Trajectory!A1426*COS(RADIANS($P$2)) + Trajectory!B1426*SIN(RADIANS($P$2))-$P$3</f>
        <v>-8.5078093747187195E-2</v>
      </c>
      <c r="B1426">
        <f>-1*Trajectory!A1426*SIN(RADIANS($P$2)) + Trajectory!B1426*COS(RADIANS($P$2))-$P$4</f>
        <v>0.53534585391354095</v>
      </c>
    </row>
    <row r="1427" spans="1:2" x14ac:dyDescent="0.25">
      <c r="A1427">
        <f>Trajectory!A1427*COS(RADIANS($P$2)) + Trajectory!B1427*SIN(RADIANS($P$2))-$P$3</f>
        <v>-8.5078093747187195E-2</v>
      </c>
      <c r="B1427">
        <f>-1*Trajectory!A1427*SIN(RADIANS($P$2)) + Trajectory!B1427*COS(RADIANS($P$2))-$P$4</f>
        <v>0.53534585391354095</v>
      </c>
    </row>
    <row r="1428" spans="1:2" x14ac:dyDescent="0.25">
      <c r="A1428">
        <f>Trajectory!A1428*COS(RADIANS($P$2)) + Trajectory!B1428*SIN(RADIANS($P$2))-$P$3</f>
        <v>-8.5078093747187195E-2</v>
      </c>
      <c r="B1428">
        <f>-1*Trajectory!A1428*SIN(RADIANS($P$2)) + Trajectory!B1428*COS(RADIANS($P$2))-$P$4</f>
        <v>0.53534585391354095</v>
      </c>
    </row>
    <row r="1429" spans="1:2" x14ac:dyDescent="0.25">
      <c r="A1429">
        <f>Trajectory!A1429*COS(RADIANS($P$2)) + Trajectory!B1429*SIN(RADIANS($P$2))-$P$3</f>
        <v>-8.5078093747187195E-2</v>
      </c>
      <c r="B1429">
        <f>-1*Trajectory!A1429*SIN(RADIANS($P$2)) + Trajectory!B1429*COS(RADIANS($P$2))-$P$4</f>
        <v>0.53534585391354095</v>
      </c>
    </row>
    <row r="1430" spans="1:2" x14ac:dyDescent="0.25">
      <c r="A1430">
        <f>Trajectory!A1430*COS(RADIANS($P$2)) + Trajectory!B1430*SIN(RADIANS($P$2))-$P$3</f>
        <v>-8.5078093747187195E-2</v>
      </c>
      <c r="B1430">
        <f>-1*Trajectory!A1430*SIN(RADIANS($P$2)) + Trajectory!B1430*COS(RADIANS($P$2))-$P$4</f>
        <v>0.53534585391354095</v>
      </c>
    </row>
    <row r="1431" spans="1:2" x14ac:dyDescent="0.25">
      <c r="A1431">
        <f>Trajectory!A1431*COS(RADIANS($P$2)) + Trajectory!B1431*SIN(RADIANS($P$2))-$P$3</f>
        <v>-8.5078093747187195E-2</v>
      </c>
      <c r="B1431">
        <f>-1*Trajectory!A1431*SIN(RADIANS($P$2)) + Trajectory!B1431*COS(RADIANS($P$2))-$P$4</f>
        <v>0.53534585391354095</v>
      </c>
    </row>
    <row r="1432" spans="1:2" x14ac:dyDescent="0.25">
      <c r="A1432">
        <f>Trajectory!A1432*COS(RADIANS($P$2)) + Trajectory!B1432*SIN(RADIANS($P$2))-$P$3</f>
        <v>-8.5078093747187195E-2</v>
      </c>
      <c r="B1432">
        <f>-1*Trajectory!A1432*SIN(RADIANS($P$2)) + Trajectory!B1432*COS(RADIANS($P$2))-$P$4</f>
        <v>0.53534585391354095</v>
      </c>
    </row>
    <row r="1433" spans="1:2" x14ac:dyDescent="0.25">
      <c r="A1433">
        <f>Trajectory!A1433*COS(RADIANS($P$2)) + Trajectory!B1433*SIN(RADIANS($P$2))-$P$3</f>
        <v>-8.5078093747187195E-2</v>
      </c>
      <c r="B1433">
        <f>-1*Trajectory!A1433*SIN(RADIANS($P$2)) + Trajectory!B1433*COS(RADIANS($P$2))-$P$4</f>
        <v>0.53534585391354095</v>
      </c>
    </row>
    <row r="1434" spans="1:2" x14ac:dyDescent="0.25">
      <c r="A1434">
        <f>Trajectory!A1434*COS(RADIANS($P$2)) + Trajectory!B1434*SIN(RADIANS($P$2))-$P$3</f>
        <v>-8.5078093747187195E-2</v>
      </c>
      <c r="B1434">
        <f>-1*Trajectory!A1434*SIN(RADIANS($P$2)) + Trajectory!B1434*COS(RADIANS($P$2))-$P$4</f>
        <v>0.53534585391354095</v>
      </c>
    </row>
    <row r="1435" spans="1:2" x14ac:dyDescent="0.25">
      <c r="A1435">
        <f>Trajectory!A1435*COS(RADIANS($P$2)) + Trajectory!B1435*SIN(RADIANS($P$2))-$P$3</f>
        <v>-8.5078093747187195E-2</v>
      </c>
      <c r="B1435">
        <f>-1*Trajectory!A1435*SIN(RADIANS($P$2)) + Trajectory!B1435*COS(RADIANS($P$2))-$P$4</f>
        <v>0.53534585391354095</v>
      </c>
    </row>
    <row r="1436" spans="1:2" x14ac:dyDescent="0.25">
      <c r="A1436">
        <f>Trajectory!A1436*COS(RADIANS($P$2)) + Trajectory!B1436*SIN(RADIANS($P$2))-$P$3</f>
        <v>-8.5078093747187195E-2</v>
      </c>
      <c r="B1436">
        <f>-1*Trajectory!A1436*SIN(RADIANS($P$2)) + Trajectory!B1436*COS(RADIANS($P$2))-$P$4</f>
        <v>0.53534585391354095</v>
      </c>
    </row>
    <row r="1437" spans="1:2" x14ac:dyDescent="0.25">
      <c r="A1437">
        <f>Trajectory!A1437*COS(RADIANS($P$2)) + Trajectory!B1437*SIN(RADIANS($P$2))-$P$3</f>
        <v>-8.5078093747187195E-2</v>
      </c>
      <c r="B1437">
        <f>-1*Trajectory!A1437*SIN(RADIANS($P$2)) + Trajectory!B1437*COS(RADIANS($P$2))-$P$4</f>
        <v>0.53534585391354095</v>
      </c>
    </row>
    <row r="1438" spans="1:2" x14ac:dyDescent="0.25">
      <c r="A1438">
        <f>Trajectory!A1438*COS(RADIANS($P$2)) + Trajectory!B1438*SIN(RADIANS($P$2))-$P$3</f>
        <v>-8.5078093747187195E-2</v>
      </c>
      <c r="B1438">
        <f>-1*Trajectory!A1438*SIN(RADIANS($P$2)) + Trajectory!B1438*COS(RADIANS($P$2))-$P$4</f>
        <v>0.53534585391354095</v>
      </c>
    </row>
    <row r="1439" spans="1:2" x14ac:dyDescent="0.25">
      <c r="A1439">
        <f>Trajectory!A1439*COS(RADIANS($P$2)) + Trajectory!B1439*SIN(RADIANS($P$2))-$P$3</f>
        <v>-8.5078093747187195E-2</v>
      </c>
      <c r="B1439">
        <f>-1*Trajectory!A1439*SIN(RADIANS($P$2)) + Trajectory!B1439*COS(RADIANS($P$2))-$P$4</f>
        <v>0.53534585391354095</v>
      </c>
    </row>
    <row r="1440" spans="1:2" x14ac:dyDescent="0.25">
      <c r="A1440">
        <f>Trajectory!A1440*COS(RADIANS($P$2)) + Trajectory!B1440*SIN(RADIANS($P$2))-$P$3</f>
        <v>-8.5078093747187195E-2</v>
      </c>
      <c r="B1440">
        <f>-1*Trajectory!A1440*SIN(RADIANS($P$2)) + Trajectory!B1440*COS(RADIANS($P$2))-$P$4</f>
        <v>0.53534585391354095</v>
      </c>
    </row>
    <row r="1441" spans="1:2" x14ac:dyDescent="0.25">
      <c r="A1441">
        <f>Trajectory!A1441*COS(RADIANS($P$2)) + Trajectory!B1441*SIN(RADIANS($P$2))-$P$3</f>
        <v>-8.5078093747187195E-2</v>
      </c>
      <c r="B1441">
        <f>-1*Trajectory!A1441*SIN(RADIANS($P$2)) + Trajectory!B1441*COS(RADIANS($P$2))-$P$4</f>
        <v>0.53534585391354095</v>
      </c>
    </row>
    <row r="1442" spans="1:2" x14ac:dyDescent="0.25">
      <c r="A1442">
        <f>Trajectory!A1442*COS(RADIANS($P$2)) + Trajectory!B1442*SIN(RADIANS($P$2))-$P$3</f>
        <v>-8.5078093747187195E-2</v>
      </c>
      <c r="B1442">
        <f>-1*Trajectory!A1442*SIN(RADIANS($P$2)) + Trajectory!B1442*COS(RADIANS($P$2))-$P$4</f>
        <v>0.53534585391354095</v>
      </c>
    </row>
    <row r="1443" spans="1:2" x14ac:dyDescent="0.25">
      <c r="A1443">
        <f>Trajectory!A1443*COS(RADIANS($P$2)) + Trajectory!B1443*SIN(RADIANS($P$2))-$P$3</f>
        <v>-8.5078093747187195E-2</v>
      </c>
      <c r="B1443">
        <f>-1*Trajectory!A1443*SIN(RADIANS($P$2)) + Trajectory!B1443*COS(RADIANS($P$2))-$P$4</f>
        <v>0.53534585391354095</v>
      </c>
    </row>
    <row r="1444" spans="1:2" x14ac:dyDescent="0.25">
      <c r="A1444">
        <f>Trajectory!A1444*COS(RADIANS($P$2)) + Trajectory!B1444*SIN(RADIANS($P$2))-$P$3</f>
        <v>-8.5078093747187195E-2</v>
      </c>
      <c r="B1444">
        <f>-1*Trajectory!A1444*SIN(RADIANS($P$2)) + Trajectory!B1444*COS(RADIANS($P$2))-$P$4</f>
        <v>0.53534585391354095</v>
      </c>
    </row>
    <row r="1445" spans="1:2" x14ac:dyDescent="0.25">
      <c r="A1445">
        <f>Trajectory!A1445*COS(RADIANS($P$2)) + Trajectory!B1445*SIN(RADIANS($P$2))-$P$3</f>
        <v>-8.5078093747187195E-2</v>
      </c>
      <c r="B1445">
        <f>-1*Trajectory!A1445*SIN(RADIANS($P$2)) + Trajectory!B1445*COS(RADIANS($P$2))-$P$4</f>
        <v>0.53534585391354095</v>
      </c>
    </row>
    <row r="1446" spans="1:2" x14ac:dyDescent="0.25">
      <c r="A1446">
        <f>Trajectory!A1446*COS(RADIANS($P$2)) + Trajectory!B1446*SIN(RADIANS($P$2))-$P$3</f>
        <v>-8.5078093747187195E-2</v>
      </c>
      <c r="B1446">
        <f>-1*Trajectory!A1446*SIN(RADIANS($P$2)) + Trajectory!B1446*COS(RADIANS($P$2))-$P$4</f>
        <v>0.53534585391354095</v>
      </c>
    </row>
    <row r="1447" spans="1:2" x14ac:dyDescent="0.25">
      <c r="A1447">
        <f>Trajectory!A1447*COS(RADIANS($P$2)) + Trajectory!B1447*SIN(RADIANS($P$2))-$P$3</f>
        <v>-8.5078093747187195E-2</v>
      </c>
      <c r="B1447">
        <f>-1*Trajectory!A1447*SIN(RADIANS($P$2)) + Trajectory!B1447*COS(RADIANS($P$2))-$P$4</f>
        <v>0.53534585391354095</v>
      </c>
    </row>
    <row r="1448" spans="1:2" x14ac:dyDescent="0.25">
      <c r="A1448">
        <f>Trajectory!A1448*COS(RADIANS($P$2)) + Trajectory!B1448*SIN(RADIANS($P$2))-$P$3</f>
        <v>-8.5078093747187195E-2</v>
      </c>
      <c r="B1448">
        <f>-1*Trajectory!A1448*SIN(RADIANS($P$2)) + Trajectory!B1448*COS(RADIANS($P$2))-$P$4</f>
        <v>0.53534585391354095</v>
      </c>
    </row>
    <row r="1449" spans="1:2" x14ac:dyDescent="0.25">
      <c r="A1449">
        <f>Trajectory!A1449*COS(RADIANS($P$2)) + Trajectory!B1449*SIN(RADIANS($P$2))-$P$3</f>
        <v>-8.5078093747187195E-2</v>
      </c>
      <c r="B1449">
        <f>-1*Trajectory!A1449*SIN(RADIANS($P$2)) + Trajectory!B1449*COS(RADIANS($P$2))-$P$4</f>
        <v>0.53534585391354095</v>
      </c>
    </row>
    <row r="1450" spans="1:2" x14ac:dyDescent="0.25">
      <c r="A1450">
        <f>Trajectory!A1450*COS(RADIANS($P$2)) + Trajectory!B1450*SIN(RADIANS($P$2))-$P$3</f>
        <v>-8.5078093747187195E-2</v>
      </c>
      <c r="B1450">
        <f>-1*Trajectory!A1450*SIN(RADIANS($P$2)) + Trajectory!B1450*COS(RADIANS($P$2))-$P$4</f>
        <v>0.53534585391354095</v>
      </c>
    </row>
    <row r="1451" spans="1:2" x14ac:dyDescent="0.25">
      <c r="A1451">
        <f>Trajectory!A1451*COS(RADIANS($P$2)) + Trajectory!B1451*SIN(RADIANS($P$2))-$P$3</f>
        <v>-8.5078093747187195E-2</v>
      </c>
      <c r="B1451">
        <f>-1*Trajectory!A1451*SIN(RADIANS($P$2)) + Trajectory!B1451*COS(RADIANS($P$2))-$P$4</f>
        <v>0.53534585391354095</v>
      </c>
    </row>
    <row r="1452" spans="1:2" x14ac:dyDescent="0.25">
      <c r="A1452">
        <f>Trajectory!A1452*COS(RADIANS($P$2)) + Trajectory!B1452*SIN(RADIANS($P$2))-$P$3</f>
        <v>-8.5078093747187195E-2</v>
      </c>
      <c r="B1452">
        <f>-1*Trajectory!A1452*SIN(RADIANS($P$2)) + Trajectory!B1452*COS(RADIANS($P$2))-$P$4</f>
        <v>0.53534585391354095</v>
      </c>
    </row>
    <row r="1453" spans="1:2" x14ac:dyDescent="0.25">
      <c r="A1453">
        <f>Trajectory!A1453*COS(RADIANS($P$2)) + Trajectory!B1453*SIN(RADIANS($P$2))-$P$3</f>
        <v>-8.5078093747187195E-2</v>
      </c>
      <c r="B1453">
        <f>-1*Trajectory!A1453*SIN(RADIANS($P$2)) + Trajectory!B1453*COS(RADIANS($P$2))-$P$4</f>
        <v>0.53534585391354095</v>
      </c>
    </row>
    <row r="1454" spans="1:2" x14ac:dyDescent="0.25">
      <c r="A1454">
        <f>Trajectory!A1454*COS(RADIANS($P$2)) + Trajectory!B1454*SIN(RADIANS($P$2))-$P$3</f>
        <v>-8.5078093747187195E-2</v>
      </c>
      <c r="B1454">
        <f>-1*Trajectory!A1454*SIN(RADIANS($P$2)) + Trajectory!B1454*COS(RADIANS($P$2))-$P$4</f>
        <v>0.53534585391354095</v>
      </c>
    </row>
    <row r="1455" spans="1:2" x14ac:dyDescent="0.25">
      <c r="A1455">
        <f>Trajectory!A1455*COS(RADIANS($P$2)) + Trajectory!B1455*SIN(RADIANS($P$2))-$P$3</f>
        <v>-8.5078093747187195E-2</v>
      </c>
      <c r="B1455">
        <f>-1*Trajectory!A1455*SIN(RADIANS($P$2)) + Trajectory!B1455*COS(RADIANS($P$2))-$P$4</f>
        <v>0.53534585391354095</v>
      </c>
    </row>
    <row r="1456" spans="1:2" x14ac:dyDescent="0.25">
      <c r="A1456">
        <f>Trajectory!A1456*COS(RADIANS($P$2)) + Trajectory!B1456*SIN(RADIANS($P$2))-$P$3</f>
        <v>-8.5078093747187195E-2</v>
      </c>
      <c r="B1456">
        <f>-1*Trajectory!A1456*SIN(RADIANS($P$2)) + Trajectory!B1456*COS(RADIANS($P$2))-$P$4</f>
        <v>0.53534585391354095</v>
      </c>
    </row>
    <row r="1457" spans="1:2" x14ac:dyDescent="0.25">
      <c r="A1457">
        <f>Trajectory!A1457*COS(RADIANS($P$2)) + Trajectory!B1457*SIN(RADIANS($P$2))-$P$3</f>
        <v>-8.5078093747187195E-2</v>
      </c>
      <c r="B1457">
        <f>-1*Trajectory!A1457*SIN(RADIANS($P$2)) + Trajectory!B1457*COS(RADIANS($P$2))-$P$4</f>
        <v>0.53534585391354095</v>
      </c>
    </row>
    <row r="1458" spans="1:2" x14ac:dyDescent="0.25">
      <c r="A1458">
        <f>Trajectory!A1458*COS(RADIANS($P$2)) + Trajectory!B1458*SIN(RADIANS($P$2))-$P$3</f>
        <v>-8.5078093747187195E-2</v>
      </c>
      <c r="B1458">
        <f>-1*Trajectory!A1458*SIN(RADIANS($P$2)) + Trajectory!B1458*COS(RADIANS($P$2))-$P$4</f>
        <v>0.53534585391354095</v>
      </c>
    </row>
    <row r="1459" spans="1:2" x14ac:dyDescent="0.25">
      <c r="A1459">
        <f>Trajectory!A1459*COS(RADIANS($P$2)) + Trajectory!B1459*SIN(RADIANS($P$2))-$P$3</f>
        <v>-8.5078093747187195E-2</v>
      </c>
      <c r="B1459">
        <f>-1*Trajectory!A1459*SIN(RADIANS($P$2)) + Trajectory!B1459*COS(RADIANS($P$2))-$P$4</f>
        <v>0.53534585391354095</v>
      </c>
    </row>
    <row r="1460" spans="1:2" x14ac:dyDescent="0.25">
      <c r="A1460">
        <f>Trajectory!A1460*COS(RADIANS($P$2)) + Trajectory!B1460*SIN(RADIANS($P$2))-$P$3</f>
        <v>-8.5078093747187195E-2</v>
      </c>
      <c r="B1460">
        <f>-1*Trajectory!A1460*SIN(RADIANS($P$2)) + Trajectory!B1460*COS(RADIANS($P$2))-$P$4</f>
        <v>0.53534585391354095</v>
      </c>
    </row>
    <row r="1461" spans="1:2" x14ac:dyDescent="0.25">
      <c r="A1461">
        <f>Trajectory!A1461*COS(RADIANS($P$2)) + Trajectory!B1461*SIN(RADIANS($P$2))-$P$3</f>
        <v>-8.5078093747187195E-2</v>
      </c>
      <c r="B1461">
        <f>-1*Trajectory!A1461*SIN(RADIANS($P$2)) + Trajectory!B1461*COS(RADIANS($P$2))-$P$4</f>
        <v>0.53534585391354095</v>
      </c>
    </row>
    <row r="1462" spans="1:2" x14ac:dyDescent="0.25">
      <c r="A1462">
        <f>Trajectory!A1462*COS(RADIANS($P$2)) + Trajectory!B1462*SIN(RADIANS($P$2))-$P$3</f>
        <v>-8.5078093747187195E-2</v>
      </c>
      <c r="B1462">
        <f>-1*Trajectory!A1462*SIN(RADIANS($P$2)) + Trajectory!B1462*COS(RADIANS($P$2))-$P$4</f>
        <v>0.53534585391354095</v>
      </c>
    </row>
    <row r="1463" spans="1:2" x14ac:dyDescent="0.25">
      <c r="A1463">
        <f>Trajectory!A1463*COS(RADIANS($P$2)) + Trajectory!B1463*SIN(RADIANS($P$2))-$P$3</f>
        <v>-8.5078093747187195E-2</v>
      </c>
      <c r="B1463">
        <f>-1*Trajectory!A1463*SIN(RADIANS($P$2)) + Trajectory!B1463*COS(RADIANS($P$2))-$P$4</f>
        <v>0.53534585391354095</v>
      </c>
    </row>
    <row r="1464" spans="1:2" x14ac:dyDescent="0.25">
      <c r="A1464">
        <f>Trajectory!A1464*COS(RADIANS($P$2)) + Trajectory!B1464*SIN(RADIANS($P$2))-$P$3</f>
        <v>-8.5078093747187195E-2</v>
      </c>
      <c r="B1464">
        <f>-1*Trajectory!A1464*SIN(RADIANS($P$2)) + Trajectory!B1464*COS(RADIANS($P$2))-$P$4</f>
        <v>0.53534585391354095</v>
      </c>
    </row>
    <row r="1465" spans="1:2" x14ac:dyDescent="0.25">
      <c r="A1465">
        <f>Trajectory!A1465*COS(RADIANS($P$2)) + Trajectory!B1465*SIN(RADIANS($P$2))-$P$3</f>
        <v>-8.5078093747187195E-2</v>
      </c>
      <c r="B1465">
        <f>-1*Trajectory!A1465*SIN(RADIANS($P$2)) + Trajectory!B1465*COS(RADIANS($P$2))-$P$4</f>
        <v>0.53534585391354095</v>
      </c>
    </row>
    <row r="1466" spans="1:2" x14ac:dyDescent="0.25">
      <c r="A1466">
        <f>Trajectory!A1466*COS(RADIANS($P$2)) + Trajectory!B1466*SIN(RADIANS($P$2))-$P$3</f>
        <v>-8.5078093747187195E-2</v>
      </c>
      <c r="B1466">
        <f>-1*Trajectory!A1466*SIN(RADIANS($P$2)) + Trajectory!B1466*COS(RADIANS($P$2))-$P$4</f>
        <v>0.53534585391354095</v>
      </c>
    </row>
    <row r="1467" spans="1:2" x14ac:dyDescent="0.25">
      <c r="A1467">
        <f>Trajectory!A1467*COS(RADIANS($P$2)) + Trajectory!B1467*SIN(RADIANS($P$2))-$P$3</f>
        <v>-8.5078093747187195E-2</v>
      </c>
      <c r="B1467">
        <f>-1*Trajectory!A1467*SIN(RADIANS($P$2)) + Trajectory!B1467*COS(RADIANS($P$2))-$P$4</f>
        <v>0.53534585391354095</v>
      </c>
    </row>
    <row r="1468" spans="1:2" x14ac:dyDescent="0.25">
      <c r="A1468">
        <f>Trajectory!A1468*COS(RADIANS($P$2)) + Trajectory!B1468*SIN(RADIANS($P$2))-$P$3</f>
        <v>-8.5078093747187195E-2</v>
      </c>
      <c r="B1468">
        <f>-1*Trajectory!A1468*SIN(RADIANS($P$2)) + Trajectory!B1468*COS(RADIANS($P$2))-$P$4</f>
        <v>0.53534585391354095</v>
      </c>
    </row>
    <row r="1469" spans="1:2" x14ac:dyDescent="0.25">
      <c r="A1469">
        <f>Trajectory!A1469*COS(RADIANS($P$2)) + Trajectory!B1469*SIN(RADIANS($P$2))-$P$3</f>
        <v>-8.5078093747187195E-2</v>
      </c>
      <c r="B1469">
        <f>-1*Trajectory!A1469*SIN(RADIANS($P$2)) + Trajectory!B1469*COS(RADIANS($P$2))-$P$4</f>
        <v>0.53534585391354095</v>
      </c>
    </row>
    <row r="1470" spans="1:2" x14ac:dyDescent="0.25">
      <c r="A1470">
        <f>Trajectory!A1470*COS(RADIANS($P$2)) + Trajectory!B1470*SIN(RADIANS($P$2))-$P$3</f>
        <v>-8.5078093747187195E-2</v>
      </c>
      <c r="B1470">
        <f>-1*Trajectory!A1470*SIN(RADIANS($P$2)) + Trajectory!B1470*COS(RADIANS($P$2))-$P$4</f>
        <v>0.53534585391354095</v>
      </c>
    </row>
    <row r="1471" spans="1:2" x14ac:dyDescent="0.25">
      <c r="A1471">
        <f>Trajectory!A1471*COS(RADIANS($P$2)) + Trajectory!B1471*SIN(RADIANS($P$2))-$P$3</f>
        <v>-8.5078093747187195E-2</v>
      </c>
      <c r="B1471">
        <f>-1*Trajectory!A1471*SIN(RADIANS($P$2)) + Trajectory!B1471*COS(RADIANS($P$2))-$P$4</f>
        <v>0.53534585391354095</v>
      </c>
    </row>
    <row r="1472" spans="1:2" x14ac:dyDescent="0.25">
      <c r="A1472">
        <f>Trajectory!A1472*COS(RADIANS($P$2)) + Trajectory!B1472*SIN(RADIANS($P$2))-$P$3</f>
        <v>-8.5078093747187195E-2</v>
      </c>
      <c r="B1472">
        <f>-1*Trajectory!A1472*SIN(RADIANS($P$2)) + Trajectory!B1472*COS(RADIANS($P$2))-$P$4</f>
        <v>0.53534585391354095</v>
      </c>
    </row>
    <row r="1473" spans="1:2" x14ac:dyDescent="0.25">
      <c r="A1473">
        <f>Trajectory!A1473*COS(RADIANS($P$2)) + Trajectory!B1473*SIN(RADIANS($P$2))-$P$3</f>
        <v>-8.5078093747187195E-2</v>
      </c>
      <c r="B1473">
        <f>-1*Trajectory!A1473*SIN(RADIANS($P$2)) + Trajectory!B1473*COS(RADIANS($P$2))-$P$4</f>
        <v>0.53534585391354095</v>
      </c>
    </row>
    <row r="1474" spans="1:2" x14ac:dyDescent="0.25">
      <c r="A1474">
        <f>Trajectory!A1474*COS(RADIANS($P$2)) + Trajectory!B1474*SIN(RADIANS($P$2))-$P$3</f>
        <v>-8.5078093747187195E-2</v>
      </c>
      <c r="B1474">
        <f>-1*Trajectory!A1474*SIN(RADIANS($P$2)) + Trajectory!B1474*COS(RADIANS($P$2))-$P$4</f>
        <v>0.53534585391354095</v>
      </c>
    </row>
    <row r="1475" spans="1:2" x14ac:dyDescent="0.25">
      <c r="A1475">
        <f>Trajectory!A1475*COS(RADIANS($P$2)) + Trajectory!B1475*SIN(RADIANS($P$2))-$P$3</f>
        <v>-8.5078093747187195E-2</v>
      </c>
      <c r="B1475">
        <f>-1*Trajectory!A1475*SIN(RADIANS($P$2)) + Trajectory!B1475*COS(RADIANS($P$2))-$P$4</f>
        <v>0.53534585391354095</v>
      </c>
    </row>
    <row r="1476" spans="1:2" x14ac:dyDescent="0.25">
      <c r="A1476">
        <f>Trajectory!A1476*COS(RADIANS($P$2)) + Trajectory!B1476*SIN(RADIANS($P$2))-$P$3</f>
        <v>-8.5078093747187195E-2</v>
      </c>
      <c r="B1476">
        <f>-1*Trajectory!A1476*SIN(RADIANS($P$2)) + Trajectory!B1476*COS(RADIANS($P$2))-$P$4</f>
        <v>0.53534585391354095</v>
      </c>
    </row>
    <row r="1477" spans="1:2" x14ac:dyDescent="0.25">
      <c r="A1477">
        <f>Trajectory!A1477*COS(RADIANS($P$2)) + Trajectory!B1477*SIN(RADIANS($P$2))-$P$3</f>
        <v>-8.5078093747187195E-2</v>
      </c>
      <c r="B1477">
        <f>-1*Trajectory!A1477*SIN(RADIANS($P$2)) + Trajectory!B1477*COS(RADIANS($P$2))-$P$4</f>
        <v>0.53534585391354095</v>
      </c>
    </row>
    <row r="1478" spans="1:2" x14ac:dyDescent="0.25">
      <c r="A1478">
        <f>Trajectory!A1478*COS(RADIANS($P$2)) + Trajectory!B1478*SIN(RADIANS($P$2))-$P$3</f>
        <v>-8.5078093747187195E-2</v>
      </c>
      <c r="B1478">
        <f>-1*Trajectory!A1478*SIN(RADIANS($P$2)) + Trajectory!B1478*COS(RADIANS($P$2))-$P$4</f>
        <v>0.53534585391354095</v>
      </c>
    </row>
    <row r="1479" spans="1:2" x14ac:dyDescent="0.25">
      <c r="A1479">
        <f>Trajectory!A1479*COS(RADIANS($P$2)) + Trajectory!B1479*SIN(RADIANS($P$2))-$P$3</f>
        <v>-8.5078093747187195E-2</v>
      </c>
      <c r="B1479">
        <f>-1*Trajectory!A1479*SIN(RADIANS($P$2)) + Trajectory!B1479*COS(RADIANS($P$2))-$P$4</f>
        <v>0.53534585391354095</v>
      </c>
    </row>
    <row r="1480" spans="1:2" x14ac:dyDescent="0.25">
      <c r="A1480">
        <f>Trajectory!A1480*COS(RADIANS($P$2)) + Trajectory!B1480*SIN(RADIANS($P$2))-$P$3</f>
        <v>-8.5078093747187195E-2</v>
      </c>
      <c r="B1480">
        <f>-1*Trajectory!A1480*SIN(RADIANS($P$2)) + Trajectory!B1480*COS(RADIANS($P$2))-$P$4</f>
        <v>0.53534585391354095</v>
      </c>
    </row>
    <row r="1481" spans="1:2" x14ac:dyDescent="0.25">
      <c r="A1481">
        <f>Trajectory!A1481*COS(RADIANS($P$2)) + Trajectory!B1481*SIN(RADIANS($P$2))-$P$3</f>
        <v>-8.5078093747187195E-2</v>
      </c>
      <c r="B1481">
        <f>-1*Trajectory!A1481*SIN(RADIANS($P$2)) + Trajectory!B1481*COS(RADIANS($P$2))-$P$4</f>
        <v>0.53534585391354095</v>
      </c>
    </row>
    <row r="1482" spans="1:2" x14ac:dyDescent="0.25">
      <c r="A1482">
        <f>Trajectory!A1482*COS(RADIANS($P$2)) + Trajectory!B1482*SIN(RADIANS($P$2))-$P$3</f>
        <v>-8.5078093747187195E-2</v>
      </c>
      <c r="B1482">
        <f>-1*Trajectory!A1482*SIN(RADIANS($P$2)) + Trajectory!B1482*COS(RADIANS($P$2))-$P$4</f>
        <v>0.53534585391354095</v>
      </c>
    </row>
    <row r="1483" spans="1:2" x14ac:dyDescent="0.25">
      <c r="A1483">
        <f>Trajectory!A1483*COS(RADIANS($P$2)) + Trajectory!B1483*SIN(RADIANS($P$2))-$P$3</f>
        <v>-8.5078093747187195E-2</v>
      </c>
      <c r="B1483">
        <f>-1*Trajectory!A1483*SIN(RADIANS($P$2)) + Trajectory!B1483*COS(RADIANS($P$2))-$P$4</f>
        <v>0.53534585391354095</v>
      </c>
    </row>
    <row r="1484" spans="1:2" x14ac:dyDescent="0.25">
      <c r="A1484">
        <f>Trajectory!A1484*COS(RADIANS($P$2)) + Trajectory!B1484*SIN(RADIANS($P$2))-$P$3</f>
        <v>-8.5078093747187195E-2</v>
      </c>
      <c r="B1484">
        <f>-1*Trajectory!A1484*SIN(RADIANS($P$2)) + Trajectory!B1484*COS(RADIANS($P$2))-$P$4</f>
        <v>0.53534585391354095</v>
      </c>
    </row>
    <row r="1485" spans="1:2" x14ac:dyDescent="0.25">
      <c r="A1485">
        <f>Trajectory!A1485*COS(RADIANS($P$2)) + Trajectory!B1485*SIN(RADIANS($P$2))-$P$3</f>
        <v>-8.5078093747187195E-2</v>
      </c>
      <c r="B1485">
        <f>-1*Trajectory!A1485*SIN(RADIANS($P$2)) + Trajectory!B1485*COS(RADIANS($P$2))-$P$4</f>
        <v>0.53534585391354095</v>
      </c>
    </row>
    <row r="1486" spans="1:2" x14ac:dyDescent="0.25">
      <c r="A1486">
        <f>Trajectory!A1486*COS(RADIANS($P$2)) + Trajectory!B1486*SIN(RADIANS($P$2))-$P$3</f>
        <v>-8.5078093747187195E-2</v>
      </c>
      <c r="B1486">
        <f>-1*Trajectory!A1486*SIN(RADIANS($P$2)) + Trajectory!B1486*COS(RADIANS($P$2))-$P$4</f>
        <v>0.53534585391354095</v>
      </c>
    </row>
    <row r="1487" spans="1:2" x14ac:dyDescent="0.25">
      <c r="A1487">
        <f>Trajectory!A1487*COS(RADIANS($P$2)) + Trajectory!B1487*SIN(RADIANS($P$2))-$P$3</f>
        <v>-8.5078093747187195E-2</v>
      </c>
      <c r="B1487">
        <f>-1*Trajectory!A1487*SIN(RADIANS($P$2)) + Trajectory!B1487*COS(RADIANS($P$2))-$P$4</f>
        <v>0.53534585391354095</v>
      </c>
    </row>
    <row r="1488" spans="1:2" x14ac:dyDescent="0.25">
      <c r="A1488">
        <f>Trajectory!A1488*COS(RADIANS($P$2)) + Trajectory!B1488*SIN(RADIANS($P$2))-$P$3</f>
        <v>-8.5078093747187195E-2</v>
      </c>
      <c r="B1488">
        <f>-1*Trajectory!A1488*SIN(RADIANS($P$2)) + Trajectory!B1488*COS(RADIANS($P$2))-$P$4</f>
        <v>0.53534585391354095</v>
      </c>
    </row>
    <row r="1489" spans="1:2" x14ac:dyDescent="0.25">
      <c r="A1489">
        <f>Trajectory!A1489*COS(RADIANS($P$2)) + Trajectory!B1489*SIN(RADIANS($P$2))-$P$3</f>
        <v>-8.5078093747187195E-2</v>
      </c>
      <c r="B1489">
        <f>-1*Trajectory!A1489*SIN(RADIANS($P$2)) + Trajectory!B1489*COS(RADIANS($P$2))-$P$4</f>
        <v>0.53534585391354095</v>
      </c>
    </row>
    <row r="1490" spans="1:2" x14ac:dyDescent="0.25">
      <c r="A1490">
        <f>Trajectory!A1490*COS(RADIANS($P$2)) + Trajectory!B1490*SIN(RADIANS($P$2))-$P$3</f>
        <v>-8.5078093747187195E-2</v>
      </c>
      <c r="B1490">
        <f>-1*Trajectory!A1490*SIN(RADIANS($P$2)) + Trajectory!B1490*COS(RADIANS($P$2))-$P$4</f>
        <v>0.53534585391354095</v>
      </c>
    </row>
    <row r="1491" spans="1:2" x14ac:dyDescent="0.25">
      <c r="A1491">
        <f>Trajectory!A1491*COS(RADIANS($P$2)) + Trajectory!B1491*SIN(RADIANS($P$2))-$P$3</f>
        <v>-8.5078093747187195E-2</v>
      </c>
      <c r="B1491">
        <f>-1*Trajectory!A1491*SIN(RADIANS($P$2)) + Trajectory!B1491*COS(RADIANS($P$2))-$P$4</f>
        <v>0.53534585391354095</v>
      </c>
    </row>
    <row r="1492" spans="1:2" x14ac:dyDescent="0.25">
      <c r="A1492">
        <f>Trajectory!A1492*COS(RADIANS($P$2)) + Trajectory!B1492*SIN(RADIANS($P$2))-$P$3</f>
        <v>-8.5078093747187195E-2</v>
      </c>
      <c r="B1492">
        <f>-1*Trajectory!A1492*SIN(RADIANS($P$2)) + Trajectory!B1492*COS(RADIANS($P$2))-$P$4</f>
        <v>0.53534585391354095</v>
      </c>
    </row>
    <row r="1493" spans="1:2" x14ac:dyDescent="0.25">
      <c r="A1493">
        <f>Trajectory!A1493*COS(RADIANS($P$2)) + Trajectory!B1493*SIN(RADIANS($P$2))-$P$3</f>
        <v>-8.5078093747187195E-2</v>
      </c>
      <c r="B1493">
        <f>-1*Trajectory!A1493*SIN(RADIANS($P$2)) + Trajectory!B1493*COS(RADIANS($P$2))-$P$4</f>
        <v>0.53534585391354095</v>
      </c>
    </row>
    <row r="1494" spans="1:2" x14ac:dyDescent="0.25">
      <c r="A1494">
        <f>Trajectory!A1494*COS(RADIANS($P$2)) + Trajectory!B1494*SIN(RADIANS($P$2))-$P$3</f>
        <v>-8.5078093747187195E-2</v>
      </c>
      <c r="B1494">
        <f>-1*Trajectory!A1494*SIN(RADIANS($P$2)) + Trajectory!B1494*COS(RADIANS($P$2))-$P$4</f>
        <v>0.53534585391354095</v>
      </c>
    </row>
    <row r="1495" spans="1:2" x14ac:dyDescent="0.25">
      <c r="A1495">
        <f>Trajectory!A1495*COS(RADIANS($P$2)) + Trajectory!B1495*SIN(RADIANS($P$2))-$P$3</f>
        <v>-8.5078093747187195E-2</v>
      </c>
      <c r="B1495">
        <f>-1*Trajectory!A1495*SIN(RADIANS($P$2)) + Trajectory!B1495*COS(RADIANS($P$2))-$P$4</f>
        <v>0.53534585391354095</v>
      </c>
    </row>
    <row r="1496" spans="1:2" x14ac:dyDescent="0.25">
      <c r="A1496">
        <f>Trajectory!A1496*COS(RADIANS($P$2)) + Trajectory!B1496*SIN(RADIANS($P$2))-$P$3</f>
        <v>-8.5078093747187195E-2</v>
      </c>
      <c r="B1496">
        <f>-1*Trajectory!A1496*SIN(RADIANS($P$2)) + Trajectory!B1496*COS(RADIANS($P$2))-$P$4</f>
        <v>0.53534585391354095</v>
      </c>
    </row>
    <row r="1497" spans="1:2" x14ac:dyDescent="0.25">
      <c r="A1497">
        <f>Trajectory!A1497*COS(RADIANS($P$2)) + Trajectory!B1497*SIN(RADIANS($P$2))-$P$3</f>
        <v>-8.5078093747187195E-2</v>
      </c>
      <c r="B1497">
        <f>-1*Trajectory!A1497*SIN(RADIANS($P$2)) + Trajectory!B1497*COS(RADIANS($P$2))-$P$4</f>
        <v>0.53534585391354095</v>
      </c>
    </row>
    <row r="1498" spans="1:2" x14ac:dyDescent="0.25">
      <c r="A1498">
        <f>Trajectory!A1498*COS(RADIANS($P$2)) + Trajectory!B1498*SIN(RADIANS($P$2))-$P$3</f>
        <v>-8.5078093747187195E-2</v>
      </c>
      <c r="B1498">
        <f>-1*Trajectory!A1498*SIN(RADIANS($P$2)) + Trajectory!B1498*COS(RADIANS($P$2))-$P$4</f>
        <v>0.53534585391354095</v>
      </c>
    </row>
    <row r="1499" spans="1:2" x14ac:dyDescent="0.25">
      <c r="A1499">
        <f>Trajectory!A1499*COS(RADIANS($P$2)) + Trajectory!B1499*SIN(RADIANS($P$2))-$P$3</f>
        <v>-8.5078093747187195E-2</v>
      </c>
      <c r="B1499">
        <f>-1*Trajectory!A1499*SIN(RADIANS($P$2)) + Trajectory!B1499*COS(RADIANS($P$2))-$P$4</f>
        <v>0.53534585391354095</v>
      </c>
    </row>
    <row r="1500" spans="1:2" x14ac:dyDescent="0.25">
      <c r="A1500">
        <f>Trajectory!A1500*COS(RADIANS($P$2)) + Trajectory!B1500*SIN(RADIANS($P$2))-$P$3</f>
        <v>-8.5078093747187195E-2</v>
      </c>
      <c r="B1500">
        <f>-1*Trajectory!A1500*SIN(RADIANS($P$2)) + Trajectory!B1500*COS(RADIANS($P$2))-$P$4</f>
        <v>0.53534585391354095</v>
      </c>
    </row>
    <row r="1501" spans="1:2" x14ac:dyDescent="0.25">
      <c r="A1501">
        <f>Trajectory!A1501*COS(RADIANS($P$2)) + Trajectory!B1501*SIN(RADIANS($P$2))-$P$3</f>
        <v>-8.5078093747187195E-2</v>
      </c>
      <c r="B1501">
        <f>-1*Trajectory!A1501*SIN(RADIANS($P$2)) + Trajectory!B1501*COS(RADIANS($P$2))-$P$4</f>
        <v>0.53534585391354095</v>
      </c>
    </row>
    <row r="1502" spans="1:2" x14ac:dyDescent="0.25">
      <c r="A1502">
        <f>Trajectory!A1502*COS(RADIANS($P$2)) + Trajectory!B1502*SIN(RADIANS($P$2))-$P$3</f>
        <v>-8.5078093747187195E-2</v>
      </c>
      <c r="B1502">
        <f>-1*Trajectory!A1502*SIN(RADIANS($P$2)) + Trajectory!B1502*COS(RADIANS($P$2))-$P$4</f>
        <v>0.53534585391354095</v>
      </c>
    </row>
    <row r="1503" spans="1:2" x14ac:dyDescent="0.25">
      <c r="A1503">
        <f>Trajectory!A1503*COS(RADIANS($P$2)) + Trajectory!B1503*SIN(RADIANS($P$2))-$P$3</f>
        <v>-8.5078093747187195E-2</v>
      </c>
      <c r="B1503">
        <f>-1*Trajectory!A1503*SIN(RADIANS($P$2)) + Trajectory!B1503*COS(RADIANS($P$2))-$P$4</f>
        <v>0.53534585391354095</v>
      </c>
    </row>
    <row r="1504" spans="1:2" x14ac:dyDescent="0.25">
      <c r="A1504">
        <f>Trajectory!A1504*COS(RADIANS($P$2)) + Trajectory!B1504*SIN(RADIANS($P$2))-$P$3</f>
        <v>-8.5078093747187195E-2</v>
      </c>
      <c r="B1504">
        <f>-1*Trajectory!A1504*SIN(RADIANS($P$2)) + Trajectory!B1504*COS(RADIANS($P$2))-$P$4</f>
        <v>0.53534585391354095</v>
      </c>
    </row>
    <row r="1505" spans="1:2" x14ac:dyDescent="0.25">
      <c r="A1505">
        <f>Trajectory!A1505*COS(RADIANS($P$2)) + Trajectory!B1505*SIN(RADIANS($P$2))-$P$3</f>
        <v>-8.5078093747187195E-2</v>
      </c>
      <c r="B1505">
        <f>-1*Trajectory!A1505*SIN(RADIANS($P$2)) + Trajectory!B1505*COS(RADIANS($P$2))-$P$4</f>
        <v>0.53534585391354095</v>
      </c>
    </row>
    <row r="1506" spans="1:2" x14ac:dyDescent="0.25">
      <c r="A1506">
        <f>Trajectory!A1506*COS(RADIANS($P$2)) + Trajectory!B1506*SIN(RADIANS($P$2))-$P$3</f>
        <v>-8.5078093747187195E-2</v>
      </c>
      <c r="B1506">
        <f>-1*Trajectory!A1506*SIN(RADIANS($P$2)) + Trajectory!B1506*COS(RADIANS($P$2))-$P$4</f>
        <v>0.53534585391354095</v>
      </c>
    </row>
    <row r="1507" spans="1:2" x14ac:dyDescent="0.25">
      <c r="A1507">
        <f>Trajectory!A1507*COS(RADIANS($P$2)) + Trajectory!B1507*SIN(RADIANS($P$2))-$P$3</f>
        <v>-8.5078093747187195E-2</v>
      </c>
      <c r="B1507">
        <f>-1*Trajectory!A1507*SIN(RADIANS($P$2)) + Trajectory!B1507*COS(RADIANS($P$2))-$P$4</f>
        <v>0.53534585391354095</v>
      </c>
    </row>
    <row r="1508" spans="1:2" x14ac:dyDescent="0.25">
      <c r="A1508">
        <f>Trajectory!A1508*COS(RADIANS($P$2)) + Trajectory!B1508*SIN(RADIANS($P$2))-$P$3</f>
        <v>-8.5078093747187195E-2</v>
      </c>
      <c r="B1508">
        <f>-1*Trajectory!A1508*SIN(RADIANS($P$2)) + Trajectory!B1508*COS(RADIANS($P$2))-$P$4</f>
        <v>0.53534585391354095</v>
      </c>
    </row>
    <row r="1509" spans="1:2" x14ac:dyDescent="0.25">
      <c r="A1509">
        <f>Trajectory!A1509*COS(RADIANS($P$2)) + Trajectory!B1509*SIN(RADIANS($P$2))-$P$3</f>
        <v>-8.5078093747187195E-2</v>
      </c>
      <c r="B1509">
        <f>-1*Trajectory!A1509*SIN(RADIANS($P$2)) + Trajectory!B1509*COS(RADIANS($P$2))-$P$4</f>
        <v>0.53534585391354095</v>
      </c>
    </row>
    <row r="1510" spans="1:2" x14ac:dyDescent="0.25">
      <c r="A1510">
        <f>Trajectory!A1510*COS(RADIANS($P$2)) + Trajectory!B1510*SIN(RADIANS($P$2))-$P$3</f>
        <v>-8.5078093747187195E-2</v>
      </c>
      <c r="B1510">
        <f>-1*Trajectory!A1510*SIN(RADIANS($P$2)) + Trajectory!B1510*COS(RADIANS($P$2))-$P$4</f>
        <v>0.53534585391354095</v>
      </c>
    </row>
    <row r="1511" spans="1:2" x14ac:dyDescent="0.25">
      <c r="A1511">
        <f>Trajectory!A1511*COS(RADIANS($P$2)) + Trajectory!B1511*SIN(RADIANS($P$2))-$P$3</f>
        <v>-8.5078093747187195E-2</v>
      </c>
      <c r="B1511">
        <f>-1*Trajectory!A1511*SIN(RADIANS($P$2)) + Trajectory!B1511*COS(RADIANS($P$2))-$P$4</f>
        <v>0.53534585391354095</v>
      </c>
    </row>
    <row r="1512" spans="1:2" x14ac:dyDescent="0.25">
      <c r="A1512">
        <f>Trajectory!A1512*COS(RADIANS($P$2)) + Trajectory!B1512*SIN(RADIANS($P$2))-$P$3</f>
        <v>-8.5078093747187195E-2</v>
      </c>
      <c r="B1512">
        <f>-1*Trajectory!A1512*SIN(RADIANS($P$2)) + Trajectory!B1512*COS(RADIANS($P$2))-$P$4</f>
        <v>0.53534585391354095</v>
      </c>
    </row>
    <row r="1513" spans="1:2" x14ac:dyDescent="0.25">
      <c r="A1513">
        <f>Trajectory!A1513*COS(RADIANS($P$2)) + Trajectory!B1513*SIN(RADIANS($P$2))-$P$3</f>
        <v>-8.5078093747187195E-2</v>
      </c>
      <c r="B1513">
        <f>-1*Trajectory!A1513*SIN(RADIANS($P$2)) + Trajectory!B1513*COS(RADIANS($P$2))-$P$4</f>
        <v>0.53534585391354095</v>
      </c>
    </row>
    <row r="1514" spans="1:2" x14ac:dyDescent="0.25">
      <c r="A1514">
        <f>Trajectory!A1514*COS(RADIANS($P$2)) + Trajectory!B1514*SIN(RADIANS($P$2))-$P$3</f>
        <v>-8.5078093747187195E-2</v>
      </c>
      <c r="B1514">
        <f>-1*Trajectory!A1514*SIN(RADIANS($P$2)) + Trajectory!B1514*COS(RADIANS($P$2))-$P$4</f>
        <v>0.53534585391354095</v>
      </c>
    </row>
    <row r="1515" spans="1:2" x14ac:dyDescent="0.25">
      <c r="A1515">
        <f>Trajectory!A1515*COS(RADIANS($P$2)) + Trajectory!B1515*SIN(RADIANS($P$2))-$P$3</f>
        <v>-8.5078093747187195E-2</v>
      </c>
      <c r="B1515">
        <f>-1*Trajectory!A1515*SIN(RADIANS($P$2)) + Trajectory!B1515*COS(RADIANS($P$2))-$P$4</f>
        <v>0.53534585391354095</v>
      </c>
    </row>
    <row r="1516" spans="1:2" x14ac:dyDescent="0.25">
      <c r="A1516">
        <f>Trajectory!A1516*COS(RADIANS($P$2)) + Trajectory!B1516*SIN(RADIANS($P$2))-$P$3</f>
        <v>-8.5078093747187195E-2</v>
      </c>
      <c r="B1516">
        <f>-1*Trajectory!A1516*SIN(RADIANS($P$2)) + Trajectory!B1516*COS(RADIANS($P$2))-$P$4</f>
        <v>0.53534585391354095</v>
      </c>
    </row>
    <row r="1517" spans="1:2" x14ac:dyDescent="0.25">
      <c r="A1517">
        <f>Trajectory!A1517*COS(RADIANS($P$2)) + Trajectory!B1517*SIN(RADIANS($P$2))-$P$3</f>
        <v>-8.5078093747187195E-2</v>
      </c>
      <c r="B1517">
        <f>-1*Trajectory!A1517*SIN(RADIANS($P$2)) + Trajectory!B1517*COS(RADIANS($P$2))-$P$4</f>
        <v>0.53534585391354095</v>
      </c>
    </row>
    <row r="1518" spans="1:2" x14ac:dyDescent="0.25">
      <c r="A1518">
        <f>Trajectory!A1518*COS(RADIANS($P$2)) + Trajectory!B1518*SIN(RADIANS($P$2))-$P$3</f>
        <v>-8.5078093747187195E-2</v>
      </c>
      <c r="B1518">
        <f>-1*Trajectory!A1518*SIN(RADIANS($P$2)) + Trajectory!B1518*COS(RADIANS($P$2))-$P$4</f>
        <v>0.53534585391354095</v>
      </c>
    </row>
    <row r="1519" spans="1:2" x14ac:dyDescent="0.25">
      <c r="A1519">
        <f>Trajectory!A1519*COS(RADIANS($P$2)) + Trajectory!B1519*SIN(RADIANS($P$2))-$P$3</f>
        <v>-8.5078093747187195E-2</v>
      </c>
      <c r="B1519">
        <f>-1*Trajectory!A1519*SIN(RADIANS($P$2)) + Trajectory!B1519*COS(RADIANS($P$2))-$P$4</f>
        <v>0.53534585391354095</v>
      </c>
    </row>
    <row r="1520" spans="1:2" x14ac:dyDescent="0.25">
      <c r="A1520">
        <f>Trajectory!A1520*COS(RADIANS($P$2)) + Trajectory!B1520*SIN(RADIANS($P$2))-$P$3</f>
        <v>-8.5078093747187195E-2</v>
      </c>
      <c r="B1520">
        <f>-1*Trajectory!A1520*SIN(RADIANS($P$2)) + Trajectory!B1520*COS(RADIANS($P$2))-$P$4</f>
        <v>0.53534585391354095</v>
      </c>
    </row>
    <row r="1521" spans="1:2" x14ac:dyDescent="0.25">
      <c r="A1521">
        <f>Trajectory!A1521*COS(RADIANS($P$2)) + Trajectory!B1521*SIN(RADIANS($P$2))-$P$3</f>
        <v>-8.5078093747187195E-2</v>
      </c>
      <c r="B1521">
        <f>-1*Trajectory!A1521*SIN(RADIANS($P$2)) + Trajectory!B1521*COS(RADIANS($P$2))-$P$4</f>
        <v>0.53534585391354095</v>
      </c>
    </row>
    <row r="1522" spans="1:2" x14ac:dyDescent="0.25">
      <c r="A1522">
        <f>Trajectory!A1522*COS(RADIANS($P$2)) + Trajectory!B1522*SIN(RADIANS($P$2))-$P$3</f>
        <v>-8.5078093747187195E-2</v>
      </c>
      <c r="B1522">
        <f>-1*Trajectory!A1522*SIN(RADIANS($P$2)) + Trajectory!B1522*COS(RADIANS($P$2))-$P$4</f>
        <v>0.53534585391354095</v>
      </c>
    </row>
    <row r="1523" spans="1:2" x14ac:dyDescent="0.25">
      <c r="A1523">
        <f>Trajectory!A1523*COS(RADIANS($P$2)) + Trajectory!B1523*SIN(RADIANS($P$2))-$P$3</f>
        <v>-8.5078093747187195E-2</v>
      </c>
      <c r="B1523">
        <f>-1*Trajectory!A1523*SIN(RADIANS($P$2)) + Trajectory!B1523*COS(RADIANS($P$2))-$P$4</f>
        <v>0.53534585391354095</v>
      </c>
    </row>
    <row r="1524" spans="1:2" x14ac:dyDescent="0.25">
      <c r="A1524">
        <f>Trajectory!A1524*COS(RADIANS($P$2)) + Trajectory!B1524*SIN(RADIANS($P$2))-$P$3</f>
        <v>-8.5078093747187195E-2</v>
      </c>
      <c r="B1524">
        <f>-1*Trajectory!A1524*SIN(RADIANS($P$2)) + Trajectory!B1524*COS(RADIANS($P$2))-$P$4</f>
        <v>0.53534585391354095</v>
      </c>
    </row>
    <row r="1525" spans="1:2" x14ac:dyDescent="0.25">
      <c r="A1525">
        <f>Trajectory!A1525*COS(RADIANS($P$2)) + Trajectory!B1525*SIN(RADIANS($P$2))-$P$3</f>
        <v>-8.5078093747187195E-2</v>
      </c>
      <c r="B1525">
        <f>-1*Trajectory!A1525*SIN(RADIANS($P$2)) + Trajectory!B1525*COS(RADIANS($P$2))-$P$4</f>
        <v>0.53534585391354095</v>
      </c>
    </row>
    <row r="1526" spans="1:2" x14ac:dyDescent="0.25">
      <c r="A1526">
        <f>Trajectory!A1526*COS(RADIANS($P$2)) + Trajectory!B1526*SIN(RADIANS($P$2))-$P$3</f>
        <v>-8.5078093747187195E-2</v>
      </c>
      <c r="B1526">
        <f>-1*Trajectory!A1526*SIN(RADIANS($P$2)) + Trajectory!B1526*COS(RADIANS($P$2))-$P$4</f>
        <v>0.53534585391354095</v>
      </c>
    </row>
    <row r="1527" spans="1:2" x14ac:dyDescent="0.25">
      <c r="A1527">
        <f>Trajectory!A1527*COS(RADIANS($P$2)) + Trajectory!B1527*SIN(RADIANS($P$2))-$P$3</f>
        <v>-8.5078093747187195E-2</v>
      </c>
      <c r="B1527">
        <f>-1*Trajectory!A1527*SIN(RADIANS($P$2)) + Trajectory!B1527*COS(RADIANS($P$2))-$P$4</f>
        <v>0.53534585391354095</v>
      </c>
    </row>
    <row r="1528" spans="1:2" x14ac:dyDescent="0.25">
      <c r="A1528">
        <f>Trajectory!A1528*COS(RADIANS($P$2)) + Trajectory!B1528*SIN(RADIANS($P$2))-$P$3</f>
        <v>-8.5078093747187195E-2</v>
      </c>
      <c r="B1528">
        <f>-1*Trajectory!A1528*SIN(RADIANS($P$2)) + Trajectory!B1528*COS(RADIANS($P$2))-$P$4</f>
        <v>0.53534585391354095</v>
      </c>
    </row>
    <row r="1529" spans="1:2" x14ac:dyDescent="0.25">
      <c r="A1529">
        <f>Trajectory!A1529*COS(RADIANS($P$2)) + Trajectory!B1529*SIN(RADIANS($P$2))-$P$3</f>
        <v>-8.5078093747187195E-2</v>
      </c>
      <c r="B1529">
        <f>-1*Trajectory!A1529*SIN(RADIANS($P$2)) + Trajectory!B1529*COS(RADIANS($P$2))-$P$4</f>
        <v>0.53534585391354095</v>
      </c>
    </row>
    <row r="1530" spans="1:2" x14ac:dyDescent="0.25">
      <c r="A1530">
        <f>Trajectory!A1530*COS(RADIANS($P$2)) + Trajectory!B1530*SIN(RADIANS($P$2))-$P$3</f>
        <v>-8.5078093747187195E-2</v>
      </c>
      <c r="B1530">
        <f>-1*Trajectory!A1530*SIN(RADIANS($P$2)) + Trajectory!B1530*COS(RADIANS($P$2))-$P$4</f>
        <v>0.53534585391354095</v>
      </c>
    </row>
    <row r="1531" spans="1:2" x14ac:dyDescent="0.25">
      <c r="A1531">
        <f>Trajectory!A1531*COS(RADIANS($P$2)) + Trajectory!B1531*SIN(RADIANS($P$2))-$P$3</f>
        <v>-8.5078093747187195E-2</v>
      </c>
      <c r="B1531">
        <f>-1*Trajectory!A1531*SIN(RADIANS($P$2)) + Trajectory!B1531*COS(RADIANS($P$2))-$P$4</f>
        <v>0.53534585391354095</v>
      </c>
    </row>
    <row r="1532" spans="1:2" x14ac:dyDescent="0.25">
      <c r="A1532">
        <f>Trajectory!A1532*COS(RADIANS($P$2)) + Trajectory!B1532*SIN(RADIANS($P$2))-$P$3</f>
        <v>-8.5078093747187195E-2</v>
      </c>
      <c r="B1532">
        <f>-1*Trajectory!A1532*SIN(RADIANS($P$2)) + Trajectory!B1532*COS(RADIANS($P$2))-$P$4</f>
        <v>0.53534585391354095</v>
      </c>
    </row>
    <row r="1533" spans="1:2" x14ac:dyDescent="0.25">
      <c r="A1533">
        <f>Trajectory!A1533*COS(RADIANS($P$2)) + Trajectory!B1533*SIN(RADIANS($P$2))-$P$3</f>
        <v>-8.5078093747187195E-2</v>
      </c>
      <c r="B1533">
        <f>-1*Trajectory!A1533*SIN(RADIANS($P$2)) + Trajectory!B1533*COS(RADIANS($P$2))-$P$4</f>
        <v>0.53534585391354095</v>
      </c>
    </row>
    <row r="1534" spans="1:2" x14ac:dyDescent="0.25">
      <c r="A1534">
        <f>Trajectory!A1534*COS(RADIANS($P$2)) + Trajectory!B1534*SIN(RADIANS($P$2))-$P$3</f>
        <v>-8.5078093747187195E-2</v>
      </c>
      <c r="B1534">
        <f>-1*Trajectory!A1534*SIN(RADIANS($P$2)) + Trajectory!B1534*COS(RADIANS($P$2))-$P$4</f>
        <v>0.53534585391354095</v>
      </c>
    </row>
    <row r="1535" spans="1:2" x14ac:dyDescent="0.25">
      <c r="A1535">
        <f>Trajectory!A1535*COS(RADIANS($P$2)) + Trajectory!B1535*SIN(RADIANS($P$2))-$P$3</f>
        <v>-8.5078093747187195E-2</v>
      </c>
      <c r="B1535">
        <f>-1*Trajectory!A1535*SIN(RADIANS($P$2)) + Trajectory!B1535*COS(RADIANS($P$2))-$P$4</f>
        <v>0.53534585391354095</v>
      </c>
    </row>
    <row r="1536" spans="1:2" x14ac:dyDescent="0.25">
      <c r="A1536">
        <f>Trajectory!A1536*COS(RADIANS($P$2)) + Trajectory!B1536*SIN(RADIANS($P$2))-$P$3</f>
        <v>-8.5078093747187195E-2</v>
      </c>
      <c r="B1536">
        <f>-1*Trajectory!A1536*SIN(RADIANS($P$2)) + Trajectory!B1536*COS(RADIANS($P$2))-$P$4</f>
        <v>0.53534585391354095</v>
      </c>
    </row>
    <row r="1537" spans="1:2" x14ac:dyDescent="0.25">
      <c r="A1537">
        <f>Trajectory!A1537*COS(RADIANS($P$2)) + Trajectory!B1537*SIN(RADIANS($P$2))-$P$3</f>
        <v>-8.5078093747187195E-2</v>
      </c>
      <c r="B1537">
        <f>-1*Trajectory!A1537*SIN(RADIANS($P$2)) + Trajectory!B1537*COS(RADIANS($P$2))-$P$4</f>
        <v>0.53534585391354095</v>
      </c>
    </row>
    <row r="1538" spans="1:2" x14ac:dyDescent="0.25">
      <c r="A1538">
        <f>Trajectory!A1538*COS(RADIANS($P$2)) + Trajectory!B1538*SIN(RADIANS($P$2))-$P$3</f>
        <v>-8.5078093747187195E-2</v>
      </c>
      <c r="B1538">
        <f>-1*Trajectory!A1538*SIN(RADIANS($P$2)) + Trajectory!B1538*COS(RADIANS($P$2))-$P$4</f>
        <v>0.53534585391354095</v>
      </c>
    </row>
    <row r="1539" spans="1:2" x14ac:dyDescent="0.25">
      <c r="A1539">
        <f>Trajectory!A1539*COS(RADIANS($P$2)) + Trajectory!B1539*SIN(RADIANS($P$2))-$P$3</f>
        <v>-8.5078093747187195E-2</v>
      </c>
      <c r="B1539">
        <f>-1*Trajectory!A1539*SIN(RADIANS($P$2)) + Trajectory!B1539*COS(RADIANS($P$2))-$P$4</f>
        <v>0.53534585391354095</v>
      </c>
    </row>
    <row r="1540" spans="1:2" x14ac:dyDescent="0.25">
      <c r="A1540">
        <f>Trajectory!A1540*COS(RADIANS($P$2)) + Trajectory!B1540*SIN(RADIANS($P$2))-$P$3</f>
        <v>-8.5078093747187195E-2</v>
      </c>
      <c r="B1540">
        <f>-1*Trajectory!A1540*SIN(RADIANS($P$2)) + Trajectory!B1540*COS(RADIANS($P$2))-$P$4</f>
        <v>0.53534585391354095</v>
      </c>
    </row>
    <row r="1541" spans="1:2" x14ac:dyDescent="0.25">
      <c r="A1541">
        <f>Trajectory!A1541*COS(RADIANS($P$2)) + Trajectory!B1541*SIN(RADIANS($P$2))-$P$3</f>
        <v>-8.5078093747187195E-2</v>
      </c>
      <c r="B1541">
        <f>-1*Trajectory!A1541*SIN(RADIANS($P$2)) + Trajectory!B1541*COS(RADIANS($P$2))-$P$4</f>
        <v>0.53534585391354095</v>
      </c>
    </row>
    <row r="1542" spans="1:2" x14ac:dyDescent="0.25">
      <c r="A1542">
        <f>Trajectory!A1542*COS(RADIANS($P$2)) + Trajectory!B1542*SIN(RADIANS($P$2))-$P$3</f>
        <v>-8.5078093747187195E-2</v>
      </c>
      <c r="B1542">
        <f>-1*Trajectory!A1542*SIN(RADIANS($P$2)) + Trajectory!B1542*COS(RADIANS($P$2))-$P$4</f>
        <v>0.53534585391354095</v>
      </c>
    </row>
    <row r="1543" spans="1:2" x14ac:dyDescent="0.25">
      <c r="A1543">
        <f>Trajectory!A1543*COS(RADIANS($P$2)) + Trajectory!B1543*SIN(RADIANS($P$2))-$P$3</f>
        <v>-8.5078093747187195E-2</v>
      </c>
      <c r="B1543">
        <f>-1*Trajectory!A1543*SIN(RADIANS($P$2)) + Trajectory!B1543*COS(RADIANS($P$2))-$P$4</f>
        <v>0.53534585391354095</v>
      </c>
    </row>
    <row r="1544" spans="1:2" x14ac:dyDescent="0.25">
      <c r="A1544">
        <f>Trajectory!A1544*COS(RADIANS($P$2)) + Trajectory!B1544*SIN(RADIANS($P$2))-$P$3</f>
        <v>-8.5078093747187195E-2</v>
      </c>
      <c r="B1544">
        <f>-1*Trajectory!A1544*SIN(RADIANS($P$2)) + Trajectory!B1544*COS(RADIANS($P$2))-$P$4</f>
        <v>0.53534585391354095</v>
      </c>
    </row>
    <row r="1545" spans="1:2" x14ac:dyDescent="0.25">
      <c r="A1545">
        <f>Trajectory!A1545*COS(RADIANS($P$2)) + Trajectory!B1545*SIN(RADIANS($P$2))-$P$3</f>
        <v>-8.5078093747187195E-2</v>
      </c>
      <c r="B1545">
        <f>-1*Trajectory!A1545*SIN(RADIANS($P$2)) + Trajectory!B1545*COS(RADIANS($P$2))-$P$4</f>
        <v>0.53534585391354095</v>
      </c>
    </row>
    <row r="1546" spans="1:2" x14ac:dyDescent="0.25">
      <c r="A1546">
        <f>Trajectory!A1546*COS(RADIANS($P$2)) + Trajectory!B1546*SIN(RADIANS($P$2))-$P$3</f>
        <v>-8.5078093747187195E-2</v>
      </c>
      <c r="B1546">
        <f>-1*Trajectory!A1546*SIN(RADIANS($P$2)) + Trajectory!B1546*COS(RADIANS($P$2))-$P$4</f>
        <v>0.53534585391354095</v>
      </c>
    </row>
    <row r="1547" spans="1:2" x14ac:dyDescent="0.25">
      <c r="A1547">
        <f>Trajectory!A1547*COS(RADIANS($P$2)) + Trajectory!B1547*SIN(RADIANS($P$2))-$P$3</f>
        <v>-8.5078093747187195E-2</v>
      </c>
      <c r="B1547">
        <f>-1*Trajectory!A1547*SIN(RADIANS($P$2)) + Trajectory!B1547*COS(RADIANS($P$2))-$P$4</f>
        <v>0.53534585391354095</v>
      </c>
    </row>
    <row r="1548" spans="1:2" x14ac:dyDescent="0.25">
      <c r="A1548">
        <f>Trajectory!A1548*COS(RADIANS($P$2)) + Trajectory!B1548*SIN(RADIANS($P$2))-$P$3</f>
        <v>-8.5078093747187195E-2</v>
      </c>
      <c r="B1548">
        <f>-1*Trajectory!A1548*SIN(RADIANS($P$2)) + Trajectory!B1548*COS(RADIANS($P$2))-$P$4</f>
        <v>0.53534585391354095</v>
      </c>
    </row>
    <row r="1549" spans="1:2" x14ac:dyDescent="0.25">
      <c r="A1549">
        <f>Trajectory!A1549*COS(RADIANS($P$2)) + Trajectory!B1549*SIN(RADIANS($P$2))-$P$3</f>
        <v>-8.5078093747187195E-2</v>
      </c>
      <c r="B1549">
        <f>-1*Trajectory!A1549*SIN(RADIANS($P$2)) + Trajectory!B1549*COS(RADIANS($P$2))-$P$4</f>
        <v>0.53534585391354095</v>
      </c>
    </row>
    <row r="1550" spans="1:2" x14ac:dyDescent="0.25">
      <c r="A1550">
        <f>Trajectory!A1550*COS(RADIANS($P$2)) + Trajectory!B1550*SIN(RADIANS($P$2))-$P$3</f>
        <v>-8.5078093747187195E-2</v>
      </c>
      <c r="B1550">
        <f>-1*Trajectory!A1550*SIN(RADIANS($P$2)) + Trajectory!B1550*COS(RADIANS($P$2))-$P$4</f>
        <v>0.53534585391354095</v>
      </c>
    </row>
    <row r="1551" spans="1:2" x14ac:dyDescent="0.25">
      <c r="A1551">
        <f>Trajectory!A1551*COS(RADIANS($P$2)) + Trajectory!B1551*SIN(RADIANS($P$2))-$P$3</f>
        <v>-8.5078093747187195E-2</v>
      </c>
      <c r="B1551">
        <f>-1*Trajectory!A1551*SIN(RADIANS($P$2)) + Trajectory!B1551*COS(RADIANS($P$2))-$P$4</f>
        <v>0.53534585391354095</v>
      </c>
    </row>
    <row r="1552" spans="1:2" x14ac:dyDescent="0.25">
      <c r="A1552">
        <f>Trajectory!A1552*COS(RADIANS($P$2)) + Trajectory!B1552*SIN(RADIANS($P$2))-$P$3</f>
        <v>-8.5078093747187195E-2</v>
      </c>
      <c r="B1552">
        <f>-1*Trajectory!A1552*SIN(RADIANS($P$2)) + Trajectory!B1552*COS(RADIANS($P$2))-$P$4</f>
        <v>0.53534585391354095</v>
      </c>
    </row>
    <row r="1553" spans="1:2" x14ac:dyDescent="0.25">
      <c r="A1553">
        <f>Trajectory!A1553*COS(RADIANS($P$2)) + Trajectory!B1553*SIN(RADIANS($P$2))-$P$3</f>
        <v>-8.5078093747187195E-2</v>
      </c>
      <c r="B1553">
        <f>-1*Trajectory!A1553*SIN(RADIANS($P$2)) + Trajectory!B1553*COS(RADIANS($P$2))-$P$4</f>
        <v>0.53534585391354095</v>
      </c>
    </row>
    <row r="1554" spans="1:2" x14ac:dyDescent="0.25">
      <c r="A1554">
        <f>Trajectory!A1554*COS(RADIANS($P$2)) + Trajectory!B1554*SIN(RADIANS($P$2))-$P$3</f>
        <v>-8.5078093747187195E-2</v>
      </c>
      <c r="B1554">
        <f>-1*Trajectory!A1554*SIN(RADIANS($P$2)) + Trajectory!B1554*COS(RADIANS($P$2))-$P$4</f>
        <v>0.53534585391354095</v>
      </c>
    </row>
    <row r="1555" spans="1:2" x14ac:dyDescent="0.25">
      <c r="A1555">
        <f>Trajectory!A1555*COS(RADIANS($P$2)) + Trajectory!B1555*SIN(RADIANS($P$2))-$P$3</f>
        <v>-8.5078093747187195E-2</v>
      </c>
      <c r="B1555">
        <f>-1*Trajectory!A1555*SIN(RADIANS($P$2)) + Trajectory!B1555*COS(RADIANS($P$2))-$P$4</f>
        <v>0.53534585391354095</v>
      </c>
    </row>
    <row r="1556" spans="1:2" x14ac:dyDescent="0.25">
      <c r="A1556">
        <f>Trajectory!A1556*COS(RADIANS($P$2)) + Trajectory!B1556*SIN(RADIANS($P$2))-$P$3</f>
        <v>-8.5078093747187195E-2</v>
      </c>
      <c r="B1556">
        <f>-1*Trajectory!A1556*SIN(RADIANS($P$2)) + Trajectory!B1556*COS(RADIANS($P$2))-$P$4</f>
        <v>0.53534585391354095</v>
      </c>
    </row>
    <row r="1557" spans="1:2" x14ac:dyDescent="0.25">
      <c r="A1557">
        <f>Trajectory!A1557*COS(RADIANS($P$2)) + Trajectory!B1557*SIN(RADIANS($P$2))-$P$3</f>
        <v>-8.5078093747187195E-2</v>
      </c>
      <c r="B1557">
        <f>-1*Trajectory!A1557*SIN(RADIANS($P$2)) + Trajectory!B1557*COS(RADIANS($P$2))-$P$4</f>
        <v>0.53534585391354095</v>
      </c>
    </row>
    <row r="1558" spans="1:2" x14ac:dyDescent="0.25">
      <c r="A1558">
        <f>Trajectory!A1558*COS(RADIANS($P$2)) + Trajectory!B1558*SIN(RADIANS($P$2))-$P$3</f>
        <v>-8.5078093747187195E-2</v>
      </c>
      <c r="B1558">
        <f>-1*Trajectory!A1558*SIN(RADIANS($P$2)) + Trajectory!B1558*COS(RADIANS($P$2))-$P$4</f>
        <v>0.53534585391354095</v>
      </c>
    </row>
    <row r="1559" spans="1:2" x14ac:dyDescent="0.25">
      <c r="A1559">
        <f>Trajectory!A1559*COS(RADIANS($P$2)) + Trajectory!B1559*SIN(RADIANS($P$2))-$P$3</f>
        <v>-8.5078093747187195E-2</v>
      </c>
      <c r="B1559">
        <f>-1*Trajectory!A1559*SIN(RADIANS($P$2)) + Trajectory!B1559*COS(RADIANS($P$2))-$P$4</f>
        <v>0.53534585391354095</v>
      </c>
    </row>
    <row r="1560" spans="1:2" x14ac:dyDescent="0.25">
      <c r="A1560">
        <f>Trajectory!A1560*COS(RADIANS($P$2)) + Trajectory!B1560*SIN(RADIANS($P$2))-$P$3</f>
        <v>-8.5078093747187195E-2</v>
      </c>
      <c r="B1560">
        <f>-1*Trajectory!A1560*SIN(RADIANS($P$2)) + Trajectory!B1560*COS(RADIANS($P$2))-$P$4</f>
        <v>0.53534585391354095</v>
      </c>
    </row>
    <row r="1561" spans="1:2" x14ac:dyDescent="0.25">
      <c r="A1561">
        <f>Trajectory!A1561*COS(RADIANS($P$2)) + Trajectory!B1561*SIN(RADIANS($P$2))-$P$3</f>
        <v>-8.5078093747187195E-2</v>
      </c>
      <c r="B1561">
        <f>-1*Trajectory!A1561*SIN(RADIANS($P$2)) + Trajectory!B1561*COS(RADIANS($P$2))-$P$4</f>
        <v>0.53534585391354095</v>
      </c>
    </row>
    <row r="1562" spans="1:2" x14ac:dyDescent="0.25">
      <c r="A1562">
        <f>Trajectory!A1562*COS(RADIANS($P$2)) + Trajectory!B1562*SIN(RADIANS($P$2))-$P$3</f>
        <v>-8.5078093747187195E-2</v>
      </c>
      <c r="B1562">
        <f>-1*Trajectory!A1562*SIN(RADIANS($P$2)) + Trajectory!B1562*COS(RADIANS($P$2))-$P$4</f>
        <v>0.53534585391354095</v>
      </c>
    </row>
    <row r="1563" spans="1:2" x14ac:dyDescent="0.25">
      <c r="A1563">
        <f>Trajectory!A1563*COS(RADIANS($P$2)) + Trajectory!B1563*SIN(RADIANS($P$2))-$P$3</f>
        <v>-8.5078093747187195E-2</v>
      </c>
      <c r="B1563">
        <f>-1*Trajectory!A1563*SIN(RADIANS($P$2)) + Trajectory!B1563*COS(RADIANS($P$2))-$P$4</f>
        <v>0.53534585391354095</v>
      </c>
    </row>
    <row r="1564" spans="1:2" x14ac:dyDescent="0.25">
      <c r="A1564">
        <f>Trajectory!A1564*COS(RADIANS($P$2)) + Trajectory!B1564*SIN(RADIANS($P$2))-$P$3</f>
        <v>-8.5078093747187195E-2</v>
      </c>
      <c r="B1564">
        <f>-1*Trajectory!A1564*SIN(RADIANS($P$2)) + Trajectory!B1564*COS(RADIANS($P$2))-$P$4</f>
        <v>0.53534585391354095</v>
      </c>
    </row>
    <row r="1565" spans="1:2" x14ac:dyDescent="0.25">
      <c r="A1565">
        <f>Trajectory!A1565*COS(RADIANS($P$2)) + Trajectory!B1565*SIN(RADIANS($P$2))-$P$3</f>
        <v>-8.5078093747187195E-2</v>
      </c>
      <c r="B1565">
        <f>-1*Trajectory!A1565*SIN(RADIANS($P$2)) + Trajectory!B1565*COS(RADIANS($P$2))-$P$4</f>
        <v>0.53534585391354095</v>
      </c>
    </row>
    <row r="1566" spans="1:2" x14ac:dyDescent="0.25">
      <c r="A1566">
        <f>Trajectory!A1566*COS(RADIANS($P$2)) + Trajectory!B1566*SIN(RADIANS($P$2))-$P$3</f>
        <v>-8.5078093747187195E-2</v>
      </c>
      <c r="B1566">
        <f>-1*Trajectory!A1566*SIN(RADIANS($P$2)) + Trajectory!B1566*COS(RADIANS($P$2))-$P$4</f>
        <v>0.53534585391354095</v>
      </c>
    </row>
    <row r="1567" spans="1:2" x14ac:dyDescent="0.25">
      <c r="A1567">
        <f>Trajectory!A1567*COS(RADIANS($P$2)) + Trajectory!B1567*SIN(RADIANS($P$2))-$P$3</f>
        <v>-8.5078093747187195E-2</v>
      </c>
      <c r="B1567">
        <f>-1*Trajectory!A1567*SIN(RADIANS($P$2)) + Trajectory!B1567*COS(RADIANS($P$2))-$P$4</f>
        <v>0.53534585391354095</v>
      </c>
    </row>
    <row r="1568" spans="1:2" x14ac:dyDescent="0.25">
      <c r="A1568">
        <f>Trajectory!A1568*COS(RADIANS($P$2)) + Trajectory!B1568*SIN(RADIANS($P$2))-$P$3</f>
        <v>-8.5078093747187195E-2</v>
      </c>
      <c r="B1568">
        <f>-1*Trajectory!A1568*SIN(RADIANS($P$2)) + Trajectory!B1568*COS(RADIANS($P$2))-$P$4</f>
        <v>0.53534585391354095</v>
      </c>
    </row>
    <row r="1569" spans="1:2" x14ac:dyDescent="0.25">
      <c r="A1569">
        <f>Trajectory!A1569*COS(RADIANS($P$2)) + Trajectory!B1569*SIN(RADIANS($P$2))-$P$3</f>
        <v>-8.5078093747187195E-2</v>
      </c>
      <c r="B1569">
        <f>-1*Trajectory!A1569*SIN(RADIANS($P$2)) + Trajectory!B1569*COS(RADIANS($P$2))-$P$4</f>
        <v>0.53534585391354095</v>
      </c>
    </row>
    <row r="1570" spans="1:2" x14ac:dyDescent="0.25">
      <c r="A1570">
        <f>Trajectory!A1570*COS(RADIANS($P$2)) + Trajectory!B1570*SIN(RADIANS($P$2))-$P$3</f>
        <v>-8.5078093747187195E-2</v>
      </c>
      <c r="B1570">
        <f>-1*Trajectory!A1570*SIN(RADIANS($P$2)) + Trajectory!B1570*COS(RADIANS($P$2))-$P$4</f>
        <v>0.53534585391354095</v>
      </c>
    </row>
    <row r="1571" spans="1:2" x14ac:dyDescent="0.25">
      <c r="A1571">
        <f>Trajectory!A1571*COS(RADIANS($P$2)) + Trajectory!B1571*SIN(RADIANS($P$2))-$P$3</f>
        <v>-8.5078093747187195E-2</v>
      </c>
      <c r="B1571">
        <f>-1*Trajectory!A1571*SIN(RADIANS($P$2)) + Trajectory!B1571*COS(RADIANS($P$2))-$P$4</f>
        <v>0.53534585391354095</v>
      </c>
    </row>
    <row r="1572" spans="1:2" x14ac:dyDescent="0.25">
      <c r="A1572">
        <f>Trajectory!A1572*COS(RADIANS($P$2)) + Trajectory!B1572*SIN(RADIANS($P$2))-$P$3</f>
        <v>-8.5078093747187195E-2</v>
      </c>
      <c r="B1572">
        <f>-1*Trajectory!A1572*SIN(RADIANS($P$2)) + Trajectory!B1572*COS(RADIANS($P$2))-$P$4</f>
        <v>0.53534585391354095</v>
      </c>
    </row>
    <row r="1573" spans="1:2" x14ac:dyDescent="0.25">
      <c r="A1573">
        <f>Trajectory!A1573*COS(RADIANS($P$2)) + Trajectory!B1573*SIN(RADIANS($P$2))-$P$3</f>
        <v>-8.5078093747187195E-2</v>
      </c>
      <c r="B1573">
        <f>-1*Trajectory!A1573*SIN(RADIANS($P$2)) + Trajectory!B1573*COS(RADIANS($P$2))-$P$4</f>
        <v>0.53534585391354095</v>
      </c>
    </row>
    <row r="1574" spans="1:2" x14ac:dyDescent="0.25">
      <c r="A1574">
        <f>Trajectory!A1574*COS(RADIANS($P$2)) + Trajectory!B1574*SIN(RADIANS($P$2))-$P$3</f>
        <v>-8.5078093747187195E-2</v>
      </c>
      <c r="B1574">
        <f>-1*Trajectory!A1574*SIN(RADIANS($P$2)) + Trajectory!B1574*COS(RADIANS($P$2))-$P$4</f>
        <v>0.53534585391354095</v>
      </c>
    </row>
    <row r="1575" spans="1:2" x14ac:dyDescent="0.25">
      <c r="A1575">
        <f>Trajectory!A1575*COS(RADIANS($P$2)) + Trajectory!B1575*SIN(RADIANS($P$2))-$P$3</f>
        <v>-8.5078093747187195E-2</v>
      </c>
      <c r="B1575">
        <f>-1*Trajectory!A1575*SIN(RADIANS($P$2)) + Trajectory!B1575*COS(RADIANS($P$2))-$P$4</f>
        <v>0.53534585391354095</v>
      </c>
    </row>
    <row r="1576" spans="1:2" x14ac:dyDescent="0.25">
      <c r="A1576">
        <f>Trajectory!A1576*COS(RADIANS($P$2)) + Trajectory!B1576*SIN(RADIANS($P$2))-$P$3</f>
        <v>-8.5078093747187195E-2</v>
      </c>
      <c r="B1576">
        <f>-1*Trajectory!A1576*SIN(RADIANS($P$2)) + Trajectory!B1576*COS(RADIANS($P$2))-$P$4</f>
        <v>0.53534585391354095</v>
      </c>
    </row>
    <row r="1577" spans="1:2" x14ac:dyDescent="0.25">
      <c r="A1577">
        <f>Trajectory!A1577*COS(RADIANS($P$2)) + Trajectory!B1577*SIN(RADIANS($P$2))-$P$3</f>
        <v>-8.5078093747187195E-2</v>
      </c>
      <c r="B1577">
        <f>-1*Trajectory!A1577*SIN(RADIANS($P$2)) + Trajectory!B1577*COS(RADIANS($P$2))-$P$4</f>
        <v>0.53534585391354095</v>
      </c>
    </row>
    <row r="1578" spans="1:2" x14ac:dyDescent="0.25">
      <c r="A1578">
        <f>Trajectory!A1578*COS(RADIANS($P$2)) + Trajectory!B1578*SIN(RADIANS($P$2))-$P$3</f>
        <v>-8.5078093747187195E-2</v>
      </c>
      <c r="B1578">
        <f>-1*Trajectory!A1578*SIN(RADIANS($P$2)) + Trajectory!B1578*COS(RADIANS($P$2))-$P$4</f>
        <v>0.53534585391354095</v>
      </c>
    </row>
    <row r="1579" spans="1:2" x14ac:dyDescent="0.25">
      <c r="A1579">
        <f>Trajectory!A1579*COS(RADIANS($P$2)) + Trajectory!B1579*SIN(RADIANS($P$2))-$P$3</f>
        <v>-8.5078093747187195E-2</v>
      </c>
      <c r="B1579">
        <f>-1*Trajectory!A1579*SIN(RADIANS($P$2)) + Trajectory!B1579*COS(RADIANS($P$2))-$P$4</f>
        <v>0.53534585391354095</v>
      </c>
    </row>
    <row r="1580" spans="1:2" x14ac:dyDescent="0.25">
      <c r="A1580">
        <f>Trajectory!A1580*COS(RADIANS($P$2)) + Trajectory!B1580*SIN(RADIANS($P$2))-$P$3</f>
        <v>-8.5078093747187195E-2</v>
      </c>
      <c r="B1580">
        <f>-1*Trajectory!A1580*SIN(RADIANS($P$2)) + Trajectory!B1580*COS(RADIANS($P$2))-$P$4</f>
        <v>0.53534585391354095</v>
      </c>
    </row>
    <row r="1581" spans="1:2" x14ac:dyDescent="0.25">
      <c r="A1581">
        <f>Trajectory!A1581*COS(RADIANS($P$2)) + Trajectory!B1581*SIN(RADIANS($P$2))-$P$3</f>
        <v>-8.5078093747187195E-2</v>
      </c>
      <c r="B1581">
        <f>-1*Trajectory!A1581*SIN(RADIANS($P$2)) + Trajectory!B1581*COS(RADIANS($P$2))-$P$4</f>
        <v>0.53534585391354095</v>
      </c>
    </row>
    <row r="1582" spans="1:2" x14ac:dyDescent="0.25">
      <c r="A1582">
        <f>Trajectory!A1582*COS(RADIANS($P$2)) + Trajectory!B1582*SIN(RADIANS($P$2))-$P$3</f>
        <v>-8.5078093747187195E-2</v>
      </c>
      <c r="B1582">
        <f>-1*Trajectory!A1582*SIN(RADIANS($P$2)) + Trajectory!B1582*COS(RADIANS($P$2))-$P$4</f>
        <v>0.53534585391354095</v>
      </c>
    </row>
    <row r="1583" spans="1:2" x14ac:dyDescent="0.25">
      <c r="A1583">
        <f>Trajectory!A1583*COS(RADIANS($P$2)) + Trajectory!B1583*SIN(RADIANS($P$2))-$P$3</f>
        <v>-8.5078093747187195E-2</v>
      </c>
      <c r="B1583">
        <f>-1*Trajectory!A1583*SIN(RADIANS($P$2)) + Trajectory!B1583*COS(RADIANS($P$2))-$P$4</f>
        <v>0.53534585391354095</v>
      </c>
    </row>
    <row r="1584" spans="1:2" x14ac:dyDescent="0.25">
      <c r="A1584">
        <f>Trajectory!A1584*COS(RADIANS($P$2)) + Trajectory!B1584*SIN(RADIANS($P$2))-$P$3</f>
        <v>-8.5078093747187195E-2</v>
      </c>
      <c r="B1584">
        <f>-1*Trajectory!A1584*SIN(RADIANS($P$2)) + Trajectory!B1584*COS(RADIANS($P$2))-$P$4</f>
        <v>0.53534585391354095</v>
      </c>
    </row>
    <row r="1585" spans="1:2" x14ac:dyDescent="0.25">
      <c r="A1585">
        <f>Trajectory!A1585*COS(RADIANS($P$2)) + Trajectory!B1585*SIN(RADIANS($P$2))-$P$3</f>
        <v>-8.5078093747187195E-2</v>
      </c>
      <c r="B1585">
        <f>-1*Trajectory!A1585*SIN(RADIANS($P$2)) + Trajectory!B1585*COS(RADIANS($P$2))-$P$4</f>
        <v>0.53534585391354095</v>
      </c>
    </row>
    <row r="1586" spans="1:2" x14ac:dyDescent="0.25">
      <c r="A1586">
        <f>Trajectory!A1586*COS(RADIANS($P$2)) + Trajectory!B1586*SIN(RADIANS($P$2))-$P$3</f>
        <v>-8.5078093747187195E-2</v>
      </c>
      <c r="B1586">
        <f>-1*Trajectory!A1586*SIN(RADIANS($P$2)) + Trajectory!B1586*COS(RADIANS($P$2))-$P$4</f>
        <v>0.53534585391354095</v>
      </c>
    </row>
    <row r="1587" spans="1:2" x14ac:dyDescent="0.25">
      <c r="A1587">
        <f>Trajectory!A1587*COS(RADIANS($P$2)) + Trajectory!B1587*SIN(RADIANS($P$2))-$P$3</f>
        <v>-8.5078093747187195E-2</v>
      </c>
      <c r="B1587">
        <f>-1*Trajectory!A1587*SIN(RADIANS($P$2)) + Trajectory!B1587*COS(RADIANS($P$2))-$P$4</f>
        <v>0.53534585391354095</v>
      </c>
    </row>
    <row r="1588" spans="1:2" x14ac:dyDescent="0.25">
      <c r="A1588">
        <f>Trajectory!A1588*COS(RADIANS($P$2)) + Trajectory!B1588*SIN(RADIANS($P$2))-$P$3</f>
        <v>-8.5078093747187195E-2</v>
      </c>
      <c r="B1588">
        <f>-1*Trajectory!A1588*SIN(RADIANS($P$2)) + Trajectory!B1588*COS(RADIANS($P$2))-$P$4</f>
        <v>0.53534585391354095</v>
      </c>
    </row>
    <row r="1589" spans="1:2" x14ac:dyDescent="0.25">
      <c r="A1589">
        <f>Trajectory!A1589*COS(RADIANS($P$2)) + Trajectory!B1589*SIN(RADIANS($P$2))-$P$3</f>
        <v>-8.5078093747187195E-2</v>
      </c>
      <c r="B1589">
        <f>-1*Trajectory!A1589*SIN(RADIANS($P$2)) + Trajectory!B1589*COS(RADIANS($P$2))-$P$4</f>
        <v>0.53534585391354095</v>
      </c>
    </row>
    <row r="1590" spans="1:2" x14ac:dyDescent="0.25">
      <c r="A1590">
        <f>Trajectory!A1590*COS(RADIANS($P$2)) + Trajectory!B1590*SIN(RADIANS($P$2))-$P$3</f>
        <v>-8.5078093747187195E-2</v>
      </c>
      <c r="B1590">
        <f>-1*Trajectory!A1590*SIN(RADIANS($P$2)) + Trajectory!B1590*COS(RADIANS($P$2))-$P$4</f>
        <v>0.53534585391354095</v>
      </c>
    </row>
    <row r="1591" spans="1:2" x14ac:dyDescent="0.25">
      <c r="A1591">
        <f>Trajectory!A1591*COS(RADIANS($P$2)) + Trajectory!B1591*SIN(RADIANS($P$2))-$P$3</f>
        <v>-8.5078093747187195E-2</v>
      </c>
      <c r="B1591">
        <f>-1*Trajectory!A1591*SIN(RADIANS($P$2)) + Trajectory!B1591*COS(RADIANS($P$2))-$P$4</f>
        <v>0.53534585391354095</v>
      </c>
    </row>
    <row r="1592" spans="1:2" x14ac:dyDescent="0.25">
      <c r="A1592">
        <f>Trajectory!A1592*COS(RADIANS($P$2)) + Trajectory!B1592*SIN(RADIANS($P$2))-$P$3</f>
        <v>-8.5078093747187195E-2</v>
      </c>
      <c r="B1592">
        <f>-1*Trajectory!A1592*SIN(RADIANS($P$2)) + Trajectory!B1592*COS(RADIANS($P$2))-$P$4</f>
        <v>0.53534585391354095</v>
      </c>
    </row>
    <row r="1593" spans="1:2" x14ac:dyDescent="0.25">
      <c r="A1593">
        <f>Trajectory!A1593*COS(RADIANS($P$2)) + Trajectory!B1593*SIN(RADIANS($P$2))-$P$3</f>
        <v>-8.5078093747187195E-2</v>
      </c>
      <c r="B1593">
        <f>-1*Trajectory!A1593*SIN(RADIANS($P$2)) + Trajectory!B1593*COS(RADIANS($P$2))-$P$4</f>
        <v>0.53534585391354095</v>
      </c>
    </row>
    <row r="1594" spans="1:2" x14ac:dyDescent="0.25">
      <c r="A1594">
        <f>Trajectory!A1594*COS(RADIANS($P$2)) + Trajectory!B1594*SIN(RADIANS($P$2))-$P$3</f>
        <v>-8.5078093747187195E-2</v>
      </c>
      <c r="B1594">
        <f>-1*Trajectory!A1594*SIN(RADIANS($P$2)) + Trajectory!B1594*COS(RADIANS($P$2))-$P$4</f>
        <v>0.53534585391354095</v>
      </c>
    </row>
    <row r="1595" spans="1:2" x14ac:dyDescent="0.25">
      <c r="A1595">
        <f>Trajectory!A1595*COS(RADIANS($P$2)) + Trajectory!B1595*SIN(RADIANS($P$2))-$P$3</f>
        <v>-8.5078093747187195E-2</v>
      </c>
      <c r="B1595">
        <f>-1*Trajectory!A1595*SIN(RADIANS($P$2)) + Trajectory!B1595*COS(RADIANS($P$2))-$P$4</f>
        <v>0.53534585391354095</v>
      </c>
    </row>
    <row r="1596" spans="1:2" x14ac:dyDescent="0.25">
      <c r="A1596">
        <f>Trajectory!A1596*COS(RADIANS($P$2)) + Trajectory!B1596*SIN(RADIANS($P$2))-$P$3</f>
        <v>-8.5078093747187195E-2</v>
      </c>
      <c r="B1596">
        <f>-1*Trajectory!A1596*SIN(RADIANS($P$2)) + Trajectory!B1596*COS(RADIANS($P$2))-$P$4</f>
        <v>0.53534585391354095</v>
      </c>
    </row>
    <row r="1597" spans="1:2" x14ac:dyDescent="0.25">
      <c r="A1597">
        <f>Trajectory!A1597*COS(RADIANS($P$2)) + Trajectory!B1597*SIN(RADIANS($P$2))-$P$3</f>
        <v>-8.5078093747187195E-2</v>
      </c>
      <c r="B1597">
        <f>-1*Trajectory!A1597*SIN(RADIANS($P$2)) + Trajectory!B1597*COS(RADIANS($P$2))-$P$4</f>
        <v>0.53534585391354095</v>
      </c>
    </row>
    <row r="1598" spans="1:2" x14ac:dyDescent="0.25">
      <c r="A1598">
        <f>Trajectory!A1598*COS(RADIANS($P$2)) + Trajectory!B1598*SIN(RADIANS($P$2))-$P$3</f>
        <v>-8.5078093747187195E-2</v>
      </c>
      <c r="B1598">
        <f>-1*Trajectory!A1598*SIN(RADIANS($P$2)) + Trajectory!B1598*COS(RADIANS($P$2))-$P$4</f>
        <v>0.53534585391354095</v>
      </c>
    </row>
    <row r="1599" spans="1:2" x14ac:dyDescent="0.25">
      <c r="A1599">
        <f>Trajectory!A1599*COS(RADIANS($P$2)) + Trajectory!B1599*SIN(RADIANS($P$2))-$P$3</f>
        <v>-8.5078093747187195E-2</v>
      </c>
      <c r="B1599">
        <f>-1*Trajectory!A1599*SIN(RADIANS($P$2)) + Trajectory!B1599*COS(RADIANS($P$2))-$P$4</f>
        <v>0.53534585391354095</v>
      </c>
    </row>
    <row r="1600" spans="1:2" x14ac:dyDescent="0.25">
      <c r="A1600">
        <f>Trajectory!A1600*COS(RADIANS($P$2)) + Trajectory!B1600*SIN(RADIANS($P$2))-$P$3</f>
        <v>-8.5078093747187195E-2</v>
      </c>
      <c r="B1600">
        <f>-1*Trajectory!A1600*SIN(RADIANS($P$2)) + Trajectory!B1600*COS(RADIANS($P$2))-$P$4</f>
        <v>0.53534585391354095</v>
      </c>
    </row>
    <row r="1601" spans="1:2" x14ac:dyDescent="0.25">
      <c r="A1601">
        <f>Trajectory!A1601*COS(RADIANS($P$2)) + Trajectory!B1601*SIN(RADIANS($P$2))-$P$3</f>
        <v>-8.5078093747187195E-2</v>
      </c>
      <c r="B1601">
        <f>-1*Trajectory!A1601*SIN(RADIANS($P$2)) + Trajectory!B1601*COS(RADIANS($P$2))-$P$4</f>
        <v>0.53534585391354095</v>
      </c>
    </row>
    <row r="1602" spans="1:2" x14ac:dyDescent="0.25">
      <c r="A1602">
        <f>Trajectory!A1602*COS(RADIANS($P$2)) + Trajectory!B1602*SIN(RADIANS($P$2))-$P$3</f>
        <v>-8.5078093747187195E-2</v>
      </c>
      <c r="B1602">
        <f>-1*Trajectory!A1602*SIN(RADIANS($P$2)) + Trajectory!B1602*COS(RADIANS($P$2))-$P$4</f>
        <v>0.53534585391354095</v>
      </c>
    </row>
    <row r="1603" spans="1:2" x14ac:dyDescent="0.25">
      <c r="A1603">
        <f>Trajectory!A1603*COS(RADIANS($P$2)) + Trajectory!B1603*SIN(RADIANS($P$2))-$P$3</f>
        <v>-8.5078093747187195E-2</v>
      </c>
      <c r="B1603">
        <f>-1*Trajectory!A1603*SIN(RADIANS($P$2)) + Trajectory!B1603*COS(RADIANS($P$2))-$P$4</f>
        <v>0.53534585391354095</v>
      </c>
    </row>
    <row r="1604" spans="1:2" x14ac:dyDescent="0.25">
      <c r="A1604">
        <f>Trajectory!A1604*COS(RADIANS($P$2)) + Trajectory!B1604*SIN(RADIANS($P$2))-$P$3</f>
        <v>-8.5078093747187195E-2</v>
      </c>
      <c r="B1604">
        <f>-1*Trajectory!A1604*SIN(RADIANS($P$2)) + Trajectory!B1604*COS(RADIANS($P$2))-$P$4</f>
        <v>0.53534585391354095</v>
      </c>
    </row>
    <row r="1605" spans="1:2" x14ac:dyDescent="0.25">
      <c r="A1605">
        <f>Trajectory!A1605*COS(RADIANS($P$2)) + Trajectory!B1605*SIN(RADIANS($P$2))-$P$3</f>
        <v>-8.5078093747187195E-2</v>
      </c>
      <c r="B1605">
        <f>-1*Trajectory!A1605*SIN(RADIANS($P$2)) + Trajectory!B1605*COS(RADIANS($P$2))-$P$4</f>
        <v>0.53534585391354095</v>
      </c>
    </row>
    <row r="1606" spans="1:2" x14ac:dyDescent="0.25">
      <c r="A1606">
        <f>Trajectory!A1606*COS(RADIANS($P$2)) + Trajectory!B1606*SIN(RADIANS($P$2))-$P$3</f>
        <v>-8.5078093747187195E-2</v>
      </c>
      <c r="B1606">
        <f>-1*Trajectory!A1606*SIN(RADIANS($P$2)) + Trajectory!B1606*COS(RADIANS($P$2))-$P$4</f>
        <v>0.53534585391354095</v>
      </c>
    </row>
    <row r="1607" spans="1:2" x14ac:dyDescent="0.25">
      <c r="A1607">
        <f>Trajectory!A1607*COS(RADIANS($P$2)) + Trajectory!B1607*SIN(RADIANS($P$2))-$P$3</f>
        <v>-8.5078093747187195E-2</v>
      </c>
      <c r="B1607">
        <f>-1*Trajectory!A1607*SIN(RADIANS($P$2)) + Trajectory!B1607*COS(RADIANS($P$2))-$P$4</f>
        <v>0.53534585391354095</v>
      </c>
    </row>
    <row r="1608" spans="1:2" x14ac:dyDescent="0.25">
      <c r="A1608">
        <f>Trajectory!A1608*COS(RADIANS($P$2)) + Trajectory!B1608*SIN(RADIANS($P$2))-$P$3</f>
        <v>-8.5078093747187195E-2</v>
      </c>
      <c r="B1608">
        <f>-1*Trajectory!A1608*SIN(RADIANS($P$2)) + Trajectory!B1608*COS(RADIANS($P$2))-$P$4</f>
        <v>0.53534585391354095</v>
      </c>
    </row>
    <row r="1609" spans="1:2" x14ac:dyDescent="0.25">
      <c r="A1609">
        <f>Trajectory!A1609*COS(RADIANS($P$2)) + Trajectory!B1609*SIN(RADIANS($P$2))-$P$3</f>
        <v>-8.5078093747187195E-2</v>
      </c>
      <c r="B1609">
        <f>-1*Trajectory!A1609*SIN(RADIANS($P$2)) + Trajectory!B1609*COS(RADIANS($P$2))-$P$4</f>
        <v>0.53534585391354095</v>
      </c>
    </row>
    <row r="1610" spans="1:2" x14ac:dyDescent="0.25">
      <c r="A1610">
        <f>Trajectory!A1610*COS(RADIANS($P$2)) + Trajectory!B1610*SIN(RADIANS($P$2))-$P$3</f>
        <v>-8.5078093747187195E-2</v>
      </c>
      <c r="B1610">
        <f>-1*Trajectory!A1610*SIN(RADIANS($P$2)) + Trajectory!B1610*COS(RADIANS($P$2))-$P$4</f>
        <v>0.53534585391354095</v>
      </c>
    </row>
    <row r="1611" spans="1:2" x14ac:dyDescent="0.25">
      <c r="A1611">
        <f>Trajectory!A1611*COS(RADIANS($P$2)) + Trajectory!B1611*SIN(RADIANS($P$2))-$P$3</f>
        <v>-8.5078093747187195E-2</v>
      </c>
      <c r="B1611">
        <f>-1*Trajectory!A1611*SIN(RADIANS($P$2)) + Trajectory!B1611*COS(RADIANS($P$2))-$P$4</f>
        <v>0.53534585391354095</v>
      </c>
    </row>
    <row r="1612" spans="1:2" x14ac:dyDescent="0.25">
      <c r="A1612">
        <f>Trajectory!A1612*COS(RADIANS($P$2)) + Trajectory!B1612*SIN(RADIANS($P$2))-$P$3</f>
        <v>-8.5078093747187195E-2</v>
      </c>
      <c r="B1612">
        <f>-1*Trajectory!A1612*SIN(RADIANS($P$2)) + Trajectory!B1612*COS(RADIANS($P$2))-$P$4</f>
        <v>0.53534585391354095</v>
      </c>
    </row>
    <row r="1613" spans="1:2" x14ac:dyDescent="0.25">
      <c r="A1613">
        <f>Trajectory!A1613*COS(RADIANS($P$2)) + Trajectory!B1613*SIN(RADIANS($P$2))-$P$3</f>
        <v>-8.5078093747187195E-2</v>
      </c>
      <c r="B1613">
        <f>-1*Trajectory!A1613*SIN(RADIANS($P$2)) + Trajectory!B1613*COS(RADIANS($P$2))-$P$4</f>
        <v>0.53534585391354095</v>
      </c>
    </row>
    <row r="1614" spans="1:2" x14ac:dyDescent="0.25">
      <c r="A1614">
        <f>Trajectory!A1614*COS(RADIANS($P$2)) + Trajectory!B1614*SIN(RADIANS($P$2))-$P$3</f>
        <v>-8.5078093747187195E-2</v>
      </c>
      <c r="B1614">
        <f>-1*Trajectory!A1614*SIN(RADIANS($P$2)) + Trajectory!B1614*COS(RADIANS($P$2))-$P$4</f>
        <v>0.53534585391354095</v>
      </c>
    </row>
    <row r="1615" spans="1:2" x14ac:dyDescent="0.25">
      <c r="A1615">
        <f>Trajectory!A1615*COS(RADIANS($P$2)) + Trajectory!B1615*SIN(RADIANS($P$2))-$P$3</f>
        <v>-8.5078093747187195E-2</v>
      </c>
      <c r="B1615">
        <f>-1*Trajectory!A1615*SIN(RADIANS($P$2)) + Trajectory!B1615*COS(RADIANS($P$2))-$P$4</f>
        <v>0.53534585391354095</v>
      </c>
    </row>
    <row r="1616" spans="1:2" x14ac:dyDescent="0.25">
      <c r="A1616">
        <f>Trajectory!A1616*COS(RADIANS($P$2)) + Trajectory!B1616*SIN(RADIANS($P$2))-$P$3</f>
        <v>-8.5078093747187195E-2</v>
      </c>
      <c r="B1616">
        <f>-1*Trajectory!A1616*SIN(RADIANS($P$2)) + Trajectory!B1616*COS(RADIANS($P$2))-$P$4</f>
        <v>0.53534585391354095</v>
      </c>
    </row>
    <row r="1617" spans="1:2" x14ac:dyDescent="0.25">
      <c r="A1617">
        <f>Trajectory!A1617*COS(RADIANS($P$2)) + Trajectory!B1617*SIN(RADIANS($P$2))-$P$3</f>
        <v>-8.5078093747187195E-2</v>
      </c>
      <c r="B1617">
        <f>-1*Trajectory!A1617*SIN(RADIANS($P$2)) + Trajectory!B1617*COS(RADIANS($P$2))-$P$4</f>
        <v>0.53534585391354095</v>
      </c>
    </row>
    <row r="1618" spans="1:2" x14ac:dyDescent="0.25">
      <c r="A1618">
        <f>Trajectory!A1618*COS(RADIANS($P$2)) + Trajectory!B1618*SIN(RADIANS($P$2))-$P$3</f>
        <v>-8.5078093747187195E-2</v>
      </c>
      <c r="B1618">
        <f>-1*Trajectory!A1618*SIN(RADIANS($P$2)) + Trajectory!B1618*COS(RADIANS($P$2))-$P$4</f>
        <v>0.53534585391354095</v>
      </c>
    </row>
    <row r="1619" spans="1:2" x14ac:dyDescent="0.25">
      <c r="A1619">
        <f>Trajectory!A1619*COS(RADIANS($P$2)) + Trajectory!B1619*SIN(RADIANS($P$2))-$P$3</f>
        <v>-8.5078093747187195E-2</v>
      </c>
      <c r="B1619">
        <f>-1*Trajectory!A1619*SIN(RADIANS($P$2)) + Trajectory!B1619*COS(RADIANS($P$2))-$P$4</f>
        <v>0.53534585391354095</v>
      </c>
    </row>
    <row r="1620" spans="1:2" x14ac:dyDescent="0.25">
      <c r="A1620">
        <f>Trajectory!A1620*COS(RADIANS($P$2)) + Trajectory!B1620*SIN(RADIANS($P$2))-$P$3</f>
        <v>-8.5078093747187195E-2</v>
      </c>
      <c r="B1620">
        <f>-1*Trajectory!A1620*SIN(RADIANS($P$2)) + Trajectory!B1620*COS(RADIANS($P$2))-$P$4</f>
        <v>0.53534585391354095</v>
      </c>
    </row>
    <row r="1621" spans="1:2" x14ac:dyDescent="0.25">
      <c r="A1621">
        <f>Trajectory!A1621*COS(RADIANS($P$2)) + Trajectory!B1621*SIN(RADIANS($P$2))-$P$3</f>
        <v>-8.5078093747187195E-2</v>
      </c>
      <c r="B1621">
        <f>-1*Trajectory!A1621*SIN(RADIANS($P$2)) + Trajectory!B1621*COS(RADIANS($P$2))-$P$4</f>
        <v>0.53534585391354095</v>
      </c>
    </row>
    <row r="1622" spans="1:2" x14ac:dyDescent="0.25">
      <c r="A1622">
        <f>Trajectory!A1622*COS(RADIANS($P$2)) + Trajectory!B1622*SIN(RADIANS($P$2))-$P$3</f>
        <v>-8.5078093747187195E-2</v>
      </c>
      <c r="B1622">
        <f>-1*Trajectory!A1622*SIN(RADIANS($P$2)) + Trajectory!B1622*COS(RADIANS($P$2))-$P$4</f>
        <v>0.53534585391354095</v>
      </c>
    </row>
    <row r="1623" spans="1:2" x14ac:dyDescent="0.25">
      <c r="A1623">
        <f>Trajectory!A1623*COS(RADIANS($P$2)) + Trajectory!B1623*SIN(RADIANS($P$2))-$P$3</f>
        <v>-8.5078093747187195E-2</v>
      </c>
      <c r="B1623">
        <f>-1*Trajectory!A1623*SIN(RADIANS($P$2)) + Trajectory!B1623*COS(RADIANS($P$2))-$P$4</f>
        <v>0.53534585391354095</v>
      </c>
    </row>
    <row r="1624" spans="1:2" x14ac:dyDescent="0.25">
      <c r="A1624">
        <f>Trajectory!A1624*COS(RADIANS($P$2)) + Trajectory!B1624*SIN(RADIANS($P$2))-$P$3</f>
        <v>-8.5078093747187195E-2</v>
      </c>
      <c r="B1624">
        <f>-1*Trajectory!A1624*SIN(RADIANS($P$2)) + Trajectory!B1624*COS(RADIANS($P$2))-$P$4</f>
        <v>0.53534585391354095</v>
      </c>
    </row>
    <row r="1625" spans="1:2" x14ac:dyDescent="0.25">
      <c r="A1625">
        <f>Trajectory!A1625*COS(RADIANS($P$2)) + Trajectory!B1625*SIN(RADIANS($P$2))-$P$3</f>
        <v>-8.5078093747187195E-2</v>
      </c>
      <c r="B1625">
        <f>-1*Trajectory!A1625*SIN(RADIANS($P$2)) + Trajectory!B1625*COS(RADIANS($P$2))-$P$4</f>
        <v>0.53534585391354095</v>
      </c>
    </row>
    <row r="1626" spans="1:2" x14ac:dyDescent="0.25">
      <c r="A1626">
        <f>Trajectory!A1626*COS(RADIANS($P$2)) + Trajectory!B1626*SIN(RADIANS($P$2))-$P$3</f>
        <v>-8.5078093747187195E-2</v>
      </c>
      <c r="B1626">
        <f>-1*Trajectory!A1626*SIN(RADIANS($P$2)) + Trajectory!B1626*COS(RADIANS($P$2))-$P$4</f>
        <v>0.53534585391354095</v>
      </c>
    </row>
    <row r="1627" spans="1:2" x14ac:dyDescent="0.25">
      <c r="A1627">
        <f>Trajectory!A1627*COS(RADIANS($P$2)) + Trajectory!B1627*SIN(RADIANS($P$2))-$P$3</f>
        <v>-8.5078093747187195E-2</v>
      </c>
      <c r="B1627">
        <f>-1*Trajectory!A1627*SIN(RADIANS($P$2)) + Trajectory!B1627*COS(RADIANS($P$2))-$P$4</f>
        <v>0.53534585391354095</v>
      </c>
    </row>
    <row r="1628" spans="1:2" x14ac:dyDescent="0.25">
      <c r="A1628">
        <f>Trajectory!A1628*COS(RADIANS($P$2)) + Trajectory!B1628*SIN(RADIANS($P$2))-$P$3</f>
        <v>-8.5078093747187195E-2</v>
      </c>
      <c r="B1628">
        <f>-1*Trajectory!A1628*SIN(RADIANS($P$2)) + Trajectory!B1628*COS(RADIANS($P$2))-$P$4</f>
        <v>0.53534585391354095</v>
      </c>
    </row>
    <row r="1629" spans="1:2" x14ac:dyDescent="0.25">
      <c r="A1629">
        <f>Trajectory!A1629*COS(RADIANS($P$2)) + Trajectory!B1629*SIN(RADIANS($P$2))-$P$3</f>
        <v>-8.5078093747187195E-2</v>
      </c>
      <c r="B1629">
        <f>-1*Trajectory!A1629*SIN(RADIANS($P$2)) + Trajectory!B1629*COS(RADIANS($P$2))-$P$4</f>
        <v>0.53534585391354095</v>
      </c>
    </row>
    <row r="1630" spans="1:2" x14ac:dyDescent="0.25">
      <c r="A1630">
        <f>Trajectory!A1630*COS(RADIANS($P$2)) + Trajectory!B1630*SIN(RADIANS($P$2))-$P$3</f>
        <v>-8.5078093747187195E-2</v>
      </c>
      <c r="B1630">
        <f>-1*Trajectory!A1630*SIN(RADIANS($P$2)) + Trajectory!B1630*COS(RADIANS($P$2))-$P$4</f>
        <v>0.53534585391354095</v>
      </c>
    </row>
    <row r="1631" spans="1:2" x14ac:dyDescent="0.25">
      <c r="A1631">
        <f>Trajectory!A1631*COS(RADIANS($P$2)) + Trajectory!B1631*SIN(RADIANS($P$2))-$P$3</f>
        <v>-8.5078093747187195E-2</v>
      </c>
      <c r="B1631">
        <f>-1*Trajectory!A1631*SIN(RADIANS($P$2)) + Trajectory!B1631*COS(RADIANS($P$2))-$P$4</f>
        <v>0.53534585391354095</v>
      </c>
    </row>
    <row r="1632" spans="1:2" x14ac:dyDescent="0.25">
      <c r="A1632">
        <f>Trajectory!A1632*COS(RADIANS($P$2)) + Trajectory!B1632*SIN(RADIANS($P$2))-$P$3</f>
        <v>-8.5078093747187195E-2</v>
      </c>
      <c r="B1632">
        <f>-1*Trajectory!A1632*SIN(RADIANS($P$2)) + Trajectory!B1632*COS(RADIANS($P$2))-$P$4</f>
        <v>0.53534585391354095</v>
      </c>
    </row>
    <row r="1633" spans="1:2" x14ac:dyDescent="0.25">
      <c r="A1633">
        <f>Trajectory!A1633*COS(RADIANS($P$2)) + Trajectory!B1633*SIN(RADIANS($P$2))-$P$3</f>
        <v>-8.5078093747187195E-2</v>
      </c>
      <c r="B1633">
        <f>-1*Trajectory!A1633*SIN(RADIANS($P$2)) + Trajectory!B1633*COS(RADIANS($P$2))-$P$4</f>
        <v>0.53534585391354095</v>
      </c>
    </row>
    <row r="1634" spans="1:2" x14ac:dyDescent="0.25">
      <c r="A1634">
        <f>Trajectory!A1634*COS(RADIANS($P$2)) + Trajectory!B1634*SIN(RADIANS($P$2))-$P$3</f>
        <v>-8.5078093747187195E-2</v>
      </c>
      <c r="B1634">
        <f>-1*Trajectory!A1634*SIN(RADIANS($P$2)) + Trajectory!B1634*COS(RADIANS($P$2))-$P$4</f>
        <v>0.53534585391354095</v>
      </c>
    </row>
    <row r="1635" spans="1:2" x14ac:dyDescent="0.25">
      <c r="A1635">
        <f>Trajectory!A1635*COS(RADIANS($P$2)) + Trajectory!B1635*SIN(RADIANS($P$2))-$P$3</f>
        <v>-8.5078093747187195E-2</v>
      </c>
      <c r="B1635">
        <f>-1*Trajectory!A1635*SIN(RADIANS($P$2)) + Trajectory!B1635*COS(RADIANS($P$2))-$P$4</f>
        <v>0.53534585391354095</v>
      </c>
    </row>
    <row r="1636" spans="1:2" x14ac:dyDescent="0.25">
      <c r="A1636">
        <f>Trajectory!A1636*COS(RADIANS($P$2)) + Trajectory!B1636*SIN(RADIANS($P$2))-$P$3</f>
        <v>-8.5078093747187195E-2</v>
      </c>
      <c r="B1636">
        <f>-1*Trajectory!A1636*SIN(RADIANS($P$2)) + Trajectory!B1636*COS(RADIANS($P$2))-$P$4</f>
        <v>0.53534585391354095</v>
      </c>
    </row>
    <row r="1637" spans="1:2" x14ac:dyDescent="0.25">
      <c r="A1637">
        <f>Trajectory!A1637*COS(RADIANS($P$2)) + Trajectory!B1637*SIN(RADIANS($P$2))-$P$3</f>
        <v>-8.5078093747187195E-2</v>
      </c>
      <c r="B1637">
        <f>-1*Trajectory!A1637*SIN(RADIANS($P$2)) + Trajectory!B1637*COS(RADIANS($P$2))-$P$4</f>
        <v>0.53534585391354095</v>
      </c>
    </row>
    <row r="1638" spans="1:2" x14ac:dyDescent="0.25">
      <c r="A1638">
        <f>Trajectory!A1638*COS(RADIANS($P$2)) + Trajectory!B1638*SIN(RADIANS($P$2))-$P$3</f>
        <v>-8.5078093747187195E-2</v>
      </c>
      <c r="B1638">
        <f>-1*Trajectory!A1638*SIN(RADIANS($P$2)) + Trajectory!B1638*COS(RADIANS($P$2))-$P$4</f>
        <v>0.53534585391354095</v>
      </c>
    </row>
    <row r="1639" spans="1:2" x14ac:dyDescent="0.25">
      <c r="A1639">
        <f>Trajectory!A1639*COS(RADIANS($P$2)) + Trajectory!B1639*SIN(RADIANS($P$2))-$P$3</f>
        <v>-8.5078093747187195E-2</v>
      </c>
      <c r="B1639">
        <f>-1*Trajectory!A1639*SIN(RADIANS($P$2)) + Trajectory!B1639*COS(RADIANS($P$2))-$P$4</f>
        <v>0.53534585391354095</v>
      </c>
    </row>
    <row r="1640" spans="1:2" x14ac:dyDescent="0.25">
      <c r="A1640">
        <f>Trajectory!A1640*COS(RADIANS($P$2)) + Trajectory!B1640*SIN(RADIANS($P$2))-$P$3</f>
        <v>-8.5078093747187195E-2</v>
      </c>
      <c r="B1640">
        <f>-1*Trajectory!A1640*SIN(RADIANS($P$2)) + Trajectory!B1640*COS(RADIANS($P$2))-$P$4</f>
        <v>0.53534585391354095</v>
      </c>
    </row>
    <row r="1641" spans="1:2" x14ac:dyDescent="0.25">
      <c r="A1641">
        <f>Trajectory!A1641*COS(RADIANS($P$2)) + Trajectory!B1641*SIN(RADIANS($P$2))-$P$3</f>
        <v>-8.5078093747187195E-2</v>
      </c>
      <c r="B1641">
        <f>-1*Trajectory!A1641*SIN(RADIANS($P$2)) + Trajectory!B1641*COS(RADIANS($P$2))-$P$4</f>
        <v>0.53534585391354095</v>
      </c>
    </row>
    <row r="1642" spans="1:2" x14ac:dyDescent="0.25">
      <c r="A1642">
        <f>Trajectory!A1642*COS(RADIANS($P$2)) + Trajectory!B1642*SIN(RADIANS($P$2))-$P$3</f>
        <v>-8.5078093747187195E-2</v>
      </c>
      <c r="B1642">
        <f>-1*Trajectory!A1642*SIN(RADIANS($P$2)) + Trajectory!B1642*COS(RADIANS($P$2))-$P$4</f>
        <v>0.53534585391354095</v>
      </c>
    </row>
    <row r="1643" spans="1:2" x14ac:dyDescent="0.25">
      <c r="A1643">
        <f>Trajectory!A1643*COS(RADIANS($P$2)) + Trajectory!B1643*SIN(RADIANS($P$2))-$P$3</f>
        <v>-8.5078093747187195E-2</v>
      </c>
      <c r="B1643">
        <f>-1*Trajectory!A1643*SIN(RADIANS($P$2)) + Trajectory!B1643*COS(RADIANS($P$2))-$P$4</f>
        <v>0.53534585391354095</v>
      </c>
    </row>
    <row r="1644" spans="1:2" x14ac:dyDescent="0.25">
      <c r="A1644">
        <f>Trajectory!A1644*COS(RADIANS($P$2)) + Trajectory!B1644*SIN(RADIANS($P$2))-$P$3</f>
        <v>-8.5078093747187195E-2</v>
      </c>
      <c r="B1644">
        <f>-1*Trajectory!A1644*SIN(RADIANS($P$2)) + Trajectory!B1644*COS(RADIANS($P$2))-$P$4</f>
        <v>0.53534585391354095</v>
      </c>
    </row>
    <row r="1645" spans="1:2" x14ac:dyDescent="0.25">
      <c r="A1645">
        <f>Trajectory!A1645*COS(RADIANS($P$2)) + Trajectory!B1645*SIN(RADIANS($P$2))-$P$3</f>
        <v>-8.5078093747187195E-2</v>
      </c>
      <c r="B1645">
        <f>-1*Trajectory!A1645*SIN(RADIANS($P$2)) + Trajectory!B1645*COS(RADIANS($P$2))-$P$4</f>
        <v>0.53534585391354095</v>
      </c>
    </row>
    <row r="1646" spans="1:2" x14ac:dyDescent="0.25">
      <c r="A1646">
        <f>Trajectory!A1646*COS(RADIANS($P$2)) + Trajectory!B1646*SIN(RADIANS($P$2))-$P$3</f>
        <v>-8.5078093747187195E-2</v>
      </c>
      <c r="B1646">
        <f>-1*Trajectory!A1646*SIN(RADIANS($P$2)) + Trajectory!B1646*COS(RADIANS($P$2))-$P$4</f>
        <v>0.53534585391354095</v>
      </c>
    </row>
    <row r="1647" spans="1:2" x14ac:dyDescent="0.25">
      <c r="A1647">
        <f>Trajectory!A1647*COS(RADIANS($P$2)) + Trajectory!B1647*SIN(RADIANS($P$2))-$P$3</f>
        <v>-8.5078093747187195E-2</v>
      </c>
      <c r="B1647">
        <f>-1*Trajectory!A1647*SIN(RADIANS($P$2)) + Trajectory!B1647*COS(RADIANS($P$2))-$P$4</f>
        <v>0.53534585391354095</v>
      </c>
    </row>
    <row r="1648" spans="1:2" x14ac:dyDescent="0.25">
      <c r="A1648">
        <f>Trajectory!A1648*COS(RADIANS($P$2)) + Trajectory!B1648*SIN(RADIANS($P$2))-$P$3</f>
        <v>-8.5078093747187195E-2</v>
      </c>
      <c r="B1648">
        <f>-1*Trajectory!A1648*SIN(RADIANS($P$2)) + Trajectory!B1648*COS(RADIANS($P$2))-$P$4</f>
        <v>0.53534585391354095</v>
      </c>
    </row>
    <row r="1649" spans="1:2" x14ac:dyDescent="0.25">
      <c r="A1649">
        <f>Trajectory!A1649*COS(RADIANS($P$2)) + Trajectory!B1649*SIN(RADIANS($P$2))-$P$3</f>
        <v>-8.5078093747187195E-2</v>
      </c>
      <c r="B1649">
        <f>-1*Trajectory!A1649*SIN(RADIANS($P$2)) + Trajectory!B1649*COS(RADIANS($P$2))-$P$4</f>
        <v>0.53534585391354095</v>
      </c>
    </row>
    <row r="1650" spans="1:2" x14ac:dyDescent="0.25">
      <c r="A1650">
        <f>Trajectory!A1650*COS(RADIANS($P$2)) + Trajectory!B1650*SIN(RADIANS($P$2))-$P$3</f>
        <v>-8.5078093747187195E-2</v>
      </c>
      <c r="B1650">
        <f>-1*Trajectory!A1650*SIN(RADIANS($P$2)) + Trajectory!B1650*COS(RADIANS($P$2))-$P$4</f>
        <v>0.53534585391354095</v>
      </c>
    </row>
    <row r="1651" spans="1:2" x14ac:dyDescent="0.25">
      <c r="A1651">
        <f>Trajectory!A1651*COS(RADIANS($P$2)) + Trajectory!B1651*SIN(RADIANS($P$2))-$P$3</f>
        <v>-8.5078093747187195E-2</v>
      </c>
      <c r="B1651">
        <f>-1*Trajectory!A1651*SIN(RADIANS($P$2)) + Trajectory!B1651*COS(RADIANS($P$2))-$P$4</f>
        <v>0.53534585391354095</v>
      </c>
    </row>
    <row r="1652" spans="1:2" x14ac:dyDescent="0.25">
      <c r="A1652">
        <f>Trajectory!A1652*COS(RADIANS($P$2)) + Trajectory!B1652*SIN(RADIANS($P$2))-$P$3</f>
        <v>-8.5078093747187195E-2</v>
      </c>
      <c r="B1652">
        <f>-1*Trajectory!A1652*SIN(RADIANS($P$2)) + Trajectory!B1652*COS(RADIANS($P$2))-$P$4</f>
        <v>0.53534585391354095</v>
      </c>
    </row>
    <row r="1653" spans="1:2" x14ac:dyDescent="0.25">
      <c r="A1653">
        <f>Trajectory!A1653*COS(RADIANS($P$2)) + Trajectory!B1653*SIN(RADIANS($P$2))-$P$3</f>
        <v>-8.5078093747187195E-2</v>
      </c>
      <c r="B1653">
        <f>-1*Trajectory!A1653*SIN(RADIANS($P$2)) + Trajectory!B1653*COS(RADIANS($P$2))-$P$4</f>
        <v>0.53534585391354095</v>
      </c>
    </row>
    <row r="1654" spans="1:2" x14ac:dyDescent="0.25">
      <c r="A1654">
        <f>Trajectory!A1654*COS(RADIANS($P$2)) + Trajectory!B1654*SIN(RADIANS($P$2))-$P$3</f>
        <v>-8.5078093747187195E-2</v>
      </c>
      <c r="B1654">
        <f>-1*Trajectory!A1654*SIN(RADIANS($P$2)) + Trajectory!B1654*COS(RADIANS($P$2))-$P$4</f>
        <v>0.53534585391354095</v>
      </c>
    </row>
    <row r="1655" spans="1:2" x14ac:dyDescent="0.25">
      <c r="A1655">
        <f>Trajectory!A1655*COS(RADIANS($P$2)) + Trajectory!B1655*SIN(RADIANS($P$2))-$P$3</f>
        <v>-8.5078093747187195E-2</v>
      </c>
      <c r="B1655">
        <f>-1*Trajectory!A1655*SIN(RADIANS($P$2)) + Trajectory!B1655*COS(RADIANS($P$2))-$P$4</f>
        <v>0.53534585391354095</v>
      </c>
    </row>
    <row r="1656" spans="1:2" x14ac:dyDescent="0.25">
      <c r="A1656">
        <f>Trajectory!A1656*COS(RADIANS($P$2)) + Trajectory!B1656*SIN(RADIANS($P$2))-$P$3</f>
        <v>-8.5078093747187195E-2</v>
      </c>
      <c r="B1656">
        <f>-1*Trajectory!A1656*SIN(RADIANS($P$2)) + Trajectory!B1656*COS(RADIANS($P$2))-$P$4</f>
        <v>0.53534585391354095</v>
      </c>
    </row>
    <row r="1657" spans="1:2" x14ac:dyDescent="0.25">
      <c r="A1657">
        <f>Trajectory!A1657*COS(RADIANS($P$2)) + Trajectory!B1657*SIN(RADIANS($P$2))-$P$3</f>
        <v>-8.5078093747187195E-2</v>
      </c>
      <c r="B1657">
        <f>-1*Trajectory!A1657*SIN(RADIANS($P$2)) + Trajectory!B1657*COS(RADIANS($P$2))-$P$4</f>
        <v>0.53534585391354095</v>
      </c>
    </row>
    <row r="1658" spans="1:2" x14ac:dyDescent="0.25">
      <c r="A1658">
        <f>Trajectory!A1658*COS(RADIANS($P$2)) + Trajectory!B1658*SIN(RADIANS($P$2))-$P$3</f>
        <v>-8.5078093747187195E-2</v>
      </c>
      <c r="B1658">
        <f>-1*Trajectory!A1658*SIN(RADIANS($P$2)) + Trajectory!B1658*COS(RADIANS($P$2))-$P$4</f>
        <v>0.53534585391354095</v>
      </c>
    </row>
    <row r="1659" spans="1:2" x14ac:dyDescent="0.25">
      <c r="A1659">
        <f>Trajectory!A1659*COS(RADIANS($P$2)) + Trajectory!B1659*SIN(RADIANS($P$2))-$P$3</f>
        <v>-8.5078093747187195E-2</v>
      </c>
      <c r="B1659">
        <f>-1*Trajectory!A1659*SIN(RADIANS($P$2)) + Trajectory!B1659*COS(RADIANS($P$2))-$P$4</f>
        <v>0.53534585391354095</v>
      </c>
    </row>
    <row r="1660" spans="1:2" x14ac:dyDescent="0.25">
      <c r="A1660">
        <f>Trajectory!A1660*COS(RADIANS($P$2)) + Trajectory!B1660*SIN(RADIANS($P$2))-$P$3</f>
        <v>-8.5078093747187195E-2</v>
      </c>
      <c r="B1660">
        <f>-1*Trajectory!A1660*SIN(RADIANS($P$2)) + Trajectory!B1660*COS(RADIANS($P$2))-$P$4</f>
        <v>0.53534585391354095</v>
      </c>
    </row>
    <row r="1661" spans="1:2" x14ac:dyDescent="0.25">
      <c r="A1661">
        <f>Trajectory!A1661*COS(RADIANS($P$2)) + Trajectory!B1661*SIN(RADIANS($P$2))-$P$3</f>
        <v>-8.5078093747187195E-2</v>
      </c>
      <c r="B1661">
        <f>-1*Trajectory!A1661*SIN(RADIANS($P$2)) + Trajectory!B1661*COS(RADIANS($P$2))-$P$4</f>
        <v>0.53534585391354095</v>
      </c>
    </row>
    <row r="1662" spans="1:2" x14ac:dyDescent="0.25">
      <c r="A1662">
        <f>Trajectory!A1662*COS(RADIANS($P$2)) + Trajectory!B1662*SIN(RADIANS($P$2))-$P$3</f>
        <v>-8.5078093747187195E-2</v>
      </c>
      <c r="B1662">
        <f>-1*Trajectory!A1662*SIN(RADIANS($P$2)) + Trajectory!B1662*COS(RADIANS($P$2))-$P$4</f>
        <v>0.53534585391354095</v>
      </c>
    </row>
    <row r="1663" spans="1:2" x14ac:dyDescent="0.25">
      <c r="A1663">
        <f>Trajectory!A1663*COS(RADIANS($P$2)) + Trajectory!B1663*SIN(RADIANS($P$2))-$P$3</f>
        <v>-8.5078093747187195E-2</v>
      </c>
      <c r="B1663">
        <f>-1*Trajectory!A1663*SIN(RADIANS($P$2)) + Trajectory!B1663*COS(RADIANS($P$2))-$P$4</f>
        <v>0.53534585391354095</v>
      </c>
    </row>
    <row r="1664" spans="1:2" x14ac:dyDescent="0.25">
      <c r="A1664">
        <f>Trajectory!A1664*COS(RADIANS($P$2)) + Trajectory!B1664*SIN(RADIANS($P$2))-$P$3</f>
        <v>-8.5078093747187195E-2</v>
      </c>
      <c r="B1664">
        <f>-1*Trajectory!A1664*SIN(RADIANS($P$2)) + Trajectory!B1664*COS(RADIANS($P$2))-$P$4</f>
        <v>0.53534585391354095</v>
      </c>
    </row>
    <row r="1665" spans="1:2" x14ac:dyDescent="0.25">
      <c r="A1665">
        <f>Trajectory!A1665*COS(RADIANS($P$2)) + Trajectory!B1665*SIN(RADIANS($P$2))-$P$3</f>
        <v>-8.5078093747187195E-2</v>
      </c>
      <c r="B1665">
        <f>-1*Trajectory!A1665*SIN(RADIANS($P$2)) + Trajectory!B1665*COS(RADIANS($P$2))-$P$4</f>
        <v>0.53534585391354095</v>
      </c>
    </row>
    <row r="1666" spans="1:2" x14ac:dyDescent="0.25">
      <c r="A1666">
        <f>Trajectory!A1666*COS(RADIANS($P$2)) + Trajectory!B1666*SIN(RADIANS($P$2))-$P$3</f>
        <v>-8.5078093747187195E-2</v>
      </c>
      <c r="B1666">
        <f>-1*Trajectory!A1666*SIN(RADIANS($P$2)) + Trajectory!B1666*COS(RADIANS($P$2))-$P$4</f>
        <v>0.53534585391354095</v>
      </c>
    </row>
    <row r="1667" spans="1:2" x14ac:dyDescent="0.25">
      <c r="A1667">
        <f>Trajectory!A1667*COS(RADIANS($P$2)) + Trajectory!B1667*SIN(RADIANS($P$2))-$P$3</f>
        <v>-8.5078093747187195E-2</v>
      </c>
      <c r="B1667">
        <f>-1*Trajectory!A1667*SIN(RADIANS($P$2)) + Trajectory!B1667*COS(RADIANS($P$2))-$P$4</f>
        <v>0.53534585391354095</v>
      </c>
    </row>
    <row r="1668" spans="1:2" x14ac:dyDescent="0.25">
      <c r="A1668">
        <f>Trajectory!A1668*COS(RADIANS($P$2)) + Trajectory!B1668*SIN(RADIANS($P$2))-$P$3</f>
        <v>-8.5078093747187195E-2</v>
      </c>
      <c r="B1668">
        <f>-1*Trajectory!A1668*SIN(RADIANS($P$2)) + Trajectory!B1668*COS(RADIANS($P$2))-$P$4</f>
        <v>0.53534585391354095</v>
      </c>
    </row>
    <row r="1669" spans="1:2" x14ac:dyDescent="0.25">
      <c r="A1669">
        <f>Trajectory!A1669*COS(RADIANS($P$2)) + Trajectory!B1669*SIN(RADIANS($P$2))-$P$3</f>
        <v>-8.5078093747187195E-2</v>
      </c>
      <c r="B1669">
        <f>-1*Trajectory!A1669*SIN(RADIANS($P$2)) + Trajectory!B1669*COS(RADIANS($P$2))-$P$4</f>
        <v>0.53534585391354095</v>
      </c>
    </row>
    <row r="1670" spans="1:2" x14ac:dyDescent="0.25">
      <c r="A1670">
        <f>Trajectory!A1670*COS(RADIANS($P$2)) + Trajectory!B1670*SIN(RADIANS($P$2))-$P$3</f>
        <v>-8.5078093747187195E-2</v>
      </c>
      <c r="B1670">
        <f>-1*Trajectory!A1670*SIN(RADIANS($P$2)) + Trajectory!B1670*COS(RADIANS($P$2))-$P$4</f>
        <v>0.53534585391354095</v>
      </c>
    </row>
    <row r="1671" spans="1:2" x14ac:dyDescent="0.25">
      <c r="A1671">
        <f>Trajectory!A1671*COS(RADIANS($P$2)) + Trajectory!B1671*SIN(RADIANS($P$2))-$P$3</f>
        <v>-8.5078093747187195E-2</v>
      </c>
      <c r="B1671">
        <f>-1*Trajectory!A1671*SIN(RADIANS($P$2)) + Trajectory!B1671*COS(RADIANS($P$2))-$P$4</f>
        <v>0.53534585391354095</v>
      </c>
    </row>
    <row r="1672" spans="1:2" x14ac:dyDescent="0.25">
      <c r="A1672">
        <f>Trajectory!A1672*COS(RADIANS($P$2)) + Trajectory!B1672*SIN(RADIANS($P$2))-$P$3</f>
        <v>-8.5078093747187195E-2</v>
      </c>
      <c r="B1672">
        <f>-1*Trajectory!A1672*SIN(RADIANS($P$2)) + Trajectory!B1672*COS(RADIANS($P$2))-$P$4</f>
        <v>0.53534585391354095</v>
      </c>
    </row>
    <row r="1673" spans="1:2" x14ac:dyDescent="0.25">
      <c r="A1673">
        <f>Trajectory!A1673*COS(RADIANS($P$2)) + Trajectory!B1673*SIN(RADIANS($P$2))-$P$3</f>
        <v>-8.5078093747187195E-2</v>
      </c>
      <c r="B1673">
        <f>-1*Trajectory!A1673*SIN(RADIANS($P$2)) + Trajectory!B1673*COS(RADIANS($P$2))-$P$4</f>
        <v>0.53534585391354095</v>
      </c>
    </row>
    <row r="1674" spans="1:2" x14ac:dyDescent="0.25">
      <c r="A1674">
        <f>Trajectory!A1674*COS(RADIANS($P$2)) + Trajectory!B1674*SIN(RADIANS($P$2))-$P$3</f>
        <v>-8.5078093747187195E-2</v>
      </c>
      <c r="B1674">
        <f>-1*Trajectory!A1674*SIN(RADIANS($P$2)) + Trajectory!B1674*COS(RADIANS($P$2))-$P$4</f>
        <v>0.53534585391354095</v>
      </c>
    </row>
    <row r="1675" spans="1:2" x14ac:dyDescent="0.25">
      <c r="A1675">
        <f>Trajectory!A1675*COS(RADIANS($P$2)) + Trajectory!B1675*SIN(RADIANS($P$2))-$P$3</f>
        <v>-8.5078093747187195E-2</v>
      </c>
      <c r="B1675">
        <f>-1*Trajectory!A1675*SIN(RADIANS($P$2)) + Trajectory!B1675*COS(RADIANS($P$2))-$P$4</f>
        <v>0.53534585391354095</v>
      </c>
    </row>
    <row r="1676" spans="1:2" x14ac:dyDescent="0.25">
      <c r="A1676">
        <f>Trajectory!A1676*COS(RADIANS($P$2)) + Trajectory!B1676*SIN(RADIANS($P$2))-$P$3</f>
        <v>-8.5078093747187195E-2</v>
      </c>
      <c r="B1676">
        <f>-1*Trajectory!A1676*SIN(RADIANS($P$2)) + Trajectory!B1676*COS(RADIANS($P$2))-$P$4</f>
        <v>0.53534585391354095</v>
      </c>
    </row>
    <row r="1677" spans="1:2" x14ac:dyDescent="0.25">
      <c r="A1677">
        <f>Trajectory!A1677*COS(RADIANS($P$2)) + Trajectory!B1677*SIN(RADIANS($P$2))-$P$3</f>
        <v>-8.5078093747187195E-2</v>
      </c>
      <c r="B1677">
        <f>-1*Trajectory!A1677*SIN(RADIANS($P$2)) + Trajectory!B1677*COS(RADIANS($P$2))-$P$4</f>
        <v>0.53534585391354095</v>
      </c>
    </row>
    <row r="1678" spans="1:2" x14ac:dyDescent="0.25">
      <c r="A1678">
        <f>Trajectory!A1678*COS(RADIANS($P$2)) + Trajectory!B1678*SIN(RADIANS($P$2))-$P$3</f>
        <v>-8.5078093747187195E-2</v>
      </c>
      <c r="B1678">
        <f>-1*Trajectory!A1678*SIN(RADIANS($P$2)) + Trajectory!B1678*COS(RADIANS($P$2))-$P$4</f>
        <v>0.53534585391354095</v>
      </c>
    </row>
    <row r="1679" spans="1:2" x14ac:dyDescent="0.25">
      <c r="A1679">
        <f>Trajectory!A1679*COS(RADIANS($P$2)) + Trajectory!B1679*SIN(RADIANS($P$2))-$P$3</f>
        <v>-8.5078093747187195E-2</v>
      </c>
      <c r="B1679">
        <f>-1*Trajectory!A1679*SIN(RADIANS($P$2)) + Trajectory!B1679*COS(RADIANS($P$2))-$P$4</f>
        <v>0.53534585391354095</v>
      </c>
    </row>
    <row r="1680" spans="1:2" x14ac:dyDescent="0.25">
      <c r="A1680">
        <f>Trajectory!A1680*COS(RADIANS($P$2)) + Trajectory!B1680*SIN(RADIANS($P$2))-$P$3</f>
        <v>-8.5078093747187195E-2</v>
      </c>
      <c r="B1680">
        <f>-1*Trajectory!A1680*SIN(RADIANS($P$2)) + Trajectory!B1680*COS(RADIANS($P$2))-$P$4</f>
        <v>0.53534585391354095</v>
      </c>
    </row>
    <row r="1681" spans="1:2" x14ac:dyDescent="0.25">
      <c r="A1681">
        <f>Trajectory!A1681*COS(RADIANS($P$2)) + Trajectory!B1681*SIN(RADIANS($P$2))-$P$3</f>
        <v>-8.5078093747187195E-2</v>
      </c>
      <c r="B1681">
        <f>-1*Trajectory!A1681*SIN(RADIANS($P$2)) + Trajectory!B1681*COS(RADIANS($P$2))-$P$4</f>
        <v>0.53534585391354095</v>
      </c>
    </row>
    <row r="1682" spans="1:2" x14ac:dyDescent="0.25">
      <c r="A1682">
        <f>Trajectory!A1682*COS(RADIANS($P$2)) + Trajectory!B1682*SIN(RADIANS($P$2))-$P$3</f>
        <v>-8.5078093747187195E-2</v>
      </c>
      <c r="B1682">
        <f>-1*Trajectory!A1682*SIN(RADIANS($P$2)) + Trajectory!B1682*COS(RADIANS($P$2))-$P$4</f>
        <v>0.53534585391354095</v>
      </c>
    </row>
    <row r="1683" spans="1:2" x14ac:dyDescent="0.25">
      <c r="A1683">
        <f>Trajectory!A1683*COS(RADIANS($P$2)) + Trajectory!B1683*SIN(RADIANS($P$2))-$P$3</f>
        <v>-8.5078093747187195E-2</v>
      </c>
      <c r="B1683">
        <f>-1*Trajectory!A1683*SIN(RADIANS($P$2)) + Trajectory!B1683*COS(RADIANS($P$2))-$P$4</f>
        <v>0.53534585391354095</v>
      </c>
    </row>
    <row r="1684" spans="1:2" x14ac:dyDescent="0.25">
      <c r="A1684">
        <f>Trajectory!A1684*COS(RADIANS($P$2)) + Trajectory!B1684*SIN(RADIANS($P$2))-$P$3</f>
        <v>-8.5078093747187195E-2</v>
      </c>
      <c r="B1684">
        <f>-1*Trajectory!A1684*SIN(RADIANS($P$2)) + Trajectory!B1684*COS(RADIANS($P$2))-$P$4</f>
        <v>0.53534585391354095</v>
      </c>
    </row>
    <row r="1685" spans="1:2" x14ac:dyDescent="0.25">
      <c r="A1685">
        <f>Trajectory!A1685*COS(RADIANS($P$2)) + Trajectory!B1685*SIN(RADIANS($P$2))-$P$3</f>
        <v>-8.5078093747187195E-2</v>
      </c>
      <c r="B1685">
        <f>-1*Trajectory!A1685*SIN(RADIANS($P$2)) + Trajectory!B1685*COS(RADIANS($P$2))-$P$4</f>
        <v>0.53534585391354095</v>
      </c>
    </row>
    <row r="1686" spans="1:2" x14ac:dyDescent="0.25">
      <c r="A1686">
        <f>Trajectory!A1686*COS(RADIANS($P$2)) + Trajectory!B1686*SIN(RADIANS($P$2))-$P$3</f>
        <v>-8.5078093747187195E-2</v>
      </c>
      <c r="B1686">
        <f>-1*Trajectory!A1686*SIN(RADIANS($P$2)) + Trajectory!B1686*COS(RADIANS($P$2))-$P$4</f>
        <v>0.53534585391354095</v>
      </c>
    </row>
    <row r="1687" spans="1:2" x14ac:dyDescent="0.25">
      <c r="A1687">
        <f>Trajectory!A1687*COS(RADIANS($P$2)) + Trajectory!B1687*SIN(RADIANS($P$2))-$P$3</f>
        <v>-8.5078093747187195E-2</v>
      </c>
      <c r="B1687">
        <f>-1*Trajectory!A1687*SIN(RADIANS($P$2)) + Trajectory!B1687*COS(RADIANS($P$2))-$P$4</f>
        <v>0.53534585391354095</v>
      </c>
    </row>
    <row r="1688" spans="1:2" x14ac:dyDescent="0.25">
      <c r="A1688">
        <f>Trajectory!A1688*COS(RADIANS($P$2)) + Trajectory!B1688*SIN(RADIANS($P$2))-$P$3</f>
        <v>-8.5078093747187195E-2</v>
      </c>
      <c r="B1688">
        <f>-1*Trajectory!A1688*SIN(RADIANS($P$2)) + Trajectory!B1688*COS(RADIANS($P$2))-$P$4</f>
        <v>0.53534585391354095</v>
      </c>
    </row>
    <row r="1689" spans="1:2" x14ac:dyDescent="0.25">
      <c r="A1689">
        <f>Trajectory!A1689*COS(RADIANS($P$2)) + Trajectory!B1689*SIN(RADIANS($P$2))-$P$3</f>
        <v>-8.5078093747187195E-2</v>
      </c>
      <c r="B1689">
        <f>-1*Trajectory!A1689*SIN(RADIANS($P$2)) + Trajectory!B1689*COS(RADIANS($P$2))-$P$4</f>
        <v>0.53534585391354095</v>
      </c>
    </row>
    <row r="1690" spans="1:2" x14ac:dyDescent="0.25">
      <c r="A1690">
        <f>Trajectory!A1690*COS(RADIANS($P$2)) + Trajectory!B1690*SIN(RADIANS($P$2))-$P$3</f>
        <v>-8.5078093747187195E-2</v>
      </c>
      <c r="B1690">
        <f>-1*Trajectory!A1690*SIN(RADIANS($P$2)) + Trajectory!B1690*COS(RADIANS($P$2))-$P$4</f>
        <v>0.53534585391354095</v>
      </c>
    </row>
    <row r="1691" spans="1:2" x14ac:dyDescent="0.25">
      <c r="A1691">
        <f>Trajectory!A1691*COS(RADIANS($P$2)) + Trajectory!B1691*SIN(RADIANS($P$2))-$P$3</f>
        <v>-8.5078093747187195E-2</v>
      </c>
      <c r="B1691">
        <f>-1*Trajectory!A1691*SIN(RADIANS($P$2)) + Trajectory!B1691*COS(RADIANS($P$2))-$P$4</f>
        <v>0.53534585391354095</v>
      </c>
    </row>
    <row r="1692" spans="1:2" x14ac:dyDescent="0.25">
      <c r="A1692">
        <f>Trajectory!A1692*COS(RADIANS($P$2)) + Trajectory!B1692*SIN(RADIANS($P$2))-$P$3</f>
        <v>-8.5078093747187195E-2</v>
      </c>
      <c r="B1692">
        <f>-1*Trajectory!A1692*SIN(RADIANS($P$2)) + Trajectory!B1692*COS(RADIANS($P$2))-$P$4</f>
        <v>0.53534585391354095</v>
      </c>
    </row>
    <row r="1693" spans="1:2" x14ac:dyDescent="0.25">
      <c r="A1693">
        <f>Trajectory!A1693*COS(RADIANS($P$2)) + Trajectory!B1693*SIN(RADIANS($P$2))-$P$3</f>
        <v>-8.5078093747187195E-2</v>
      </c>
      <c r="B1693">
        <f>-1*Trajectory!A1693*SIN(RADIANS($P$2)) + Trajectory!B1693*COS(RADIANS($P$2))-$P$4</f>
        <v>0.53534585391354095</v>
      </c>
    </row>
    <row r="1694" spans="1:2" x14ac:dyDescent="0.25">
      <c r="A1694">
        <f>Trajectory!A1694*COS(RADIANS($P$2)) + Trajectory!B1694*SIN(RADIANS($P$2))-$P$3</f>
        <v>-8.5078093747187195E-2</v>
      </c>
      <c r="B1694">
        <f>-1*Trajectory!A1694*SIN(RADIANS($P$2)) + Trajectory!B1694*COS(RADIANS($P$2))-$P$4</f>
        <v>0.53534585391354095</v>
      </c>
    </row>
    <row r="1695" spans="1:2" x14ac:dyDescent="0.25">
      <c r="A1695">
        <f>Trajectory!A1695*COS(RADIANS($P$2)) + Trajectory!B1695*SIN(RADIANS($P$2))-$P$3</f>
        <v>-8.5078093747187195E-2</v>
      </c>
      <c r="B1695">
        <f>-1*Trajectory!A1695*SIN(RADIANS($P$2)) + Trajectory!B1695*COS(RADIANS($P$2))-$P$4</f>
        <v>0.53534585391354095</v>
      </c>
    </row>
    <row r="1696" spans="1:2" x14ac:dyDescent="0.25">
      <c r="A1696">
        <f>Trajectory!A1696*COS(RADIANS($P$2)) + Trajectory!B1696*SIN(RADIANS($P$2))-$P$3</f>
        <v>-8.5078093747187195E-2</v>
      </c>
      <c r="B1696">
        <f>-1*Trajectory!A1696*SIN(RADIANS($P$2)) + Trajectory!B1696*COS(RADIANS($P$2))-$P$4</f>
        <v>0.53534585391354095</v>
      </c>
    </row>
    <row r="1697" spans="1:2" x14ac:dyDescent="0.25">
      <c r="A1697">
        <f>Trajectory!A1697*COS(RADIANS($P$2)) + Trajectory!B1697*SIN(RADIANS($P$2))-$P$3</f>
        <v>-8.5078093747187195E-2</v>
      </c>
      <c r="B1697">
        <f>-1*Trajectory!A1697*SIN(RADIANS($P$2)) + Trajectory!B1697*COS(RADIANS($P$2))-$P$4</f>
        <v>0.53534585391354095</v>
      </c>
    </row>
    <row r="1698" spans="1:2" x14ac:dyDescent="0.25">
      <c r="A1698">
        <f>Trajectory!A1698*COS(RADIANS($P$2)) + Trajectory!B1698*SIN(RADIANS($P$2))-$P$3</f>
        <v>-8.5078093747187195E-2</v>
      </c>
      <c r="B1698">
        <f>-1*Trajectory!A1698*SIN(RADIANS($P$2)) + Trajectory!B1698*COS(RADIANS($P$2))-$P$4</f>
        <v>0.53534585391354095</v>
      </c>
    </row>
    <row r="1699" spans="1:2" x14ac:dyDescent="0.25">
      <c r="A1699">
        <f>Trajectory!A1699*COS(RADIANS($P$2)) + Trajectory!B1699*SIN(RADIANS($P$2))-$P$3</f>
        <v>-8.5078093747187195E-2</v>
      </c>
      <c r="B1699">
        <f>-1*Trajectory!A1699*SIN(RADIANS($P$2)) + Trajectory!B1699*COS(RADIANS($P$2))-$P$4</f>
        <v>0.53534585391354095</v>
      </c>
    </row>
    <row r="1700" spans="1:2" x14ac:dyDescent="0.25">
      <c r="A1700">
        <f>Trajectory!A1700*COS(RADIANS($P$2)) + Trajectory!B1700*SIN(RADIANS($P$2))-$P$3</f>
        <v>-8.5078093747187195E-2</v>
      </c>
      <c r="B1700">
        <f>-1*Trajectory!A1700*SIN(RADIANS($P$2)) + Trajectory!B1700*COS(RADIANS($P$2))-$P$4</f>
        <v>0.53534585391354095</v>
      </c>
    </row>
    <row r="1701" spans="1:2" x14ac:dyDescent="0.25">
      <c r="A1701">
        <f>Trajectory!A1701*COS(RADIANS($P$2)) + Trajectory!B1701*SIN(RADIANS($P$2))-$P$3</f>
        <v>-8.5078093747187195E-2</v>
      </c>
      <c r="B1701">
        <f>-1*Trajectory!A1701*SIN(RADIANS($P$2)) + Trajectory!B1701*COS(RADIANS($P$2))-$P$4</f>
        <v>0.53534585391354095</v>
      </c>
    </row>
    <row r="1702" spans="1:2" x14ac:dyDescent="0.25">
      <c r="A1702">
        <f>Trajectory!A1702*COS(RADIANS($P$2)) + Trajectory!B1702*SIN(RADIANS($P$2))-$P$3</f>
        <v>-8.5078093747187195E-2</v>
      </c>
      <c r="B1702">
        <f>-1*Trajectory!A1702*SIN(RADIANS($P$2)) + Trajectory!B1702*COS(RADIANS($P$2))-$P$4</f>
        <v>0.53534585391354095</v>
      </c>
    </row>
    <row r="1703" spans="1:2" x14ac:dyDescent="0.25">
      <c r="A1703">
        <f>Trajectory!A1703*COS(RADIANS($P$2)) + Trajectory!B1703*SIN(RADIANS($P$2))-$P$3</f>
        <v>-8.5078093747187195E-2</v>
      </c>
      <c r="B1703">
        <f>-1*Trajectory!A1703*SIN(RADIANS($P$2)) + Trajectory!B1703*COS(RADIANS($P$2))-$P$4</f>
        <v>0.53534585391354095</v>
      </c>
    </row>
    <row r="1704" spans="1:2" x14ac:dyDescent="0.25">
      <c r="A1704">
        <f>Trajectory!A1704*COS(RADIANS($P$2)) + Trajectory!B1704*SIN(RADIANS($P$2))-$P$3</f>
        <v>-8.5078093747187195E-2</v>
      </c>
      <c r="B1704">
        <f>-1*Trajectory!A1704*SIN(RADIANS($P$2)) + Trajectory!B1704*COS(RADIANS($P$2))-$P$4</f>
        <v>0.53534585391354095</v>
      </c>
    </row>
    <row r="1705" spans="1:2" x14ac:dyDescent="0.25">
      <c r="A1705">
        <f>Trajectory!A1705*COS(RADIANS($P$2)) + Trajectory!B1705*SIN(RADIANS($P$2))-$P$3</f>
        <v>-8.5078093747187195E-2</v>
      </c>
      <c r="B1705">
        <f>-1*Trajectory!A1705*SIN(RADIANS($P$2)) + Trajectory!B1705*COS(RADIANS($P$2))-$P$4</f>
        <v>0.53534585391354095</v>
      </c>
    </row>
    <row r="1706" spans="1:2" x14ac:dyDescent="0.25">
      <c r="A1706">
        <f>Trajectory!A1706*COS(RADIANS($P$2)) + Trajectory!B1706*SIN(RADIANS($P$2))-$P$3</f>
        <v>-8.5078093747187195E-2</v>
      </c>
      <c r="B1706">
        <f>-1*Trajectory!A1706*SIN(RADIANS($P$2)) + Trajectory!B1706*COS(RADIANS($P$2))-$P$4</f>
        <v>0.53534585391354095</v>
      </c>
    </row>
    <row r="1707" spans="1:2" x14ac:dyDescent="0.25">
      <c r="A1707">
        <f>Trajectory!A1707*COS(RADIANS($P$2)) + Trajectory!B1707*SIN(RADIANS($P$2))-$P$3</f>
        <v>-8.5078093747187195E-2</v>
      </c>
      <c r="B1707">
        <f>-1*Trajectory!A1707*SIN(RADIANS($P$2)) + Trajectory!B1707*COS(RADIANS($P$2))-$P$4</f>
        <v>0.53534585391354095</v>
      </c>
    </row>
    <row r="1708" spans="1:2" x14ac:dyDescent="0.25">
      <c r="A1708">
        <f>Trajectory!A1708*COS(RADIANS($P$2)) + Trajectory!B1708*SIN(RADIANS($P$2))-$P$3</f>
        <v>-8.5078093747187195E-2</v>
      </c>
      <c r="B1708">
        <f>-1*Trajectory!A1708*SIN(RADIANS($P$2)) + Trajectory!B1708*COS(RADIANS($P$2))-$P$4</f>
        <v>0.53534585391354095</v>
      </c>
    </row>
    <row r="1709" spans="1:2" x14ac:dyDescent="0.25">
      <c r="A1709">
        <f>Trajectory!A1709*COS(RADIANS($P$2)) + Trajectory!B1709*SIN(RADIANS($P$2))-$P$3</f>
        <v>-8.5078093747187195E-2</v>
      </c>
      <c r="B1709">
        <f>-1*Trajectory!A1709*SIN(RADIANS($P$2)) + Trajectory!B1709*COS(RADIANS($P$2))-$P$4</f>
        <v>0.53534585391354095</v>
      </c>
    </row>
    <row r="1710" spans="1:2" x14ac:dyDescent="0.25">
      <c r="A1710">
        <f>Trajectory!A1710*COS(RADIANS($P$2)) + Trajectory!B1710*SIN(RADIANS($P$2))-$P$3</f>
        <v>-8.5078093747187195E-2</v>
      </c>
      <c r="B1710">
        <f>-1*Trajectory!A1710*SIN(RADIANS($P$2)) + Trajectory!B1710*COS(RADIANS($P$2))-$P$4</f>
        <v>0.53534585391354095</v>
      </c>
    </row>
    <row r="1711" spans="1:2" x14ac:dyDescent="0.25">
      <c r="A1711">
        <f>Trajectory!A1711*COS(RADIANS($P$2)) + Trajectory!B1711*SIN(RADIANS($P$2))-$P$3</f>
        <v>-8.5078093747187195E-2</v>
      </c>
      <c r="B1711">
        <f>-1*Trajectory!A1711*SIN(RADIANS($P$2)) + Trajectory!B1711*COS(RADIANS($P$2))-$P$4</f>
        <v>0.53534585391354095</v>
      </c>
    </row>
    <row r="1712" spans="1:2" x14ac:dyDescent="0.25">
      <c r="A1712">
        <f>Trajectory!A1712*COS(RADIANS($P$2)) + Trajectory!B1712*SIN(RADIANS($P$2))-$P$3</f>
        <v>-8.5078093747187195E-2</v>
      </c>
      <c r="B1712">
        <f>-1*Trajectory!A1712*SIN(RADIANS($P$2)) + Trajectory!B1712*COS(RADIANS($P$2))-$P$4</f>
        <v>0.53534585391354095</v>
      </c>
    </row>
    <row r="1713" spans="1:2" x14ac:dyDescent="0.25">
      <c r="A1713">
        <f>Trajectory!A1713*COS(RADIANS($P$2)) + Trajectory!B1713*SIN(RADIANS($P$2))-$P$3</f>
        <v>-8.5078093747187195E-2</v>
      </c>
      <c r="B1713">
        <f>-1*Trajectory!A1713*SIN(RADIANS($P$2)) + Trajectory!B1713*COS(RADIANS($P$2))-$P$4</f>
        <v>0.53534585391354095</v>
      </c>
    </row>
    <row r="1714" spans="1:2" x14ac:dyDescent="0.25">
      <c r="A1714">
        <f>Trajectory!A1714*COS(RADIANS($P$2)) + Trajectory!B1714*SIN(RADIANS($P$2))-$P$3</f>
        <v>-8.5078093747187195E-2</v>
      </c>
      <c r="B1714">
        <f>-1*Trajectory!A1714*SIN(RADIANS($P$2)) + Trajectory!B1714*COS(RADIANS($P$2))-$P$4</f>
        <v>0.53534585391354095</v>
      </c>
    </row>
    <row r="1715" spans="1:2" x14ac:dyDescent="0.25">
      <c r="A1715">
        <f>Trajectory!A1715*COS(RADIANS($P$2)) + Trajectory!B1715*SIN(RADIANS($P$2))-$P$3</f>
        <v>-8.5078093747187195E-2</v>
      </c>
      <c r="B1715">
        <f>-1*Trajectory!A1715*SIN(RADIANS($P$2)) + Trajectory!B1715*COS(RADIANS($P$2))-$P$4</f>
        <v>0.53534585391354095</v>
      </c>
    </row>
    <row r="1716" spans="1:2" x14ac:dyDescent="0.25">
      <c r="A1716">
        <f>Trajectory!A1716*COS(RADIANS($P$2)) + Trajectory!B1716*SIN(RADIANS($P$2))-$P$3</f>
        <v>-8.5078093747187195E-2</v>
      </c>
      <c r="B1716">
        <f>-1*Trajectory!A1716*SIN(RADIANS($P$2)) + Trajectory!B1716*COS(RADIANS($P$2))-$P$4</f>
        <v>0.53534585391354095</v>
      </c>
    </row>
    <row r="1717" spans="1:2" x14ac:dyDescent="0.25">
      <c r="A1717">
        <f>Trajectory!A1717*COS(RADIANS($P$2)) + Trajectory!B1717*SIN(RADIANS($P$2))-$P$3</f>
        <v>-8.5078093747187195E-2</v>
      </c>
      <c r="B1717">
        <f>-1*Trajectory!A1717*SIN(RADIANS($P$2)) + Trajectory!B1717*COS(RADIANS($P$2))-$P$4</f>
        <v>0.53534585391354095</v>
      </c>
    </row>
    <row r="1718" spans="1:2" x14ac:dyDescent="0.25">
      <c r="A1718">
        <f>Trajectory!A1718*COS(RADIANS($P$2)) + Trajectory!B1718*SIN(RADIANS($P$2))-$P$3</f>
        <v>-8.5078093747187195E-2</v>
      </c>
      <c r="B1718">
        <f>-1*Trajectory!A1718*SIN(RADIANS($P$2)) + Trajectory!B1718*COS(RADIANS($P$2))-$P$4</f>
        <v>0.53534585391354095</v>
      </c>
    </row>
    <row r="1719" spans="1:2" x14ac:dyDescent="0.25">
      <c r="A1719">
        <f>Trajectory!A1719*COS(RADIANS($P$2)) + Trajectory!B1719*SIN(RADIANS($P$2))-$P$3</f>
        <v>-8.5078093747187195E-2</v>
      </c>
      <c r="B1719">
        <f>-1*Trajectory!A1719*SIN(RADIANS($P$2)) + Trajectory!B1719*COS(RADIANS($P$2))-$P$4</f>
        <v>0.53534585391354095</v>
      </c>
    </row>
    <row r="1720" spans="1:2" x14ac:dyDescent="0.25">
      <c r="A1720">
        <f>Trajectory!A1720*COS(RADIANS($P$2)) + Trajectory!B1720*SIN(RADIANS($P$2))-$P$3</f>
        <v>-8.5078093747187195E-2</v>
      </c>
      <c r="B1720">
        <f>-1*Trajectory!A1720*SIN(RADIANS($P$2)) + Trajectory!B1720*COS(RADIANS($P$2))-$P$4</f>
        <v>0.53534585391354095</v>
      </c>
    </row>
    <row r="1721" spans="1:2" x14ac:dyDescent="0.25">
      <c r="A1721">
        <f>Trajectory!A1721*COS(RADIANS($P$2)) + Trajectory!B1721*SIN(RADIANS($P$2))-$P$3</f>
        <v>-8.5078093747187195E-2</v>
      </c>
      <c r="B1721">
        <f>-1*Trajectory!A1721*SIN(RADIANS($P$2)) + Trajectory!B1721*COS(RADIANS($P$2))-$P$4</f>
        <v>0.53534585391354095</v>
      </c>
    </row>
    <row r="1722" spans="1:2" x14ac:dyDescent="0.25">
      <c r="A1722">
        <f>Trajectory!A1722*COS(RADIANS($P$2)) + Trajectory!B1722*SIN(RADIANS($P$2))-$P$3</f>
        <v>-8.5078093747187195E-2</v>
      </c>
      <c r="B1722">
        <f>-1*Trajectory!A1722*SIN(RADIANS($P$2)) + Trajectory!B1722*COS(RADIANS($P$2))-$P$4</f>
        <v>0.53534585391354095</v>
      </c>
    </row>
    <row r="1723" spans="1:2" x14ac:dyDescent="0.25">
      <c r="A1723">
        <f>Trajectory!A1723*COS(RADIANS($P$2)) + Trajectory!B1723*SIN(RADIANS($P$2))-$P$3</f>
        <v>-8.5078093747187195E-2</v>
      </c>
      <c r="B1723">
        <f>-1*Trajectory!A1723*SIN(RADIANS($P$2)) + Trajectory!B1723*COS(RADIANS($P$2))-$P$4</f>
        <v>0.53534585391354095</v>
      </c>
    </row>
    <row r="1724" spans="1:2" x14ac:dyDescent="0.25">
      <c r="A1724">
        <f>Trajectory!A1724*COS(RADIANS($P$2)) + Trajectory!B1724*SIN(RADIANS($P$2))-$P$3</f>
        <v>-8.5078093747187195E-2</v>
      </c>
      <c r="B1724">
        <f>-1*Trajectory!A1724*SIN(RADIANS($P$2)) + Trajectory!B1724*COS(RADIANS($P$2))-$P$4</f>
        <v>0.53534585391354095</v>
      </c>
    </row>
    <row r="1725" spans="1:2" x14ac:dyDescent="0.25">
      <c r="A1725">
        <f>Trajectory!A1725*COS(RADIANS($P$2)) + Trajectory!B1725*SIN(RADIANS($P$2))-$P$3</f>
        <v>-8.5078093747187195E-2</v>
      </c>
      <c r="B1725">
        <f>-1*Trajectory!A1725*SIN(RADIANS($P$2)) + Trajectory!B1725*COS(RADIANS($P$2))-$P$4</f>
        <v>0.53534585391354095</v>
      </c>
    </row>
    <row r="1726" spans="1:2" x14ac:dyDescent="0.25">
      <c r="A1726">
        <f>Trajectory!A1726*COS(RADIANS($P$2)) + Trajectory!B1726*SIN(RADIANS($P$2))-$P$3</f>
        <v>-8.5078093747187195E-2</v>
      </c>
      <c r="B1726">
        <f>-1*Trajectory!A1726*SIN(RADIANS($P$2)) + Trajectory!B1726*COS(RADIANS($P$2))-$P$4</f>
        <v>0.53534585391354095</v>
      </c>
    </row>
    <row r="1727" spans="1:2" x14ac:dyDescent="0.25">
      <c r="A1727">
        <f>Trajectory!A1727*COS(RADIANS($P$2)) + Trajectory!B1727*SIN(RADIANS($P$2))-$P$3</f>
        <v>-8.5078093747187195E-2</v>
      </c>
      <c r="B1727">
        <f>-1*Trajectory!A1727*SIN(RADIANS($P$2)) + Trajectory!B1727*COS(RADIANS($P$2))-$P$4</f>
        <v>0.53534585391354095</v>
      </c>
    </row>
    <row r="1728" spans="1:2" x14ac:dyDescent="0.25">
      <c r="A1728">
        <f>Trajectory!A1728*COS(RADIANS($P$2)) + Trajectory!B1728*SIN(RADIANS($P$2))-$P$3</f>
        <v>-8.5078093747187195E-2</v>
      </c>
      <c r="B1728">
        <f>-1*Trajectory!A1728*SIN(RADIANS($P$2)) + Trajectory!B1728*COS(RADIANS($P$2))-$P$4</f>
        <v>0.53534585391354095</v>
      </c>
    </row>
    <row r="1729" spans="1:2" x14ac:dyDescent="0.25">
      <c r="A1729">
        <f>Trajectory!A1729*COS(RADIANS($P$2)) + Trajectory!B1729*SIN(RADIANS($P$2))-$P$3</f>
        <v>-8.5078093747187195E-2</v>
      </c>
      <c r="B1729">
        <f>-1*Trajectory!A1729*SIN(RADIANS($P$2)) + Trajectory!B1729*COS(RADIANS($P$2))-$P$4</f>
        <v>0.53534585391354095</v>
      </c>
    </row>
    <row r="1730" spans="1:2" x14ac:dyDescent="0.25">
      <c r="A1730">
        <f>Trajectory!A1730*COS(RADIANS($P$2)) + Trajectory!B1730*SIN(RADIANS($P$2))-$P$3</f>
        <v>-8.5078093747187195E-2</v>
      </c>
      <c r="B1730">
        <f>-1*Trajectory!A1730*SIN(RADIANS($P$2)) + Trajectory!B1730*COS(RADIANS($P$2))-$P$4</f>
        <v>0.53534585391354095</v>
      </c>
    </row>
    <row r="1731" spans="1:2" x14ac:dyDescent="0.25">
      <c r="A1731">
        <f>Trajectory!A1731*COS(RADIANS($P$2)) + Trajectory!B1731*SIN(RADIANS($P$2))-$P$3</f>
        <v>-8.5078093747187195E-2</v>
      </c>
      <c r="B1731">
        <f>-1*Trajectory!A1731*SIN(RADIANS($P$2)) + Trajectory!B1731*COS(RADIANS($P$2))-$P$4</f>
        <v>0.53534585391354095</v>
      </c>
    </row>
    <row r="1732" spans="1:2" x14ac:dyDescent="0.25">
      <c r="A1732">
        <f>Trajectory!A1732*COS(RADIANS($P$2)) + Trajectory!B1732*SIN(RADIANS($P$2))-$P$3</f>
        <v>-8.5078093747187195E-2</v>
      </c>
      <c r="B1732">
        <f>-1*Trajectory!A1732*SIN(RADIANS($P$2)) + Trajectory!B1732*COS(RADIANS($P$2))-$P$4</f>
        <v>0.53534585391354095</v>
      </c>
    </row>
    <row r="1733" spans="1:2" x14ac:dyDescent="0.25">
      <c r="A1733">
        <f>Trajectory!A1733*COS(RADIANS($P$2)) + Trajectory!B1733*SIN(RADIANS($P$2))-$P$3</f>
        <v>-8.5078093747187195E-2</v>
      </c>
      <c r="B1733">
        <f>-1*Trajectory!A1733*SIN(RADIANS($P$2)) + Trajectory!B1733*COS(RADIANS($P$2))-$P$4</f>
        <v>0.53534585391354095</v>
      </c>
    </row>
    <row r="1734" spans="1:2" x14ac:dyDescent="0.25">
      <c r="A1734">
        <f>Trajectory!A1734*COS(RADIANS($P$2)) + Trajectory!B1734*SIN(RADIANS($P$2))-$P$3</f>
        <v>-8.5078093747187195E-2</v>
      </c>
      <c r="B1734">
        <f>-1*Trajectory!A1734*SIN(RADIANS($P$2)) + Trajectory!B1734*COS(RADIANS($P$2))-$P$4</f>
        <v>0.53534585391354095</v>
      </c>
    </row>
    <row r="1735" spans="1:2" x14ac:dyDescent="0.25">
      <c r="A1735">
        <f>Trajectory!A1735*COS(RADIANS($P$2)) + Trajectory!B1735*SIN(RADIANS($P$2))-$P$3</f>
        <v>-8.5078093747187195E-2</v>
      </c>
      <c r="B1735">
        <f>-1*Trajectory!A1735*SIN(RADIANS($P$2)) + Trajectory!B1735*COS(RADIANS($P$2))-$P$4</f>
        <v>0.53534585391354095</v>
      </c>
    </row>
    <row r="1736" spans="1:2" x14ac:dyDescent="0.25">
      <c r="A1736">
        <f>Trajectory!A1736*COS(RADIANS($P$2)) + Trajectory!B1736*SIN(RADIANS($P$2))-$P$3</f>
        <v>-8.5078093747187195E-2</v>
      </c>
      <c r="B1736">
        <f>-1*Trajectory!A1736*SIN(RADIANS($P$2)) + Trajectory!B1736*COS(RADIANS($P$2))-$P$4</f>
        <v>0.53534585391354095</v>
      </c>
    </row>
    <row r="1737" spans="1:2" x14ac:dyDescent="0.25">
      <c r="A1737">
        <f>Trajectory!A1737*COS(RADIANS($P$2)) + Trajectory!B1737*SIN(RADIANS($P$2))-$P$3</f>
        <v>-8.5078093747187195E-2</v>
      </c>
      <c r="B1737">
        <f>-1*Trajectory!A1737*SIN(RADIANS($P$2)) + Trajectory!B1737*COS(RADIANS($P$2))-$P$4</f>
        <v>0.53534585391354095</v>
      </c>
    </row>
    <row r="1738" spans="1:2" x14ac:dyDescent="0.25">
      <c r="A1738">
        <f>Trajectory!A1738*COS(RADIANS($P$2)) + Trajectory!B1738*SIN(RADIANS($P$2))-$P$3</f>
        <v>-8.5078093747187195E-2</v>
      </c>
      <c r="B1738">
        <f>-1*Trajectory!A1738*SIN(RADIANS($P$2)) + Trajectory!B1738*COS(RADIANS($P$2))-$P$4</f>
        <v>0.53534585391354095</v>
      </c>
    </row>
    <row r="1739" spans="1:2" x14ac:dyDescent="0.25">
      <c r="A1739">
        <f>Trajectory!A1739*COS(RADIANS($P$2)) + Trajectory!B1739*SIN(RADIANS($P$2))-$P$3</f>
        <v>-8.5078093747187195E-2</v>
      </c>
      <c r="B1739">
        <f>-1*Trajectory!A1739*SIN(RADIANS($P$2)) + Trajectory!B1739*COS(RADIANS($P$2))-$P$4</f>
        <v>0.53534585391354095</v>
      </c>
    </row>
    <row r="1740" spans="1:2" x14ac:dyDescent="0.25">
      <c r="A1740">
        <f>Trajectory!A1740*COS(RADIANS($P$2)) + Trajectory!B1740*SIN(RADIANS($P$2))-$P$3</f>
        <v>-8.5078093747187195E-2</v>
      </c>
      <c r="B1740">
        <f>-1*Trajectory!A1740*SIN(RADIANS($P$2)) + Trajectory!B1740*COS(RADIANS($P$2))-$P$4</f>
        <v>0.53534585391354095</v>
      </c>
    </row>
    <row r="1741" spans="1:2" x14ac:dyDescent="0.25">
      <c r="A1741">
        <f>Trajectory!A1741*COS(RADIANS($P$2)) + Trajectory!B1741*SIN(RADIANS($P$2))-$P$3</f>
        <v>-8.5078093747187195E-2</v>
      </c>
      <c r="B1741">
        <f>-1*Trajectory!A1741*SIN(RADIANS($P$2)) + Trajectory!B1741*COS(RADIANS($P$2))-$P$4</f>
        <v>0.53534585391354095</v>
      </c>
    </row>
    <row r="1742" spans="1:2" x14ac:dyDescent="0.25">
      <c r="A1742">
        <f>Trajectory!A1742*COS(RADIANS($P$2)) + Trajectory!B1742*SIN(RADIANS($P$2))-$P$3</f>
        <v>-8.5078093747187195E-2</v>
      </c>
      <c r="B1742">
        <f>-1*Trajectory!A1742*SIN(RADIANS($P$2)) + Trajectory!B1742*COS(RADIANS($P$2))-$P$4</f>
        <v>0.53534585391354095</v>
      </c>
    </row>
    <row r="1743" spans="1:2" x14ac:dyDescent="0.25">
      <c r="A1743">
        <f>Trajectory!A1743*COS(RADIANS($P$2)) + Trajectory!B1743*SIN(RADIANS($P$2))-$P$3</f>
        <v>-8.5078093747187195E-2</v>
      </c>
      <c r="B1743">
        <f>-1*Trajectory!A1743*SIN(RADIANS($P$2)) + Trajectory!B1743*COS(RADIANS($P$2))-$P$4</f>
        <v>0.53534585391354095</v>
      </c>
    </row>
    <row r="1744" spans="1:2" x14ac:dyDescent="0.25">
      <c r="A1744">
        <f>Trajectory!A1744*COS(RADIANS($P$2)) + Trajectory!B1744*SIN(RADIANS($P$2))-$P$3</f>
        <v>-8.5078093747187195E-2</v>
      </c>
      <c r="B1744">
        <f>-1*Trajectory!A1744*SIN(RADIANS($P$2)) + Trajectory!B1744*COS(RADIANS($P$2))-$P$4</f>
        <v>0.53534585391354095</v>
      </c>
    </row>
    <row r="1745" spans="1:2" x14ac:dyDescent="0.25">
      <c r="A1745">
        <f>Trajectory!A1745*COS(RADIANS($P$2)) + Trajectory!B1745*SIN(RADIANS($P$2))-$P$3</f>
        <v>-8.5078093747187195E-2</v>
      </c>
      <c r="B1745">
        <f>-1*Trajectory!A1745*SIN(RADIANS($P$2)) + Trajectory!B1745*COS(RADIANS($P$2))-$P$4</f>
        <v>0.53534585391354095</v>
      </c>
    </row>
    <row r="1746" spans="1:2" x14ac:dyDescent="0.25">
      <c r="A1746">
        <f>Trajectory!A1746*COS(RADIANS($P$2)) + Trajectory!B1746*SIN(RADIANS($P$2))-$P$3</f>
        <v>-8.5078093747187195E-2</v>
      </c>
      <c r="B1746">
        <f>-1*Trajectory!A1746*SIN(RADIANS($P$2)) + Trajectory!B1746*COS(RADIANS($P$2))-$P$4</f>
        <v>0.53534585391354095</v>
      </c>
    </row>
    <row r="1747" spans="1:2" x14ac:dyDescent="0.25">
      <c r="A1747">
        <f>Trajectory!A1747*COS(RADIANS($P$2)) + Trajectory!B1747*SIN(RADIANS($P$2))-$P$3</f>
        <v>-8.5078093747187195E-2</v>
      </c>
      <c r="B1747">
        <f>-1*Trajectory!A1747*SIN(RADIANS($P$2)) + Trajectory!B1747*COS(RADIANS($P$2))-$P$4</f>
        <v>0.53534585391354095</v>
      </c>
    </row>
    <row r="1748" spans="1:2" x14ac:dyDescent="0.25">
      <c r="A1748">
        <f>Trajectory!A1748*COS(RADIANS($P$2)) + Trajectory!B1748*SIN(RADIANS($P$2))-$P$3</f>
        <v>-8.5078093747187195E-2</v>
      </c>
      <c r="B1748">
        <f>-1*Trajectory!A1748*SIN(RADIANS($P$2)) + Trajectory!B1748*COS(RADIANS($P$2))-$P$4</f>
        <v>0.53534585391354095</v>
      </c>
    </row>
    <row r="1749" spans="1:2" x14ac:dyDescent="0.25">
      <c r="A1749">
        <f>Trajectory!A1749*COS(RADIANS($P$2)) + Trajectory!B1749*SIN(RADIANS($P$2))-$P$3</f>
        <v>-8.5078093747187195E-2</v>
      </c>
      <c r="B1749">
        <f>-1*Trajectory!A1749*SIN(RADIANS($P$2)) + Trajectory!B1749*COS(RADIANS($P$2))-$P$4</f>
        <v>0.53534585391354095</v>
      </c>
    </row>
    <row r="1750" spans="1:2" x14ac:dyDescent="0.25">
      <c r="A1750">
        <f>Trajectory!A1750*COS(RADIANS($P$2)) + Trajectory!B1750*SIN(RADIANS($P$2))-$P$3</f>
        <v>-8.5078093747187195E-2</v>
      </c>
      <c r="B1750">
        <f>-1*Trajectory!A1750*SIN(RADIANS($P$2)) + Trajectory!B1750*COS(RADIANS($P$2))-$P$4</f>
        <v>0.53534585391354095</v>
      </c>
    </row>
    <row r="1751" spans="1:2" x14ac:dyDescent="0.25">
      <c r="A1751">
        <f>Trajectory!A1751*COS(RADIANS($P$2)) + Trajectory!B1751*SIN(RADIANS($P$2))-$P$3</f>
        <v>-8.5078093747187195E-2</v>
      </c>
      <c r="B1751">
        <f>-1*Trajectory!A1751*SIN(RADIANS($P$2)) + Trajectory!B1751*COS(RADIANS($P$2))-$P$4</f>
        <v>0.53534585391354095</v>
      </c>
    </row>
    <row r="1752" spans="1:2" x14ac:dyDescent="0.25">
      <c r="A1752">
        <f>Trajectory!A1752*COS(RADIANS($P$2)) + Trajectory!B1752*SIN(RADIANS($P$2))-$P$3</f>
        <v>-8.5078093747187195E-2</v>
      </c>
      <c r="B1752">
        <f>-1*Trajectory!A1752*SIN(RADIANS($P$2)) + Trajectory!B1752*COS(RADIANS($P$2))-$P$4</f>
        <v>0.53534585391354095</v>
      </c>
    </row>
    <row r="1753" spans="1:2" x14ac:dyDescent="0.25">
      <c r="A1753">
        <f>Trajectory!A1753*COS(RADIANS($P$2)) + Trajectory!B1753*SIN(RADIANS($P$2))-$P$3</f>
        <v>-8.5078093747187195E-2</v>
      </c>
      <c r="B1753">
        <f>-1*Trajectory!A1753*SIN(RADIANS($P$2)) + Trajectory!B1753*COS(RADIANS($P$2))-$P$4</f>
        <v>0.53534585391354095</v>
      </c>
    </row>
    <row r="1754" spans="1:2" x14ac:dyDescent="0.25">
      <c r="A1754">
        <f>Trajectory!A1754*COS(RADIANS($P$2)) + Trajectory!B1754*SIN(RADIANS($P$2))-$P$3</f>
        <v>-8.5078093747187195E-2</v>
      </c>
      <c r="B1754">
        <f>-1*Trajectory!A1754*SIN(RADIANS($P$2)) + Trajectory!B1754*COS(RADIANS($P$2))-$P$4</f>
        <v>0.53534585391354095</v>
      </c>
    </row>
    <row r="1755" spans="1:2" x14ac:dyDescent="0.25">
      <c r="A1755">
        <f>Trajectory!A1755*COS(RADIANS($P$2)) + Trajectory!B1755*SIN(RADIANS($P$2))-$P$3</f>
        <v>-8.5078093747187195E-2</v>
      </c>
      <c r="B1755">
        <f>-1*Trajectory!A1755*SIN(RADIANS($P$2)) + Trajectory!B1755*COS(RADIANS($P$2))-$P$4</f>
        <v>0.53534585391354095</v>
      </c>
    </row>
    <row r="1756" spans="1:2" x14ac:dyDescent="0.25">
      <c r="A1756">
        <f>Trajectory!A1756*COS(RADIANS($P$2)) + Trajectory!B1756*SIN(RADIANS($P$2))-$P$3</f>
        <v>-8.5078093747187195E-2</v>
      </c>
      <c r="B1756">
        <f>-1*Trajectory!A1756*SIN(RADIANS($P$2)) + Trajectory!B1756*COS(RADIANS($P$2))-$P$4</f>
        <v>0.53534585391354095</v>
      </c>
    </row>
    <row r="1757" spans="1:2" x14ac:dyDescent="0.25">
      <c r="A1757">
        <f>Trajectory!A1757*COS(RADIANS($P$2)) + Trajectory!B1757*SIN(RADIANS($P$2))-$P$3</f>
        <v>-8.5078093747187195E-2</v>
      </c>
      <c r="B1757">
        <f>-1*Trajectory!A1757*SIN(RADIANS($P$2)) + Trajectory!B1757*COS(RADIANS($P$2))-$P$4</f>
        <v>0.53534585391354095</v>
      </c>
    </row>
    <row r="1758" spans="1:2" x14ac:dyDescent="0.25">
      <c r="A1758">
        <f>Trajectory!A1758*COS(RADIANS($P$2)) + Trajectory!B1758*SIN(RADIANS($P$2))-$P$3</f>
        <v>-8.5078093747187195E-2</v>
      </c>
      <c r="B1758">
        <f>-1*Trajectory!A1758*SIN(RADIANS($P$2)) + Trajectory!B1758*COS(RADIANS($P$2))-$P$4</f>
        <v>0.53534585391354095</v>
      </c>
    </row>
    <row r="1759" spans="1:2" x14ac:dyDescent="0.25">
      <c r="A1759">
        <f>Trajectory!A1759*COS(RADIANS($P$2)) + Trajectory!B1759*SIN(RADIANS($P$2))-$P$3</f>
        <v>-8.5078093747187195E-2</v>
      </c>
      <c r="B1759">
        <f>-1*Trajectory!A1759*SIN(RADIANS($P$2)) + Trajectory!B1759*COS(RADIANS($P$2))-$P$4</f>
        <v>0.53534585391354095</v>
      </c>
    </row>
    <row r="1760" spans="1:2" x14ac:dyDescent="0.25">
      <c r="A1760">
        <f>Trajectory!A1760*COS(RADIANS($P$2)) + Trajectory!B1760*SIN(RADIANS($P$2))-$P$3</f>
        <v>-8.5078093747187195E-2</v>
      </c>
      <c r="B1760">
        <f>-1*Trajectory!A1760*SIN(RADIANS($P$2)) + Trajectory!B1760*COS(RADIANS($P$2))-$P$4</f>
        <v>0.53534585391354095</v>
      </c>
    </row>
    <row r="1761" spans="1:2" x14ac:dyDescent="0.25">
      <c r="A1761">
        <f>Trajectory!A1761*COS(RADIANS($P$2)) + Trajectory!B1761*SIN(RADIANS($P$2))-$P$3</f>
        <v>-8.5078093747187195E-2</v>
      </c>
      <c r="B1761">
        <f>-1*Trajectory!A1761*SIN(RADIANS($P$2)) + Trajectory!B1761*COS(RADIANS($P$2))-$P$4</f>
        <v>0.53534585391354095</v>
      </c>
    </row>
    <row r="1762" spans="1:2" x14ac:dyDescent="0.25">
      <c r="A1762">
        <f>Trajectory!A1762*COS(RADIANS($P$2)) + Trajectory!B1762*SIN(RADIANS($P$2))-$P$3</f>
        <v>-8.5078093747187195E-2</v>
      </c>
      <c r="B1762">
        <f>-1*Trajectory!A1762*SIN(RADIANS($P$2)) + Trajectory!B1762*COS(RADIANS($P$2))-$P$4</f>
        <v>0.53534585391354095</v>
      </c>
    </row>
    <row r="1763" spans="1:2" x14ac:dyDescent="0.25">
      <c r="A1763">
        <f>Trajectory!A1763*COS(RADIANS($P$2)) + Trajectory!B1763*SIN(RADIANS($P$2))-$P$3</f>
        <v>-8.5078093747187195E-2</v>
      </c>
      <c r="B1763">
        <f>-1*Trajectory!A1763*SIN(RADIANS($P$2)) + Trajectory!B1763*COS(RADIANS($P$2))-$P$4</f>
        <v>0.53534585391354095</v>
      </c>
    </row>
    <row r="1764" spans="1:2" x14ac:dyDescent="0.25">
      <c r="A1764">
        <f>Trajectory!A1764*COS(RADIANS($P$2)) + Trajectory!B1764*SIN(RADIANS($P$2))-$P$3</f>
        <v>-8.5078093747187195E-2</v>
      </c>
      <c r="B1764">
        <f>-1*Trajectory!A1764*SIN(RADIANS($P$2)) + Trajectory!B1764*COS(RADIANS($P$2))-$P$4</f>
        <v>0.53534585391354095</v>
      </c>
    </row>
    <row r="1765" spans="1:2" x14ac:dyDescent="0.25">
      <c r="A1765">
        <f>Trajectory!A1765*COS(RADIANS($P$2)) + Trajectory!B1765*SIN(RADIANS($P$2))-$P$3</f>
        <v>-8.5078093747187195E-2</v>
      </c>
      <c r="B1765">
        <f>-1*Trajectory!A1765*SIN(RADIANS($P$2)) + Trajectory!B1765*COS(RADIANS($P$2))-$P$4</f>
        <v>0.53534585391354095</v>
      </c>
    </row>
    <row r="1766" spans="1:2" x14ac:dyDescent="0.25">
      <c r="A1766">
        <f>Trajectory!A1766*COS(RADIANS($P$2)) + Trajectory!B1766*SIN(RADIANS($P$2))-$P$3</f>
        <v>-8.5078093747187195E-2</v>
      </c>
      <c r="B1766">
        <f>-1*Trajectory!A1766*SIN(RADIANS($P$2)) + Trajectory!B1766*COS(RADIANS($P$2))-$P$4</f>
        <v>0.53534585391354095</v>
      </c>
    </row>
    <row r="1767" spans="1:2" x14ac:dyDescent="0.25">
      <c r="A1767">
        <f>Trajectory!A1767*COS(RADIANS($P$2)) + Trajectory!B1767*SIN(RADIANS($P$2))-$P$3</f>
        <v>-8.5078093747187195E-2</v>
      </c>
      <c r="B1767">
        <f>-1*Trajectory!A1767*SIN(RADIANS($P$2)) + Trajectory!B1767*COS(RADIANS($P$2))-$P$4</f>
        <v>0.53534585391354095</v>
      </c>
    </row>
    <row r="1768" spans="1:2" x14ac:dyDescent="0.25">
      <c r="A1768">
        <f>Trajectory!A1768*COS(RADIANS($P$2)) + Trajectory!B1768*SIN(RADIANS($P$2))-$P$3</f>
        <v>-8.5078093747187195E-2</v>
      </c>
      <c r="B1768">
        <f>-1*Trajectory!A1768*SIN(RADIANS($P$2)) + Trajectory!B1768*COS(RADIANS($P$2))-$P$4</f>
        <v>0.53534585391354095</v>
      </c>
    </row>
    <row r="1769" spans="1:2" x14ac:dyDescent="0.25">
      <c r="A1769">
        <f>Trajectory!A1769*COS(RADIANS($P$2)) + Trajectory!B1769*SIN(RADIANS($P$2))-$P$3</f>
        <v>-8.5078093747187195E-2</v>
      </c>
      <c r="B1769">
        <f>-1*Trajectory!A1769*SIN(RADIANS($P$2)) + Trajectory!B1769*COS(RADIANS($P$2))-$P$4</f>
        <v>0.53534585391354095</v>
      </c>
    </row>
    <row r="1770" spans="1:2" x14ac:dyDescent="0.25">
      <c r="A1770">
        <f>Trajectory!A1770*COS(RADIANS($P$2)) + Trajectory!B1770*SIN(RADIANS($P$2))-$P$3</f>
        <v>-8.5078093747187195E-2</v>
      </c>
      <c r="B1770">
        <f>-1*Trajectory!A1770*SIN(RADIANS($P$2)) + Trajectory!B1770*COS(RADIANS($P$2))-$P$4</f>
        <v>0.53534585391354095</v>
      </c>
    </row>
    <row r="1771" spans="1:2" x14ac:dyDescent="0.25">
      <c r="A1771">
        <f>Trajectory!A1771*COS(RADIANS($P$2)) + Trajectory!B1771*SIN(RADIANS($P$2))-$P$3</f>
        <v>-8.5078093747187195E-2</v>
      </c>
      <c r="B1771">
        <f>-1*Trajectory!A1771*SIN(RADIANS($P$2)) + Trajectory!B1771*COS(RADIANS($P$2))-$P$4</f>
        <v>0.53534585391354095</v>
      </c>
    </row>
    <row r="1772" spans="1:2" x14ac:dyDescent="0.25">
      <c r="A1772">
        <f>Trajectory!A1772*COS(RADIANS($P$2)) + Trajectory!B1772*SIN(RADIANS($P$2))-$P$3</f>
        <v>-8.5078093747187195E-2</v>
      </c>
      <c r="B1772">
        <f>-1*Trajectory!A1772*SIN(RADIANS($P$2)) + Trajectory!B1772*COS(RADIANS($P$2))-$P$4</f>
        <v>0.53534585391354095</v>
      </c>
    </row>
    <row r="1773" spans="1:2" x14ac:dyDescent="0.25">
      <c r="A1773">
        <f>Trajectory!A1773*COS(RADIANS($P$2)) + Trajectory!B1773*SIN(RADIANS($P$2))-$P$3</f>
        <v>-8.5078093747187195E-2</v>
      </c>
      <c r="B1773">
        <f>-1*Trajectory!A1773*SIN(RADIANS($P$2)) + Trajectory!B1773*COS(RADIANS($P$2))-$P$4</f>
        <v>0.53534585391354095</v>
      </c>
    </row>
    <row r="1774" spans="1:2" x14ac:dyDescent="0.25">
      <c r="A1774">
        <f>Trajectory!A1774*COS(RADIANS($P$2)) + Trajectory!B1774*SIN(RADIANS($P$2))-$P$3</f>
        <v>-8.5078093747187195E-2</v>
      </c>
      <c r="B1774">
        <f>-1*Trajectory!A1774*SIN(RADIANS($P$2)) + Trajectory!B1774*COS(RADIANS($P$2))-$P$4</f>
        <v>0.53534585391354095</v>
      </c>
    </row>
    <row r="1775" spans="1:2" x14ac:dyDescent="0.25">
      <c r="A1775">
        <f>Trajectory!A1775*COS(RADIANS($P$2)) + Trajectory!B1775*SIN(RADIANS($P$2))-$P$3</f>
        <v>-8.5078093747187195E-2</v>
      </c>
      <c r="B1775">
        <f>-1*Trajectory!A1775*SIN(RADIANS($P$2)) + Trajectory!B1775*COS(RADIANS($P$2))-$P$4</f>
        <v>0.53534585391354095</v>
      </c>
    </row>
    <row r="1776" spans="1:2" x14ac:dyDescent="0.25">
      <c r="A1776">
        <f>Trajectory!A1776*COS(RADIANS($P$2)) + Trajectory!B1776*SIN(RADIANS($P$2))-$P$3</f>
        <v>-8.5078093747187195E-2</v>
      </c>
      <c r="B1776">
        <f>-1*Trajectory!A1776*SIN(RADIANS($P$2)) + Trajectory!B1776*COS(RADIANS($P$2))-$P$4</f>
        <v>0.53534585391354095</v>
      </c>
    </row>
    <row r="1777" spans="1:2" x14ac:dyDescent="0.25">
      <c r="A1777">
        <f>Trajectory!A1777*COS(RADIANS($P$2)) + Trajectory!B1777*SIN(RADIANS($P$2))-$P$3</f>
        <v>-8.5078093747187195E-2</v>
      </c>
      <c r="B1777">
        <f>-1*Trajectory!A1777*SIN(RADIANS($P$2)) + Trajectory!B1777*COS(RADIANS($P$2))-$P$4</f>
        <v>0.53534585391354095</v>
      </c>
    </row>
    <row r="1778" spans="1:2" x14ac:dyDescent="0.25">
      <c r="A1778">
        <f>Trajectory!A1778*COS(RADIANS($P$2)) + Trajectory!B1778*SIN(RADIANS($P$2))-$P$3</f>
        <v>-8.5078093747187195E-2</v>
      </c>
      <c r="B1778">
        <f>-1*Trajectory!A1778*SIN(RADIANS($P$2)) + Trajectory!B1778*COS(RADIANS($P$2))-$P$4</f>
        <v>0.53534585391354095</v>
      </c>
    </row>
    <row r="1779" spans="1:2" x14ac:dyDescent="0.25">
      <c r="A1779">
        <f>Trajectory!A1779*COS(RADIANS($P$2)) + Trajectory!B1779*SIN(RADIANS($P$2))-$P$3</f>
        <v>-8.5078093747187195E-2</v>
      </c>
      <c r="B1779">
        <f>-1*Trajectory!A1779*SIN(RADIANS($P$2)) + Trajectory!B1779*COS(RADIANS($P$2))-$P$4</f>
        <v>0.53534585391354095</v>
      </c>
    </row>
    <row r="1780" spans="1:2" x14ac:dyDescent="0.25">
      <c r="A1780">
        <f>Trajectory!A1780*COS(RADIANS($P$2)) + Trajectory!B1780*SIN(RADIANS($P$2))-$P$3</f>
        <v>-8.5078093747187195E-2</v>
      </c>
      <c r="B1780">
        <f>-1*Trajectory!A1780*SIN(RADIANS($P$2)) + Trajectory!B1780*COS(RADIANS($P$2))-$P$4</f>
        <v>0.53534585391354095</v>
      </c>
    </row>
    <row r="1781" spans="1:2" x14ac:dyDescent="0.25">
      <c r="A1781">
        <f>Trajectory!A1781*COS(RADIANS($P$2)) + Trajectory!B1781*SIN(RADIANS($P$2))-$P$3</f>
        <v>-8.5078093747187195E-2</v>
      </c>
      <c r="B1781">
        <f>-1*Trajectory!A1781*SIN(RADIANS($P$2)) + Trajectory!B1781*COS(RADIANS($P$2))-$P$4</f>
        <v>0.53534585391354095</v>
      </c>
    </row>
    <row r="1782" spans="1:2" x14ac:dyDescent="0.25">
      <c r="A1782">
        <f>Trajectory!A1782*COS(RADIANS($P$2)) + Trajectory!B1782*SIN(RADIANS($P$2))-$P$3</f>
        <v>-8.5078093747187195E-2</v>
      </c>
      <c r="B1782">
        <f>-1*Trajectory!A1782*SIN(RADIANS($P$2)) + Trajectory!B1782*COS(RADIANS($P$2))-$P$4</f>
        <v>0.53534585391354095</v>
      </c>
    </row>
    <row r="1783" spans="1:2" x14ac:dyDescent="0.25">
      <c r="A1783">
        <f>Trajectory!A1783*COS(RADIANS($P$2)) + Trajectory!B1783*SIN(RADIANS($P$2))-$P$3</f>
        <v>-8.5078093747187195E-2</v>
      </c>
      <c r="B1783">
        <f>-1*Trajectory!A1783*SIN(RADIANS($P$2)) + Trajectory!B1783*COS(RADIANS($P$2))-$P$4</f>
        <v>0.53534585391354095</v>
      </c>
    </row>
    <row r="1784" spans="1:2" x14ac:dyDescent="0.25">
      <c r="A1784">
        <f>Trajectory!A1784*COS(RADIANS($P$2)) + Trajectory!B1784*SIN(RADIANS($P$2))-$P$3</f>
        <v>-8.5078093747187195E-2</v>
      </c>
      <c r="B1784">
        <f>-1*Trajectory!A1784*SIN(RADIANS($P$2)) + Trajectory!B1784*COS(RADIANS($P$2))-$P$4</f>
        <v>0.53534585391354095</v>
      </c>
    </row>
    <row r="1785" spans="1:2" x14ac:dyDescent="0.25">
      <c r="A1785">
        <f>Trajectory!A1785*COS(RADIANS($P$2)) + Trajectory!B1785*SIN(RADIANS($P$2))-$P$3</f>
        <v>-8.5078093747187195E-2</v>
      </c>
      <c r="B1785">
        <f>-1*Trajectory!A1785*SIN(RADIANS($P$2)) + Trajectory!B1785*COS(RADIANS($P$2))-$P$4</f>
        <v>0.53534585391354095</v>
      </c>
    </row>
    <row r="1786" spans="1:2" x14ac:dyDescent="0.25">
      <c r="A1786">
        <f>Trajectory!A1786*COS(RADIANS($P$2)) + Trajectory!B1786*SIN(RADIANS($P$2))-$P$3</f>
        <v>-8.5078093747187195E-2</v>
      </c>
      <c r="B1786">
        <f>-1*Trajectory!A1786*SIN(RADIANS($P$2)) + Trajectory!B1786*COS(RADIANS($P$2))-$P$4</f>
        <v>0.53534585391354095</v>
      </c>
    </row>
    <row r="1787" spans="1:2" x14ac:dyDescent="0.25">
      <c r="A1787">
        <f>Trajectory!A1787*COS(RADIANS($P$2)) + Trajectory!B1787*SIN(RADIANS($P$2))-$P$3</f>
        <v>-8.5078093747187195E-2</v>
      </c>
      <c r="B1787">
        <f>-1*Trajectory!A1787*SIN(RADIANS($P$2)) + Trajectory!B1787*COS(RADIANS($P$2))-$P$4</f>
        <v>0.53534585391354095</v>
      </c>
    </row>
    <row r="1788" spans="1:2" x14ac:dyDescent="0.25">
      <c r="A1788">
        <f>Trajectory!A1788*COS(RADIANS($P$2)) + Trajectory!B1788*SIN(RADIANS($P$2))-$P$3</f>
        <v>-8.5078093747187195E-2</v>
      </c>
      <c r="B1788">
        <f>-1*Trajectory!A1788*SIN(RADIANS($P$2)) + Trajectory!B1788*COS(RADIANS($P$2))-$P$4</f>
        <v>0.53534585391354095</v>
      </c>
    </row>
    <row r="1789" spans="1:2" x14ac:dyDescent="0.25">
      <c r="A1789">
        <f>Trajectory!A1789*COS(RADIANS($P$2)) + Trajectory!B1789*SIN(RADIANS($P$2))-$P$3</f>
        <v>-8.5078093747187195E-2</v>
      </c>
      <c r="B1789">
        <f>-1*Trajectory!A1789*SIN(RADIANS($P$2)) + Trajectory!B1789*COS(RADIANS($P$2))-$P$4</f>
        <v>0.53534585391354095</v>
      </c>
    </row>
    <row r="1790" spans="1:2" x14ac:dyDescent="0.25">
      <c r="A1790">
        <f>Trajectory!A1790*COS(RADIANS($P$2)) + Trajectory!B1790*SIN(RADIANS($P$2))-$P$3</f>
        <v>-8.5078093747187195E-2</v>
      </c>
      <c r="B1790">
        <f>-1*Trajectory!A1790*SIN(RADIANS($P$2)) + Trajectory!B1790*COS(RADIANS($P$2))-$P$4</f>
        <v>0.53534585391354095</v>
      </c>
    </row>
    <row r="1791" spans="1:2" x14ac:dyDescent="0.25">
      <c r="A1791">
        <f>Trajectory!A1791*COS(RADIANS($P$2)) + Trajectory!B1791*SIN(RADIANS($P$2))-$P$3</f>
        <v>-8.5078093747187195E-2</v>
      </c>
      <c r="B1791">
        <f>-1*Trajectory!A1791*SIN(RADIANS($P$2)) + Trajectory!B1791*COS(RADIANS($P$2))-$P$4</f>
        <v>0.53534585391354095</v>
      </c>
    </row>
    <row r="1792" spans="1:2" x14ac:dyDescent="0.25">
      <c r="A1792">
        <f>Trajectory!A1792*COS(RADIANS($P$2)) + Trajectory!B1792*SIN(RADIANS($P$2))-$P$3</f>
        <v>-8.5078093747187195E-2</v>
      </c>
      <c r="B1792">
        <f>-1*Trajectory!A1792*SIN(RADIANS($P$2)) + Trajectory!B1792*COS(RADIANS($P$2))-$P$4</f>
        <v>0.53534585391354095</v>
      </c>
    </row>
    <row r="1793" spans="1:2" x14ac:dyDescent="0.25">
      <c r="A1793">
        <f>Trajectory!A1793*COS(RADIANS($P$2)) + Trajectory!B1793*SIN(RADIANS($P$2))-$P$3</f>
        <v>-8.5078093747187195E-2</v>
      </c>
      <c r="B1793">
        <f>-1*Trajectory!A1793*SIN(RADIANS($P$2)) + Trajectory!B1793*COS(RADIANS($P$2))-$P$4</f>
        <v>0.53534585391354095</v>
      </c>
    </row>
    <row r="1794" spans="1:2" x14ac:dyDescent="0.25">
      <c r="A1794">
        <f>Trajectory!A1794*COS(RADIANS($P$2)) + Trajectory!B1794*SIN(RADIANS($P$2))-$P$3</f>
        <v>-8.5078093747187195E-2</v>
      </c>
      <c r="B1794">
        <f>-1*Trajectory!A1794*SIN(RADIANS($P$2)) + Trajectory!B1794*COS(RADIANS($P$2))-$P$4</f>
        <v>0.53534585391354095</v>
      </c>
    </row>
    <row r="1795" spans="1:2" x14ac:dyDescent="0.25">
      <c r="A1795">
        <f>Trajectory!A1795*COS(RADIANS($P$2)) + Trajectory!B1795*SIN(RADIANS($P$2))-$P$3</f>
        <v>-8.5078093747187195E-2</v>
      </c>
      <c r="B1795">
        <f>-1*Trajectory!A1795*SIN(RADIANS($P$2)) + Trajectory!B1795*COS(RADIANS($P$2))-$P$4</f>
        <v>0.53534585391354095</v>
      </c>
    </row>
    <row r="1796" spans="1:2" x14ac:dyDescent="0.25">
      <c r="A1796">
        <f>Trajectory!A1796*COS(RADIANS($P$2)) + Trajectory!B1796*SIN(RADIANS($P$2))-$P$3</f>
        <v>-8.5078093747187195E-2</v>
      </c>
      <c r="B1796">
        <f>-1*Trajectory!A1796*SIN(RADIANS($P$2)) + Trajectory!B1796*COS(RADIANS($P$2))-$P$4</f>
        <v>0.53534585391354095</v>
      </c>
    </row>
    <row r="1797" spans="1:2" x14ac:dyDescent="0.25">
      <c r="A1797">
        <f>Trajectory!A1797*COS(RADIANS($P$2)) + Trajectory!B1797*SIN(RADIANS($P$2))-$P$3</f>
        <v>-8.5078093747187195E-2</v>
      </c>
      <c r="B1797">
        <f>-1*Trajectory!A1797*SIN(RADIANS($P$2)) + Trajectory!B1797*COS(RADIANS($P$2))-$P$4</f>
        <v>0.53534585391354095</v>
      </c>
    </row>
    <row r="1798" spans="1:2" x14ac:dyDescent="0.25">
      <c r="A1798">
        <f>Trajectory!A1798*COS(RADIANS($P$2)) + Trajectory!B1798*SIN(RADIANS($P$2))-$P$3</f>
        <v>-8.5078093747187195E-2</v>
      </c>
      <c r="B1798">
        <f>-1*Trajectory!A1798*SIN(RADIANS($P$2)) + Trajectory!B1798*COS(RADIANS($P$2))-$P$4</f>
        <v>0.53534585391354095</v>
      </c>
    </row>
    <row r="1799" spans="1:2" x14ac:dyDescent="0.25">
      <c r="A1799">
        <f>Trajectory!A1799*COS(RADIANS($P$2)) + Trajectory!B1799*SIN(RADIANS($P$2))-$P$3</f>
        <v>-8.5078093747187195E-2</v>
      </c>
      <c r="B1799">
        <f>-1*Trajectory!A1799*SIN(RADIANS($P$2)) + Trajectory!B1799*COS(RADIANS($P$2))-$P$4</f>
        <v>0.53534585391354095</v>
      </c>
    </row>
    <row r="1800" spans="1:2" x14ac:dyDescent="0.25">
      <c r="A1800">
        <f>Trajectory!A1800*COS(RADIANS($P$2)) + Trajectory!B1800*SIN(RADIANS($P$2))-$P$3</f>
        <v>-8.5078093747187195E-2</v>
      </c>
      <c r="B1800">
        <f>-1*Trajectory!A1800*SIN(RADIANS($P$2)) + Trajectory!B1800*COS(RADIANS($P$2))-$P$4</f>
        <v>0.53534585391354095</v>
      </c>
    </row>
    <row r="1801" spans="1:2" x14ac:dyDescent="0.25">
      <c r="A1801">
        <f>Trajectory!A1801*COS(RADIANS($P$2)) + Trajectory!B1801*SIN(RADIANS($P$2))-$P$3</f>
        <v>-8.5078093747187195E-2</v>
      </c>
      <c r="B1801">
        <f>-1*Trajectory!A1801*SIN(RADIANS($P$2)) + Trajectory!B1801*COS(RADIANS($P$2))-$P$4</f>
        <v>0.53534585391354095</v>
      </c>
    </row>
    <row r="1802" spans="1:2" x14ac:dyDescent="0.25">
      <c r="A1802">
        <f>Trajectory!A1802*COS(RADIANS($P$2)) + Trajectory!B1802*SIN(RADIANS($P$2))-$P$3</f>
        <v>-8.5078093747187195E-2</v>
      </c>
      <c r="B1802">
        <f>-1*Trajectory!A1802*SIN(RADIANS($P$2)) + Trajectory!B1802*COS(RADIANS($P$2))-$P$4</f>
        <v>0.53534585391354095</v>
      </c>
    </row>
    <row r="1803" spans="1:2" x14ac:dyDescent="0.25">
      <c r="A1803">
        <f>Trajectory!A1803*COS(RADIANS($P$2)) + Trajectory!B1803*SIN(RADIANS($P$2))-$P$3</f>
        <v>-8.5078093747187195E-2</v>
      </c>
      <c r="B1803">
        <f>-1*Trajectory!A1803*SIN(RADIANS($P$2)) + Trajectory!B1803*COS(RADIANS($P$2))-$P$4</f>
        <v>0.53534585391354095</v>
      </c>
    </row>
    <row r="1804" spans="1:2" x14ac:dyDescent="0.25">
      <c r="A1804">
        <f>Trajectory!A1804*COS(RADIANS($P$2)) + Trajectory!B1804*SIN(RADIANS($P$2))-$P$3</f>
        <v>-8.5078093747187195E-2</v>
      </c>
      <c r="B1804">
        <f>-1*Trajectory!A1804*SIN(RADIANS($P$2)) + Trajectory!B1804*COS(RADIANS($P$2))-$P$4</f>
        <v>0.53534585391354095</v>
      </c>
    </row>
    <row r="1805" spans="1:2" x14ac:dyDescent="0.25">
      <c r="A1805">
        <f>Trajectory!A1805*COS(RADIANS($P$2)) + Trajectory!B1805*SIN(RADIANS($P$2))-$P$3</f>
        <v>-8.5078093747187195E-2</v>
      </c>
      <c r="B1805">
        <f>-1*Trajectory!A1805*SIN(RADIANS($P$2)) + Trajectory!B1805*COS(RADIANS($P$2))-$P$4</f>
        <v>0.53534585391354095</v>
      </c>
    </row>
    <row r="1806" spans="1:2" x14ac:dyDescent="0.25">
      <c r="A1806">
        <f>Trajectory!A1806*COS(RADIANS($P$2)) + Trajectory!B1806*SIN(RADIANS($P$2))-$P$3</f>
        <v>-8.5078093747187195E-2</v>
      </c>
      <c r="B1806">
        <f>-1*Trajectory!A1806*SIN(RADIANS($P$2)) + Trajectory!B1806*COS(RADIANS($P$2))-$P$4</f>
        <v>0.53534585391354095</v>
      </c>
    </row>
    <row r="1807" spans="1:2" x14ac:dyDescent="0.25">
      <c r="A1807">
        <f>Trajectory!A1807*COS(RADIANS($P$2)) + Trajectory!B1807*SIN(RADIANS($P$2))-$P$3</f>
        <v>-8.5078093747187195E-2</v>
      </c>
      <c r="B1807">
        <f>-1*Trajectory!A1807*SIN(RADIANS($P$2)) + Trajectory!B1807*COS(RADIANS($P$2))-$P$4</f>
        <v>0.53534585391354095</v>
      </c>
    </row>
    <row r="1808" spans="1:2" x14ac:dyDescent="0.25">
      <c r="A1808">
        <f>Trajectory!A1808*COS(RADIANS($P$2)) + Trajectory!B1808*SIN(RADIANS($P$2))-$P$3</f>
        <v>-8.5078093747187195E-2</v>
      </c>
      <c r="B1808">
        <f>-1*Trajectory!A1808*SIN(RADIANS($P$2)) + Trajectory!B1808*COS(RADIANS($P$2))-$P$4</f>
        <v>0.53534585391354095</v>
      </c>
    </row>
    <row r="1809" spans="1:2" x14ac:dyDescent="0.25">
      <c r="A1809">
        <f>Trajectory!A1809*COS(RADIANS($P$2)) + Trajectory!B1809*SIN(RADIANS($P$2))-$P$3</f>
        <v>-8.5078093747187195E-2</v>
      </c>
      <c r="B1809">
        <f>-1*Trajectory!A1809*SIN(RADIANS($P$2)) + Trajectory!B1809*COS(RADIANS($P$2))-$P$4</f>
        <v>0.53534585391354095</v>
      </c>
    </row>
    <row r="1810" spans="1:2" x14ac:dyDescent="0.25">
      <c r="A1810">
        <f>Trajectory!A1810*COS(RADIANS($P$2)) + Trajectory!B1810*SIN(RADIANS($P$2))-$P$3</f>
        <v>-8.5078093747187195E-2</v>
      </c>
      <c r="B1810">
        <f>-1*Trajectory!A1810*SIN(RADIANS($P$2)) + Trajectory!B1810*COS(RADIANS($P$2))-$P$4</f>
        <v>0.53534585391354095</v>
      </c>
    </row>
    <row r="1811" spans="1:2" x14ac:dyDescent="0.25">
      <c r="A1811">
        <f>Trajectory!A1811*COS(RADIANS($P$2)) + Trajectory!B1811*SIN(RADIANS($P$2))-$P$3</f>
        <v>-8.5078093747187195E-2</v>
      </c>
      <c r="B1811">
        <f>-1*Trajectory!A1811*SIN(RADIANS($P$2)) + Trajectory!B1811*COS(RADIANS($P$2))-$P$4</f>
        <v>0.53534585391354095</v>
      </c>
    </row>
    <row r="1812" spans="1:2" x14ac:dyDescent="0.25">
      <c r="A1812">
        <f>Trajectory!A1812*COS(RADIANS($P$2)) + Trajectory!B1812*SIN(RADIANS($P$2))-$P$3</f>
        <v>-8.5078093747187195E-2</v>
      </c>
      <c r="B1812">
        <f>-1*Trajectory!A1812*SIN(RADIANS($P$2)) + Trajectory!B1812*COS(RADIANS($P$2))-$P$4</f>
        <v>0.53534585391354095</v>
      </c>
    </row>
    <row r="1813" spans="1:2" x14ac:dyDescent="0.25">
      <c r="A1813">
        <f>Trajectory!A1813*COS(RADIANS($P$2)) + Trajectory!B1813*SIN(RADIANS($P$2))-$P$3</f>
        <v>-8.5078093747187195E-2</v>
      </c>
      <c r="B1813">
        <f>-1*Trajectory!A1813*SIN(RADIANS($P$2)) + Trajectory!B1813*COS(RADIANS($P$2))-$P$4</f>
        <v>0.53534585391354095</v>
      </c>
    </row>
    <row r="1814" spans="1:2" x14ac:dyDescent="0.25">
      <c r="A1814">
        <f>Trajectory!A1814*COS(RADIANS($P$2)) + Trajectory!B1814*SIN(RADIANS($P$2))-$P$3</f>
        <v>-8.5078093747187195E-2</v>
      </c>
      <c r="B1814">
        <f>-1*Trajectory!A1814*SIN(RADIANS($P$2)) + Trajectory!B1814*COS(RADIANS($P$2))-$P$4</f>
        <v>0.53534585391354095</v>
      </c>
    </row>
    <row r="1815" spans="1:2" x14ac:dyDescent="0.25">
      <c r="A1815">
        <f>Trajectory!A1815*COS(RADIANS($P$2)) + Trajectory!B1815*SIN(RADIANS($P$2))-$P$3</f>
        <v>-8.5078093747187195E-2</v>
      </c>
      <c r="B1815">
        <f>-1*Trajectory!A1815*SIN(RADIANS($P$2)) + Trajectory!B1815*COS(RADIANS($P$2))-$P$4</f>
        <v>0.53534585391354095</v>
      </c>
    </row>
    <row r="1816" spans="1:2" x14ac:dyDescent="0.25">
      <c r="A1816">
        <f>Trajectory!A1816*COS(RADIANS($P$2)) + Trajectory!B1816*SIN(RADIANS($P$2))-$P$3</f>
        <v>-8.5078093747187195E-2</v>
      </c>
      <c r="B1816">
        <f>-1*Trajectory!A1816*SIN(RADIANS($P$2)) + Trajectory!B1816*COS(RADIANS($P$2))-$P$4</f>
        <v>0.53534585391354095</v>
      </c>
    </row>
    <row r="1817" spans="1:2" x14ac:dyDescent="0.25">
      <c r="A1817">
        <f>Trajectory!A1817*COS(RADIANS($P$2)) + Trajectory!B1817*SIN(RADIANS($P$2))-$P$3</f>
        <v>-8.5078093747187195E-2</v>
      </c>
      <c r="B1817">
        <f>-1*Trajectory!A1817*SIN(RADIANS($P$2)) + Trajectory!B1817*COS(RADIANS($P$2))-$P$4</f>
        <v>0.53534585391354095</v>
      </c>
    </row>
    <row r="1818" spans="1:2" x14ac:dyDescent="0.25">
      <c r="A1818">
        <f>Trajectory!A1818*COS(RADIANS($P$2)) + Trajectory!B1818*SIN(RADIANS($P$2))-$P$3</f>
        <v>-8.5078093747187195E-2</v>
      </c>
      <c r="B1818">
        <f>-1*Trajectory!A1818*SIN(RADIANS($P$2)) + Trajectory!B1818*COS(RADIANS($P$2))-$P$4</f>
        <v>0.53534585391354095</v>
      </c>
    </row>
    <row r="1819" spans="1:2" x14ac:dyDescent="0.25">
      <c r="A1819">
        <f>Trajectory!A1819*COS(RADIANS($P$2)) + Trajectory!B1819*SIN(RADIANS($P$2))-$P$3</f>
        <v>-8.5078093747187195E-2</v>
      </c>
      <c r="B1819">
        <f>-1*Trajectory!A1819*SIN(RADIANS($P$2)) + Trajectory!B1819*COS(RADIANS($P$2))-$P$4</f>
        <v>0.53534585391354095</v>
      </c>
    </row>
    <row r="1820" spans="1:2" x14ac:dyDescent="0.25">
      <c r="A1820">
        <f>Trajectory!A1820*COS(RADIANS($P$2)) + Trajectory!B1820*SIN(RADIANS($P$2))-$P$3</f>
        <v>-8.5078093747187195E-2</v>
      </c>
      <c r="B1820">
        <f>-1*Trajectory!A1820*SIN(RADIANS($P$2)) + Trajectory!B1820*COS(RADIANS($P$2))-$P$4</f>
        <v>0.53534585391354095</v>
      </c>
    </row>
    <row r="1821" spans="1:2" x14ac:dyDescent="0.25">
      <c r="A1821">
        <f>Trajectory!A1821*COS(RADIANS($P$2)) + Trajectory!B1821*SIN(RADIANS($P$2))-$P$3</f>
        <v>-8.5078093747187195E-2</v>
      </c>
      <c r="B1821">
        <f>-1*Trajectory!A1821*SIN(RADIANS($P$2)) + Trajectory!B1821*COS(RADIANS($P$2))-$P$4</f>
        <v>0.53534585391354095</v>
      </c>
    </row>
    <row r="1822" spans="1:2" x14ac:dyDescent="0.25">
      <c r="A1822">
        <f>Trajectory!A1822*COS(RADIANS($P$2)) + Trajectory!B1822*SIN(RADIANS($P$2))-$P$3</f>
        <v>-8.5078093747187195E-2</v>
      </c>
      <c r="B1822">
        <f>-1*Trajectory!A1822*SIN(RADIANS($P$2)) + Trajectory!B1822*COS(RADIANS($P$2))-$P$4</f>
        <v>0.53534585391354095</v>
      </c>
    </row>
    <row r="1823" spans="1:2" x14ac:dyDescent="0.25">
      <c r="A1823">
        <f>Trajectory!A1823*COS(RADIANS($P$2)) + Trajectory!B1823*SIN(RADIANS($P$2))-$P$3</f>
        <v>-8.5078093747187195E-2</v>
      </c>
      <c r="B1823">
        <f>-1*Trajectory!A1823*SIN(RADIANS($P$2)) + Trajectory!B1823*COS(RADIANS($P$2))-$P$4</f>
        <v>0.53534585391354095</v>
      </c>
    </row>
    <row r="1824" spans="1:2" x14ac:dyDescent="0.25">
      <c r="A1824">
        <f>Trajectory!A1824*COS(RADIANS($P$2)) + Trajectory!B1824*SIN(RADIANS($P$2))-$P$3</f>
        <v>-8.5078093747187195E-2</v>
      </c>
      <c r="B1824">
        <f>-1*Trajectory!A1824*SIN(RADIANS($P$2)) + Trajectory!B1824*COS(RADIANS($P$2))-$P$4</f>
        <v>0.53534585391354095</v>
      </c>
    </row>
    <row r="1825" spans="1:2" x14ac:dyDescent="0.25">
      <c r="A1825">
        <f>Trajectory!A1825*COS(RADIANS($P$2)) + Trajectory!B1825*SIN(RADIANS($P$2))-$P$3</f>
        <v>-8.5078093747187195E-2</v>
      </c>
      <c r="B1825">
        <f>-1*Trajectory!A1825*SIN(RADIANS($P$2)) + Trajectory!B1825*COS(RADIANS($P$2))-$P$4</f>
        <v>0.53534585391354095</v>
      </c>
    </row>
    <row r="1826" spans="1:2" x14ac:dyDescent="0.25">
      <c r="A1826">
        <f>Trajectory!A1826*COS(RADIANS($P$2)) + Trajectory!B1826*SIN(RADIANS($P$2))-$P$3</f>
        <v>-8.5078093747187195E-2</v>
      </c>
      <c r="B1826">
        <f>-1*Trajectory!A1826*SIN(RADIANS($P$2)) + Trajectory!B1826*COS(RADIANS($P$2))-$P$4</f>
        <v>0.53534585391354095</v>
      </c>
    </row>
    <row r="1827" spans="1:2" x14ac:dyDescent="0.25">
      <c r="A1827">
        <f>Trajectory!A1827*COS(RADIANS($P$2)) + Trajectory!B1827*SIN(RADIANS($P$2))-$P$3</f>
        <v>-8.5078093747187195E-2</v>
      </c>
      <c r="B1827">
        <f>-1*Trajectory!A1827*SIN(RADIANS($P$2)) + Trajectory!B1827*COS(RADIANS($P$2))-$P$4</f>
        <v>0.53534585391354095</v>
      </c>
    </row>
    <row r="1828" spans="1:2" x14ac:dyDescent="0.25">
      <c r="A1828">
        <f>Trajectory!A1828*COS(RADIANS($P$2)) + Trajectory!B1828*SIN(RADIANS($P$2))-$P$3</f>
        <v>-8.5078093747187195E-2</v>
      </c>
      <c r="B1828">
        <f>-1*Trajectory!A1828*SIN(RADIANS($P$2)) + Trajectory!B1828*COS(RADIANS($P$2))-$P$4</f>
        <v>0.53534585391354095</v>
      </c>
    </row>
    <row r="1829" spans="1:2" x14ac:dyDescent="0.25">
      <c r="A1829">
        <f>Trajectory!A1829*COS(RADIANS($P$2)) + Trajectory!B1829*SIN(RADIANS($P$2))-$P$3</f>
        <v>-8.5078093747187195E-2</v>
      </c>
      <c r="B1829">
        <f>-1*Trajectory!A1829*SIN(RADIANS($P$2)) + Trajectory!B1829*COS(RADIANS($P$2))-$P$4</f>
        <v>0.53534585391354095</v>
      </c>
    </row>
    <row r="1830" spans="1:2" x14ac:dyDescent="0.25">
      <c r="A1830">
        <f>Trajectory!A1830*COS(RADIANS($P$2)) + Trajectory!B1830*SIN(RADIANS($P$2))-$P$3</f>
        <v>-8.5078093747187195E-2</v>
      </c>
      <c r="B1830">
        <f>-1*Trajectory!A1830*SIN(RADIANS($P$2)) + Trajectory!B1830*COS(RADIANS($P$2))-$P$4</f>
        <v>0.53534585391354095</v>
      </c>
    </row>
    <row r="1831" spans="1:2" x14ac:dyDescent="0.25">
      <c r="A1831">
        <f>Trajectory!A1831*COS(RADIANS($P$2)) + Trajectory!B1831*SIN(RADIANS($P$2))-$P$3</f>
        <v>-8.5078093747187195E-2</v>
      </c>
      <c r="B1831">
        <f>-1*Trajectory!A1831*SIN(RADIANS($P$2)) + Trajectory!B1831*COS(RADIANS($P$2))-$P$4</f>
        <v>0.53534585391354095</v>
      </c>
    </row>
    <row r="1832" spans="1:2" x14ac:dyDescent="0.25">
      <c r="A1832">
        <f>Trajectory!A1832*COS(RADIANS($P$2)) + Trajectory!B1832*SIN(RADIANS($P$2))-$P$3</f>
        <v>-8.5078093747187195E-2</v>
      </c>
      <c r="B1832">
        <f>-1*Trajectory!A1832*SIN(RADIANS($P$2)) + Trajectory!B1832*COS(RADIANS($P$2))-$P$4</f>
        <v>0.53534585391354095</v>
      </c>
    </row>
    <row r="1833" spans="1:2" x14ac:dyDescent="0.25">
      <c r="A1833">
        <f>Trajectory!A1833*COS(RADIANS($P$2)) + Trajectory!B1833*SIN(RADIANS($P$2))-$P$3</f>
        <v>-8.5078093747187195E-2</v>
      </c>
      <c r="B1833">
        <f>-1*Trajectory!A1833*SIN(RADIANS($P$2)) + Trajectory!B1833*COS(RADIANS($P$2))-$P$4</f>
        <v>0.53534585391354095</v>
      </c>
    </row>
    <row r="1834" spans="1:2" x14ac:dyDescent="0.25">
      <c r="A1834">
        <f>Trajectory!A1834*COS(RADIANS($P$2)) + Trajectory!B1834*SIN(RADIANS($P$2))-$P$3</f>
        <v>-8.5078093747187195E-2</v>
      </c>
      <c r="B1834">
        <f>-1*Trajectory!A1834*SIN(RADIANS($P$2)) + Trajectory!B1834*COS(RADIANS($P$2))-$P$4</f>
        <v>0.53534585391354095</v>
      </c>
    </row>
    <row r="1835" spans="1:2" x14ac:dyDescent="0.25">
      <c r="A1835">
        <f>Trajectory!A1835*COS(RADIANS($P$2)) + Trajectory!B1835*SIN(RADIANS($P$2))-$P$3</f>
        <v>-8.5078093747187195E-2</v>
      </c>
      <c r="B1835">
        <f>-1*Trajectory!A1835*SIN(RADIANS($P$2)) + Trajectory!B1835*COS(RADIANS($P$2))-$P$4</f>
        <v>0.53534585391354095</v>
      </c>
    </row>
    <row r="1836" spans="1:2" x14ac:dyDescent="0.25">
      <c r="A1836">
        <f>Trajectory!A1836*COS(RADIANS($P$2)) + Trajectory!B1836*SIN(RADIANS($P$2))-$P$3</f>
        <v>-8.5078093747187195E-2</v>
      </c>
      <c r="B1836">
        <f>-1*Trajectory!A1836*SIN(RADIANS($P$2)) + Trajectory!B1836*COS(RADIANS($P$2))-$P$4</f>
        <v>0.53534585391354095</v>
      </c>
    </row>
    <row r="1837" spans="1:2" x14ac:dyDescent="0.25">
      <c r="A1837">
        <f>Trajectory!A1837*COS(RADIANS($P$2)) + Trajectory!B1837*SIN(RADIANS($P$2))-$P$3</f>
        <v>-8.5078093747187195E-2</v>
      </c>
      <c r="B1837">
        <f>-1*Trajectory!A1837*SIN(RADIANS($P$2)) + Trajectory!B1837*COS(RADIANS($P$2))-$P$4</f>
        <v>0.53534585391354095</v>
      </c>
    </row>
    <row r="1838" spans="1:2" x14ac:dyDescent="0.25">
      <c r="A1838">
        <f>Trajectory!A1838*COS(RADIANS($P$2)) + Trajectory!B1838*SIN(RADIANS($P$2))-$P$3</f>
        <v>-8.5078093747187195E-2</v>
      </c>
      <c r="B1838">
        <f>-1*Trajectory!A1838*SIN(RADIANS($P$2)) + Trajectory!B1838*COS(RADIANS($P$2))-$P$4</f>
        <v>0.53534585391354095</v>
      </c>
    </row>
    <row r="1839" spans="1:2" x14ac:dyDescent="0.25">
      <c r="A1839">
        <f>Trajectory!A1839*COS(RADIANS($P$2)) + Trajectory!B1839*SIN(RADIANS($P$2))-$P$3</f>
        <v>-8.5078093747187195E-2</v>
      </c>
      <c r="B1839">
        <f>-1*Trajectory!A1839*SIN(RADIANS($P$2)) + Trajectory!B1839*COS(RADIANS($P$2))-$P$4</f>
        <v>0.53534585391354095</v>
      </c>
    </row>
    <row r="1840" spans="1:2" x14ac:dyDescent="0.25">
      <c r="A1840">
        <f>Trajectory!A1840*COS(RADIANS($P$2)) + Trajectory!B1840*SIN(RADIANS($P$2))-$P$3</f>
        <v>-8.5078093747187195E-2</v>
      </c>
      <c r="B1840">
        <f>-1*Trajectory!A1840*SIN(RADIANS($P$2)) + Trajectory!B1840*COS(RADIANS($P$2))-$P$4</f>
        <v>0.53534585391354095</v>
      </c>
    </row>
    <row r="1841" spans="1:2" x14ac:dyDescent="0.25">
      <c r="A1841">
        <f>Trajectory!A1841*COS(RADIANS($P$2)) + Trajectory!B1841*SIN(RADIANS($P$2))-$P$3</f>
        <v>-8.5078093747187195E-2</v>
      </c>
      <c r="B1841">
        <f>-1*Trajectory!A1841*SIN(RADIANS($P$2)) + Trajectory!B1841*COS(RADIANS($P$2))-$P$4</f>
        <v>0.53534585391354095</v>
      </c>
    </row>
    <row r="1842" spans="1:2" x14ac:dyDescent="0.25">
      <c r="A1842">
        <f>Trajectory!A1842*COS(RADIANS($P$2)) + Trajectory!B1842*SIN(RADIANS($P$2))-$P$3</f>
        <v>-8.5078093747187195E-2</v>
      </c>
      <c r="B1842">
        <f>-1*Trajectory!A1842*SIN(RADIANS($P$2)) + Trajectory!B1842*COS(RADIANS($P$2))-$P$4</f>
        <v>0.53534585391354095</v>
      </c>
    </row>
    <row r="1843" spans="1:2" x14ac:dyDescent="0.25">
      <c r="A1843">
        <f>Trajectory!A1843*COS(RADIANS($P$2)) + Trajectory!B1843*SIN(RADIANS($P$2))-$P$3</f>
        <v>-8.5078093747187195E-2</v>
      </c>
      <c r="B1843">
        <f>-1*Trajectory!A1843*SIN(RADIANS($P$2)) + Trajectory!B1843*COS(RADIANS($P$2))-$P$4</f>
        <v>0.53534585391354095</v>
      </c>
    </row>
    <row r="1844" spans="1:2" x14ac:dyDescent="0.25">
      <c r="A1844">
        <f>Trajectory!A1844*COS(RADIANS($P$2)) + Trajectory!B1844*SIN(RADIANS($P$2))-$P$3</f>
        <v>-8.5078093747187195E-2</v>
      </c>
      <c r="B1844">
        <f>-1*Trajectory!A1844*SIN(RADIANS($P$2)) + Trajectory!B1844*COS(RADIANS($P$2))-$P$4</f>
        <v>0.53534585391354095</v>
      </c>
    </row>
    <row r="1845" spans="1:2" x14ac:dyDescent="0.25">
      <c r="A1845">
        <f>Trajectory!A1845*COS(RADIANS($P$2)) + Trajectory!B1845*SIN(RADIANS($P$2))-$P$3</f>
        <v>-8.5078093747187195E-2</v>
      </c>
      <c r="B1845">
        <f>-1*Trajectory!A1845*SIN(RADIANS($P$2)) + Trajectory!B1845*COS(RADIANS($P$2))-$P$4</f>
        <v>0.53534585391354095</v>
      </c>
    </row>
    <row r="1846" spans="1:2" x14ac:dyDescent="0.25">
      <c r="A1846">
        <f>Trajectory!A1846*COS(RADIANS($P$2)) + Trajectory!B1846*SIN(RADIANS($P$2))-$P$3</f>
        <v>-8.5078093747187195E-2</v>
      </c>
      <c r="B1846">
        <f>-1*Trajectory!A1846*SIN(RADIANS($P$2)) + Trajectory!B1846*COS(RADIANS($P$2))-$P$4</f>
        <v>0.53534585391354095</v>
      </c>
    </row>
    <row r="1847" spans="1:2" x14ac:dyDescent="0.25">
      <c r="A1847">
        <f>Trajectory!A1847*COS(RADIANS($P$2)) + Trajectory!B1847*SIN(RADIANS($P$2))-$P$3</f>
        <v>-8.5078093747187195E-2</v>
      </c>
      <c r="B1847">
        <f>-1*Trajectory!A1847*SIN(RADIANS($P$2)) + Trajectory!B1847*COS(RADIANS($P$2))-$P$4</f>
        <v>0.53534585391354095</v>
      </c>
    </row>
    <row r="1848" spans="1:2" x14ac:dyDescent="0.25">
      <c r="A1848">
        <f>Trajectory!A1848*COS(RADIANS($P$2)) + Trajectory!B1848*SIN(RADIANS($P$2))-$P$3</f>
        <v>-8.5078093747187195E-2</v>
      </c>
      <c r="B1848">
        <f>-1*Trajectory!A1848*SIN(RADIANS($P$2)) + Trajectory!B1848*COS(RADIANS($P$2))-$P$4</f>
        <v>0.53534585391354095</v>
      </c>
    </row>
    <row r="1849" spans="1:2" x14ac:dyDescent="0.25">
      <c r="A1849">
        <f>Trajectory!A1849*COS(RADIANS($P$2)) + Trajectory!B1849*SIN(RADIANS($P$2))-$P$3</f>
        <v>-8.5078093747187195E-2</v>
      </c>
      <c r="B1849">
        <f>-1*Trajectory!A1849*SIN(RADIANS($P$2)) + Trajectory!B1849*COS(RADIANS($P$2))-$P$4</f>
        <v>0.53534585391354095</v>
      </c>
    </row>
    <row r="1850" spans="1:2" x14ac:dyDescent="0.25">
      <c r="A1850">
        <f>Trajectory!A1850*COS(RADIANS($P$2)) + Trajectory!B1850*SIN(RADIANS($P$2))-$P$3</f>
        <v>-8.5078093747187195E-2</v>
      </c>
      <c r="B1850">
        <f>-1*Trajectory!A1850*SIN(RADIANS($P$2)) + Trajectory!B1850*COS(RADIANS($P$2))-$P$4</f>
        <v>0.53534585391354095</v>
      </c>
    </row>
    <row r="1851" spans="1:2" x14ac:dyDescent="0.25">
      <c r="A1851">
        <f>Trajectory!A1851*COS(RADIANS($P$2)) + Trajectory!B1851*SIN(RADIANS($P$2))-$P$3</f>
        <v>-8.5078093747187195E-2</v>
      </c>
      <c r="B1851">
        <f>-1*Trajectory!A1851*SIN(RADIANS($P$2)) + Trajectory!B1851*COS(RADIANS($P$2))-$P$4</f>
        <v>0.53534585391354095</v>
      </c>
    </row>
    <row r="1852" spans="1:2" x14ac:dyDescent="0.25">
      <c r="A1852">
        <f>Trajectory!A1852*COS(RADIANS($P$2)) + Trajectory!B1852*SIN(RADIANS($P$2))-$P$3</f>
        <v>-8.5078093747187195E-2</v>
      </c>
      <c r="B1852">
        <f>-1*Trajectory!A1852*SIN(RADIANS($P$2)) + Trajectory!B1852*COS(RADIANS($P$2))-$P$4</f>
        <v>0.53534585391354095</v>
      </c>
    </row>
    <row r="1853" spans="1:2" x14ac:dyDescent="0.25">
      <c r="A1853">
        <f>Trajectory!A1853*COS(RADIANS($P$2)) + Trajectory!B1853*SIN(RADIANS($P$2))-$P$3</f>
        <v>-8.5078093747187195E-2</v>
      </c>
      <c r="B1853">
        <f>-1*Trajectory!A1853*SIN(RADIANS($P$2)) + Trajectory!B1853*COS(RADIANS($P$2))-$P$4</f>
        <v>0.53534585391354095</v>
      </c>
    </row>
    <row r="1854" spans="1:2" x14ac:dyDescent="0.25">
      <c r="A1854">
        <f>Trajectory!A1854*COS(RADIANS($P$2)) + Trajectory!B1854*SIN(RADIANS($P$2))-$P$3</f>
        <v>-8.5078093747187195E-2</v>
      </c>
      <c r="B1854">
        <f>-1*Trajectory!A1854*SIN(RADIANS($P$2)) + Trajectory!B1854*COS(RADIANS($P$2))-$P$4</f>
        <v>0.53534585391354095</v>
      </c>
    </row>
    <row r="1855" spans="1:2" x14ac:dyDescent="0.25">
      <c r="A1855">
        <f>Trajectory!A1855*COS(RADIANS($P$2)) + Trajectory!B1855*SIN(RADIANS($P$2))-$P$3</f>
        <v>-8.5078093747187195E-2</v>
      </c>
      <c r="B1855">
        <f>-1*Trajectory!A1855*SIN(RADIANS($P$2)) + Trajectory!B1855*COS(RADIANS($P$2))-$P$4</f>
        <v>0.53534585391354095</v>
      </c>
    </row>
    <row r="1856" spans="1:2" x14ac:dyDescent="0.25">
      <c r="A1856">
        <f>Trajectory!A1856*COS(RADIANS($P$2)) + Trajectory!B1856*SIN(RADIANS($P$2))-$P$3</f>
        <v>-8.5078093747187195E-2</v>
      </c>
      <c r="B1856">
        <f>-1*Trajectory!A1856*SIN(RADIANS($P$2)) + Trajectory!B1856*COS(RADIANS($P$2))-$P$4</f>
        <v>0.53534585391354095</v>
      </c>
    </row>
    <row r="1857" spans="1:2" x14ac:dyDescent="0.25">
      <c r="A1857">
        <f>Trajectory!A1857*COS(RADIANS($P$2)) + Trajectory!B1857*SIN(RADIANS($P$2))-$P$3</f>
        <v>-8.5078093747187195E-2</v>
      </c>
      <c r="B1857">
        <f>-1*Trajectory!A1857*SIN(RADIANS($P$2)) + Trajectory!B1857*COS(RADIANS($P$2))-$P$4</f>
        <v>0.53534585391354095</v>
      </c>
    </row>
    <row r="1858" spans="1:2" x14ac:dyDescent="0.25">
      <c r="A1858">
        <f>Trajectory!A1858*COS(RADIANS($P$2)) + Trajectory!B1858*SIN(RADIANS($P$2))-$P$3</f>
        <v>-8.5078093747187195E-2</v>
      </c>
      <c r="B1858">
        <f>-1*Trajectory!A1858*SIN(RADIANS($P$2)) + Trajectory!B1858*COS(RADIANS($P$2))-$P$4</f>
        <v>0.53534585391354095</v>
      </c>
    </row>
    <row r="1859" spans="1:2" x14ac:dyDescent="0.25">
      <c r="A1859">
        <f>Trajectory!A1859*COS(RADIANS($P$2)) + Trajectory!B1859*SIN(RADIANS($P$2))-$P$3</f>
        <v>-8.5078093747187195E-2</v>
      </c>
      <c r="B1859">
        <f>-1*Trajectory!A1859*SIN(RADIANS($P$2)) + Trajectory!B1859*COS(RADIANS($P$2))-$P$4</f>
        <v>0.53534585391354095</v>
      </c>
    </row>
    <row r="1860" spans="1:2" x14ac:dyDescent="0.25">
      <c r="A1860">
        <f>Trajectory!A1860*COS(RADIANS($P$2)) + Trajectory!B1860*SIN(RADIANS($P$2))-$P$3</f>
        <v>-8.5078093747187195E-2</v>
      </c>
      <c r="B1860">
        <f>-1*Trajectory!A1860*SIN(RADIANS($P$2)) + Trajectory!B1860*COS(RADIANS($P$2))-$P$4</f>
        <v>0.53534585391354095</v>
      </c>
    </row>
    <row r="1861" spans="1:2" x14ac:dyDescent="0.25">
      <c r="A1861">
        <f>Trajectory!A1861*COS(RADIANS($P$2)) + Trajectory!B1861*SIN(RADIANS($P$2))-$P$3</f>
        <v>-8.5078093747187195E-2</v>
      </c>
      <c r="B1861">
        <f>-1*Trajectory!A1861*SIN(RADIANS($P$2)) + Trajectory!B1861*COS(RADIANS($P$2))-$P$4</f>
        <v>0.53534585391354095</v>
      </c>
    </row>
    <row r="1862" spans="1:2" x14ac:dyDescent="0.25">
      <c r="A1862">
        <f>Trajectory!A1862*COS(RADIANS($P$2)) + Trajectory!B1862*SIN(RADIANS($P$2))-$P$3</f>
        <v>-8.5078093747187195E-2</v>
      </c>
      <c r="B1862">
        <f>-1*Trajectory!A1862*SIN(RADIANS($P$2)) + Trajectory!B1862*COS(RADIANS($P$2))-$P$4</f>
        <v>0.53534585391354095</v>
      </c>
    </row>
    <row r="1863" spans="1:2" x14ac:dyDescent="0.25">
      <c r="A1863">
        <f>Trajectory!A1863*COS(RADIANS($P$2)) + Trajectory!B1863*SIN(RADIANS($P$2))-$P$3</f>
        <v>-8.5078093747187195E-2</v>
      </c>
      <c r="B1863">
        <f>-1*Trajectory!A1863*SIN(RADIANS($P$2)) + Trajectory!B1863*COS(RADIANS($P$2))-$P$4</f>
        <v>0.53534585391354095</v>
      </c>
    </row>
    <row r="1864" spans="1:2" x14ac:dyDescent="0.25">
      <c r="A1864">
        <f>Trajectory!A1864*COS(RADIANS($P$2)) + Trajectory!B1864*SIN(RADIANS($P$2))-$P$3</f>
        <v>-8.5078093747187195E-2</v>
      </c>
      <c r="B1864">
        <f>-1*Trajectory!A1864*SIN(RADIANS($P$2)) + Trajectory!B1864*COS(RADIANS($P$2))-$P$4</f>
        <v>0.53534585391354095</v>
      </c>
    </row>
    <row r="1865" spans="1:2" x14ac:dyDescent="0.25">
      <c r="A1865">
        <f>Trajectory!A1865*COS(RADIANS($P$2)) + Trajectory!B1865*SIN(RADIANS($P$2))-$P$3</f>
        <v>-8.5078093747187195E-2</v>
      </c>
      <c r="B1865">
        <f>-1*Trajectory!A1865*SIN(RADIANS($P$2)) + Trajectory!B1865*COS(RADIANS($P$2))-$P$4</f>
        <v>0.53534585391354095</v>
      </c>
    </row>
    <row r="1866" spans="1:2" x14ac:dyDescent="0.25">
      <c r="A1866">
        <f>Trajectory!A1866*COS(RADIANS($P$2)) + Trajectory!B1866*SIN(RADIANS($P$2))-$P$3</f>
        <v>-8.5078093747187195E-2</v>
      </c>
      <c r="B1866">
        <f>-1*Trajectory!A1866*SIN(RADIANS($P$2)) + Trajectory!B1866*COS(RADIANS($P$2))-$P$4</f>
        <v>0.53534585391354095</v>
      </c>
    </row>
    <row r="1867" spans="1:2" x14ac:dyDescent="0.25">
      <c r="A1867">
        <f>Trajectory!A1867*COS(RADIANS($P$2)) + Trajectory!B1867*SIN(RADIANS($P$2))-$P$3</f>
        <v>-8.5078093747187195E-2</v>
      </c>
      <c r="B1867">
        <f>-1*Trajectory!A1867*SIN(RADIANS($P$2)) + Trajectory!B1867*COS(RADIANS($P$2))-$P$4</f>
        <v>0.53534585391354095</v>
      </c>
    </row>
    <row r="1868" spans="1:2" x14ac:dyDescent="0.25">
      <c r="A1868">
        <f>Trajectory!A1868*COS(RADIANS($P$2)) + Trajectory!B1868*SIN(RADIANS($P$2))-$P$3</f>
        <v>-8.5078093747187195E-2</v>
      </c>
      <c r="B1868">
        <f>-1*Trajectory!A1868*SIN(RADIANS($P$2)) + Trajectory!B1868*COS(RADIANS($P$2))-$P$4</f>
        <v>0.53534585391354095</v>
      </c>
    </row>
    <row r="1869" spans="1:2" x14ac:dyDescent="0.25">
      <c r="A1869">
        <f>Trajectory!A1869*COS(RADIANS($P$2)) + Trajectory!B1869*SIN(RADIANS($P$2))-$P$3</f>
        <v>-8.5078093747187195E-2</v>
      </c>
      <c r="B1869">
        <f>-1*Trajectory!A1869*SIN(RADIANS($P$2)) + Trajectory!B1869*COS(RADIANS($P$2))-$P$4</f>
        <v>0.53534585391354095</v>
      </c>
    </row>
    <row r="1870" spans="1:2" x14ac:dyDescent="0.25">
      <c r="A1870">
        <f>Trajectory!A1870*COS(RADIANS($P$2)) + Trajectory!B1870*SIN(RADIANS($P$2))-$P$3</f>
        <v>-8.5078093747187195E-2</v>
      </c>
      <c r="B1870">
        <f>-1*Trajectory!A1870*SIN(RADIANS($P$2)) + Trajectory!B1870*COS(RADIANS($P$2))-$P$4</f>
        <v>0.53534585391354095</v>
      </c>
    </row>
    <row r="1871" spans="1:2" x14ac:dyDescent="0.25">
      <c r="A1871">
        <f>Trajectory!A1871*COS(RADIANS($P$2)) + Trajectory!B1871*SIN(RADIANS($P$2))-$P$3</f>
        <v>-8.5078093747187195E-2</v>
      </c>
      <c r="B1871">
        <f>-1*Trajectory!A1871*SIN(RADIANS($P$2)) + Trajectory!B1871*COS(RADIANS($P$2))-$P$4</f>
        <v>0.53534585391354095</v>
      </c>
    </row>
    <row r="1872" spans="1:2" x14ac:dyDescent="0.25">
      <c r="A1872">
        <f>Trajectory!A1872*COS(RADIANS($P$2)) + Trajectory!B1872*SIN(RADIANS($P$2))-$P$3</f>
        <v>-8.5078093747187195E-2</v>
      </c>
      <c r="B1872">
        <f>-1*Trajectory!A1872*SIN(RADIANS($P$2)) + Trajectory!B1872*COS(RADIANS($P$2))-$P$4</f>
        <v>0.53534585391354095</v>
      </c>
    </row>
    <row r="1873" spans="1:2" x14ac:dyDescent="0.25">
      <c r="A1873">
        <f>Trajectory!A1873*COS(RADIANS($P$2)) + Trajectory!B1873*SIN(RADIANS($P$2))-$P$3</f>
        <v>-8.5078093747187195E-2</v>
      </c>
      <c r="B1873">
        <f>-1*Trajectory!A1873*SIN(RADIANS($P$2)) + Trajectory!B1873*COS(RADIANS($P$2))-$P$4</f>
        <v>0.53534585391354095</v>
      </c>
    </row>
    <row r="1874" spans="1:2" x14ac:dyDescent="0.25">
      <c r="A1874">
        <f>Trajectory!A1874*COS(RADIANS($P$2)) + Trajectory!B1874*SIN(RADIANS($P$2))-$P$3</f>
        <v>-8.5078093747187195E-2</v>
      </c>
      <c r="B1874">
        <f>-1*Trajectory!A1874*SIN(RADIANS($P$2)) + Trajectory!B1874*COS(RADIANS($P$2))-$P$4</f>
        <v>0.53534585391354095</v>
      </c>
    </row>
    <row r="1875" spans="1:2" x14ac:dyDescent="0.25">
      <c r="A1875">
        <f>Trajectory!A1875*COS(RADIANS($P$2)) + Trajectory!B1875*SIN(RADIANS($P$2))-$P$3</f>
        <v>-8.5078093747187195E-2</v>
      </c>
      <c r="B1875">
        <f>-1*Trajectory!A1875*SIN(RADIANS($P$2)) + Trajectory!B1875*COS(RADIANS($P$2))-$P$4</f>
        <v>0.53534585391354095</v>
      </c>
    </row>
    <row r="1876" spans="1:2" x14ac:dyDescent="0.25">
      <c r="A1876">
        <f>Trajectory!A1876*COS(RADIANS($P$2)) + Trajectory!B1876*SIN(RADIANS($P$2))-$P$3</f>
        <v>-8.5078093747187195E-2</v>
      </c>
      <c r="B1876">
        <f>-1*Trajectory!A1876*SIN(RADIANS($P$2)) + Trajectory!B1876*COS(RADIANS($P$2))-$P$4</f>
        <v>0.53534585391354095</v>
      </c>
    </row>
    <row r="1877" spans="1:2" x14ac:dyDescent="0.25">
      <c r="A1877">
        <f>Trajectory!A1877*COS(RADIANS($P$2)) + Trajectory!B1877*SIN(RADIANS($P$2))-$P$3</f>
        <v>-8.5078093747187195E-2</v>
      </c>
      <c r="B1877">
        <f>-1*Trajectory!A1877*SIN(RADIANS($P$2)) + Trajectory!B1877*COS(RADIANS($P$2))-$P$4</f>
        <v>0.53534585391354095</v>
      </c>
    </row>
    <row r="1878" spans="1:2" x14ac:dyDescent="0.25">
      <c r="A1878">
        <f>Trajectory!A1878*COS(RADIANS($P$2)) + Trajectory!B1878*SIN(RADIANS($P$2))-$P$3</f>
        <v>-8.5078093747187195E-2</v>
      </c>
      <c r="B1878">
        <f>-1*Trajectory!A1878*SIN(RADIANS($P$2)) + Trajectory!B1878*COS(RADIANS($P$2))-$P$4</f>
        <v>0.53534585391354095</v>
      </c>
    </row>
    <row r="1879" spans="1:2" x14ac:dyDescent="0.25">
      <c r="A1879">
        <f>Trajectory!A1879*COS(RADIANS($P$2)) + Trajectory!B1879*SIN(RADIANS($P$2))-$P$3</f>
        <v>-8.5078093747187195E-2</v>
      </c>
      <c r="B1879">
        <f>-1*Trajectory!A1879*SIN(RADIANS($P$2)) + Trajectory!B1879*COS(RADIANS($P$2))-$P$4</f>
        <v>0.53534585391354095</v>
      </c>
    </row>
    <row r="1880" spans="1:2" x14ac:dyDescent="0.25">
      <c r="A1880">
        <f>Trajectory!A1880*COS(RADIANS($P$2)) + Trajectory!B1880*SIN(RADIANS($P$2))-$P$3</f>
        <v>-8.5078093747187195E-2</v>
      </c>
      <c r="B1880">
        <f>-1*Trajectory!A1880*SIN(RADIANS($P$2)) + Trajectory!B1880*COS(RADIANS($P$2))-$P$4</f>
        <v>0.53534585391354095</v>
      </c>
    </row>
    <row r="1881" spans="1:2" x14ac:dyDescent="0.25">
      <c r="A1881">
        <f>Trajectory!A1881*COS(RADIANS($P$2)) + Trajectory!B1881*SIN(RADIANS($P$2))-$P$3</f>
        <v>-8.5078093747187195E-2</v>
      </c>
      <c r="B1881">
        <f>-1*Trajectory!A1881*SIN(RADIANS($P$2)) + Trajectory!B1881*COS(RADIANS($P$2))-$P$4</f>
        <v>0.53534585391354095</v>
      </c>
    </row>
    <row r="1882" spans="1:2" x14ac:dyDescent="0.25">
      <c r="A1882">
        <f>Trajectory!A1882*COS(RADIANS($P$2)) + Trajectory!B1882*SIN(RADIANS($P$2))-$P$3</f>
        <v>-8.5078093747187195E-2</v>
      </c>
      <c r="B1882">
        <f>-1*Trajectory!A1882*SIN(RADIANS($P$2)) + Trajectory!B1882*COS(RADIANS($P$2))-$P$4</f>
        <v>0.53534585391354095</v>
      </c>
    </row>
    <row r="1883" spans="1:2" x14ac:dyDescent="0.25">
      <c r="A1883">
        <f>Trajectory!A1883*COS(RADIANS($P$2)) + Trajectory!B1883*SIN(RADIANS($P$2))-$P$3</f>
        <v>-8.5078093747187195E-2</v>
      </c>
      <c r="B1883">
        <f>-1*Trajectory!A1883*SIN(RADIANS($P$2)) + Trajectory!B1883*COS(RADIANS($P$2))-$P$4</f>
        <v>0.53534585391354095</v>
      </c>
    </row>
    <row r="1884" spans="1:2" x14ac:dyDescent="0.25">
      <c r="A1884">
        <f>Trajectory!A1884*COS(RADIANS($P$2)) + Trajectory!B1884*SIN(RADIANS($P$2))-$P$3</f>
        <v>-8.5078093747187195E-2</v>
      </c>
      <c r="B1884">
        <f>-1*Trajectory!A1884*SIN(RADIANS($P$2)) + Trajectory!B1884*COS(RADIANS($P$2))-$P$4</f>
        <v>0.53534585391354095</v>
      </c>
    </row>
    <row r="1885" spans="1:2" x14ac:dyDescent="0.25">
      <c r="A1885">
        <f>Trajectory!A1885*COS(RADIANS($P$2)) + Trajectory!B1885*SIN(RADIANS($P$2))-$P$3</f>
        <v>-8.5078093747187195E-2</v>
      </c>
      <c r="B1885">
        <f>-1*Trajectory!A1885*SIN(RADIANS($P$2)) + Trajectory!B1885*COS(RADIANS($P$2))-$P$4</f>
        <v>0.53534585391354095</v>
      </c>
    </row>
    <row r="1886" spans="1:2" x14ac:dyDescent="0.25">
      <c r="A1886">
        <f>Trajectory!A1886*COS(RADIANS($P$2)) + Trajectory!B1886*SIN(RADIANS($P$2))-$P$3</f>
        <v>-8.5078093747187195E-2</v>
      </c>
      <c r="B1886">
        <f>-1*Trajectory!A1886*SIN(RADIANS($P$2)) + Trajectory!B1886*COS(RADIANS($P$2))-$P$4</f>
        <v>0.53534585391354095</v>
      </c>
    </row>
    <row r="1887" spans="1:2" x14ac:dyDescent="0.25">
      <c r="A1887">
        <f>Trajectory!A1887*COS(RADIANS($P$2)) + Trajectory!B1887*SIN(RADIANS($P$2))-$P$3</f>
        <v>-8.5078093747187195E-2</v>
      </c>
      <c r="B1887">
        <f>-1*Trajectory!A1887*SIN(RADIANS($P$2)) + Trajectory!B1887*COS(RADIANS($P$2))-$P$4</f>
        <v>0.53534585391354095</v>
      </c>
    </row>
    <row r="1888" spans="1:2" x14ac:dyDescent="0.25">
      <c r="A1888">
        <f>Trajectory!A1888*COS(RADIANS($P$2)) + Trajectory!B1888*SIN(RADIANS($P$2))-$P$3</f>
        <v>-8.5078093747187195E-2</v>
      </c>
      <c r="B1888">
        <f>-1*Trajectory!A1888*SIN(RADIANS($P$2)) + Trajectory!B1888*COS(RADIANS($P$2))-$P$4</f>
        <v>0.53534585391354095</v>
      </c>
    </row>
    <row r="1889" spans="1:2" x14ac:dyDescent="0.25">
      <c r="A1889">
        <f>Trajectory!A1889*COS(RADIANS($P$2)) + Trajectory!B1889*SIN(RADIANS($P$2))-$P$3</f>
        <v>-8.5078093747187195E-2</v>
      </c>
      <c r="B1889">
        <f>-1*Trajectory!A1889*SIN(RADIANS($P$2)) + Trajectory!B1889*COS(RADIANS($P$2))-$P$4</f>
        <v>0.53534585391354095</v>
      </c>
    </row>
    <row r="1890" spans="1:2" x14ac:dyDescent="0.25">
      <c r="A1890">
        <f>Trajectory!A1890*COS(RADIANS($P$2)) + Trajectory!B1890*SIN(RADIANS($P$2))-$P$3</f>
        <v>-8.5078093747187195E-2</v>
      </c>
      <c r="B1890">
        <f>-1*Trajectory!A1890*SIN(RADIANS($P$2)) + Trajectory!B1890*COS(RADIANS($P$2))-$P$4</f>
        <v>0.53534585391354095</v>
      </c>
    </row>
    <row r="1891" spans="1:2" x14ac:dyDescent="0.25">
      <c r="A1891">
        <f>Trajectory!A1891*COS(RADIANS($P$2)) + Trajectory!B1891*SIN(RADIANS($P$2))-$P$3</f>
        <v>-8.5078093747187195E-2</v>
      </c>
      <c r="B1891">
        <f>-1*Trajectory!A1891*SIN(RADIANS($P$2)) + Trajectory!B1891*COS(RADIANS($P$2))-$P$4</f>
        <v>0.53534585391354095</v>
      </c>
    </row>
    <row r="1892" spans="1:2" x14ac:dyDescent="0.25">
      <c r="A1892">
        <f>Trajectory!A1892*COS(RADIANS($P$2)) + Trajectory!B1892*SIN(RADIANS($P$2))-$P$3</f>
        <v>-8.5078093747187195E-2</v>
      </c>
      <c r="B1892">
        <f>-1*Trajectory!A1892*SIN(RADIANS($P$2)) + Trajectory!B1892*COS(RADIANS($P$2))-$P$4</f>
        <v>0.53534585391354095</v>
      </c>
    </row>
    <row r="1893" spans="1:2" x14ac:dyDescent="0.25">
      <c r="A1893">
        <f>Trajectory!A1893*COS(RADIANS($P$2)) + Trajectory!B1893*SIN(RADIANS($P$2))-$P$3</f>
        <v>-8.5078093747187195E-2</v>
      </c>
      <c r="B1893">
        <f>-1*Trajectory!A1893*SIN(RADIANS($P$2)) + Trajectory!B1893*COS(RADIANS($P$2))-$P$4</f>
        <v>0.53534585391354095</v>
      </c>
    </row>
    <row r="1894" spans="1:2" x14ac:dyDescent="0.25">
      <c r="A1894">
        <f>Trajectory!A1894*COS(RADIANS($P$2)) + Trajectory!B1894*SIN(RADIANS($P$2))-$P$3</f>
        <v>-8.5078093747187195E-2</v>
      </c>
      <c r="B1894">
        <f>-1*Trajectory!A1894*SIN(RADIANS($P$2)) + Trajectory!B1894*COS(RADIANS($P$2))-$P$4</f>
        <v>0.53534585391354095</v>
      </c>
    </row>
    <row r="1895" spans="1:2" x14ac:dyDescent="0.25">
      <c r="A1895">
        <f>Trajectory!A1895*COS(RADIANS($P$2)) + Trajectory!B1895*SIN(RADIANS($P$2))-$P$3</f>
        <v>-8.5078093747187195E-2</v>
      </c>
      <c r="B1895">
        <f>-1*Trajectory!A1895*SIN(RADIANS($P$2)) + Trajectory!B1895*COS(RADIANS($P$2))-$P$4</f>
        <v>0.53534585391354095</v>
      </c>
    </row>
    <row r="1896" spans="1:2" x14ac:dyDescent="0.25">
      <c r="A1896">
        <f>Trajectory!A1896*COS(RADIANS($P$2)) + Trajectory!B1896*SIN(RADIANS($P$2))-$P$3</f>
        <v>-8.5078093747187195E-2</v>
      </c>
      <c r="B1896">
        <f>-1*Trajectory!A1896*SIN(RADIANS($P$2)) + Trajectory!B1896*COS(RADIANS($P$2))-$P$4</f>
        <v>0.53534585391354095</v>
      </c>
    </row>
    <row r="1897" spans="1:2" x14ac:dyDescent="0.25">
      <c r="A1897">
        <f>Trajectory!A1897*COS(RADIANS($P$2)) + Trajectory!B1897*SIN(RADIANS($P$2))-$P$3</f>
        <v>-8.5078093747187195E-2</v>
      </c>
      <c r="B1897">
        <f>-1*Trajectory!A1897*SIN(RADIANS($P$2)) + Trajectory!B1897*COS(RADIANS($P$2))-$P$4</f>
        <v>0.53534585391354095</v>
      </c>
    </row>
    <row r="1898" spans="1:2" x14ac:dyDescent="0.25">
      <c r="A1898">
        <f>Trajectory!A1898*COS(RADIANS($P$2)) + Trajectory!B1898*SIN(RADIANS($P$2))-$P$3</f>
        <v>-8.5078093747187195E-2</v>
      </c>
      <c r="B1898">
        <f>-1*Trajectory!A1898*SIN(RADIANS($P$2)) + Trajectory!B1898*COS(RADIANS($P$2))-$P$4</f>
        <v>0.53534585391354095</v>
      </c>
    </row>
    <row r="1899" spans="1:2" x14ac:dyDescent="0.25">
      <c r="A1899">
        <f>Trajectory!A1899*COS(RADIANS($P$2)) + Trajectory!B1899*SIN(RADIANS($P$2))-$P$3</f>
        <v>-8.5078093747187195E-2</v>
      </c>
      <c r="B1899">
        <f>-1*Trajectory!A1899*SIN(RADIANS($P$2)) + Trajectory!B1899*COS(RADIANS($P$2))-$P$4</f>
        <v>0.53534585391354095</v>
      </c>
    </row>
    <row r="1900" spans="1:2" x14ac:dyDescent="0.25">
      <c r="A1900">
        <f>Trajectory!A1900*COS(RADIANS($P$2)) + Trajectory!B1900*SIN(RADIANS($P$2))-$P$3</f>
        <v>-8.5078093747187195E-2</v>
      </c>
      <c r="B1900">
        <f>-1*Trajectory!A1900*SIN(RADIANS($P$2)) + Trajectory!B1900*COS(RADIANS($P$2))-$P$4</f>
        <v>0.53534585391354095</v>
      </c>
    </row>
    <row r="1901" spans="1:2" x14ac:dyDescent="0.25">
      <c r="A1901">
        <f>Trajectory!A1901*COS(RADIANS($P$2)) + Trajectory!B1901*SIN(RADIANS($P$2))-$P$3</f>
        <v>-8.5078093747187195E-2</v>
      </c>
      <c r="B1901">
        <f>-1*Trajectory!A1901*SIN(RADIANS($P$2)) + Trajectory!B1901*COS(RADIANS($P$2))-$P$4</f>
        <v>0.53534585391354095</v>
      </c>
    </row>
    <row r="1902" spans="1:2" x14ac:dyDescent="0.25">
      <c r="A1902">
        <f>Trajectory!A1902*COS(RADIANS($P$2)) + Trajectory!B1902*SIN(RADIANS($P$2))-$P$3</f>
        <v>-8.5078093747187195E-2</v>
      </c>
      <c r="B1902">
        <f>-1*Trajectory!A1902*SIN(RADIANS($P$2)) + Trajectory!B1902*COS(RADIANS($P$2))-$P$4</f>
        <v>0.53534585391354095</v>
      </c>
    </row>
    <row r="1903" spans="1:2" x14ac:dyDescent="0.25">
      <c r="A1903">
        <f>Trajectory!A1903*COS(RADIANS($P$2)) + Trajectory!B1903*SIN(RADIANS($P$2))-$P$3</f>
        <v>-8.5078093747187195E-2</v>
      </c>
      <c r="B1903">
        <f>-1*Trajectory!A1903*SIN(RADIANS($P$2)) + Trajectory!B1903*COS(RADIANS($P$2))-$P$4</f>
        <v>0.53534585391354095</v>
      </c>
    </row>
    <row r="1904" spans="1:2" x14ac:dyDescent="0.25">
      <c r="A1904">
        <f>Trajectory!A1904*COS(RADIANS($P$2)) + Trajectory!B1904*SIN(RADIANS($P$2))-$P$3</f>
        <v>-8.5078093747187195E-2</v>
      </c>
      <c r="B1904">
        <f>-1*Trajectory!A1904*SIN(RADIANS($P$2)) + Trajectory!B1904*COS(RADIANS($P$2))-$P$4</f>
        <v>0.53534585391354095</v>
      </c>
    </row>
    <row r="1905" spans="1:2" x14ac:dyDescent="0.25">
      <c r="A1905">
        <f>Trajectory!A1905*COS(RADIANS($P$2)) + Trajectory!B1905*SIN(RADIANS($P$2))-$P$3</f>
        <v>-8.5078093747187195E-2</v>
      </c>
      <c r="B1905">
        <f>-1*Trajectory!A1905*SIN(RADIANS($P$2)) + Trajectory!B1905*COS(RADIANS($P$2))-$P$4</f>
        <v>0.53534585391354095</v>
      </c>
    </row>
    <row r="1906" spans="1:2" x14ac:dyDescent="0.25">
      <c r="A1906">
        <f>Trajectory!A1906*COS(RADIANS($P$2)) + Trajectory!B1906*SIN(RADIANS($P$2))-$P$3</f>
        <v>-8.5078093747187195E-2</v>
      </c>
      <c r="B1906">
        <f>-1*Trajectory!A1906*SIN(RADIANS($P$2)) + Trajectory!B1906*COS(RADIANS($P$2))-$P$4</f>
        <v>0.53534585391354095</v>
      </c>
    </row>
    <row r="1907" spans="1:2" x14ac:dyDescent="0.25">
      <c r="A1907">
        <f>Trajectory!A1907*COS(RADIANS($P$2)) + Trajectory!B1907*SIN(RADIANS($P$2))-$P$3</f>
        <v>-8.5078093747187195E-2</v>
      </c>
      <c r="B1907">
        <f>-1*Trajectory!A1907*SIN(RADIANS($P$2)) + Trajectory!B1907*COS(RADIANS($P$2))-$P$4</f>
        <v>0.53534585391354095</v>
      </c>
    </row>
    <row r="1908" spans="1:2" x14ac:dyDescent="0.25">
      <c r="A1908">
        <f>Trajectory!A1908*COS(RADIANS($P$2)) + Trajectory!B1908*SIN(RADIANS($P$2))-$P$3</f>
        <v>-8.5078093747187195E-2</v>
      </c>
      <c r="B1908">
        <f>-1*Trajectory!A1908*SIN(RADIANS($P$2)) + Trajectory!B1908*COS(RADIANS($P$2))-$P$4</f>
        <v>0.53534585391354095</v>
      </c>
    </row>
    <row r="1909" spans="1:2" x14ac:dyDescent="0.25">
      <c r="A1909">
        <f>Trajectory!A1909*COS(RADIANS($P$2)) + Trajectory!B1909*SIN(RADIANS($P$2))-$P$3</f>
        <v>-8.5078093747187195E-2</v>
      </c>
      <c r="B1909">
        <f>-1*Trajectory!A1909*SIN(RADIANS($P$2)) + Trajectory!B1909*COS(RADIANS($P$2))-$P$4</f>
        <v>0.53534585391354095</v>
      </c>
    </row>
    <row r="1910" spans="1:2" x14ac:dyDescent="0.25">
      <c r="A1910">
        <f>Trajectory!A1910*COS(RADIANS($P$2)) + Trajectory!B1910*SIN(RADIANS($P$2))-$P$3</f>
        <v>-8.5078093747187195E-2</v>
      </c>
      <c r="B1910">
        <f>-1*Trajectory!A1910*SIN(RADIANS($P$2)) + Trajectory!B1910*COS(RADIANS($P$2))-$P$4</f>
        <v>0.53534585391354095</v>
      </c>
    </row>
    <row r="1911" spans="1:2" x14ac:dyDescent="0.25">
      <c r="A1911">
        <f>Trajectory!A1911*COS(RADIANS($P$2)) + Trajectory!B1911*SIN(RADIANS($P$2))-$P$3</f>
        <v>-8.5078093747187195E-2</v>
      </c>
      <c r="B1911">
        <f>-1*Trajectory!A1911*SIN(RADIANS($P$2)) + Trajectory!B1911*COS(RADIANS($P$2))-$P$4</f>
        <v>0.53534585391354095</v>
      </c>
    </row>
    <row r="1912" spans="1:2" x14ac:dyDescent="0.25">
      <c r="A1912">
        <f>Trajectory!A1912*COS(RADIANS($P$2)) + Trajectory!B1912*SIN(RADIANS($P$2))-$P$3</f>
        <v>-8.5078093747187195E-2</v>
      </c>
      <c r="B1912">
        <f>-1*Trajectory!A1912*SIN(RADIANS($P$2)) + Trajectory!B1912*COS(RADIANS($P$2))-$P$4</f>
        <v>0.53534585391354095</v>
      </c>
    </row>
    <row r="1913" spans="1:2" x14ac:dyDescent="0.25">
      <c r="A1913">
        <f>Trajectory!A1913*COS(RADIANS($P$2)) + Trajectory!B1913*SIN(RADIANS($P$2))-$P$3</f>
        <v>-8.5078093747187195E-2</v>
      </c>
      <c r="B1913">
        <f>-1*Trajectory!A1913*SIN(RADIANS($P$2)) + Trajectory!B1913*COS(RADIANS($P$2))-$P$4</f>
        <v>0.53534585391354095</v>
      </c>
    </row>
    <row r="1914" spans="1:2" x14ac:dyDescent="0.25">
      <c r="A1914">
        <f>Trajectory!A1914*COS(RADIANS($P$2)) + Trajectory!B1914*SIN(RADIANS($P$2))-$P$3</f>
        <v>-8.5078093747187195E-2</v>
      </c>
      <c r="B1914">
        <f>-1*Trajectory!A1914*SIN(RADIANS($P$2)) + Trajectory!B1914*COS(RADIANS($P$2))-$P$4</f>
        <v>0.53534585391354095</v>
      </c>
    </row>
    <row r="1915" spans="1:2" x14ac:dyDescent="0.25">
      <c r="A1915">
        <f>Trajectory!A1915*COS(RADIANS($P$2)) + Trajectory!B1915*SIN(RADIANS($P$2))-$P$3</f>
        <v>-8.5078093747187195E-2</v>
      </c>
      <c r="B1915">
        <f>-1*Trajectory!A1915*SIN(RADIANS($P$2)) + Trajectory!B1915*COS(RADIANS($P$2))-$P$4</f>
        <v>0.53534585391354095</v>
      </c>
    </row>
    <row r="1916" spans="1:2" x14ac:dyDescent="0.25">
      <c r="A1916">
        <f>Trajectory!A1916*COS(RADIANS($P$2)) + Trajectory!B1916*SIN(RADIANS($P$2))-$P$3</f>
        <v>-8.5078093747187195E-2</v>
      </c>
      <c r="B1916">
        <f>-1*Trajectory!A1916*SIN(RADIANS($P$2)) + Trajectory!B1916*COS(RADIANS($P$2))-$P$4</f>
        <v>0.53534585391354095</v>
      </c>
    </row>
    <row r="1917" spans="1:2" x14ac:dyDescent="0.25">
      <c r="A1917">
        <f>Trajectory!A1917*COS(RADIANS($P$2)) + Trajectory!B1917*SIN(RADIANS($P$2))-$P$3</f>
        <v>-8.5078093747187195E-2</v>
      </c>
      <c r="B1917">
        <f>-1*Trajectory!A1917*SIN(RADIANS($P$2)) + Trajectory!B1917*COS(RADIANS($P$2))-$P$4</f>
        <v>0.53534585391354095</v>
      </c>
    </row>
    <row r="1918" spans="1:2" x14ac:dyDescent="0.25">
      <c r="A1918">
        <f>Trajectory!A1918*COS(RADIANS($P$2)) + Trajectory!B1918*SIN(RADIANS($P$2))-$P$3</f>
        <v>-8.5078093747187195E-2</v>
      </c>
      <c r="B1918">
        <f>-1*Trajectory!A1918*SIN(RADIANS($P$2)) + Trajectory!B1918*COS(RADIANS($P$2))-$P$4</f>
        <v>0.53534585391354095</v>
      </c>
    </row>
    <row r="1919" spans="1:2" x14ac:dyDescent="0.25">
      <c r="A1919">
        <f>Trajectory!A1919*COS(RADIANS($P$2)) + Trajectory!B1919*SIN(RADIANS($P$2))-$P$3</f>
        <v>-8.5078093747187195E-2</v>
      </c>
      <c r="B1919">
        <f>-1*Trajectory!A1919*SIN(RADIANS($P$2)) + Trajectory!B1919*COS(RADIANS($P$2))-$P$4</f>
        <v>0.53534585391354095</v>
      </c>
    </row>
    <row r="1920" spans="1:2" x14ac:dyDescent="0.25">
      <c r="A1920">
        <f>Trajectory!A1920*COS(RADIANS($P$2)) + Trajectory!B1920*SIN(RADIANS($P$2))-$P$3</f>
        <v>-8.5078093747187195E-2</v>
      </c>
      <c r="B1920">
        <f>-1*Trajectory!A1920*SIN(RADIANS($P$2)) + Trajectory!B1920*COS(RADIANS($P$2))-$P$4</f>
        <v>0.53534585391354095</v>
      </c>
    </row>
    <row r="1921" spans="1:2" x14ac:dyDescent="0.25">
      <c r="A1921">
        <f>Trajectory!A1921*COS(RADIANS($P$2)) + Trajectory!B1921*SIN(RADIANS($P$2))-$P$3</f>
        <v>-8.5078093747187195E-2</v>
      </c>
      <c r="B1921">
        <f>-1*Trajectory!A1921*SIN(RADIANS($P$2)) + Trajectory!B1921*COS(RADIANS($P$2))-$P$4</f>
        <v>0.53534585391354095</v>
      </c>
    </row>
    <row r="1922" spans="1:2" x14ac:dyDescent="0.25">
      <c r="A1922">
        <f>Trajectory!A1922*COS(RADIANS($P$2)) + Trajectory!B1922*SIN(RADIANS($P$2))-$P$3</f>
        <v>-8.5078093747187195E-2</v>
      </c>
      <c r="B1922">
        <f>-1*Trajectory!A1922*SIN(RADIANS($P$2)) + Trajectory!B1922*COS(RADIANS($P$2))-$P$4</f>
        <v>0.53534585391354095</v>
      </c>
    </row>
    <row r="1923" spans="1:2" x14ac:dyDescent="0.25">
      <c r="A1923">
        <f>Trajectory!A1923*COS(RADIANS($P$2)) + Trajectory!B1923*SIN(RADIANS($P$2))-$P$3</f>
        <v>-8.5078093747187195E-2</v>
      </c>
      <c r="B1923">
        <f>-1*Trajectory!A1923*SIN(RADIANS($P$2)) + Trajectory!B1923*COS(RADIANS($P$2))-$P$4</f>
        <v>0.53534585391354095</v>
      </c>
    </row>
    <row r="1924" spans="1:2" x14ac:dyDescent="0.25">
      <c r="A1924">
        <f>Trajectory!A1924*COS(RADIANS($P$2)) + Trajectory!B1924*SIN(RADIANS($P$2))-$P$3</f>
        <v>-8.5078093747187195E-2</v>
      </c>
      <c r="B1924">
        <f>-1*Trajectory!A1924*SIN(RADIANS($P$2)) + Trajectory!B1924*COS(RADIANS($P$2))-$P$4</f>
        <v>0.53534585391354095</v>
      </c>
    </row>
    <row r="1925" spans="1:2" x14ac:dyDescent="0.25">
      <c r="A1925">
        <f>Trajectory!A1925*COS(RADIANS($P$2)) + Trajectory!B1925*SIN(RADIANS($P$2))-$P$3</f>
        <v>-8.5078093747187195E-2</v>
      </c>
      <c r="B1925">
        <f>-1*Trajectory!A1925*SIN(RADIANS($P$2)) + Trajectory!B1925*COS(RADIANS($P$2))-$P$4</f>
        <v>0.53534585391354095</v>
      </c>
    </row>
    <row r="1926" spans="1:2" x14ac:dyDescent="0.25">
      <c r="A1926">
        <f>Trajectory!A1926*COS(RADIANS($P$2)) + Trajectory!B1926*SIN(RADIANS($P$2))-$P$3</f>
        <v>-8.5078093747187195E-2</v>
      </c>
      <c r="B1926">
        <f>-1*Trajectory!A1926*SIN(RADIANS($P$2)) + Trajectory!B1926*COS(RADIANS($P$2))-$P$4</f>
        <v>0.53534585391354095</v>
      </c>
    </row>
    <row r="1927" spans="1:2" x14ac:dyDescent="0.25">
      <c r="A1927">
        <f>Trajectory!A1927*COS(RADIANS($P$2)) + Trajectory!B1927*SIN(RADIANS($P$2))-$P$3</f>
        <v>-8.5078093747187195E-2</v>
      </c>
      <c r="B1927">
        <f>-1*Trajectory!A1927*SIN(RADIANS($P$2)) + Trajectory!B1927*COS(RADIANS($P$2))-$P$4</f>
        <v>0.53534585391354095</v>
      </c>
    </row>
    <row r="1928" spans="1:2" x14ac:dyDescent="0.25">
      <c r="A1928">
        <f>Trajectory!A1928*COS(RADIANS($P$2)) + Trajectory!B1928*SIN(RADIANS($P$2))-$P$3</f>
        <v>-8.5078093747187195E-2</v>
      </c>
      <c r="B1928">
        <f>-1*Trajectory!A1928*SIN(RADIANS($P$2)) + Trajectory!B1928*COS(RADIANS($P$2))-$P$4</f>
        <v>0.53534585391354095</v>
      </c>
    </row>
    <row r="1929" spans="1:2" x14ac:dyDescent="0.25">
      <c r="A1929">
        <f>Trajectory!A1929*COS(RADIANS($P$2)) + Trajectory!B1929*SIN(RADIANS($P$2))-$P$3</f>
        <v>-8.5078093747187195E-2</v>
      </c>
      <c r="B1929">
        <f>-1*Trajectory!A1929*SIN(RADIANS($P$2)) + Trajectory!B1929*COS(RADIANS($P$2))-$P$4</f>
        <v>0.53534585391354095</v>
      </c>
    </row>
    <row r="1930" spans="1:2" x14ac:dyDescent="0.25">
      <c r="A1930">
        <f>Trajectory!A1930*COS(RADIANS($P$2)) + Trajectory!B1930*SIN(RADIANS($P$2))-$P$3</f>
        <v>-8.5078093747187195E-2</v>
      </c>
      <c r="B1930">
        <f>-1*Trajectory!A1930*SIN(RADIANS($P$2)) + Trajectory!B1930*COS(RADIANS($P$2))-$P$4</f>
        <v>0.53534585391354095</v>
      </c>
    </row>
    <row r="1931" spans="1:2" x14ac:dyDescent="0.25">
      <c r="A1931">
        <f>Trajectory!A1931*COS(RADIANS($P$2)) + Trajectory!B1931*SIN(RADIANS($P$2))-$P$3</f>
        <v>-8.5078093747187195E-2</v>
      </c>
      <c r="B1931">
        <f>-1*Trajectory!A1931*SIN(RADIANS($P$2)) + Trajectory!B1931*COS(RADIANS($P$2))-$P$4</f>
        <v>0.53534585391354095</v>
      </c>
    </row>
    <row r="1932" spans="1:2" x14ac:dyDescent="0.25">
      <c r="A1932">
        <f>Trajectory!A1932*COS(RADIANS($P$2)) + Trajectory!B1932*SIN(RADIANS($P$2))-$P$3</f>
        <v>-8.5078093747187195E-2</v>
      </c>
      <c r="B1932">
        <f>-1*Trajectory!A1932*SIN(RADIANS($P$2)) + Trajectory!B1932*COS(RADIANS($P$2))-$P$4</f>
        <v>0.53534585391354095</v>
      </c>
    </row>
    <row r="1933" spans="1:2" x14ac:dyDescent="0.25">
      <c r="A1933">
        <f>Trajectory!A1933*COS(RADIANS($P$2)) + Trajectory!B1933*SIN(RADIANS($P$2))-$P$3</f>
        <v>-8.5078093747187195E-2</v>
      </c>
      <c r="B1933">
        <f>-1*Trajectory!A1933*SIN(RADIANS($P$2)) + Trajectory!B1933*COS(RADIANS($P$2))-$P$4</f>
        <v>0.53534585391354095</v>
      </c>
    </row>
    <row r="1934" spans="1:2" x14ac:dyDescent="0.25">
      <c r="A1934">
        <f>Trajectory!A1934*COS(RADIANS($P$2)) + Trajectory!B1934*SIN(RADIANS($P$2))-$P$3</f>
        <v>-8.5078093747187195E-2</v>
      </c>
      <c r="B1934">
        <f>-1*Trajectory!A1934*SIN(RADIANS($P$2)) + Trajectory!B1934*COS(RADIANS($P$2))-$P$4</f>
        <v>0.53534585391354095</v>
      </c>
    </row>
    <row r="1935" spans="1:2" x14ac:dyDescent="0.25">
      <c r="A1935">
        <f>Trajectory!A1935*COS(RADIANS($P$2)) + Trajectory!B1935*SIN(RADIANS($P$2))-$P$3</f>
        <v>-8.5078093747187195E-2</v>
      </c>
      <c r="B1935">
        <f>-1*Trajectory!A1935*SIN(RADIANS($P$2)) + Trajectory!B1935*COS(RADIANS($P$2))-$P$4</f>
        <v>0.53534585391354095</v>
      </c>
    </row>
    <row r="1936" spans="1:2" x14ac:dyDescent="0.25">
      <c r="A1936">
        <f>Trajectory!A1936*COS(RADIANS($P$2)) + Trajectory!B1936*SIN(RADIANS($P$2))-$P$3</f>
        <v>-8.5078093747187195E-2</v>
      </c>
      <c r="B1936">
        <f>-1*Trajectory!A1936*SIN(RADIANS($P$2)) + Trajectory!B1936*COS(RADIANS($P$2))-$P$4</f>
        <v>0.53534585391354095</v>
      </c>
    </row>
    <row r="1937" spans="1:2" x14ac:dyDescent="0.25">
      <c r="A1937">
        <f>Trajectory!A1937*COS(RADIANS($P$2)) + Trajectory!B1937*SIN(RADIANS($P$2))-$P$3</f>
        <v>-8.5078093747187195E-2</v>
      </c>
      <c r="B1937">
        <f>-1*Trajectory!A1937*SIN(RADIANS($P$2)) + Trajectory!B1937*COS(RADIANS($P$2))-$P$4</f>
        <v>0.53534585391354095</v>
      </c>
    </row>
    <row r="1938" spans="1:2" x14ac:dyDescent="0.25">
      <c r="A1938">
        <f>Trajectory!A1938*COS(RADIANS($P$2)) + Trajectory!B1938*SIN(RADIANS($P$2))-$P$3</f>
        <v>-8.5078093747187195E-2</v>
      </c>
      <c r="B1938">
        <f>-1*Trajectory!A1938*SIN(RADIANS($P$2)) + Trajectory!B1938*COS(RADIANS($P$2))-$P$4</f>
        <v>0.53534585391354095</v>
      </c>
    </row>
    <row r="1939" spans="1:2" x14ac:dyDescent="0.25">
      <c r="A1939">
        <f>Trajectory!A1939*COS(RADIANS($P$2)) + Trajectory!B1939*SIN(RADIANS($P$2))-$P$3</f>
        <v>-8.5078093747187195E-2</v>
      </c>
      <c r="B1939">
        <f>-1*Trajectory!A1939*SIN(RADIANS($P$2)) + Trajectory!B1939*COS(RADIANS($P$2))-$P$4</f>
        <v>0.53534585391354095</v>
      </c>
    </row>
    <row r="1940" spans="1:2" x14ac:dyDescent="0.25">
      <c r="A1940">
        <f>Trajectory!A1940*COS(RADIANS($P$2)) + Trajectory!B1940*SIN(RADIANS($P$2))-$P$3</f>
        <v>-8.5078093747187195E-2</v>
      </c>
      <c r="B1940">
        <f>-1*Trajectory!A1940*SIN(RADIANS($P$2)) + Trajectory!B1940*COS(RADIANS($P$2))-$P$4</f>
        <v>0.53534585391354095</v>
      </c>
    </row>
    <row r="1941" spans="1:2" x14ac:dyDescent="0.25">
      <c r="A1941">
        <f>Trajectory!A1941*COS(RADIANS($P$2)) + Trajectory!B1941*SIN(RADIANS($P$2))-$P$3</f>
        <v>-8.5078093747187195E-2</v>
      </c>
      <c r="B1941">
        <f>-1*Trajectory!A1941*SIN(RADIANS($P$2)) + Trajectory!B1941*COS(RADIANS($P$2))-$P$4</f>
        <v>0.53534585391354095</v>
      </c>
    </row>
    <row r="1942" spans="1:2" x14ac:dyDescent="0.25">
      <c r="A1942">
        <f>Trajectory!A1942*COS(RADIANS($P$2)) + Trajectory!B1942*SIN(RADIANS($P$2))-$P$3</f>
        <v>-8.5078093747187195E-2</v>
      </c>
      <c r="B1942">
        <f>-1*Trajectory!A1942*SIN(RADIANS($P$2)) + Trajectory!B1942*COS(RADIANS($P$2))-$P$4</f>
        <v>0.53534585391354095</v>
      </c>
    </row>
    <row r="1943" spans="1:2" x14ac:dyDescent="0.25">
      <c r="A1943">
        <f>Trajectory!A1943*COS(RADIANS($P$2)) + Trajectory!B1943*SIN(RADIANS($P$2))-$P$3</f>
        <v>-8.5078093747187195E-2</v>
      </c>
      <c r="B1943">
        <f>-1*Trajectory!A1943*SIN(RADIANS($P$2)) + Trajectory!B1943*COS(RADIANS($P$2))-$P$4</f>
        <v>0.53534585391354095</v>
      </c>
    </row>
    <row r="1944" spans="1:2" x14ac:dyDescent="0.25">
      <c r="A1944">
        <f>Trajectory!A1944*COS(RADIANS($P$2)) + Trajectory!B1944*SIN(RADIANS($P$2))-$P$3</f>
        <v>-8.5078093747187195E-2</v>
      </c>
      <c r="B1944">
        <f>-1*Trajectory!A1944*SIN(RADIANS($P$2)) + Trajectory!B1944*COS(RADIANS($P$2))-$P$4</f>
        <v>0.53534585391354095</v>
      </c>
    </row>
    <row r="1945" spans="1:2" x14ac:dyDescent="0.25">
      <c r="A1945">
        <f>Trajectory!A1945*COS(RADIANS($P$2)) + Trajectory!B1945*SIN(RADIANS($P$2))-$P$3</f>
        <v>-8.5078093747187195E-2</v>
      </c>
      <c r="B1945">
        <f>-1*Trajectory!A1945*SIN(RADIANS($P$2)) + Trajectory!B1945*COS(RADIANS($P$2))-$P$4</f>
        <v>0.53534585391354095</v>
      </c>
    </row>
    <row r="1946" spans="1:2" x14ac:dyDescent="0.25">
      <c r="A1946">
        <f>Trajectory!A1946*COS(RADIANS($P$2)) + Trajectory!B1946*SIN(RADIANS($P$2))-$P$3</f>
        <v>-8.5078093747187195E-2</v>
      </c>
      <c r="B1946">
        <f>-1*Trajectory!A1946*SIN(RADIANS($P$2)) + Trajectory!B1946*COS(RADIANS($P$2))-$P$4</f>
        <v>0.53534585391354095</v>
      </c>
    </row>
    <row r="1947" spans="1:2" x14ac:dyDescent="0.25">
      <c r="A1947">
        <f>Trajectory!A1947*COS(RADIANS($P$2)) + Trajectory!B1947*SIN(RADIANS($P$2))-$P$3</f>
        <v>-8.5078093747187195E-2</v>
      </c>
      <c r="B1947">
        <f>-1*Trajectory!A1947*SIN(RADIANS($P$2)) + Trajectory!B1947*COS(RADIANS($P$2))-$P$4</f>
        <v>0.53534585391354095</v>
      </c>
    </row>
    <row r="1948" spans="1:2" x14ac:dyDescent="0.25">
      <c r="A1948">
        <f>Trajectory!A1948*COS(RADIANS($P$2)) + Trajectory!B1948*SIN(RADIANS($P$2))-$P$3</f>
        <v>-8.5078093747187195E-2</v>
      </c>
      <c r="B1948">
        <f>-1*Trajectory!A1948*SIN(RADIANS($P$2)) + Trajectory!B1948*COS(RADIANS($P$2))-$P$4</f>
        <v>0.53534585391354095</v>
      </c>
    </row>
    <row r="1949" spans="1:2" x14ac:dyDescent="0.25">
      <c r="A1949">
        <f>Trajectory!A1949*COS(RADIANS($P$2)) + Trajectory!B1949*SIN(RADIANS($P$2))-$P$3</f>
        <v>-8.5078093747187195E-2</v>
      </c>
      <c r="B1949">
        <f>-1*Trajectory!A1949*SIN(RADIANS($P$2)) + Trajectory!B1949*COS(RADIANS($P$2))-$P$4</f>
        <v>0.53534585391354095</v>
      </c>
    </row>
    <row r="1950" spans="1:2" x14ac:dyDescent="0.25">
      <c r="A1950">
        <f>Trajectory!A1950*COS(RADIANS($P$2)) + Trajectory!B1950*SIN(RADIANS($P$2))-$P$3</f>
        <v>-8.5078093747187195E-2</v>
      </c>
      <c r="B1950">
        <f>-1*Trajectory!A1950*SIN(RADIANS($P$2)) + Trajectory!B1950*COS(RADIANS($P$2))-$P$4</f>
        <v>0.53534585391354095</v>
      </c>
    </row>
    <row r="1951" spans="1:2" x14ac:dyDescent="0.25">
      <c r="A1951">
        <f>Trajectory!A1951*COS(RADIANS($P$2)) + Trajectory!B1951*SIN(RADIANS($P$2))-$P$3</f>
        <v>-8.5078093747187195E-2</v>
      </c>
      <c r="B1951">
        <f>-1*Trajectory!A1951*SIN(RADIANS($P$2)) + Trajectory!B1951*COS(RADIANS($P$2))-$P$4</f>
        <v>0.53534585391354095</v>
      </c>
    </row>
    <row r="1952" spans="1:2" x14ac:dyDescent="0.25">
      <c r="A1952">
        <f>Trajectory!A1952*COS(RADIANS($P$2)) + Trajectory!B1952*SIN(RADIANS($P$2))-$P$3</f>
        <v>-8.5078093747187195E-2</v>
      </c>
      <c r="B1952">
        <f>-1*Trajectory!A1952*SIN(RADIANS($P$2)) + Trajectory!B1952*COS(RADIANS($P$2))-$P$4</f>
        <v>0.53534585391354095</v>
      </c>
    </row>
    <row r="1953" spans="1:2" x14ac:dyDescent="0.25">
      <c r="A1953">
        <f>Trajectory!A1953*COS(RADIANS($P$2)) + Trajectory!B1953*SIN(RADIANS($P$2))-$P$3</f>
        <v>-8.5078093747187195E-2</v>
      </c>
      <c r="B1953">
        <f>-1*Trajectory!A1953*SIN(RADIANS($P$2)) + Trajectory!B1953*COS(RADIANS($P$2))-$P$4</f>
        <v>0.53534585391354095</v>
      </c>
    </row>
    <row r="1954" spans="1:2" x14ac:dyDescent="0.25">
      <c r="A1954">
        <f>Trajectory!A1954*COS(RADIANS($P$2)) + Trajectory!B1954*SIN(RADIANS($P$2))-$P$3</f>
        <v>-8.5078093747187195E-2</v>
      </c>
      <c r="B1954">
        <f>-1*Trajectory!A1954*SIN(RADIANS($P$2)) + Trajectory!B1954*COS(RADIANS($P$2))-$P$4</f>
        <v>0.53534585391354095</v>
      </c>
    </row>
    <row r="1955" spans="1:2" x14ac:dyDescent="0.25">
      <c r="A1955">
        <f>Trajectory!A1955*COS(RADIANS($P$2)) + Trajectory!B1955*SIN(RADIANS($P$2))-$P$3</f>
        <v>-8.5078093747187195E-2</v>
      </c>
      <c r="B1955">
        <f>-1*Trajectory!A1955*SIN(RADIANS($P$2)) + Trajectory!B1955*COS(RADIANS($P$2))-$P$4</f>
        <v>0.53534585391354095</v>
      </c>
    </row>
    <row r="1956" spans="1:2" x14ac:dyDescent="0.25">
      <c r="A1956">
        <f>Trajectory!A1956*COS(RADIANS($P$2)) + Trajectory!B1956*SIN(RADIANS($P$2))-$P$3</f>
        <v>-8.5078093747187195E-2</v>
      </c>
      <c r="B1956">
        <f>-1*Trajectory!A1956*SIN(RADIANS($P$2)) + Trajectory!B1956*COS(RADIANS($P$2))-$P$4</f>
        <v>0.53534585391354095</v>
      </c>
    </row>
    <row r="1957" spans="1:2" x14ac:dyDescent="0.25">
      <c r="A1957">
        <f>Trajectory!A1957*COS(RADIANS($P$2)) + Trajectory!B1957*SIN(RADIANS($P$2))-$P$3</f>
        <v>-8.5078093747187195E-2</v>
      </c>
      <c r="B1957">
        <f>-1*Trajectory!A1957*SIN(RADIANS($P$2)) + Trajectory!B1957*COS(RADIANS($P$2))-$P$4</f>
        <v>0.53534585391354095</v>
      </c>
    </row>
    <row r="1958" spans="1:2" x14ac:dyDescent="0.25">
      <c r="A1958">
        <f>Trajectory!A1958*COS(RADIANS($P$2)) + Trajectory!B1958*SIN(RADIANS($P$2))-$P$3</f>
        <v>-8.5078093747187195E-2</v>
      </c>
      <c r="B1958">
        <f>-1*Trajectory!A1958*SIN(RADIANS($P$2)) + Trajectory!B1958*COS(RADIANS($P$2))-$P$4</f>
        <v>0.53534585391354095</v>
      </c>
    </row>
    <row r="1959" spans="1:2" x14ac:dyDescent="0.25">
      <c r="A1959">
        <f>Trajectory!A1959*COS(RADIANS($P$2)) + Trajectory!B1959*SIN(RADIANS($P$2))-$P$3</f>
        <v>-8.5078093747187195E-2</v>
      </c>
      <c r="B1959">
        <f>-1*Trajectory!A1959*SIN(RADIANS($P$2)) + Trajectory!B1959*COS(RADIANS($P$2))-$P$4</f>
        <v>0.53534585391354095</v>
      </c>
    </row>
    <row r="1960" spans="1:2" x14ac:dyDescent="0.25">
      <c r="A1960">
        <f>Trajectory!A1960*COS(RADIANS($P$2)) + Trajectory!B1960*SIN(RADIANS($P$2))-$P$3</f>
        <v>-8.5078093747187195E-2</v>
      </c>
      <c r="B1960">
        <f>-1*Trajectory!A1960*SIN(RADIANS($P$2)) + Trajectory!B1960*COS(RADIANS($P$2))-$P$4</f>
        <v>0.53534585391354095</v>
      </c>
    </row>
    <row r="1961" spans="1:2" x14ac:dyDescent="0.25">
      <c r="A1961">
        <f>Trajectory!A1961*COS(RADIANS($P$2)) + Trajectory!B1961*SIN(RADIANS($P$2))-$P$3</f>
        <v>-8.5078093747187195E-2</v>
      </c>
      <c r="B1961">
        <f>-1*Trajectory!A1961*SIN(RADIANS($P$2)) + Trajectory!B1961*COS(RADIANS($P$2))-$P$4</f>
        <v>0.53534585391354095</v>
      </c>
    </row>
    <row r="1962" spans="1:2" x14ac:dyDescent="0.25">
      <c r="A1962">
        <f>Trajectory!A1962*COS(RADIANS($P$2)) + Trajectory!B1962*SIN(RADIANS($P$2))-$P$3</f>
        <v>-8.5078093747187195E-2</v>
      </c>
      <c r="B1962">
        <f>-1*Trajectory!A1962*SIN(RADIANS($P$2)) + Trajectory!B1962*COS(RADIANS($P$2))-$P$4</f>
        <v>0.53534585391354095</v>
      </c>
    </row>
    <row r="1963" spans="1:2" x14ac:dyDescent="0.25">
      <c r="A1963">
        <f>Trajectory!A1963*COS(RADIANS($P$2)) + Trajectory!B1963*SIN(RADIANS($P$2))-$P$3</f>
        <v>-8.5078093747187195E-2</v>
      </c>
      <c r="B1963">
        <f>-1*Trajectory!A1963*SIN(RADIANS($P$2)) + Trajectory!B1963*COS(RADIANS($P$2))-$P$4</f>
        <v>0.53534585391354095</v>
      </c>
    </row>
    <row r="1964" spans="1:2" x14ac:dyDescent="0.25">
      <c r="A1964">
        <f>Trajectory!A1964*COS(RADIANS($P$2)) + Trajectory!B1964*SIN(RADIANS($P$2))-$P$3</f>
        <v>-8.5078093747187195E-2</v>
      </c>
      <c r="B1964">
        <f>-1*Trajectory!A1964*SIN(RADIANS($P$2)) + Trajectory!B1964*COS(RADIANS($P$2))-$P$4</f>
        <v>0.53534585391354095</v>
      </c>
    </row>
    <row r="1965" spans="1:2" x14ac:dyDescent="0.25">
      <c r="A1965">
        <f>Trajectory!A1965*COS(RADIANS($P$2)) + Trajectory!B1965*SIN(RADIANS($P$2))-$P$3</f>
        <v>-8.5078093747187195E-2</v>
      </c>
      <c r="B1965">
        <f>-1*Trajectory!A1965*SIN(RADIANS($P$2)) + Trajectory!B1965*COS(RADIANS($P$2))-$P$4</f>
        <v>0.53534585391354095</v>
      </c>
    </row>
    <row r="1966" spans="1:2" x14ac:dyDescent="0.25">
      <c r="A1966">
        <f>Trajectory!A1966*COS(RADIANS($P$2)) + Trajectory!B1966*SIN(RADIANS($P$2))-$P$3</f>
        <v>-8.5078093747187195E-2</v>
      </c>
      <c r="B1966">
        <f>-1*Trajectory!A1966*SIN(RADIANS($P$2)) + Trajectory!B1966*COS(RADIANS($P$2))-$P$4</f>
        <v>0.53534585391354095</v>
      </c>
    </row>
    <row r="1967" spans="1:2" x14ac:dyDescent="0.25">
      <c r="A1967">
        <f>Trajectory!A1967*COS(RADIANS($P$2)) + Trajectory!B1967*SIN(RADIANS($P$2))-$P$3</f>
        <v>-8.5078093747187195E-2</v>
      </c>
      <c r="B1967">
        <f>-1*Trajectory!A1967*SIN(RADIANS($P$2)) + Trajectory!B1967*COS(RADIANS($P$2))-$P$4</f>
        <v>0.53534585391354095</v>
      </c>
    </row>
    <row r="1968" spans="1:2" x14ac:dyDescent="0.25">
      <c r="A1968">
        <f>Trajectory!A1968*COS(RADIANS($P$2)) + Trajectory!B1968*SIN(RADIANS($P$2))-$P$3</f>
        <v>-8.5078093747187195E-2</v>
      </c>
      <c r="B1968">
        <f>-1*Trajectory!A1968*SIN(RADIANS($P$2)) + Trajectory!B1968*COS(RADIANS($P$2))-$P$4</f>
        <v>0.53534585391354095</v>
      </c>
    </row>
    <row r="1969" spans="1:2" x14ac:dyDescent="0.25">
      <c r="A1969">
        <f>Trajectory!A1969*COS(RADIANS($P$2)) + Trajectory!B1969*SIN(RADIANS($P$2))-$P$3</f>
        <v>-8.5078093747187195E-2</v>
      </c>
      <c r="B1969">
        <f>-1*Trajectory!A1969*SIN(RADIANS($P$2)) + Trajectory!B1969*COS(RADIANS($P$2))-$P$4</f>
        <v>0.53534585391354095</v>
      </c>
    </row>
    <row r="1970" spans="1:2" x14ac:dyDescent="0.25">
      <c r="A1970">
        <f>Trajectory!A1970*COS(RADIANS($P$2)) + Trajectory!B1970*SIN(RADIANS($P$2))-$P$3</f>
        <v>-8.5078093747187195E-2</v>
      </c>
      <c r="B1970">
        <f>-1*Trajectory!A1970*SIN(RADIANS($P$2)) + Trajectory!B1970*COS(RADIANS($P$2))-$P$4</f>
        <v>0.53534585391354095</v>
      </c>
    </row>
    <row r="1971" spans="1:2" x14ac:dyDescent="0.25">
      <c r="A1971">
        <f>Trajectory!A1971*COS(RADIANS($P$2)) + Trajectory!B1971*SIN(RADIANS($P$2))-$P$3</f>
        <v>-8.5078093747187195E-2</v>
      </c>
      <c r="B1971">
        <f>-1*Trajectory!A1971*SIN(RADIANS($P$2)) + Trajectory!B1971*COS(RADIANS($P$2))-$P$4</f>
        <v>0.53534585391354095</v>
      </c>
    </row>
    <row r="1972" spans="1:2" x14ac:dyDescent="0.25">
      <c r="A1972">
        <f>Trajectory!A1972*COS(RADIANS($P$2)) + Trajectory!B1972*SIN(RADIANS($P$2))-$P$3</f>
        <v>-8.5078093747187195E-2</v>
      </c>
      <c r="B1972">
        <f>-1*Trajectory!A1972*SIN(RADIANS($P$2)) + Trajectory!B1972*COS(RADIANS($P$2))-$P$4</f>
        <v>0.53534585391354095</v>
      </c>
    </row>
    <row r="1973" spans="1:2" x14ac:dyDescent="0.25">
      <c r="A1973">
        <f>Trajectory!A1973*COS(RADIANS($P$2)) + Trajectory!B1973*SIN(RADIANS($P$2))-$P$3</f>
        <v>-8.5078093747187195E-2</v>
      </c>
      <c r="B1973">
        <f>-1*Trajectory!A1973*SIN(RADIANS($P$2)) + Trajectory!B1973*COS(RADIANS($P$2))-$P$4</f>
        <v>0.53534585391354095</v>
      </c>
    </row>
    <row r="1974" spans="1:2" x14ac:dyDescent="0.25">
      <c r="A1974">
        <f>Trajectory!A1974*COS(RADIANS($P$2)) + Trajectory!B1974*SIN(RADIANS($P$2))-$P$3</f>
        <v>-8.5078093747187195E-2</v>
      </c>
      <c r="B1974">
        <f>-1*Trajectory!A1974*SIN(RADIANS($P$2)) + Trajectory!B1974*COS(RADIANS($P$2))-$P$4</f>
        <v>0.53534585391354095</v>
      </c>
    </row>
    <row r="1975" spans="1:2" x14ac:dyDescent="0.25">
      <c r="A1975">
        <f>Trajectory!A1975*COS(RADIANS($P$2)) + Trajectory!B1975*SIN(RADIANS($P$2))-$P$3</f>
        <v>-8.5078093747187195E-2</v>
      </c>
      <c r="B1975">
        <f>-1*Trajectory!A1975*SIN(RADIANS($P$2)) + Trajectory!B1975*COS(RADIANS($P$2))-$P$4</f>
        <v>0.53534585391354095</v>
      </c>
    </row>
    <row r="1976" spans="1:2" x14ac:dyDescent="0.25">
      <c r="A1976">
        <f>Trajectory!A1976*COS(RADIANS($P$2)) + Trajectory!B1976*SIN(RADIANS($P$2))-$P$3</f>
        <v>-8.5078093747187195E-2</v>
      </c>
      <c r="B1976">
        <f>-1*Trajectory!A1976*SIN(RADIANS($P$2)) + Trajectory!B1976*COS(RADIANS($P$2))-$P$4</f>
        <v>0.53534585391354095</v>
      </c>
    </row>
    <row r="1977" spans="1:2" x14ac:dyDescent="0.25">
      <c r="A1977">
        <f>Trajectory!A1977*COS(RADIANS($P$2)) + Trajectory!B1977*SIN(RADIANS($P$2))-$P$3</f>
        <v>-8.5078093747187195E-2</v>
      </c>
      <c r="B1977">
        <f>-1*Trajectory!A1977*SIN(RADIANS($P$2)) + Trajectory!B1977*COS(RADIANS($P$2))-$P$4</f>
        <v>0.53534585391354095</v>
      </c>
    </row>
    <row r="1978" spans="1:2" x14ac:dyDescent="0.25">
      <c r="A1978">
        <f>Trajectory!A1978*COS(RADIANS($P$2)) + Trajectory!B1978*SIN(RADIANS($P$2))-$P$3</f>
        <v>-8.5078093747187195E-2</v>
      </c>
      <c r="B1978">
        <f>-1*Trajectory!A1978*SIN(RADIANS($P$2)) + Trajectory!B1978*COS(RADIANS($P$2))-$P$4</f>
        <v>0.53534585391354095</v>
      </c>
    </row>
    <row r="1979" spans="1:2" x14ac:dyDescent="0.25">
      <c r="A1979">
        <f>Trajectory!A1979*COS(RADIANS($P$2)) + Trajectory!B1979*SIN(RADIANS($P$2))-$P$3</f>
        <v>-8.5078093747187195E-2</v>
      </c>
      <c r="B1979">
        <f>-1*Trajectory!A1979*SIN(RADIANS($P$2)) + Trajectory!B1979*COS(RADIANS($P$2))-$P$4</f>
        <v>0.53534585391354095</v>
      </c>
    </row>
    <row r="1980" spans="1:2" x14ac:dyDescent="0.25">
      <c r="A1980">
        <f>Trajectory!A1980*COS(RADIANS($P$2)) + Trajectory!B1980*SIN(RADIANS($P$2))-$P$3</f>
        <v>-8.5078093747187195E-2</v>
      </c>
      <c r="B1980">
        <f>-1*Trajectory!A1980*SIN(RADIANS($P$2)) + Trajectory!B1980*COS(RADIANS($P$2))-$P$4</f>
        <v>0.53534585391354095</v>
      </c>
    </row>
    <row r="1981" spans="1:2" x14ac:dyDescent="0.25">
      <c r="A1981">
        <f>Trajectory!A1981*COS(RADIANS($P$2)) + Trajectory!B1981*SIN(RADIANS($P$2))-$P$3</f>
        <v>-8.5078093747187195E-2</v>
      </c>
      <c r="B1981">
        <f>-1*Trajectory!A1981*SIN(RADIANS($P$2)) + Trajectory!B1981*COS(RADIANS($P$2))-$P$4</f>
        <v>0.53534585391354095</v>
      </c>
    </row>
    <row r="1982" spans="1:2" x14ac:dyDescent="0.25">
      <c r="A1982">
        <f>Trajectory!A1982*COS(RADIANS($P$2)) + Trajectory!B1982*SIN(RADIANS($P$2))-$P$3</f>
        <v>-8.5078093747187195E-2</v>
      </c>
      <c r="B1982">
        <f>-1*Trajectory!A1982*SIN(RADIANS($P$2)) + Trajectory!B1982*COS(RADIANS($P$2))-$P$4</f>
        <v>0.53534585391354095</v>
      </c>
    </row>
    <row r="1983" spans="1:2" x14ac:dyDescent="0.25">
      <c r="A1983">
        <f>Trajectory!A1983*COS(RADIANS($P$2)) + Trajectory!B1983*SIN(RADIANS($P$2))-$P$3</f>
        <v>-8.5078093747187195E-2</v>
      </c>
      <c r="B1983">
        <f>-1*Trajectory!A1983*SIN(RADIANS($P$2)) + Trajectory!B1983*COS(RADIANS($P$2))-$P$4</f>
        <v>0.53534585391354095</v>
      </c>
    </row>
    <row r="1984" spans="1:2" x14ac:dyDescent="0.25">
      <c r="A1984">
        <f>Trajectory!A1984*COS(RADIANS($P$2)) + Trajectory!B1984*SIN(RADIANS($P$2))-$P$3</f>
        <v>-8.5078093747187195E-2</v>
      </c>
      <c r="B1984">
        <f>-1*Trajectory!A1984*SIN(RADIANS($P$2)) + Trajectory!B1984*COS(RADIANS($P$2))-$P$4</f>
        <v>0.53534585391354095</v>
      </c>
    </row>
    <row r="1985" spans="1:2" x14ac:dyDescent="0.25">
      <c r="A1985">
        <f>Trajectory!A1985*COS(RADIANS($P$2)) + Trajectory!B1985*SIN(RADIANS($P$2))-$P$3</f>
        <v>-8.5078093747187195E-2</v>
      </c>
      <c r="B1985">
        <f>-1*Trajectory!A1985*SIN(RADIANS($P$2)) + Trajectory!B1985*COS(RADIANS($P$2))-$P$4</f>
        <v>0.53534585391354095</v>
      </c>
    </row>
    <row r="1986" spans="1:2" x14ac:dyDescent="0.25">
      <c r="A1986">
        <f>Trajectory!A1986*COS(RADIANS($P$2)) + Trajectory!B1986*SIN(RADIANS($P$2))-$P$3</f>
        <v>-8.5078093747187195E-2</v>
      </c>
      <c r="B1986">
        <f>-1*Trajectory!A1986*SIN(RADIANS($P$2)) + Trajectory!B1986*COS(RADIANS($P$2))-$P$4</f>
        <v>0.53534585391354095</v>
      </c>
    </row>
    <row r="1987" spans="1:2" x14ac:dyDescent="0.25">
      <c r="A1987">
        <f>Trajectory!A1987*COS(RADIANS($P$2)) + Trajectory!B1987*SIN(RADIANS($P$2))-$P$3</f>
        <v>-8.5078093747187195E-2</v>
      </c>
      <c r="B1987">
        <f>-1*Trajectory!A1987*SIN(RADIANS($P$2)) + Trajectory!B1987*COS(RADIANS($P$2))-$P$4</f>
        <v>0.53534585391354095</v>
      </c>
    </row>
    <row r="1988" spans="1:2" x14ac:dyDescent="0.25">
      <c r="A1988">
        <f>Trajectory!A1988*COS(RADIANS($P$2)) + Trajectory!B1988*SIN(RADIANS($P$2))-$P$3</f>
        <v>-8.5078093747187195E-2</v>
      </c>
      <c r="B1988">
        <f>-1*Trajectory!A1988*SIN(RADIANS($P$2)) + Trajectory!B1988*COS(RADIANS($P$2))-$P$4</f>
        <v>0.53534585391354095</v>
      </c>
    </row>
    <row r="1989" spans="1:2" x14ac:dyDescent="0.25">
      <c r="A1989">
        <f>Trajectory!A1989*COS(RADIANS($P$2)) + Trajectory!B1989*SIN(RADIANS($P$2))-$P$3</f>
        <v>-8.5078093747187195E-2</v>
      </c>
      <c r="B1989">
        <f>-1*Trajectory!A1989*SIN(RADIANS($P$2)) + Trajectory!B1989*COS(RADIANS($P$2))-$P$4</f>
        <v>0.53534585391354095</v>
      </c>
    </row>
    <row r="1990" spans="1:2" x14ac:dyDescent="0.25">
      <c r="A1990">
        <f>Trajectory!A1990*COS(RADIANS($P$2)) + Trajectory!B1990*SIN(RADIANS($P$2))-$P$3</f>
        <v>-8.5078093747187195E-2</v>
      </c>
      <c r="B1990">
        <f>-1*Trajectory!A1990*SIN(RADIANS($P$2)) + Trajectory!B1990*COS(RADIANS($P$2))-$P$4</f>
        <v>0.53534585391354095</v>
      </c>
    </row>
    <row r="1991" spans="1:2" x14ac:dyDescent="0.25">
      <c r="A1991">
        <f>Trajectory!A1991*COS(RADIANS($P$2)) + Trajectory!B1991*SIN(RADIANS($P$2))-$P$3</f>
        <v>-8.5078093747187195E-2</v>
      </c>
      <c r="B1991">
        <f>-1*Trajectory!A1991*SIN(RADIANS($P$2)) + Trajectory!B1991*COS(RADIANS($P$2))-$P$4</f>
        <v>0.53534585391354095</v>
      </c>
    </row>
    <row r="1992" spans="1:2" x14ac:dyDescent="0.25">
      <c r="A1992">
        <f>Trajectory!A1992*COS(RADIANS($P$2)) + Trajectory!B1992*SIN(RADIANS($P$2))-$P$3</f>
        <v>-8.5078093747187195E-2</v>
      </c>
      <c r="B1992">
        <f>-1*Trajectory!A1992*SIN(RADIANS($P$2)) + Trajectory!B1992*COS(RADIANS($P$2))-$P$4</f>
        <v>0.53534585391354095</v>
      </c>
    </row>
    <row r="1993" spans="1:2" x14ac:dyDescent="0.25">
      <c r="A1993">
        <f>Trajectory!A1993*COS(RADIANS($P$2)) + Trajectory!B1993*SIN(RADIANS($P$2))-$P$3</f>
        <v>-8.5078093747187195E-2</v>
      </c>
      <c r="B1993">
        <f>-1*Trajectory!A1993*SIN(RADIANS($P$2)) + Trajectory!B1993*COS(RADIANS($P$2))-$P$4</f>
        <v>0.53534585391354095</v>
      </c>
    </row>
    <row r="1994" spans="1:2" x14ac:dyDescent="0.25">
      <c r="A1994">
        <f>Trajectory!A1994*COS(RADIANS($P$2)) + Trajectory!B1994*SIN(RADIANS($P$2))-$P$3</f>
        <v>-8.5078093747187195E-2</v>
      </c>
      <c r="B1994">
        <f>-1*Trajectory!A1994*SIN(RADIANS($P$2)) + Trajectory!B1994*COS(RADIANS($P$2))-$P$4</f>
        <v>0.53534585391354095</v>
      </c>
    </row>
    <row r="1995" spans="1:2" x14ac:dyDescent="0.25">
      <c r="A1995">
        <f>Trajectory!A1995*COS(RADIANS($P$2)) + Trajectory!B1995*SIN(RADIANS($P$2))-$P$3</f>
        <v>-8.5078093747187195E-2</v>
      </c>
      <c r="B1995">
        <f>-1*Trajectory!A1995*SIN(RADIANS($P$2)) + Trajectory!B1995*COS(RADIANS($P$2))-$P$4</f>
        <v>0.53534585391354095</v>
      </c>
    </row>
    <row r="1996" spans="1:2" x14ac:dyDescent="0.25">
      <c r="A1996">
        <f>Trajectory!A1996*COS(RADIANS($P$2)) + Trajectory!B1996*SIN(RADIANS($P$2))-$P$3</f>
        <v>-8.5078093747187195E-2</v>
      </c>
      <c r="B1996">
        <f>-1*Trajectory!A1996*SIN(RADIANS($P$2)) + Trajectory!B1996*COS(RADIANS($P$2))-$P$4</f>
        <v>0.53534585391354095</v>
      </c>
    </row>
    <row r="1997" spans="1:2" x14ac:dyDescent="0.25">
      <c r="A1997">
        <f>Trajectory!A1997*COS(RADIANS($P$2)) + Trajectory!B1997*SIN(RADIANS($P$2))-$P$3</f>
        <v>-8.5078093747187195E-2</v>
      </c>
      <c r="B1997">
        <f>-1*Trajectory!A1997*SIN(RADIANS($P$2)) + Trajectory!B1997*COS(RADIANS($P$2))-$P$4</f>
        <v>0.53534585391354095</v>
      </c>
    </row>
    <row r="1998" spans="1:2" x14ac:dyDescent="0.25">
      <c r="A1998">
        <f>Trajectory!A1998*COS(RADIANS($P$2)) + Trajectory!B1998*SIN(RADIANS($P$2))-$P$3</f>
        <v>-8.5078093747187195E-2</v>
      </c>
      <c r="B1998">
        <f>-1*Trajectory!A1998*SIN(RADIANS($P$2)) + Trajectory!B1998*COS(RADIANS($P$2))-$P$4</f>
        <v>0.53534585391354095</v>
      </c>
    </row>
    <row r="1999" spans="1:2" x14ac:dyDescent="0.25">
      <c r="A1999">
        <f>Trajectory!A1999*COS(RADIANS($P$2)) + Trajectory!B1999*SIN(RADIANS($P$2))-$P$3</f>
        <v>-8.5078093747187195E-2</v>
      </c>
      <c r="B1999">
        <f>-1*Trajectory!A1999*SIN(RADIANS($P$2)) + Trajectory!B1999*COS(RADIANS($P$2))-$P$4</f>
        <v>0.53534585391354095</v>
      </c>
    </row>
    <row r="2000" spans="1:2" x14ac:dyDescent="0.25">
      <c r="A2000">
        <f>Trajectory!A2000*COS(RADIANS($P$2)) + Trajectory!B2000*SIN(RADIANS($P$2))-$P$3</f>
        <v>-8.5078093747187195E-2</v>
      </c>
      <c r="B2000">
        <f>-1*Trajectory!A2000*SIN(RADIANS($P$2)) + Trajectory!B2000*COS(RADIANS($P$2))-$P$4</f>
        <v>0.53534585391354095</v>
      </c>
    </row>
    <row r="2001" spans="1:2" x14ac:dyDescent="0.25">
      <c r="A2001">
        <f>Trajectory!A2001*COS(RADIANS($P$2)) + Trajectory!B2001*SIN(RADIANS($P$2))-$P$3</f>
        <v>-8.5078093747187195E-2</v>
      </c>
      <c r="B2001">
        <f>-1*Trajectory!A2001*SIN(RADIANS($P$2)) + Trajectory!B2001*COS(RADIANS($P$2))-$P$4</f>
        <v>0.53534585391354095</v>
      </c>
    </row>
    <row r="2002" spans="1:2" x14ac:dyDescent="0.25">
      <c r="A2002">
        <f>Trajectory!A2002*COS(RADIANS($P$2)) + Trajectory!B2002*SIN(RADIANS($P$2))-$P$3</f>
        <v>-8.5078093747187195E-2</v>
      </c>
      <c r="B2002">
        <f>-1*Trajectory!A2002*SIN(RADIANS($P$2)) + Trajectory!B2002*COS(RADIANS($P$2))-$P$4</f>
        <v>0.53534585391354095</v>
      </c>
    </row>
    <row r="2003" spans="1:2" x14ac:dyDescent="0.25">
      <c r="A2003">
        <f>Trajectory!A2003*COS(RADIANS($P$2)) + Trajectory!B2003*SIN(RADIANS($P$2))-$P$3</f>
        <v>-8.5078093747187195E-2</v>
      </c>
      <c r="B2003">
        <f>-1*Trajectory!A2003*SIN(RADIANS($P$2)) + Trajectory!B2003*COS(RADIANS($P$2))-$P$4</f>
        <v>0.53534585391354095</v>
      </c>
    </row>
    <row r="2004" spans="1:2" x14ac:dyDescent="0.25">
      <c r="A2004">
        <f>Trajectory!A2004*COS(RADIANS($P$2)) + Trajectory!B2004*SIN(RADIANS($P$2))-$P$3</f>
        <v>-8.5078093747187195E-2</v>
      </c>
      <c r="B2004">
        <f>-1*Trajectory!A2004*SIN(RADIANS($P$2)) + Trajectory!B2004*COS(RADIANS($P$2))-$P$4</f>
        <v>0.53534585391354095</v>
      </c>
    </row>
    <row r="2005" spans="1:2" x14ac:dyDescent="0.25">
      <c r="A2005">
        <f>Trajectory!A2005*COS(RADIANS($P$2)) + Trajectory!B2005*SIN(RADIANS($P$2))-$P$3</f>
        <v>-8.5078093747187195E-2</v>
      </c>
      <c r="B2005">
        <f>-1*Trajectory!A2005*SIN(RADIANS($P$2)) + Trajectory!B2005*COS(RADIANS($P$2))-$P$4</f>
        <v>0.53534585391354095</v>
      </c>
    </row>
    <row r="2006" spans="1:2" x14ac:dyDescent="0.25">
      <c r="A2006">
        <f>Trajectory!A2006*COS(RADIANS($P$2)) + Trajectory!B2006*SIN(RADIANS($P$2))-$P$3</f>
        <v>-8.5078093747187195E-2</v>
      </c>
      <c r="B2006">
        <f>-1*Trajectory!A2006*SIN(RADIANS($P$2)) + Trajectory!B2006*COS(RADIANS($P$2))-$P$4</f>
        <v>0.53534585391354095</v>
      </c>
    </row>
    <row r="2007" spans="1:2" x14ac:dyDescent="0.25">
      <c r="A2007">
        <f>Trajectory!A2007*COS(RADIANS($P$2)) + Trajectory!B2007*SIN(RADIANS($P$2))-$P$3</f>
        <v>-8.5078093747187195E-2</v>
      </c>
      <c r="B2007">
        <f>-1*Trajectory!A2007*SIN(RADIANS($P$2)) + Trajectory!B2007*COS(RADIANS($P$2))-$P$4</f>
        <v>0.53534585391354095</v>
      </c>
    </row>
    <row r="2008" spans="1:2" x14ac:dyDescent="0.25">
      <c r="A2008">
        <f>Trajectory!A2008*COS(RADIANS($P$2)) + Trajectory!B2008*SIN(RADIANS($P$2))-$P$3</f>
        <v>-8.5078093747187195E-2</v>
      </c>
      <c r="B2008">
        <f>-1*Trajectory!A2008*SIN(RADIANS($P$2)) + Trajectory!B2008*COS(RADIANS($P$2))-$P$4</f>
        <v>0.53534585391354095</v>
      </c>
    </row>
    <row r="2009" spans="1:2" x14ac:dyDescent="0.25">
      <c r="A2009">
        <f>Trajectory!A2009*COS(RADIANS($P$2)) + Trajectory!B2009*SIN(RADIANS($P$2))-$P$3</f>
        <v>-8.5078093747187195E-2</v>
      </c>
      <c r="B2009">
        <f>-1*Trajectory!A2009*SIN(RADIANS($P$2)) + Trajectory!B2009*COS(RADIANS($P$2))-$P$4</f>
        <v>0.53534585391354095</v>
      </c>
    </row>
    <row r="2010" spans="1:2" x14ac:dyDescent="0.25">
      <c r="A2010">
        <f>Trajectory!A2010*COS(RADIANS($P$2)) + Trajectory!B2010*SIN(RADIANS($P$2))-$P$3</f>
        <v>-8.5078093747187195E-2</v>
      </c>
      <c r="B2010">
        <f>-1*Trajectory!A2010*SIN(RADIANS($P$2)) + Trajectory!B2010*COS(RADIANS($P$2))-$P$4</f>
        <v>0.53534585391354095</v>
      </c>
    </row>
    <row r="2011" spans="1:2" x14ac:dyDescent="0.25">
      <c r="A2011">
        <f>Trajectory!A2011*COS(RADIANS($P$2)) + Trajectory!B2011*SIN(RADIANS($P$2))-$P$3</f>
        <v>-8.5078093747187195E-2</v>
      </c>
      <c r="B2011">
        <f>-1*Trajectory!A2011*SIN(RADIANS($P$2)) + Trajectory!B2011*COS(RADIANS($P$2))-$P$4</f>
        <v>0.53534585391354095</v>
      </c>
    </row>
    <row r="2012" spans="1:2" x14ac:dyDescent="0.25">
      <c r="A2012">
        <f>Trajectory!A2012*COS(RADIANS($P$2)) + Trajectory!B2012*SIN(RADIANS($P$2))-$P$3</f>
        <v>-8.5078093747187195E-2</v>
      </c>
      <c r="B2012">
        <f>-1*Trajectory!A2012*SIN(RADIANS($P$2)) + Trajectory!B2012*COS(RADIANS($P$2))-$P$4</f>
        <v>0.53534585391354095</v>
      </c>
    </row>
    <row r="2013" spans="1:2" x14ac:dyDescent="0.25">
      <c r="A2013">
        <f>Trajectory!A2013*COS(RADIANS($P$2)) + Trajectory!B2013*SIN(RADIANS($P$2))-$P$3</f>
        <v>-8.5078093747187195E-2</v>
      </c>
      <c r="B2013">
        <f>-1*Trajectory!A2013*SIN(RADIANS($P$2)) + Trajectory!B2013*COS(RADIANS($P$2))-$P$4</f>
        <v>0.53534585391354095</v>
      </c>
    </row>
    <row r="2014" spans="1:2" x14ac:dyDescent="0.25">
      <c r="A2014">
        <f>Trajectory!A2014*COS(RADIANS($P$2)) + Trajectory!B2014*SIN(RADIANS($P$2))-$P$3</f>
        <v>-8.5078093747187195E-2</v>
      </c>
      <c r="B2014">
        <f>-1*Trajectory!A2014*SIN(RADIANS($P$2)) + Trajectory!B2014*COS(RADIANS($P$2))-$P$4</f>
        <v>0.53534585391354095</v>
      </c>
    </row>
    <row r="2015" spans="1:2" x14ac:dyDescent="0.25">
      <c r="A2015">
        <f>Trajectory!A2015*COS(RADIANS($P$2)) + Trajectory!B2015*SIN(RADIANS($P$2))-$P$3</f>
        <v>-8.5078093747187195E-2</v>
      </c>
      <c r="B2015">
        <f>-1*Trajectory!A2015*SIN(RADIANS($P$2)) + Trajectory!B2015*COS(RADIANS($P$2))-$P$4</f>
        <v>0.53534585391354095</v>
      </c>
    </row>
    <row r="2016" spans="1:2" x14ac:dyDescent="0.25">
      <c r="A2016">
        <f>Trajectory!A2016*COS(RADIANS($P$2)) + Trajectory!B2016*SIN(RADIANS($P$2))-$P$3</f>
        <v>-8.5078093747187195E-2</v>
      </c>
      <c r="B2016">
        <f>-1*Trajectory!A2016*SIN(RADIANS($P$2)) + Trajectory!B2016*COS(RADIANS($P$2))-$P$4</f>
        <v>0.53534585391354095</v>
      </c>
    </row>
    <row r="2017" spans="1:2" x14ac:dyDescent="0.25">
      <c r="A2017">
        <f>Trajectory!A2017*COS(RADIANS($P$2)) + Trajectory!B2017*SIN(RADIANS($P$2))-$P$3</f>
        <v>-8.5078093747187195E-2</v>
      </c>
      <c r="B2017">
        <f>-1*Trajectory!A2017*SIN(RADIANS($P$2)) + Trajectory!B2017*COS(RADIANS($P$2))-$P$4</f>
        <v>0.53534585391354095</v>
      </c>
    </row>
    <row r="2018" spans="1:2" x14ac:dyDescent="0.25">
      <c r="A2018">
        <f>Trajectory!A2018*COS(RADIANS($P$2)) + Trajectory!B2018*SIN(RADIANS($P$2))-$P$3</f>
        <v>-8.5078093747187195E-2</v>
      </c>
      <c r="B2018">
        <f>-1*Trajectory!A2018*SIN(RADIANS($P$2)) + Trajectory!B2018*COS(RADIANS($P$2))-$P$4</f>
        <v>0.53534585391354095</v>
      </c>
    </row>
    <row r="2019" spans="1:2" x14ac:dyDescent="0.25">
      <c r="A2019">
        <f>Trajectory!A2019*COS(RADIANS($P$2)) + Trajectory!B2019*SIN(RADIANS($P$2))-$P$3</f>
        <v>-8.5078093747187195E-2</v>
      </c>
      <c r="B2019">
        <f>-1*Trajectory!A2019*SIN(RADIANS($P$2)) + Trajectory!B2019*COS(RADIANS($P$2))-$P$4</f>
        <v>0.53534585391354095</v>
      </c>
    </row>
    <row r="2020" spans="1:2" x14ac:dyDescent="0.25">
      <c r="A2020">
        <f>Trajectory!A2020*COS(RADIANS($P$2)) + Trajectory!B2020*SIN(RADIANS($P$2))-$P$3</f>
        <v>-8.5078093747187195E-2</v>
      </c>
      <c r="B2020">
        <f>-1*Trajectory!A2020*SIN(RADIANS($P$2)) + Trajectory!B2020*COS(RADIANS($P$2))-$P$4</f>
        <v>0.53534585391354095</v>
      </c>
    </row>
    <row r="2021" spans="1:2" x14ac:dyDescent="0.25">
      <c r="A2021">
        <f>Trajectory!A2021*COS(RADIANS($P$2)) + Trajectory!B2021*SIN(RADIANS($P$2))-$P$3</f>
        <v>-8.5078093747187195E-2</v>
      </c>
      <c r="B2021">
        <f>-1*Trajectory!A2021*SIN(RADIANS($P$2)) + Trajectory!B2021*COS(RADIANS($P$2))-$P$4</f>
        <v>0.53534585391354095</v>
      </c>
    </row>
    <row r="2022" spans="1:2" x14ac:dyDescent="0.25">
      <c r="A2022">
        <f>Trajectory!A2022*COS(RADIANS($P$2)) + Trajectory!B2022*SIN(RADIANS($P$2))-$P$3</f>
        <v>-8.5078093747187195E-2</v>
      </c>
      <c r="B2022">
        <f>-1*Trajectory!A2022*SIN(RADIANS($P$2)) + Trajectory!B2022*COS(RADIANS($P$2))-$P$4</f>
        <v>0.53534585391354095</v>
      </c>
    </row>
    <row r="2023" spans="1:2" x14ac:dyDescent="0.25">
      <c r="A2023">
        <f>Trajectory!A2023*COS(RADIANS($P$2)) + Trajectory!B2023*SIN(RADIANS($P$2))-$P$3</f>
        <v>-8.5078093747187195E-2</v>
      </c>
      <c r="B2023">
        <f>-1*Trajectory!A2023*SIN(RADIANS($P$2)) + Trajectory!B2023*COS(RADIANS($P$2))-$P$4</f>
        <v>0.53534585391354095</v>
      </c>
    </row>
    <row r="2024" spans="1:2" x14ac:dyDescent="0.25">
      <c r="A2024">
        <f>Trajectory!A2024*COS(RADIANS($P$2)) + Trajectory!B2024*SIN(RADIANS($P$2))-$P$3</f>
        <v>-8.5078093747187195E-2</v>
      </c>
      <c r="B2024">
        <f>-1*Trajectory!A2024*SIN(RADIANS($P$2)) + Trajectory!B2024*COS(RADIANS($P$2))-$P$4</f>
        <v>0.53534585391354095</v>
      </c>
    </row>
    <row r="2025" spans="1:2" x14ac:dyDescent="0.25">
      <c r="A2025">
        <f>Trajectory!A2025*COS(RADIANS($P$2)) + Trajectory!B2025*SIN(RADIANS($P$2))-$P$3</f>
        <v>-8.5078093747187195E-2</v>
      </c>
      <c r="B2025">
        <f>-1*Trajectory!A2025*SIN(RADIANS($P$2)) + Trajectory!B2025*COS(RADIANS($P$2))-$P$4</f>
        <v>0.53534585391354095</v>
      </c>
    </row>
    <row r="2026" spans="1:2" x14ac:dyDescent="0.25">
      <c r="A2026">
        <f>Trajectory!A2026*COS(RADIANS($P$2)) + Trajectory!B2026*SIN(RADIANS($P$2))-$P$3</f>
        <v>-8.5078093747187195E-2</v>
      </c>
      <c r="B2026">
        <f>-1*Trajectory!A2026*SIN(RADIANS($P$2)) + Trajectory!B2026*COS(RADIANS($P$2))-$P$4</f>
        <v>0.53534585391354095</v>
      </c>
    </row>
    <row r="2027" spans="1:2" x14ac:dyDescent="0.25">
      <c r="A2027">
        <f>Trajectory!A2027*COS(RADIANS($P$2)) + Trajectory!B2027*SIN(RADIANS($P$2))-$P$3</f>
        <v>-8.5078093747187195E-2</v>
      </c>
      <c r="B2027">
        <f>-1*Trajectory!A2027*SIN(RADIANS($P$2)) + Trajectory!B2027*COS(RADIANS($P$2))-$P$4</f>
        <v>0.53534585391354095</v>
      </c>
    </row>
    <row r="2028" spans="1:2" x14ac:dyDescent="0.25">
      <c r="A2028">
        <f>Trajectory!A2028*COS(RADIANS($P$2)) + Trajectory!B2028*SIN(RADIANS($P$2))-$P$3</f>
        <v>-8.5078093747187195E-2</v>
      </c>
      <c r="B2028">
        <f>-1*Trajectory!A2028*SIN(RADIANS($P$2)) + Trajectory!B2028*COS(RADIANS($P$2))-$P$4</f>
        <v>0.53534585391354095</v>
      </c>
    </row>
    <row r="2029" spans="1:2" x14ac:dyDescent="0.25">
      <c r="A2029">
        <f>Trajectory!A2029*COS(RADIANS($P$2)) + Trajectory!B2029*SIN(RADIANS($P$2))-$P$3</f>
        <v>-8.5078093747187195E-2</v>
      </c>
      <c r="B2029">
        <f>-1*Trajectory!A2029*SIN(RADIANS($P$2)) + Trajectory!B2029*COS(RADIANS($P$2))-$P$4</f>
        <v>0.53534585391354095</v>
      </c>
    </row>
    <row r="2030" spans="1:2" x14ac:dyDescent="0.25">
      <c r="A2030">
        <f>Trajectory!A2030*COS(RADIANS($P$2)) + Trajectory!B2030*SIN(RADIANS($P$2))-$P$3</f>
        <v>-8.5078093747187195E-2</v>
      </c>
      <c r="B2030">
        <f>-1*Trajectory!A2030*SIN(RADIANS($P$2)) + Trajectory!B2030*COS(RADIANS($P$2))-$P$4</f>
        <v>0.53534585391354095</v>
      </c>
    </row>
    <row r="2031" spans="1:2" x14ac:dyDescent="0.25">
      <c r="A2031">
        <f>Trajectory!A2031*COS(RADIANS($P$2)) + Trajectory!B2031*SIN(RADIANS($P$2))-$P$3</f>
        <v>-8.5078093747187195E-2</v>
      </c>
      <c r="B2031">
        <f>-1*Trajectory!A2031*SIN(RADIANS($P$2)) + Trajectory!B2031*COS(RADIANS($P$2))-$P$4</f>
        <v>0.53534585391354095</v>
      </c>
    </row>
    <row r="2032" spans="1:2" x14ac:dyDescent="0.25">
      <c r="A2032">
        <f>Trajectory!A2032*COS(RADIANS($P$2)) + Trajectory!B2032*SIN(RADIANS($P$2))-$P$3</f>
        <v>-8.5078093747187195E-2</v>
      </c>
      <c r="B2032">
        <f>-1*Trajectory!A2032*SIN(RADIANS($P$2)) + Trajectory!B2032*COS(RADIANS($P$2))-$P$4</f>
        <v>0.53534585391354095</v>
      </c>
    </row>
    <row r="2033" spans="1:2" x14ac:dyDescent="0.25">
      <c r="A2033">
        <f>Trajectory!A2033*COS(RADIANS($P$2)) + Trajectory!B2033*SIN(RADIANS($P$2))-$P$3</f>
        <v>-8.5078093747187195E-2</v>
      </c>
      <c r="B2033">
        <f>-1*Trajectory!A2033*SIN(RADIANS($P$2)) + Trajectory!B2033*COS(RADIANS($P$2))-$P$4</f>
        <v>0.53534585391354095</v>
      </c>
    </row>
    <row r="2034" spans="1:2" x14ac:dyDescent="0.25">
      <c r="A2034">
        <f>Trajectory!A2034*COS(RADIANS($P$2)) + Trajectory!B2034*SIN(RADIANS($P$2))-$P$3</f>
        <v>-8.5078093747187195E-2</v>
      </c>
      <c r="B2034">
        <f>-1*Trajectory!A2034*SIN(RADIANS($P$2)) + Trajectory!B2034*COS(RADIANS($P$2))-$P$4</f>
        <v>0.53534585391354095</v>
      </c>
    </row>
    <row r="2035" spans="1:2" x14ac:dyDescent="0.25">
      <c r="A2035">
        <f>Trajectory!A2035*COS(RADIANS($P$2)) + Trajectory!B2035*SIN(RADIANS($P$2))-$P$3</f>
        <v>-8.5078093747187195E-2</v>
      </c>
      <c r="B2035">
        <f>-1*Trajectory!A2035*SIN(RADIANS($P$2)) + Trajectory!B2035*COS(RADIANS($P$2))-$P$4</f>
        <v>0.53534585391354095</v>
      </c>
    </row>
    <row r="2036" spans="1:2" x14ac:dyDescent="0.25">
      <c r="A2036">
        <f>Trajectory!A2036*COS(RADIANS($P$2)) + Trajectory!B2036*SIN(RADIANS($P$2))-$P$3</f>
        <v>-8.5078093747187195E-2</v>
      </c>
      <c r="B2036">
        <f>-1*Trajectory!A2036*SIN(RADIANS($P$2)) + Trajectory!B2036*COS(RADIANS($P$2))-$P$4</f>
        <v>0.53534585391354095</v>
      </c>
    </row>
    <row r="2037" spans="1:2" x14ac:dyDescent="0.25">
      <c r="A2037">
        <f>Trajectory!A2037*COS(RADIANS($P$2)) + Trajectory!B2037*SIN(RADIANS($P$2))-$P$3</f>
        <v>-8.5078093747187195E-2</v>
      </c>
      <c r="B2037">
        <f>-1*Trajectory!A2037*SIN(RADIANS($P$2)) + Trajectory!B2037*COS(RADIANS($P$2))-$P$4</f>
        <v>0.53534585391354095</v>
      </c>
    </row>
    <row r="2038" spans="1:2" x14ac:dyDescent="0.25">
      <c r="A2038">
        <f>Trajectory!A2038*COS(RADIANS($P$2)) + Trajectory!B2038*SIN(RADIANS($P$2))-$P$3</f>
        <v>-8.5078093747187195E-2</v>
      </c>
      <c r="B2038">
        <f>-1*Trajectory!A2038*SIN(RADIANS($P$2)) + Trajectory!B2038*COS(RADIANS($P$2))-$P$4</f>
        <v>0.53534585391354095</v>
      </c>
    </row>
    <row r="2039" spans="1:2" x14ac:dyDescent="0.25">
      <c r="A2039">
        <f>Trajectory!A2039*COS(RADIANS($P$2)) + Trajectory!B2039*SIN(RADIANS($P$2))-$P$3</f>
        <v>-8.5078093747187195E-2</v>
      </c>
      <c r="B2039">
        <f>-1*Trajectory!A2039*SIN(RADIANS($P$2)) + Trajectory!B2039*COS(RADIANS($P$2))-$P$4</f>
        <v>0.53534585391354095</v>
      </c>
    </row>
    <row r="2040" spans="1:2" x14ac:dyDescent="0.25">
      <c r="A2040">
        <f>Trajectory!A2040*COS(RADIANS($P$2)) + Trajectory!B2040*SIN(RADIANS($P$2))-$P$3</f>
        <v>-8.5078093747187195E-2</v>
      </c>
      <c r="B2040">
        <f>-1*Trajectory!A2040*SIN(RADIANS($P$2)) + Trajectory!B2040*COS(RADIANS($P$2))-$P$4</f>
        <v>0.53534585391354095</v>
      </c>
    </row>
    <row r="2041" spans="1:2" x14ac:dyDescent="0.25">
      <c r="A2041">
        <f>Trajectory!A2041*COS(RADIANS($P$2)) + Trajectory!B2041*SIN(RADIANS($P$2))-$P$3</f>
        <v>-8.5078093747187195E-2</v>
      </c>
      <c r="B2041">
        <f>-1*Trajectory!A2041*SIN(RADIANS($P$2)) + Trajectory!B2041*COS(RADIANS($P$2))-$P$4</f>
        <v>0.53534585391354095</v>
      </c>
    </row>
    <row r="2042" spans="1:2" x14ac:dyDescent="0.25">
      <c r="A2042">
        <f>Trajectory!A2042*COS(RADIANS($P$2)) + Trajectory!B2042*SIN(RADIANS($P$2))-$P$3</f>
        <v>-8.5078093747187195E-2</v>
      </c>
      <c r="B2042">
        <f>-1*Trajectory!A2042*SIN(RADIANS($P$2)) + Trajectory!B2042*COS(RADIANS($P$2))-$P$4</f>
        <v>0.53534585391354095</v>
      </c>
    </row>
    <row r="2043" spans="1:2" x14ac:dyDescent="0.25">
      <c r="A2043">
        <f>Trajectory!A2043*COS(RADIANS($P$2)) + Trajectory!B2043*SIN(RADIANS($P$2))-$P$3</f>
        <v>-8.5078093747187195E-2</v>
      </c>
      <c r="B2043">
        <f>-1*Trajectory!A2043*SIN(RADIANS($P$2)) + Trajectory!B2043*COS(RADIANS($P$2))-$P$4</f>
        <v>0.53534585391354095</v>
      </c>
    </row>
    <row r="2044" spans="1:2" x14ac:dyDescent="0.25">
      <c r="A2044">
        <f>Trajectory!A2044*COS(RADIANS($P$2)) + Trajectory!B2044*SIN(RADIANS($P$2))-$P$3</f>
        <v>-8.5078093747187195E-2</v>
      </c>
      <c r="B2044">
        <f>-1*Trajectory!A2044*SIN(RADIANS($P$2)) + Trajectory!B2044*COS(RADIANS($P$2))-$P$4</f>
        <v>0.53534585391354095</v>
      </c>
    </row>
    <row r="2045" spans="1:2" x14ac:dyDescent="0.25">
      <c r="A2045">
        <f>Trajectory!A2045*COS(RADIANS($P$2)) + Trajectory!B2045*SIN(RADIANS($P$2))-$P$3</f>
        <v>-8.5078093747187195E-2</v>
      </c>
      <c r="B2045">
        <f>-1*Trajectory!A2045*SIN(RADIANS($P$2)) + Trajectory!B2045*COS(RADIANS($P$2))-$P$4</f>
        <v>0.53534585391354095</v>
      </c>
    </row>
    <row r="2046" spans="1:2" x14ac:dyDescent="0.25">
      <c r="A2046">
        <f>Trajectory!A2046*COS(RADIANS($P$2)) + Trajectory!B2046*SIN(RADIANS($P$2))-$P$3</f>
        <v>-8.5078093747187195E-2</v>
      </c>
      <c r="B2046">
        <f>-1*Trajectory!A2046*SIN(RADIANS($P$2)) + Trajectory!B2046*COS(RADIANS($P$2))-$P$4</f>
        <v>0.53534585391354095</v>
      </c>
    </row>
    <row r="2047" spans="1:2" x14ac:dyDescent="0.25">
      <c r="A2047">
        <f>Trajectory!A2047*COS(RADIANS($P$2)) + Trajectory!B2047*SIN(RADIANS($P$2))-$P$3</f>
        <v>-8.5078093747187195E-2</v>
      </c>
      <c r="B2047">
        <f>-1*Trajectory!A2047*SIN(RADIANS($P$2)) + Trajectory!B2047*COS(RADIANS($P$2))-$P$4</f>
        <v>0.53534585391354095</v>
      </c>
    </row>
    <row r="2048" spans="1:2" x14ac:dyDescent="0.25">
      <c r="A2048">
        <f>Trajectory!A2048*COS(RADIANS($P$2)) + Trajectory!B2048*SIN(RADIANS($P$2))-$P$3</f>
        <v>-8.5078093747187195E-2</v>
      </c>
      <c r="B2048">
        <f>-1*Trajectory!A2048*SIN(RADIANS($P$2)) + Trajectory!B2048*COS(RADIANS($P$2))-$P$4</f>
        <v>0.53534585391354095</v>
      </c>
    </row>
    <row r="2049" spans="1:2" x14ac:dyDescent="0.25">
      <c r="A2049">
        <f>Trajectory!A2049*COS(RADIANS($P$2)) + Trajectory!B2049*SIN(RADIANS($P$2))-$P$3</f>
        <v>-8.5078093747187195E-2</v>
      </c>
      <c r="B2049">
        <f>-1*Trajectory!A2049*SIN(RADIANS($P$2)) + Trajectory!B2049*COS(RADIANS($P$2))-$P$4</f>
        <v>0.53534585391354095</v>
      </c>
    </row>
    <row r="2050" spans="1:2" x14ac:dyDescent="0.25">
      <c r="A2050">
        <f>Trajectory!A2050*COS(RADIANS($P$2)) + Trajectory!B2050*SIN(RADIANS($P$2))-$P$3</f>
        <v>-8.5078093747187195E-2</v>
      </c>
      <c r="B2050">
        <f>-1*Trajectory!A2050*SIN(RADIANS($P$2)) + Trajectory!B2050*COS(RADIANS($P$2))-$P$4</f>
        <v>0.53534585391354095</v>
      </c>
    </row>
    <row r="2051" spans="1:2" x14ac:dyDescent="0.25">
      <c r="A2051">
        <f>Trajectory!A2051*COS(RADIANS($P$2)) + Trajectory!B2051*SIN(RADIANS($P$2))-$P$3</f>
        <v>-8.5078093747187195E-2</v>
      </c>
      <c r="B2051">
        <f>-1*Trajectory!A2051*SIN(RADIANS($P$2)) + Trajectory!B2051*COS(RADIANS($P$2))-$P$4</f>
        <v>0.53534585391354095</v>
      </c>
    </row>
    <row r="2052" spans="1:2" x14ac:dyDescent="0.25">
      <c r="A2052">
        <f>Trajectory!A2052*COS(RADIANS($P$2)) + Trajectory!B2052*SIN(RADIANS($P$2))-$P$3</f>
        <v>-8.5078093747187195E-2</v>
      </c>
      <c r="B2052">
        <f>-1*Trajectory!A2052*SIN(RADIANS($P$2)) + Trajectory!B2052*COS(RADIANS($P$2))-$P$4</f>
        <v>0.53534585391354095</v>
      </c>
    </row>
    <row r="2053" spans="1:2" x14ac:dyDescent="0.25">
      <c r="A2053">
        <f>Trajectory!A2053*COS(RADIANS($P$2)) + Trajectory!B2053*SIN(RADIANS($P$2))-$P$3</f>
        <v>-8.5078093747187195E-2</v>
      </c>
      <c r="B2053">
        <f>-1*Trajectory!A2053*SIN(RADIANS($P$2)) + Trajectory!B2053*COS(RADIANS($P$2))-$P$4</f>
        <v>0.53534585391354095</v>
      </c>
    </row>
    <row r="2054" spans="1:2" x14ac:dyDescent="0.25">
      <c r="A2054">
        <f>Trajectory!A2054*COS(RADIANS($P$2)) + Trajectory!B2054*SIN(RADIANS($P$2))-$P$3</f>
        <v>-8.5078093747187195E-2</v>
      </c>
      <c r="B2054">
        <f>-1*Trajectory!A2054*SIN(RADIANS($P$2)) + Trajectory!B2054*COS(RADIANS($P$2))-$P$4</f>
        <v>0.53534585391354095</v>
      </c>
    </row>
    <row r="2055" spans="1:2" x14ac:dyDescent="0.25">
      <c r="A2055">
        <f>Trajectory!A2055*COS(RADIANS($P$2)) + Trajectory!B2055*SIN(RADIANS($P$2))-$P$3</f>
        <v>-8.5078093747187195E-2</v>
      </c>
      <c r="B2055">
        <f>-1*Trajectory!A2055*SIN(RADIANS($P$2)) + Trajectory!B2055*COS(RADIANS($P$2))-$P$4</f>
        <v>0.53534585391354095</v>
      </c>
    </row>
    <row r="2056" spans="1:2" x14ac:dyDescent="0.25">
      <c r="A2056">
        <f>Trajectory!A2056*COS(RADIANS($P$2)) + Trajectory!B2056*SIN(RADIANS($P$2))-$P$3</f>
        <v>-8.5078093747187195E-2</v>
      </c>
      <c r="B2056">
        <f>-1*Trajectory!A2056*SIN(RADIANS($P$2)) + Trajectory!B2056*COS(RADIANS($P$2))-$P$4</f>
        <v>0.53534585391354095</v>
      </c>
    </row>
    <row r="2057" spans="1:2" x14ac:dyDescent="0.25">
      <c r="A2057">
        <f>Trajectory!A2057*COS(RADIANS($P$2)) + Trajectory!B2057*SIN(RADIANS($P$2))-$P$3</f>
        <v>-8.5078093747187195E-2</v>
      </c>
      <c r="B2057">
        <f>-1*Trajectory!A2057*SIN(RADIANS($P$2)) + Trajectory!B2057*COS(RADIANS($P$2))-$P$4</f>
        <v>0.53534585391354095</v>
      </c>
    </row>
    <row r="2058" spans="1:2" x14ac:dyDescent="0.25">
      <c r="A2058">
        <f>Trajectory!A2058*COS(RADIANS($P$2)) + Trajectory!B2058*SIN(RADIANS($P$2))-$P$3</f>
        <v>-8.5078093747187195E-2</v>
      </c>
      <c r="B2058">
        <f>-1*Trajectory!A2058*SIN(RADIANS($P$2)) + Trajectory!B2058*COS(RADIANS($P$2))-$P$4</f>
        <v>0.53534585391354095</v>
      </c>
    </row>
    <row r="2059" spans="1:2" x14ac:dyDescent="0.25">
      <c r="A2059">
        <f>Trajectory!A2059*COS(RADIANS($P$2)) + Trajectory!B2059*SIN(RADIANS($P$2))-$P$3</f>
        <v>-8.5078093747187195E-2</v>
      </c>
      <c r="B2059">
        <f>-1*Trajectory!A2059*SIN(RADIANS($P$2)) + Trajectory!B2059*COS(RADIANS($P$2))-$P$4</f>
        <v>0.53534585391354095</v>
      </c>
    </row>
    <row r="2060" spans="1:2" x14ac:dyDescent="0.25">
      <c r="A2060">
        <f>Trajectory!A2060*COS(RADIANS($P$2)) + Trajectory!B2060*SIN(RADIANS($P$2))-$P$3</f>
        <v>-8.5078093747187195E-2</v>
      </c>
      <c r="B2060">
        <f>-1*Trajectory!A2060*SIN(RADIANS($P$2)) + Trajectory!B2060*COS(RADIANS($P$2))-$P$4</f>
        <v>0.53534585391354095</v>
      </c>
    </row>
    <row r="2061" spans="1:2" x14ac:dyDescent="0.25">
      <c r="A2061">
        <f>Trajectory!A2061*COS(RADIANS($P$2)) + Trajectory!B2061*SIN(RADIANS($P$2))-$P$3</f>
        <v>-8.5078093747187195E-2</v>
      </c>
      <c r="B2061">
        <f>-1*Trajectory!A2061*SIN(RADIANS($P$2)) + Trajectory!B2061*COS(RADIANS($P$2))-$P$4</f>
        <v>0.53534585391354095</v>
      </c>
    </row>
    <row r="2062" spans="1:2" x14ac:dyDescent="0.25">
      <c r="A2062">
        <f>Trajectory!A2062*COS(RADIANS($P$2)) + Trajectory!B2062*SIN(RADIANS($P$2))-$P$3</f>
        <v>-8.5078093747187195E-2</v>
      </c>
      <c r="B2062">
        <f>-1*Trajectory!A2062*SIN(RADIANS($P$2)) + Trajectory!B2062*COS(RADIANS($P$2))-$P$4</f>
        <v>0.53534585391354095</v>
      </c>
    </row>
    <row r="2063" spans="1:2" x14ac:dyDescent="0.25">
      <c r="A2063">
        <f>Trajectory!A2063*COS(RADIANS($P$2)) + Trajectory!B2063*SIN(RADIANS($P$2))-$P$3</f>
        <v>-8.5078093747187195E-2</v>
      </c>
      <c r="B2063">
        <f>-1*Trajectory!A2063*SIN(RADIANS($P$2)) + Trajectory!B2063*COS(RADIANS($P$2))-$P$4</f>
        <v>0.53534585391354095</v>
      </c>
    </row>
    <row r="2064" spans="1:2" x14ac:dyDescent="0.25">
      <c r="A2064">
        <f>Trajectory!A2064*COS(RADIANS($P$2)) + Trajectory!B2064*SIN(RADIANS($P$2))-$P$3</f>
        <v>-8.5078093747187195E-2</v>
      </c>
      <c r="B2064">
        <f>-1*Trajectory!A2064*SIN(RADIANS($P$2)) + Trajectory!B2064*COS(RADIANS($P$2))-$P$4</f>
        <v>0.53534585391354095</v>
      </c>
    </row>
    <row r="2065" spans="1:2" x14ac:dyDescent="0.25">
      <c r="A2065">
        <f>Trajectory!A2065*COS(RADIANS($P$2)) + Trajectory!B2065*SIN(RADIANS($P$2))-$P$3</f>
        <v>-8.5078093747187195E-2</v>
      </c>
      <c r="B2065">
        <f>-1*Trajectory!A2065*SIN(RADIANS($P$2)) + Trajectory!B2065*COS(RADIANS($P$2))-$P$4</f>
        <v>0.53534585391354095</v>
      </c>
    </row>
    <row r="2066" spans="1:2" x14ac:dyDescent="0.25">
      <c r="A2066">
        <f>Trajectory!A2066*COS(RADIANS($P$2)) + Trajectory!B2066*SIN(RADIANS($P$2))-$P$3</f>
        <v>-8.5078093747187195E-2</v>
      </c>
      <c r="B2066">
        <f>-1*Trajectory!A2066*SIN(RADIANS($P$2)) + Trajectory!B2066*COS(RADIANS($P$2))-$P$4</f>
        <v>0.53534585391354095</v>
      </c>
    </row>
    <row r="2067" spans="1:2" x14ac:dyDescent="0.25">
      <c r="A2067">
        <f>Trajectory!A2067*COS(RADIANS($P$2)) + Trajectory!B2067*SIN(RADIANS($P$2))-$P$3</f>
        <v>-8.5078093747187195E-2</v>
      </c>
      <c r="B2067">
        <f>-1*Trajectory!A2067*SIN(RADIANS($P$2)) + Trajectory!B2067*COS(RADIANS($P$2))-$P$4</f>
        <v>0.53534585391354095</v>
      </c>
    </row>
    <row r="2068" spans="1:2" x14ac:dyDescent="0.25">
      <c r="A2068">
        <f>Trajectory!A2068*COS(RADIANS($P$2)) + Trajectory!B2068*SIN(RADIANS($P$2))-$P$3</f>
        <v>-8.5078093747187195E-2</v>
      </c>
      <c r="B2068">
        <f>-1*Trajectory!A2068*SIN(RADIANS($P$2)) + Trajectory!B2068*COS(RADIANS($P$2))-$P$4</f>
        <v>0.53534585391354095</v>
      </c>
    </row>
    <row r="2069" spans="1:2" x14ac:dyDescent="0.25">
      <c r="A2069">
        <f>Trajectory!A2069*COS(RADIANS($P$2)) + Trajectory!B2069*SIN(RADIANS($P$2))-$P$3</f>
        <v>-8.5078093747187195E-2</v>
      </c>
      <c r="B2069">
        <f>-1*Trajectory!A2069*SIN(RADIANS($P$2)) + Trajectory!B2069*COS(RADIANS($P$2))-$P$4</f>
        <v>0.53534585391354095</v>
      </c>
    </row>
    <row r="2070" spans="1:2" x14ac:dyDescent="0.25">
      <c r="A2070">
        <f>Trajectory!A2070*COS(RADIANS($P$2)) + Trajectory!B2070*SIN(RADIANS($P$2))-$P$3</f>
        <v>-8.5078093747187195E-2</v>
      </c>
      <c r="B2070">
        <f>-1*Trajectory!A2070*SIN(RADIANS($P$2)) + Trajectory!B2070*COS(RADIANS($P$2))-$P$4</f>
        <v>0.53534585391354095</v>
      </c>
    </row>
    <row r="2071" spans="1:2" x14ac:dyDescent="0.25">
      <c r="A2071">
        <f>Trajectory!A2071*COS(RADIANS($P$2)) + Trajectory!B2071*SIN(RADIANS($P$2))-$P$3</f>
        <v>-8.5078093747187195E-2</v>
      </c>
      <c r="B2071">
        <f>-1*Trajectory!A2071*SIN(RADIANS($P$2)) + Trajectory!B2071*COS(RADIANS($P$2))-$P$4</f>
        <v>0.53534585391354095</v>
      </c>
    </row>
    <row r="2072" spans="1:2" x14ac:dyDescent="0.25">
      <c r="A2072">
        <f>Trajectory!A2072*COS(RADIANS($P$2)) + Trajectory!B2072*SIN(RADIANS($P$2))-$P$3</f>
        <v>-8.5078093747187195E-2</v>
      </c>
      <c r="B2072">
        <f>-1*Trajectory!A2072*SIN(RADIANS($P$2)) + Trajectory!B2072*COS(RADIANS($P$2))-$P$4</f>
        <v>0.53534585391354095</v>
      </c>
    </row>
    <row r="2073" spans="1:2" x14ac:dyDescent="0.25">
      <c r="A2073">
        <f>Trajectory!A2073*COS(RADIANS($P$2)) + Trajectory!B2073*SIN(RADIANS($P$2))-$P$3</f>
        <v>-8.5078093747187195E-2</v>
      </c>
      <c r="B2073">
        <f>-1*Trajectory!A2073*SIN(RADIANS($P$2)) + Trajectory!B2073*COS(RADIANS($P$2))-$P$4</f>
        <v>0.53534585391354095</v>
      </c>
    </row>
    <row r="2074" spans="1:2" x14ac:dyDescent="0.25">
      <c r="A2074">
        <f>Trajectory!A2074*COS(RADIANS($P$2)) + Trajectory!B2074*SIN(RADIANS($P$2))-$P$3</f>
        <v>-8.5078093747187195E-2</v>
      </c>
      <c r="B2074">
        <f>-1*Trajectory!A2074*SIN(RADIANS($P$2)) + Trajectory!B2074*COS(RADIANS($P$2))-$P$4</f>
        <v>0.53534585391354095</v>
      </c>
    </row>
    <row r="2075" spans="1:2" x14ac:dyDescent="0.25">
      <c r="A2075">
        <f>Trajectory!A2075*COS(RADIANS($P$2)) + Trajectory!B2075*SIN(RADIANS($P$2))-$P$3</f>
        <v>-8.5078093747187195E-2</v>
      </c>
      <c r="B2075">
        <f>-1*Trajectory!A2075*SIN(RADIANS($P$2)) + Trajectory!B2075*COS(RADIANS($P$2))-$P$4</f>
        <v>0.53534585391354095</v>
      </c>
    </row>
    <row r="2076" spans="1:2" x14ac:dyDescent="0.25">
      <c r="A2076">
        <f>Trajectory!A2076*COS(RADIANS($P$2)) + Trajectory!B2076*SIN(RADIANS($P$2))-$P$3</f>
        <v>-8.5078093747187195E-2</v>
      </c>
      <c r="B2076">
        <f>-1*Trajectory!A2076*SIN(RADIANS($P$2)) + Trajectory!B2076*COS(RADIANS($P$2))-$P$4</f>
        <v>0.53534585391354095</v>
      </c>
    </row>
    <row r="2077" spans="1:2" x14ac:dyDescent="0.25">
      <c r="A2077">
        <f>Trajectory!A2077*COS(RADIANS($P$2)) + Trajectory!B2077*SIN(RADIANS($P$2))-$P$3</f>
        <v>-8.5078093747187195E-2</v>
      </c>
      <c r="B2077">
        <f>-1*Trajectory!A2077*SIN(RADIANS($P$2)) + Trajectory!B2077*COS(RADIANS($P$2))-$P$4</f>
        <v>0.53534585391354095</v>
      </c>
    </row>
    <row r="2078" spans="1:2" x14ac:dyDescent="0.25">
      <c r="A2078">
        <f>Trajectory!A2078*COS(RADIANS($P$2)) + Trajectory!B2078*SIN(RADIANS($P$2))-$P$3</f>
        <v>-8.5078093747187195E-2</v>
      </c>
      <c r="B2078">
        <f>-1*Trajectory!A2078*SIN(RADIANS($P$2)) + Trajectory!B2078*COS(RADIANS($P$2))-$P$4</f>
        <v>0.53534585391354095</v>
      </c>
    </row>
    <row r="2079" spans="1:2" x14ac:dyDescent="0.25">
      <c r="A2079">
        <f>Trajectory!A2079*COS(RADIANS($P$2)) + Trajectory!B2079*SIN(RADIANS($P$2))-$P$3</f>
        <v>-8.5078093747187195E-2</v>
      </c>
      <c r="B2079">
        <f>-1*Trajectory!A2079*SIN(RADIANS($P$2)) + Trajectory!B2079*COS(RADIANS($P$2))-$P$4</f>
        <v>0.53534585391354095</v>
      </c>
    </row>
    <row r="2080" spans="1:2" x14ac:dyDescent="0.25">
      <c r="A2080">
        <f>Trajectory!A2080*COS(RADIANS($P$2)) + Trajectory!B2080*SIN(RADIANS($P$2))-$P$3</f>
        <v>-8.5078093747187195E-2</v>
      </c>
      <c r="B2080">
        <f>-1*Trajectory!A2080*SIN(RADIANS($P$2)) + Trajectory!B2080*COS(RADIANS($P$2))-$P$4</f>
        <v>0.53534585391354095</v>
      </c>
    </row>
    <row r="2081" spans="1:2" x14ac:dyDescent="0.25">
      <c r="A2081">
        <f>Trajectory!A2081*COS(RADIANS($P$2)) + Trajectory!B2081*SIN(RADIANS($P$2))-$P$3</f>
        <v>-8.5078093747187195E-2</v>
      </c>
      <c r="B2081">
        <f>-1*Trajectory!A2081*SIN(RADIANS($P$2)) + Trajectory!B2081*COS(RADIANS($P$2))-$P$4</f>
        <v>0.53534585391354095</v>
      </c>
    </row>
    <row r="2082" spans="1:2" x14ac:dyDescent="0.25">
      <c r="A2082">
        <f>Trajectory!A2082*COS(RADIANS($P$2)) + Trajectory!B2082*SIN(RADIANS($P$2))-$P$3</f>
        <v>-8.5078093747187195E-2</v>
      </c>
      <c r="B2082">
        <f>-1*Trajectory!A2082*SIN(RADIANS($P$2)) + Trajectory!B2082*COS(RADIANS($P$2))-$P$4</f>
        <v>0.53534585391354095</v>
      </c>
    </row>
    <row r="2083" spans="1:2" x14ac:dyDescent="0.25">
      <c r="A2083">
        <f>Trajectory!A2083*COS(RADIANS($P$2)) + Trajectory!B2083*SIN(RADIANS($P$2))-$P$3</f>
        <v>-8.5078093747187195E-2</v>
      </c>
      <c r="B2083">
        <f>-1*Trajectory!A2083*SIN(RADIANS($P$2)) + Trajectory!B2083*COS(RADIANS($P$2))-$P$4</f>
        <v>0.53534585391354095</v>
      </c>
    </row>
    <row r="2084" spans="1:2" x14ac:dyDescent="0.25">
      <c r="A2084">
        <f>Trajectory!A2084*COS(RADIANS($P$2)) + Trajectory!B2084*SIN(RADIANS($P$2))-$P$3</f>
        <v>-8.5078093747187195E-2</v>
      </c>
      <c r="B2084">
        <f>-1*Trajectory!A2084*SIN(RADIANS($P$2)) + Trajectory!B2084*COS(RADIANS($P$2))-$P$4</f>
        <v>0.53534585391354095</v>
      </c>
    </row>
    <row r="2085" spans="1:2" x14ac:dyDescent="0.25">
      <c r="A2085">
        <f>Trajectory!A2085*COS(RADIANS($P$2)) + Trajectory!B2085*SIN(RADIANS($P$2))-$P$3</f>
        <v>-8.5078093747187195E-2</v>
      </c>
      <c r="B2085">
        <f>-1*Trajectory!A2085*SIN(RADIANS($P$2)) + Trajectory!B2085*COS(RADIANS($P$2))-$P$4</f>
        <v>0.53534585391354095</v>
      </c>
    </row>
    <row r="2086" spans="1:2" x14ac:dyDescent="0.25">
      <c r="A2086">
        <f>Trajectory!A2086*COS(RADIANS($P$2)) + Trajectory!B2086*SIN(RADIANS($P$2))-$P$3</f>
        <v>-8.5078093747187195E-2</v>
      </c>
      <c r="B2086">
        <f>-1*Trajectory!A2086*SIN(RADIANS($P$2)) + Trajectory!B2086*COS(RADIANS($P$2))-$P$4</f>
        <v>0.53534585391354095</v>
      </c>
    </row>
    <row r="2087" spans="1:2" x14ac:dyDescent="0.25">
      <c r="A2087">
        <f>Trajectory!A2087*COS(RADIANS($P$2)) + Trajectory!B2087*SIN(RADIANS($P$2))-$P$3</f>
        <v>-8.5078093747187195E-2</v>
      </c>
      <c r="B2087">
        <f>-1*Trajectory!A2087*SIN(RADIANS($P$2)) + Trajectory!B2087*COS(RADIANS($P$2))-$P$4</f>
        <v>0.53534585391354095</v>
      </c>
    </row>
    <row r="2088" spans="1:2" x14ac:dyDescent="0.25">
      <c r="A2088">
        <f>Trajectory!A2088*COS(RADIANS($P$2)) + Trajectory!B2088*SIN(RADIANS($P$2))-$P$3</f>
        <v>-8.5078093747187195E-2</v>
      </c>
      <c r="B2088">
        <f>-1*Trajectory!A2088*SIN(RADIANS($P$2)) + Trajectory!B2088*COS(RADIANS($P$2))-$P$4</f>
        <v>0.53534585391354095</v>
      </c>
    </row>
    <row r="2089" spans="1:2" x14ac:dyDescent="0.25">
      <c r="A2089">
        <f>Trajectory!A2089*COS(RADIANS($P$2)) + Trajectory!B2089*SIN(RADIANS($P$2))-$P$3</f>
        <v>-8.5078093747187195E-2</v>
      </c>
      <c r="B2089">
        <f>-1*Trajectory!A2089*SIN(RADIANS($P$2)) + Trajectory!B2089*COS(RADIANS($P$2))-$P$4</f>
        <v>0.53534585391354095</v>
      </c>
    </row>
    <row r="2090" spans="1:2" x14ac:dyDescent="0.25">
      <c r="A2090">
        <f>Trajectory!A2090*COS(RADIANS($P$2)) + Trajectory!B2090*SIN(RADIANS($P$2))-$P$3</f>
        <v>-8.5078093747187195E-2</v>
      </c>
      <c r="B2090">
        <f>-1*Trajectory!A2090*SIN(RADIANS($P$2)) + Trajectory!B2090*COS(RADIANS($P$2))-$P$4</f>
        <v>0.53534585391354095</v>
      </c>
    </row>
    <row r="2091" spans="1:2" x14ac:dyDescent="0.25">
      <c r="A2091">
        <f>Trajectory!A2091*COS(RADIANS($P$2)) + Trajectory!B2091*SIN(RADIANS($P$2))-$P$3</f>
        <v>-8.5078093747187195E-2</v>
      </c>
      <c r="B2091">
        <f>-1*Trajectory!A2091*SIN(RADIANS($P$2)) + Trajectory!B2091*COS(RADIANS($P$2))-$P$4</f>
        <v>0.53534585391354095</v>
      </c>
    </row>
    <row r="2092" spans="1:2" x14ac:dyDescent="0.25">
      <c r="A2092">
        <f>Trajectory!A2092*COS(RADIANS($P$2)) + Trajectory!B2092*SIN(RADIANS($P$2))-$P$3</f>
        <v>-8.5078093747187195E-2</v>
      </c>
      <c r="B2092">
        <f>-1*Trajectory!A2092*SIN(RADIANS($P$2)) + Trajectory!B2092*COS(RADIANS($P$2))-$P$4</f>
        <v>0.53534585391354095</v>
      </c>
    </row>
    <row r="2093" spans="1:2" x14ac:dyDescent="0.25">
      <c r="A2093">
        <f>Trajectory!A2093*COS(RADIANS($P$2)) + Trajectory!B2093*SIN(RADIANS($P$2))-$P$3</f>
        <v>-8.5078093747187195E-2</v>
      </c>
      <c r="B2093">
        <f>-1*Trajectory!A2093*SIN(RADIANS($P$2)) + Trajectory!B2093*COS(RADIANS($P$2))-$P$4</f>
        <v>0.53534585391354095</v>
      </c>
    </row>
    <row r="2094" spans="1:2" x14ac:dyDescent="0.25">
      <c r="A2094">
        <f>Trajectory!A2094*COS(RADIANS($P$2)) + Trajectory!B2094*SIN(RADIANS($P$2))-$P$3</f>
        <v>-8.5078093747187195E-2</v>
      </c>
      <c r="B2094">
        <f>-1*Trajectory!A2094*SIN(RADIANS($P$2)) + Trajectory!B2094*COS(RADIANS($P$2))-$P$4</f>
        <v>0.53534585391354095</v>
      </c>
    </row>
    <row r="2095" spans="1:2" x14ac:dyDescent="0.25">
      <c r="A2095">
        <f>Trajectory!A2095*COS(RADIANS($P$2)) + Trajectory!B2095*SIN(RADIANS($P$2))-$P$3</f>
        <v>-8.5078093747187195E-2</v>
      </c>
      <c r="B2095">
        <f>-1*Trajectory!A2095*SIN(RADIANS($P$2)) + Trajectory!B2095*COS(RADIANS($P$2))-$P$4</f>
        <v>0.53534585391354095</v>
      </c>
    </row>
    <row r="2096" spans="1:2" x14ac:dyDescent="0.25">
      <c r="A2096">
        <f>Trajectory!A2096*COS(RADIANS($P$2)) + Trajectory!B2096*SIN(RADIANS($P$2))-$P$3</f>
        <v>-8.5078093747187195E-2</v>
      </c>
      <c r="B2096">
        <f>-1*Trajectory!A2096*SIN(RADIANS($P$2)) + Trajectory!B2096*COS(RADIANS($P$2))-$P$4</f>
        <v>0.53534585391354095</v>
      </c>
    </row>
    <row r="2097" spans="1:2" x14ac:dyDescent="0.25">
      <c r="A2097">
        <f>Trajectory!A2097*COS(RADIANS($P$2)) + Trajectory!B2097*SIN(RADIANS($P$2))-$P$3</f>
        <v>-8.5078093747187195E-2</v>
      </c>
      <c r="B2097">
        <f>-1*Trajectory!A2097*SIN(RADIANS($P$2)) + Trajectory!B2097*COS(RADIANS($P$2))-$P$4</f>
        <v>0.53534585391354095</v>
      </c>
    </row>
    <row r="2098" spans="1:2" x14ac:dyDescent="0.25">
      <c r="A2098">
        <f>Trajectory!A2098*COS(RADIANS($P$2)) + Trajectory!B2098*SIN(RADIANS($P$2))-$P$3</f>
        <v>-8.5078093747187195E-2</v>
      </c>
      <c r="B2098">
        <f>-1*Trajectory!A2098*SIN(RADIANS($P$2)) + Trajectory!B2098*COS(RADIANS($P$2))-$P$4</f>
        <v>0.53534585391354095</v>
      </c>
    </row>
    <row r="2099" spans="1:2" x14ac:dyDescent="0.25">
      <c r="A2099">
        <f>Trajectory!A2099*COS(RADIANS($P$2)) + Trajectory!B2099*SIN(RADIANS($P$2))-$P$3</f>
        <v>-8.5078093747187195E-2</v>
      </c>
      <c r="B2099">
        <f>-1*Trajectory!A2099*SIN(RADIANS($P$2)) + Trajectory!B2099*COS(RADIANS($P$2))-$P$4</f>
        <v>0.53534585391354095</v>
      </c>
    </row>
    <row r="2100" spans="1:2" x14ac:dyDescent="0.25">
      <c r="A2100">
        <f>Trajectory!A2100*COS(RADIANS($P$2)) + Trajectory!B2100*SIN(RADIANS($P$2))-$P$3</f>
        <v>-8.5078093747187195E-2</v>
      </c>
      <c r="B2100">
        <f>-1*Trajectory!A2100*SIN(RADIANS($P$2)) + Trajectory!B2100*COS(RADIANS($P$2))-$P$4</f>
        <v>0.53534585391354095</v>
      </c>
    </row>
    <row r="2101" spans="1:2" x14ac:dyDescent="0.25">
      <c r="A2101">
        <f>Trajectory!A2101*COS(RADIANS($P$2)) + Trajectory!B2101*SIN(RADIANS($P$2))-$P$3</f>
        <v>-8.5078093747187195E-2</v>
      </c>
      <c r="B2101">
        <f>-1*Trajectory!A2101*SIN(RADIANS($P$2)) + Trajectory!B2101*COS(RADIANS($P$2))-$P$4</f>
        <v>0.53534585391354095</v>
      </c>
    </row>
    <row r="2102" spans="1:2" x14ac:dyDescent="0.25">
      <c r="A2102">
        <f>Trajectory!A2102*COS(RADIANS($P$2)) + Trajectory!B2102*SIN(RADIANS($P$2))-$P$3</f>
        <v>-8.5078093747187195E-2</v>
      </c>
      <c r="B2102">
        <f>-1*Trajectory!A2102*SIN(RADIANS($P$2)) + Trajectory!B2102*COS(RADIANS($P$2))-$P$4</f>
        <v>0.53534585391354095</v>
      </c>
    </row>
    <row r="2103" spans="1:2" x14ac:dyDescent="0.25">
      <c r="A2103">
        <f>Trajectory!A2103*COS(RADIANS($P$2)) + Trajectory!B2103*SIN(RADIANS($P$2))-$P$3</f>
        <v>-8.5078093747187195E-2</v>
      </c>
      <c r="B2103">
        <f>-1*Trajectory!A2103*SIN(RADIANS($P$2)) + Trajectory!B2103*COS(RADIANS($P$2))-$P$4</f>
        <v>0.53534585391354095</v>
      </c>
    </row>
    <row r="2104" spans="1:2" x14ac:dyDescent="0.25">
      <c r="A2104">
        <f>Trajectory!A2104*COS(RADIANS($P$2)) + Trajectory!B2104*SIN(RADIANS($P$2))-$P$3</f>
        <v>-8.5078093747187195E-2</v>
      </c>
      <c r="B2104">
        <f>-1*Trajectory!A2104*SIN(RADIANS($P$2)) + Trajectory!B2104*COS(RADIANS($P$2))-$P$4</f>
        <v>0.53534585391354095</v>
      </c>
    </row>
    <row r="2105" spans="1:2" x14ac:dyDescent="0.25">
      <c r="A2105">
        <f>Trajectory!A2105*COS(RADIANS($P$2)) + Trajectory!B2105*SIN(RADIANS($P$2))-$P$3</f>
        <v>-8.5078093747187195E-2</v>
      </c>
      <c r="B2105">
        <f>-1*Trajectory!A2105*SIN(RADIANS($P$2)) + Trajectory!B2105*COS(RADIANS($P$2))-$P$4</f>
        <v>0.53534585391354095</v>
      </c>
    </row>
    <row r="2106" spans="1:2" x14ac:dyDescent="0.25">
      <c r="A2106">
        <f>Trajectory!A2106*COS(RADIANS($P$2)) + Trajectory!B2106*SIN(RADIANS($P$2))-$P$3</f>
        <v>-8.5078093747187195E-2</v>
      </c>
      <c r="B2106">
        <f>-1*Trajectory!A2106*SIN(RADIANS($P$2)) + Trajectory!B2106*COS(RADIANS($P$2))-$P$4</f>
        <v>0.53534585391354095</v>
      </c>
    </row>
    <row r="2107" spans="1:2" x14ac:dyDescent="0.25">
      <c r="A2107">
        <f>Trajectory!A2107*COS(RADIANS($P$2)) + Trajectory!B2107*SIN(RADIANS($P$2))-$P$3</f>
        <v>-8.5078093747187195E-2</v>
      </c>
      <c r="B2107">
        <f>-1*Trajectory!A2107*SIN(RADIANS($P$2)) + Trajectory!B2107*COS(RADIANS($P$2))-$P$4</f>
        <v>0.53534585391354095</v>
      </c>
    </row>
    <row r="2108" spans="1:2" x14ac:dyDescent="0.25">
      <c r="A2108">
        <f>Trajectory!A2108*COS(RADIANS($P$2)) + Trajectory!B2108*SIN(RADIANS($P$2))-$P$3</f>
        <v>-8.5078093747187195E-2</v>
      </c>
      <c r="B2108">
        <f>-1*Trajectory!A2108*SIN(RADIANS($P$2)) + Trajectory!B2108*COS(RADIANS($P$2))-$P$4</f>
        <v>0.53534585391354095</v>
      </c>
    </row>
    <row r="2109" spans="1:2" x14ac:dyDescent="0.25">
      <c r="A2109">
        <f>Trajectory!A2109*COS(RADIANS($P$2)) + Trajectory!B2109*SIN(RADIANS($P$2))-$P$3</f>
        <v>-8.5078093747187195E-2</v>
      </c>
      <c r="B2109">
        <f>-1*Trajectory!A2109*SIN(RADIANS($P$2)) + Trajectory!B2109*COS(RADIANS($P$2))-$P$4</f>
        <v>0.53534585391354095</v>
      </c>
    </row>
    <row r="2110" spans="1:2" x14ac:dyDescent="0.25">
      <c r="A2110">
        <f>Trajectory!A2110*COS(RADIANS($P$2)) + Trajectory!B2110*SIN(RADIANS($P$2))-$P$3</f>
        <v>-8.5078093747187195E-2</v>
      </c>
      <c r="B2110">
        <f>-1*Trajectory!A2110*SIN(RADIANS($P$2)) + Trajectory!B2110*COS(RADIANS($P$2))-$P$4</f>
        <v>0.53534585391354095</v>
      </c>
    </row>
    <row r="2111" spans="1:2" x14ac:dyDescent="0.25">
      <c r="A2111">
        <f>Trajectory!A2111*COS(RADIANS($P$2)) + Trajectory!B2111*SIN(RADIANS($P$2))-$P$3</f>
        <v>-8.5078093747187195E-2</v>
      </c>
      <c r="B2111">
        <f>-1*Trajectory!A2111*SIN(RADIANS($P$2)) + Trajectory!B2111*COS(RADIANS($P$2))-$P$4</f>
        <v>0.53534585391354095</v>
      </c>
    </row>
    <row r="2112" spans="1:2" x14ac:dyDescent="0.25">
      <c r="A2112">
        <f>Trajectory!A2112*COS(RADIANS($P$2)) + Trajectory!B2112*SIN(RADIANS($P$2))-$P$3</f>
        <v>-8.5078093747187195E-2</v>
      </c>
      <c r="B2112">
        <f>-1*Trajectory!A2112*SIN(RADIANS($P$2)) + Trajectory!B2112*COS(RADIANS($P$2))-$P$4</f>
        <v>0.53534585391354095</v>
      </c>
    </row>
    <row r="2113" spans="1:2" x14ac:dyDescent="0.25">
      <c r="A2113">
        <f>Trajectory!A2113*COS(RADIANS($P$2)) + Trajectory!B2113*SIN(RADIANS($P$2))-$P$3</f>
        <v>-8.5078093747187195E-2</v>
      </c>
      <c r="B2113">
        <f>-1*Trajectory!A2113*SIN(RADIANS($P$2)) + Trajectory!B2113*COS(RADIANS($P$2))-$P$4</f>
        <v>0.53534585391354095</v>
      </c>
    </row>
    <row r="2114" spans="1:2" x14ac:dyDescent="0.25">
      <c r="A2114">
        <f>Trajectory!A2114*COS(RADIANS($P$2)) + Trajectory!B2114*SIN(RADIANS($P$2))-$P$3</f>
        <v>-8.5078093747187195E-2</v>
      </c>
      <c r="B2114">
        <f>-1*Trajectory!A2114*SIN(RADIANS($P$2)) + Trajectory!B2114*COS(RADIANS($P$2))-$P$4</f>
        <v>0.53534585391354095</v>
      </c>
    </row>
    <row r="2115" spans="1:2" x14ac:dyDescent="0.25">
      <c r="A2115">
        <f>Trajectory!A2115*COS(RADIANS($P$2)) + Trajectory!B2115*SIN(RADIANS($P$2))-$P$3</f>
        <v>-8.5078093747187195E-2</v>
      </c>
      <c r="B2115">
        <f>-1*Trajectory!A2115*SIN(RADIANS($P$2)) + Trajectory!B2115*COS(RADIANS($P$2))-$P$4</f>
        <v>0.53534585391354095</v>
      </c>
    </row>
    <row r="2116" spans="1:2" x14ac:dyDescent="0.25">
      <c r="A2116">
        <f>Trajectory!A2116*COS(RADIANS($P$2)) + Trajectory!B2116*SIN(RADIANS($P$2))-$P$3</f>
        <v>-8.5078093747187195E-2</v>
      </c>
      <c r="B2116">
        <f>-1*Trajectory!A2116*SIN(RADIANS($P$2)) + Trajectory!B2116*COS(RADIANS($P$2))-$P$4</f>
        <v>0.53534585391354095</v>
      </c>
    </row>
    <row r="2117" spans="1:2" x14ac:dyDescent="0.25">
      <c r="A2117">
        <f>Trajectory!A2117*COS(RADIANS($P$2)) + Trajectory!B2117*SIN(RADIANS($P$2))-$P$3</f>
        <v>-8.5078093747187195E-2</v>
      </c>
      <c r="B2117">
        <f>-1*Trajectory!A2117*SIN(RADIANS($P$2)) + Trajectory!B2117*COS(RADIANS($P$2))-$P$4</f>
        <v>0.53534585391354095</v>
      </c>
    </row>
    <row r="2118" spans="1:2" x14ac:dyDescent="0.25">
      <c r="A2118">
        <f>Trajectory!A2118*COS(RADIANS($P$2)) + Trajectory!B2118*SIN(RADIANS($P$2))-$P$3</f>
        <v>-8.5078093747187195E-2</v>
      </c>
      <c r="B2118">
        <f>-1*Trajectory!A2118*SIN(RADIANS($P$2)) + Trajectory!B2118*COS(RADIANS($P$2))-$P$4</f>
        <v>0.53534585391354095</v>
      </c>
    </row>
    <row r="2119" spans="1:2" x14ac:dyDescent="0.25">
      <c r="A2119">
        <f>Trajectory!A2119*COS(RADIANS($P$2)) + Trajectory!B2119*SIN(RADIANS($P$2))-$P$3</f>
        <v>-8.5078093747187195E-2</v>
      </c>
      <c r="B2119">
        <f>-1*Trajectory!A2119*SIN(RADIANS($P$2)) + Trajectory!B2119*COS(RADIANS($P$2))-$P$4</f>
        <v>0.53534585391354095</v>
      </c>
    </row>
    <row r="2120" spans="1:2" x14ac:dyDescent="0.25">
      <c r="A2120">
        <f>Trajectory!A2120*COS(RADIANS($P$2)) + Trajectory!B2120*SIN(RADIANS($P$2))-$P$3</f>
        <v>-8.5078093747187195E-2</v>
      </c>
      <c r="B2120">
        <f>-1*Trajectory!A2120*SIN(RADIANS($P$2)) + Trajectory!B2120*COS(RADIANS($P$2))-$P$4</f>
        <v>0.53534585391354095</v>
      </c>
    </row>
    <row r="2121" spans="1:2" x14ac:dyDescent="0.25">
      <c r="A2121">
        <f>Trajectory!A2121*COS(RADIANS($P$2)) + Trajectory!B2121*SIN(RADIANS($P$2))-$P$3</f>
        <v>-8.5078093747187195E-2</v>
      </c>
      <c r="B2121">
        <f>-1*Trajectory!A2121*SIN(RADIANS($P$2)) + Trajectory!B2121*COS(RADIANS($P$2))-$P$4</f>
        <v>0.53534585391354095</v>
      </c>
    </row>
    <row r="2122" spans="1:2" x14ac:dyDescent="0.25">
      <c r="A2122">
        <f>Trajectory!A2122*COS(RADIANS($P$2)) + Trajectory!B2122*SIN(RADIANS($P$2))-$P$3</f>
        <v>-8.5078093747187195E-2</v>
      </c>
      <c r="B2122">
        <f>-1*Trajectory!A2122*SIN(RADIANS($P$2)) + Trajectory!B2122*COS(RADIANS($P$2))-$P$4</f>
        <v>0.53534585391354095</v>
      </c>
    </row>
    <row r="2123" spans="1:2" x14ac:dyDescent="0.25">
      <c r="A2123">
        <f>Trajectory!A2123*COS(RADIANS($P$2)) + Trajectory!B2123*SIN(RADIANS($P$2))-$P$3</f>
        <v>-8.5078093747187195E-2</v>
      </c>
      <c r="B2123">
        <f>-1*Trajectory!A2123*SIN(RADIANS($P$2)) + Trajectory!B2123*COS(RADIANS($P$2))-$P$4</f>
        <v>0.53534585391354095</v>
      </c>
    </row>
    <row r="2124" spans="1:2" x14ac:dyDescent="0.25">
      <c r="A2124">
        <f>Trajectory!A2124*COS(RADIANS($P$2)) + Trajectory!B2124*SIN(RADIANS($P$2))-$P$3</f>
        <v>-8.5078093747187195E-2</v>
      </c>
      <c r="B2124">
        <f>-1*Trajectory!A2124*SIN(RADIANS($P$2)) + Trajectory!B2124*COS(RADIANS($P$2))-$P$4</f>
        <v>0.53534585391354095</v>
      </c>
    </row>
    <row r="2125" spans="1:2" x14ac:dyDescent="0.25">
      <c r="A2125">
        <f>Trajectory!A2125*COS(RADIANS($P$2)) + Trajectory!B2125*SIN(RADIANS($P$2))-$P$3</f>
        <v>-8.5078093747187195E-2</v>
      </c>
      <c r="B2125">
        <f>-1*Trajectory!A2125*SIN(RADIANS($P$2)) + Trajectory!B2125*COS(RADIANS($P$2))-$P$4</f>
        <v>0.53534585391354095</v>
      </c>
    </row>
    <row r="2126" spans="1:2" x14ac:dyDescent="0.25">
      <c r="A2126">
        <f>Trajectory!A2126*COS(RADIANS($P$2)) + Trajectory!B2126*SIN(RADIANS($P$2))-$P$3</f>
        <v>-8.5078093747187195E-2</v>
      </c>
      <c r="B2126">
        <f>-1*Trajectory!A2126*SIN(RADIANS($P$2)) + Trajectory!B2126*COS(RADIANS($P$2))-$P$4</f>
        <v>0.53534585391354095</v>
      </c>
    </row>
    <row r="2127" spans="1:2" x14ac:dyDescent="0.25">
      <c r="A2127">
        <f>Trajectory!A2127*COS(RADIANS($P$2)) + Trajectory!B2127*SIN(RADIANS($P$2))-$P$3</f>
        <v>-8.5078093747187195E-2</v>
      </c>
      <c r="B2127">
        <f>-1*Trajectory!A2127*SIN(RADIANS($P$2)) + Trajectory!B2127*COS(RADIANS($P$2))-$P$4</f>
        <v>0.53534585391354095</v>
      </c>
    </row>
    <row r="2128" spans="1:2" x14ac:dyDescent="0.25">
      <c r="A2128">
        <f>Trajectory!A2128*COS(RADIANS($P$2)) + Trajectory!B2128*SIN(RADIANS($P$2))-$P$3</f>
        <v>-8.5078093747187195E-2</v>
      </c>
      <c r="B2128">
        <f>-1*Trajectory!A2128*SIN(RADIANS($P$2)) + Trajectory!B2128*COS(RADIANS($P$2))-$P$4</f>
        <v>0.53534585391354095</v>
      </c>
    </row>
    <row r="2129" spans="1:2" x14ac:dyDescent="0.25">
      <c r="A2129">
        <f>Trajectory!A2129*COS(RADIANS($P$2)) + Trajectory!B2129*SIN(RADIANS($P$2))-$P$3</f>
        <v>-8.5078093747187195E-2</v>
      </c>
      <c r="B2129">
        <f>-1*Trajectory!A2129*SIN(RADIANS($P$2)) + Trajectory!B2129*COS(RADIANS($P$2))-$P$4</f>
        <v>0.53534585391354095</v>
      </c>
    </row>
    <row r="2130" spans="1:2" x14ac:dyDescent="0.25">
      <c r="A2130">
        <f>Trajectory!A2130*COS(RADIANS($P$2)) + Trajectory!B2130*SIN(RADIANS($P$2))-$P$3</f>
        <v>-8.5078093747187195E-2</v>
      </c>
      <c r="B2130">
        <f>-1*Trajectory!A2130*SIN(RADIANS($P$2)) + Trajectory!B2130*COS(RADIANS($P$2))-$P$4</f>
        <v>0.53534585391354095</v>
      </c>
    </row>
    <row r="2131" spans="1:2" x14ac:dyDescent="0.25">
      <c r="A2131">
        <f>Trajectory!A2131*COS(RADIANS($P$2)) + Trajectory!B2131*SIN(RADIANS($P$2))-$P$3</f>
        <v>-8.5078093747187195E-2</v>
      </c>
      <c r="B2131">
        <f>-1*Trajectory!A2131*SIN(RADIANS($P$2)) + Trajectory!B2131*COS(RADIANS($P$2))-$P$4</f>
        <v>0.53534585391354095</v>
      </c>
    </row>
    <row r="2132" spans="1:2" x14ac:dyDescent="0.25">
      <c r="A2132">
        <f>Trajectory!A2132*COS(RADIANS($P$2)) + Trajectory!B2132*SIN(RADIANS($P$2))-$P$3</f>
        <v>-8.5078093747187195E-2</v>
      </c>
      <c r="B2132">
        <f>-1*Trajectory!A2132*SIN(RADIANS($P$2)) + Trajectory!B2132*COS(RADIANS($P$2))-$P$4</f>
        <v>0.53534585391354095</v>
      </c>
    </row>
    <row r="2133" spans="1:2" x14ac:dyDescent="0.25">
      <c r="A2133">
        <f>Trajectory!A2133*COS(RADIANS($P$2)) + Trajectory!B2133*SIN(RADIANS($P$2))-$P$3</f>
        <v>-8.5078093747187195E-2</v>
      </c>
      <c r="B2133">
        <f>-1*Trajectory!A2133*SIN(RADIANS($P$2)) + Trajectory!B2133*COS(RADIANS($P$2))-$P$4</f>
        <v>0.53534585391354095</v>
      </c>
    </row>
    <row r="2134" spans="1:2" x14ac:dyDescent="0.25">
      <c r="A2134">
        <f>Trajectory!A2134*COS(RADIANS($P$2)) + Trajectory!B2134*SIN(RADIANS($P$2))-$P$3</f>
        <v>-8.5078093747187195E-2</v>
      </c>
      <c r="B2134">
        <f>-1*Trajectory!A2134*SIN(RADIANS($P$2)) + Trajectory!B2134*COS(RADIANS($P$2))-$P$4</f>
        <v>0.53534585391354095</v>
      </c>
    </row>
    <row r="2135" spans="1:2" x14ac:dyDescent="0.25">
      <c r="A2135">
        <f>Trajectory!A2135*COS(RADIANS($P$2)) + Trajectory!B2135*SIN(RADIANS($P$2))-$P$3</f>
        <v>-8.5078093747187195E-2</v>
      </c>
      <c r="B2135">
        <f>-1*Trajectory!A2135*SIN(RADIANS($P$2)) + Trajectory!B2135*COS(RADIANS($P$2))-$P$4</f>
        <v>0.53534585391354095</v>
      </c>
    </row>
    <row r="2136" spans="1:2" x14ac:dyDescent="0.25">
      <c r="A2136">
        <f>Trajectory!A2136*COS(RADIANS($P$2)) + Trajectory!B2136*SIN(RADIANS($P$2))-$P$3</f>
        <v>-8.5078093747187195E-2</v>
      </c>
      <c r="B2136">
        <f>-1*Trajectory!A2136*SIN(RADIANS($P$2)) + Trajectory!B2136*COS(RADIANS($P$2))-$P$4</f>
        <v>0.53534585391354095</v>
      </c>
    </row>
    <row r="2137" spans="1:2" x14ac:dyDescent="0.25">
      <c r="A2137">
        <f>Trajectory!A2137*COS(RADIANS($P$2)) + Trajectory!B2137*SIN(RADIANS($P$2))-$P$3</f>
        <v>-8.5078093747187195E-2</v>
      </c>
      <c r="B2137">
        <f>-1*Trajectory!A2137*SIN(RADIANS($P$2)) + Trajectory!B2137*COS(RADIANS($P$2))-$P$4</f>
        <v>0.53534585391354095</v>
      </c>
    </row>
    <row r="2138" spans="1:2" x14ac:dyDescent="0.25">
      <c r="A2138">
        <f>Trajectory!A2138*COS(RADIANS($P$2)) + Trajectory!B2138*SIN(RADIANS($P$2))-$P$3</f>
        <v>-8.5078093747187195E-2</v>
      </c>
      <c r="B2138">
        <f>-1*Trajectory!A2138*SIN(RADIANS($P$2)) + Trajectory!B2138*COS(RADIANS($P$2))-$P$4</f>
        <v>0.53534585391354095</v>
      </c>
    </row>
    <row r="2139" spans="1:2" x14ac:dyDescent="0.25">
      <c r="A2139">
        <f>Trajectory!A2139*COS(RADIANS($P$2)) + Trajectory!B2139*SIN(RADIANS($P$2))-$P$3</f>
        <v>-8.5078093747187195E-2</v>
      </c>
      <c r="B2139">
        <f>-1*Trajectory!A2139*SIN(RADIANS($P$2)) + Trajectory!B2139*COS(RADIANS($P$2))-$P$4</f>
        <v>0.53534585391354095</v>
      </c>
    </row>
    <row r="2140" spans="1:2" x14ac:dyDescent="0.25">
      <c r="A2140">
        <f>Trajectory!A2140*COS(RADIANS($P$2)) + Trajectory!B2140*SIN(RADIANS($P$2))-$P$3</f>
        <v>-8.5078093747187195E-2</v>
      </c>
      <c r="B2140">
        <f>-1*Trajectory!A2140*SIN(RADIANS($P$2)) + Trajectory!B2140*COS(RADIANS($P$2))-$P$4</f>
        <v>0.53534585391354095</v>
      </c>
    </row>
    <row r="2141" spans="1:2" x14ac:dyDescent="0.25">
      <c r="A2141">
        <f>Trajectory!A2141*COS(RADIANS($P$2)) + Trajectory!B2141*SIN(RADIANS($P$2))-$P$3</f>
        <v>-8.5078093747187195E-2</v>
      </c>
      <c r="B2141">
        <f>-1*Trajectory!A2141*SIN(RADIANS($P$2)) + Trajectory!B2141*COS(RADIANS($P$2))-$P$4</f>
        <v>0.53534585391354095</v>
      </c>
    </row>
    <row r="2142" spans="1:2" x14ac:dyDescent="0.25">
      <c r="A2142">
        <f>Trajectory!A2142*COS(RADIANS($P$2)) + Trajectory!B2142*SIN(RADIANS($P$2))-$P$3</f>
        <v>-8.5078093747187195E-2</v>
      </c>
      <c r="B2142">
        <f>-1*Trajectory!A2142*SIN(RADIANS($P$2)) + Trajectory!B2142*COS(RADIANS($P$2))-$P$4</f>
        <v>0.53534585391354095</v>
      </c>
    </row>
    <row r="2143" spans="1:2" x14ac:dyDescent="0.25">
      <c r="A2143">
        <f>Trajectory!A2143*COS(RADIANS($P$2)) + Trajectory!B2143*SIN(RADIANS($P$2))-$P$3</f>
        <v>-8.5078093747187195E-2</v>
      </c>
      <c r="B2143">
        <f>-1*Trajectory!A2143*SIN(RADIANS($P$2)) + Trajectory!B2143*COS(RADIANS($P$2))-$P$4</f>
        <v>0.53534585391354095</v>
      </c>
    </row>
    <row r="2144" spans="1:2" x14ac:dyDescent="0.25">
      <c r="A2144">
        <f>Trajectory!A2144*COS(RADIANS($P$2)) + Trajectory!B2144*SIN(RADIANS($P$2))-$P$3</f>
        <v>-8.5078093747187195E-2</v>
      </c>
      <c r="B2144">
        <f>-1*Trajectory!A2144*SIN(RADIANS($P$2)) + Trajectory!B2144*COS(RADIANS($P$2))-$P$4</f>
        <v>0.53534585391354095</v>
      </c>
    </row>
    <row r="2145" spans="1:2" x14ac:dyDescent="0.25">
      <c r="A2145">
        <f>Trajectory!A2145*COS(RADIANS($P$2)) + Trajectory!B2145*SIN(RADIANS($P$2))-$P$3</f>
        <v>-8.5078093747187195E-2</v>
      </c>
      <c r="B2145">
        <f>-1*Trajectory!A2145*SIN(RADIANS($P$2)) + Trajectory!B2145*COS(RADIANS($P$2))-$P$4</f>
        <v>0.53534585391354095</v>
      </c>
    </row>
    <row r="2146" spans="1:2" x14ac:dyDescent="0.25">
      <c r="A2146">
        <f>Trajectory!A2146*COS(RADIANS($P$2)) + Trajectory!B2146*SIN(RADIANS($P$2))-$P$3</f>
        <v>-8.5078093747187195E-2</v>
      </c>
      <c r="B2146">
        <f>-1*Trajectory!A2146*SIN(RADIANS($P$2)) + Trajectory!B2146*COS(RADIANS($P$2))-$P$4</f>
        <v>0.53534585391354095</v>
      </c>
    </row>
    <row r="2147" spans="1:2" x14ac:dyDescent="0.25">
      <c r="A2147">
        <f>Trajectory!A2147*COS(RADIANS($P$2)) + Trajectory!B2147*SIN(RADIANS($P$2))-$P$3</f>
        <v>-8.5078093747187195E-2</v>
      </c>
      <c r="B2147">
        <f>-1*Trajectory!A2147*SIN(RADIANS($P$2)) + Trajectory!B2147*COS(RADIANS($P$2))-$P$4</f>
        <v>0.53534585391354095</v>
      </c>
    </row>
    <row r="2148" spans="1:2" x14ac:dyDescent="0.25">
      <c r="A2148">
        <f>Trajectory!A2148*COS(RADIANS($P$2)) + Trajectory!B2148*SIN(RADIANS($P$2))-$P$3</f>
        <v>-8.5078093747187195E-2</v>
      </c>
      <c r="B2148">
        <f>-1*Trajectory!A2148*SIN(RADIANS($P$2)) + Trajectory!B2148*COS(RADIANS($P$2))-$P$4</f>
        <v>0.53534585391354095</v>
      </c>
    </row>
    <row r="2149" spans="1:2" x14ac:dyDescent="0.25">
      <c r="A2149">
        <f>Trajectory!A2149*COS(RADIANS($P$2)) + Trajectory!B2149*SIN(RADIANS($P$2))-$P$3</f>
        <v>-8.5078093747187195E-2</v>
      </c>
      <c r="B2149">
        <f>-1*Trajectory!A2149*SIN(RADIANS($P$2)) + Trajectory!B2149*COS(RADIANS($P$2))-$P$4</f>
        <v>0.53534585391354095</v>
      </c>
    </row>
    <row r="2150" spans="1:2" x14ac:dyDescent="0.25">
      <c r="A2150">
        <f>Trajectory!A2150*COS(RADIANS($P$2)) + Trajectory!B2150*SIN(RADIANS($P$2))-$P$3</f>
        <v>-8.5078093747187195E-2</v>
      </c>
      <c r="B2150">
        <f>-1*Trajectory!A2150*SIN(RADIANS($P$2)) + Trajectory!B2150*COS(RADIANS($P$2))-$P$4</f>
        <v>0.53534585391354095</v>
      </c>
    </row>
    <row r="2151" spans="1:2" x14ac:dyDescent="0.25">
      <c r="A2151">
        <f>Trajectory!A2151*COS(RADIANS($P$2)) + Trajectory!B2151*SIN(RADIANS($P$2))-$P$3</f>
        <v>-8.5078093747187195E-2</v>
      </c>
      <c r="B2151">
        <f>-1*Trajectory!A2151*SIN(RADIANS($P$2)) + Trajectory!B2151*COS(RADIANS($P$2))-$P$4</f>
        <v>0.53534585391354095</v>
      </c>
    </row>
    <row r="2152" spans="1:2" x14ac:dyDescent="0.25">
      <c r="A2152">
        <f>Trajectory!A2152*COS(RADIANS($P$2)) + Trajectory!B2152*SIN(RADIANS($P$2))-$P$3</f>
        <v>-8.5078093747187195E-2</v>
      </c>
      <c r="B2152">
        <f>-1*Trajectory!A2152*SIN(RADIANS($P$2)) + Trajectory!B2152*COS(RADIANS($P$2))-$P$4</f>
        <v>0.53534585391354095</v>
      </c>
    </row>
    <row r="2153" spans="1:2" x14ac:dyDescent="0.25">
      <c r="A2153">
        <f>Trajectory!A2153*COS(RADIANS($P$2)) + Trajectory!B2153*SIN(RADIANS($P$2))-$P$3</f>
        <v>-8.5078093747187195E-2</v>
      </c>
      <c r="B2153">
        <f>-1*Trajectory!A2153*SIN(RADIANS($P$2)) + Trajectory!B2153*COS(RADIANS($P$2))-$P$4</f>
        <v>0.53534585391354095</v>
      </c>
    </row>
    <row r="2154" spans="1:2" x14ac:dyDescent="0.25">
      <c r="A2154">
        <f>Trajectory!A2154*COS(RADIANS($P$2)) + Trajectory!B2154*SIN(RADIANS($P$2))-$P$3</f>
        <v>-8.5078093747187195E-2</v>
      </c>
      <c r="B2154">
        <f>-1*Trajectory!A2154*SIN(RADIANS($P$2)) + Trajectory!B2154*COS(RADIANS($P$2))-$P$4</f>
        <v>0.53534585391354095</v>
      </c>
    </row>
    <row r="2155" spans="1:2" x14ac:dyDescent="0.25">
      <c r="A2155">
        <f>Trajectory!A2155*COS(RADIANS($P$2)) + Trajectory!B2155*SIN(RADIANS($P$2))-$P$3</f>
        <v>-8.5078093747187195E-2</v>
      </c>
      <c r="B2155">
        <f>-1*Trajectory!A2155*SIN(RADIANS($P$2)) + Trajectory!B2155*COS(RADIANS($P$2))-$P$4</f>
        <v>0.53534585391354095</v>
      </c>
    </row>
    <row r="2156" spans="1:2" x14ac:dyDescent="0.25">
      <c r="A2156">
        <f>Trajectory!A2156*COS(RADIANS($P$2)) + Trajectory!B2156*SIN(RADIANS($P$2))-$P$3</f>
        <v>-8.5078093747187195E-2</v>
      </c>
      <c r="B2156">
        <f>-1*Trajectory!A2156*SIN(RADIANS($P$2)) + Trajectory!B2156*COS(RADIANS($P$2))-$P$4</f>
        <v>0.53534585391354095</v>
      </c>
    </row>
    <row r="2157" spans="1:2" x14ac:dyDescent="0.25">
      <c r="A2157">
        <f>Trajectory!A2157*COS(RADIANS($P$2)) + Trajectory!B2157*SIN(RADIANS($P$2))-$P$3</f>
        <v>-8.5078093747187195E-2</v>
      </c>
      <c r="B2157">
        <f>-1*Trajectory!A2157*SIN(RADIANS($P$2)) + Trajectory!B2157*COS(RADIANS($P$2))-$P$4</f>
        <v>0.53534585391354095</v>
      </c>
    </row>
    <row r="2158" spans="1:2" x14ac:dyDescent="0.25">
      <c r="A2158">
        <f>Trajectory!A2158*COS(RADIANS($P$2)) + Trajectory!B2158*SIN(RADIANS($P$2))-$P$3</f>
        <v>-8.5078093747187195E-2</v>
      </c>
      <c r="B2158">
        <f>-1*Trajectory!A2158*SIN(RADIANS($P$2)) + Trajectory!B2158*COS(RADIANS($P$2))-$P$4</f>
        <v>0.53534585391354095</v>
      </c>
    </row>
    <row r="2159" spans="1:2" x14ac:dyDescent="0.25">
      <c r="A2159">
        <f>Trajectory!A2159*COS(RADIANS($P$2)) + Trajectory!B2159*SIN(RADIANS($P$2))-$P$3</f>
        <v>-8.5078093747187195E-2</v>
      </c>
      <c r="B2159">
        <f>-1*Trajectory!A2159*SIN(RADIANS($P$2)) + Trajectory!B2159*COS(RADIANS($P$2))-$P$4</f>
        <v>0.53534585391354095</v>
      </c>
    </row>
    <row r="2160" spans="1:2" x14ac:dyDescent="0.25">
      <c r="A2160">
        <f>Trajectory!A2160*COS(RADIANS($P$2)) + Trajectory!B2160*SIN(RADIANS($P$2))-$P$3</f>
        <v>-8.5078093747187195E-2</v>
      </c>
      <c r="B2160">
        <f>-1*Trajectory!A2160*SIN(RADIANS($P$2)) + Trajectory!B2160*COS(RADIANS($P$2))-$P$4</f>
        <v>0.53534585391354095</v>
      </c>
    </row>
    <row r="2161" spans="1:2" x14ac:dyDescent="0.25">
      <c r="A2161">
        <f>Trajectory!A2161*COS(RADIANS($P$2)) + Trajectory!B2161*SIN(RADIANS($P$2))-$P$3</f>
        <v>-8.5078093747187195E-2</v>
      </c>
      <c r="B2161">
        <f>-1*Trajectory!A2161*SIN(RADIANS($P$2)) + Trajectory!B2161*COS(RADIANS($P$2))-$P$4</f>
        <v>0.53534585391354095</v>
      </c>
    </row>
    <row r="2162" spans="1:2" x14ac:dyDescent="0.25">
      <c r="A2162">
        <f>Trajectory!A2162*COS(RADIANS($P$2)) + Trajectory!B2162*SIN(RADIANS($P$2))-$P$3</f>
        <v>-8.5078093747187195E-2</v>
      </c>
      <c r="B2162">
        <f>-1*Trajectory!A2162*SIN(RADIANS($P$2)) + Trajectory!B2162*COS(RADIANS($P$2))-$P$4</f>
        <v>0.53534585391354095</v>
      </c>
    </row>
    <row r="2163" spans="1:2" x14ac:dyDescent="0.25">
      <c r="A2163">
        <f>Trajectory!A2163*COS(RADIANS($P$2)) + Trajectory!B2163*SIN(RADIANS($P$2))-$P$3</f>
        <v>-8.5078093747187195E-2</v>
      </c>
      <c r="B2163">
        <f>-1*Trajectory!A2163*SIN(RADIANS($P$2)) + Trajectory!B2163*COS(RADIANS($P$2))-$P$4</f>
        <v>0.53534585391354095</v>
      </c>
    </row>
    <row r="2164" spans="1:2" x14ac:dyDescent="0.25">
      <c r="A2164">
        <f>Trajectory!A2164*COS(RADIANS($P$2)) + Trajectory!B2164*SIN(RADIANS($P$2))-$P$3</f>
        <v>-8.5078093747187195E-2</v>
      </c>
      <c r="B2164">
        <f>-1*Trajectory!A2164*SIN(RADIANS($P$2)) + Trajectory!B2164*COS(RADIANS($P$2))-$P$4</f>
        <v>0.53534585391354095</v>
      </c>
    </row>
    <row r="2165" spans="1:2" x14ac:dyDescent="0.25">
      <c r="A2165">
        <f>Trajectory!A2165*COS(RADIANS($P$2)) + Trajectory!B2165*SIN(RADIANS($P$2))-$P$3</f>
        <v>-8.5078093747187195E-2</v>
      </c>
      <c r="B2165">
        <f>-1*Trajectory!A2165*SIN(RADIANS($P$2)) + Trajectory!B2165*COS(RADIANS($P$2))-$P$4</f>
        <v>0.53534585391354095</v>
      </c>
    </row>
    <row r="2166" spans="1:2" x14ac:dyDescent="0.25">
      <c r="A2166">
        <f>Trajectory!A2166*COS(RADIANS($P$2)) + Trajectory!B2166*SIN(RADIANS($P$2))-$P$3</f>
        <v>-8.5078093747187195E-2</v>
      </c>
      <c r="B2166">
        <f>-1*Trajectory!A2166*SIN(RADIANS($P$2)) + Trajectory!B2166*COS(RADIANS($P$2))-$P$4</f>
        <v>0.53534585391354095</v>
      </c>
    </row>
    <row r="2167" spans="1:2" x14ac:dyDescent="0.25">
      <c r="A2167">
        <f>Trajectory!A2167*COS(RADIANS($P$2)) + Trajectory!B2167*SIN(RADIANS($P$2))-$P$3</f>
        <v>-8.5078093747187195E-2</v>
      </c>
      <c r="B2167">
        <f>-1*Trajectory!A2167*SIN(RADIANS($P$2)) + Trajectory!B2167*COS(RADIANS($P$2))-$P$4</f>
        <v>0.53534585391354095</v>
      </c>
    </row>
    <row r="2168" spans="1:2" x14ac:dyDescent="0.25">
      <c r="A2168">
        <f>Trajectory!A2168*COS(RADIANS($P$2)) + Trajectory!B2168*SIN(RADIANS($P$2))-$P$3</f>
        <v>-8.5078093747187195E-2</v>
      </c>
      <c r="B2168">
        <f>-1*Trajectory!A2168*SIN(RADIANS($P$2)) + Trajectory!B2168*COS(RADIANS($P$2))-$P$4</f>
        <v>0.53534585391354095</v>
      </c>
    </row>
    <row r="2169" spans="1:2" x14ac:dyDescent="0.25">
      <c r="A2169">
        <f>Trajectory!A2169*COS(RADIANS($P$2)) + Trajectory!B2169*SIN(RADIANS($P$2))-$P$3</f>
        <v>-8.5078093747187195E-2</v>
      </c>
      <c r="B2169">
        <f>-1*Trajectory!A2169*SIN(RADIANS($P$2)) + Trajectory!B2169*COS(RADIANS($P$2))-$P$4</f>
        <v>0.53534585391354095</v>
      </c>
    </row>
    <row r="2170" spans="1:2" x14ac:dyDescent="0.25">
      <c r="A2170">
        <f>Trajectory!A2170*COS(RADIANS($P$2)) + Trajectory!B2170*SIN(RADIANS($P$2))-$P$3</f>
        <v>-8.5078093747187195E-2</v>
      </c>
      <c r="B2170">
        <f>-1*Trajectory!A2170*SIN(RADIANS($P$2)) + Trajectory!B2170*COS(RADIANS($P$2))-$P$4</f>
        <v>0.53534585391354095</v>
      </c>
    </row>
    <row r="2171" spans="1:2" x14ac:dyDescent="0.25">
      <c r="A2171">
        <f>Trajectory!A2171*COS(RADIANS($P$2)) + Trajectory!B2171*SIN(RADIANS($P$2))-$P$3</f>
        <v>-8.5078093747187195E-2</v>
      </c>
      <c r="B2171">
        <f>-1*Trajectory!A2171*SIN(RADIANS($P$2)) + Trajectory!B2171*COS(RADIANS($P$2))-$P$4</f>
        <v>0.53534585391354095</v>
      </c>
    </row>
    <row r="2172" spans="1:2" x14ac:dyDescent="0.25">
      <c r="A2172">
        <f>Trajectory!A2172*COS(RADIANS($P$2)) + Trajectory!B2172*SIN(RADIANS($P$2))-$P$3</f>
        <v>-8.5078093747187195E-2</v>
      </c>
      <c r="B2172">
        <f>-1*Trajectory!A2172*SIN(RADIANS($P$2)) + Trajectory!B2172*COS(RADIANS($P$2))-$P$4</f>
        <v>0.53534585391354095</v>
      </c>
    </row>
    <row r="2173" spans="1:2" x14ac:dyDescent="0.25">
      <c r="A2173">
        <f>Trajectory!A2173*COS(RADIANS($P$2)) + Trajectory!B2173*SIN(RADIANS($P$2))-$P$3</f>
        <v>-8.5078093747187195E-2</v>
      </c>
      <c r="B2173">
        <f>-1*Trajectory!A2173*SIN(RADIANS($P$2)) + Trajectory!B2173*COS(RADIANS($P$2))-$P$4</f>
        <v>0.53534585391354095</v>
      </c>
    </row>
    <row r="2174" spans="1:2" x14ac:dyDescent="0.25">
      <c r="A2174">
        <f>Trajectory!A2174*COS(RADIANS($P$2)) + Trajectory!B2174*SIN(RADIANS($P$2))-$P$3</f>
        <v>-8.5078093747187195E-2</v>
      </c>
      <c r="B2174">
        <f>-1*Trajectory!A2174*SIN(RADIANS($P$2)) + Trajectory!B2174*COS(RADIANS($P$2))-$P$4</f>
        <v>0.53534585391354095</v>
      </c>
    </row>
    <row r="2175" spans="1:2" x14ac:dyDescent="0.25">
      <c r="A2175">
        <f>Trajectory!A2175*COS(RADIANS($P$2)) + Trajectory!B2175*SIN(RADIANS($P$2))-$P$3</f>
        <v>-8.5078093747187195E-2</v>
      </c>
      <c r="B2175">
        <f>-1*Trajectory!A2175*SIN(RADIANS($P$2)) + Trajectory!B2175*COS(RADIANS($P$2))-$P$4</f>
        <v>0.53534585391354095</v>
      </c>
    </row>
    <row r="2176" spans="1:2" x14ac:dyDescent="0.25">
      <c r="A2176">
        <f>Trajectory!A2176*COS(RADIANS($P$2)) + Trajectory!B2176*SIN(RADIANS($P$2))-$P$3</f>
        <v>-8.5078093747187195E-2</v>
      </c>
      <c r="B2176">
        <f>-1*Trajectory!A2176*SIN(RADIANS($P$2)) + Trajectory!B2176*COS(RADIANS($P$2))-$P$4</f>
        <v>0.53534585391354095</v>
      </c>
    </row>
    <row r="2177" spans="1:2" x14ac:dyDescent="0.25">
      <c r="A2177">
        <f>Trajectory!A2177*COS(RADIANS($P$2)) + Trajectory!B2177*SIN(RADIANS($P$2))-$P$3</f>
        <v>-8.5078093747187195E-2</v>
      </c>
      <c r="B2177">
        <f>-1*Trajectory!A2177*SIN(RADIANS($P$2)) + Trajectory!B2177*COS(RADIANS($P$2))-$P$4</f>
        <v>0.53534585391354095</v>
      </c>
    </row>
    <row r="2178" spans="1:2" x14ac:dyDescent="0.25">
      <c r="A2178">
        <f>Trajectory!A2178*COS(RADIANS($P$2)) + Trajectory!B2178*SIN(RADIANS($P$2))-$P$3</f>
        <v>-8.5078093747187195E-2</v>
      </c>
      <c r="B2178">
        <f>-1*Trajectory!A2178*SIN(RADIANS($P$2)) + Trajectory!B2178*COS(RADIANS($P$2))-$P$4</f>
        <v>0.53534585391354095</v>
      </c>
    </row>
    <row r="2179" spans="1:2" x14ac:dyDescent="0.25">
      <c r="A2179">
        <f>Trajectory!A2179*COS(RADIANS($P$2)) + Trajectory!B2179*SIN(RADIANS($P$2))-$P$3</f>
        <v>-8.5078093747187195E-2</v>
      </c>
      <c r="B2179">
        <f>-1*Trajectory!A2179*SIN(RADIANS($P$2)) + Trajectory!B2179*COS(RADIANS($P$2))-$P$4</f>
        <v>0.53534585391354095</v>
      </c>
    </row>
    <row r="2180" spans="1:2" x14ac:dyDescent="0.25">
      <c r="A2180">
        <f>Trajectory!A2180*COS(RADIANS($P$2)) + Trajectory!B2180*SIN(RADIANS($P$2))-$P$3</f>
        <v>-8.5078093747187195E-2</v>
      </c>
      <c r="B2180">
        <f>-1*Trajectory!A2180*SIN(RADIANS($P$2)) + Trajectory!B2180*COS(RADIANS($P$2))-$P$4</f>
        <v>0.53534585391354095</v>
      </c>
    </row>
    <row r="2181" spans="1:2" x14ac:dyDescent="0.25">
      <c r="A2181">
        <f>Trajectory!A2181*COS(RADIANS($P$2)) + Trajectory!B2181*SIN(RADIANS($P$2))-$P$3</f>
        <v>-8.5078093747187195E-2</v>
      </c>
      <c r="B2181">
        <f>-1*Trajectory!A2181*SIN(RADIANS($P$2)) + Trajectory!B2181*COS(RADIANS($P$2))-$P$4</f>
        <v>0.53534585391354095</v>
      </c>
    </row>
    <row r="2182" spans="1:2" x14ac:dyDescent="0.25">
      <c r="A2182">
        <f>Trajectory!A2182*COS(RADIANS($P$2)) + Trajectory!B2182*SIN(RADIANS($P$2))-$P$3</f>
        <v>-8.5078093747187195E-2</v>
      </c>
      <c r="B2182">
        <f>-1*Trajectory!A2182*SIN(RADIANS($P$2)) + Trajectory!B2182*COS(RADIANS($P$2))-$P$4</f>
        <v>0.53534585391354095</v>
      </c>
    </row>
    <row r="2183" spans="1:2" x14ac:dyDescent="0.25">
      <c r="A2183">
        <f>Trajectory!A2183*COS(RADIANS($P$2)) + Trajectory!B2183*SIN(RADIANS($P$2))-$P$3</f>
        <v>-8.5078093747187195E-2</v>
      </c>
      <c r="B2183">
        <f>-1*Trajectory!A2183*SIN(RADIANS($P$2)) + Trajectory!B2183*COS(RADIANS($P$2))-$P$4</f>
        <v>0.53534585391354095</v>
      </c>
    </row>
    <row r="2184" spans="1:2" x14ac:dyDescent="0.25">
      <c r="A2184">
        <f>Trajectory!A2184*COS(RADIANS($P$2)) + Trajectory!B2184*SIN(RADIANS($P$2))-$P$3</f>
        <v>-8.5078093747187195E-2</v>
      </c>
      <c r="B2184">
        <f>-1*Trajectory!A2184*SIN(RADIANS($P$2)) + Trajectory!B2184*COS(RADIANS($P$2))-$P$4</f>
        <v>0.53534585391354095</v>
      </c>
    </row>
    <row r="2185" spans="1:2" x14ac:dyDescent="0.25">
      <c r="A2185">
        <f>Trajectory!A2185*COS(RADIANS($P$2)) + Trajectory!B2185*SIN(RADIANS($P$2))-$P$3</f>
        <v>-8.5078093747187195E-2</v>
      </c>
      <c r="B2185">
        <f>-1*Trajectory!A2185*SIN(RADIANS($P$2)) + Trajectory!B2185*COS(RADIANS($P$2))-$P$4</f>
        <v>0.53534585391354095</v>
      </c>
    </row>
    <row r="2186" spans="1:2" x14ac:dyDescent="0.25">
      <c r="A2186">
        <f>Trajectory!A2186*COS(RADIANS($P$2)) + Trajectory!B2186*SIN(RADIANS($P$2))-$P$3</f>
        <v>-8.5078093747187195E-2</v>
      </c>
      <c r="B2186">
        <f>-1*Trajectory!A2186*SIN(RADIANS($P$2)) + Trajectory!B2186*COS(RADIANS($P$2))-$P$4</f>
        <v>0.53534585391354095</v>
      </c>
    </row>
    <row r="2187" spans="1:2" x14ac:dyDescent="0.25">
      <c r="A2187">
        <f>Trajectory!A2187*COS(RADIANS($P$2)) + Trajectory!B2187*SIN(RADIANS($P$2))-$P$3</f>
        <v>-8.5078093747187195E-2</v>
      </c>
      <c r="B2187">
        <f>-1*Trajectory!A2187*SIN(RADIANS($P$2)) + Trajectory!B2187*COS(RADIANS($P$2))-$P$4</f>
        <v>0.53534585391354095</v>
      </c>
    </row>
    <row r="2188" spans="1:2" x14ac:dyDescent="0.25">
      <c r="A2188">
        <f>Trajectory!A2188*COS(RADIANS($P$2)) + Trajectory!B2188*SIN(RADIANS($P$2))-$P$3</f>
        <v>-8.5078093747187195E-2</v>
      </c>
      <c r="B2188">
        <f>-1*Trajectory!A2188*SIN(RADIANS($P$2)) + Trajectory!B2188*COS(RADIANS($P$2))-$P$4</f>
        <v>0.53534585391354095</v>
      </c>
    </row>
    <row r="2189" spans="1:2" x14ac:dyDescent="0.25">
      <c r="A2189">
        <f>Trajectory!A2189*COS(RADIANS($P$2)) + Trajectory!B2189*SIN(RADIANS($P$2))-$P$3</f>
        <v>-8.5078093747187195E-2</v>
      </c>
      <c r="B2189">
        <f>-1*Trajectory!A2189*SIN(RADIANS($P$2)) + Trajectory!B2189*COS(RADIANS($P$2))-$P$4</f>
        <v>0.53534585391354095</v>
      </c>
    </row>
    <row r="2190" spans="1:2" x14ac:dyDescent="0.25">
      <c r="A2190">
        <f>Trajectory!A2190*COS(RADIANS($P$2)) + Trajectory!B2190*SIN(RADIANS($P$2))-$P$3</f>
        <v>-8.5078093747187195E-2</v>
      </c>
      <c r="B2190">
        <f>-1*Trajectory!A2190*SIN(RADIANS($P$2)) + Trajectory!B2190*COS(RADIANS($P$2))-$P$4</f>
        <v>0.53534585391354095</v>
      </c>
    </row>
    <row r="2191" spans="1:2" x14ac:dyDescent="0.25">
      <c r="A2191">
        <f>Trajectory!A2191*COS(RADIANS($P$2)) + Trajectory!B2191*SIN(RADIANS($P$2))-$P$3</f>
        <v>-8.5078093747187195E-2</v>
      </c>
      <c r="B2191">
        <f>-1*Trajectory!A2191*SIN(RADIANS($P$2)) + Trajectory!B2191*COS(RADIANS($P$2))-$P$4</f>
        <v>0.53534585391354095</v>
      </c>
    </row>
    <row r="2192" spans="1:2" x14ac:dyDescent="0.25">
      <c r="A2192">
        <f>Trajectory!A2192*COS(RADIANS($P$2)) + Trajectory!B2192*SIN(RADIANS($P$2))-$P$3</f>
        <v>-8.5078093747187195E-2</v>
      </c>
      <c r="B2192">
        <f>-1*Trajectory!A2192*SIN(RADIANS($P$2)) + Trajectory!B2192*COS(RADIANS($P$2))-$P$4</f>
        <v>0.53534585391354095</v>
      </c>
    </row>
    <row r="2193" spans="1:2" x14ac:dyDescent="0.25">
      <c r="A2193">
        <f>Trajectory!A2193*COS(RADIANS($P$2)) + Trajectory!B2193*SIN(RADIANS($P$2))-$P$3</f>
        <v>-8.5078093747187195E-2</v>
      </c>
      <c r="B2193">
        <f>-1*Trajectory!A2193*SIN(RADIANS($P$2)) + Trajectory!B2193*COS(RADIANS($P$2))-$P$4</f>
        <v>0.53534585391354095</v>
      </c>
    </row>
    <row r="2194" spans="1:2" x14ac:dyDescent="0.25">
      <c r="A2194">
        <f>Trajectory!A2194*COS(RADIANS($P$2)) + Trajectory!B2194*SIN(RADIANS($P$2))-$P$3</f>
        <v>-8.5078093747187195E-2</v>
      </c>
      <c r="B2194">
        <f>-1*Trajectory!A2194*SIN(RADIANS($P$2)) + Trajectory!B2194*COS(RADIANS($P$2))-$P$4</f>
        <v>0.53534585391354095</v>
      </c>
    </row>
    <row r="2195" spans="1:2" x14ac:dyDescent="0.25">
      <c r="A2195">
        <f>Trajectory!A2195*COS(RADIANS($P$2)) + Trajectory!B2195*SIN(RADIANS($P$2))-$P$3</f>
        <v>-8.5078093747187195E-2</v>
      </c>
      <c r="B2195">
        <f>-1*Trajectory!A2195*SIN(RADIANS($P$2)) + Trajectory!B2195*COS(RADIANS($P$2))-$P$4</f>
        <v>0.53534585391354095</v>
      </c>
    </row>
    <row r="2196" spans="1:2" x14ac:dyDescent="0.25">
      <c r="A2196">
        <f>Trajectory!A2196*COS(RADIANS($P$2)) + Trajectory!B2196*SIN(RADIANS($P$2))-$P$3</f>
        <v>-8.5078093747187195E-2</v>
      </c>
      <c r="B2196">
        <f>-1*Trajectory!A2196*SIN(RADIANS($P$2)) + Trajectory!B2196*COS(RADIANS($P$2))-$P$4</f>
        <v>0.53534585391354095</v>
      </c>
    </row>
    <row r="2197" spans="1:2" x14ac:dyDescent="0.25">
      <c r="A2197">
        <f>Trajectory!A2197*COS(RADIANS($P$2)) + Trajectory!B2197*SIN(RADIANS($P$2))-$P$3</f>
        <v>-8.5078093747187195E-2</v>
      </c>
      <c r="B2197">
        <f>-1*Trajectory!A2197*SIN(RADIANS($P$2)) + Trajectory!B2197*COS(RADIANS($P$2))-$P$4</f>
        <v>0.53534585391354095</v>
      </c>
    </row>
    <row r="2198" spans="1:2" x14ac:dyDescent="0.25">
      <c r="A2198">
        <f>Trajectory!A2198*COS(RADIANS($P$2)) + Trajectory!B2198*SIN(RADIANS($P$2))-$P$3</f>
        <v>-8.5078093747187195E-2</v>
      </c>
      <c r="B2198">
        <f>-1*Trajectory!A2198*SIN(RADIANS($P$2)) + Trajectory!B2198*COS(RADIANS($P$2))-$P$4</f>
        <v>0.53534585391354095</v>
      </c>
    </row>
    <row r="2199" spans="1:2" x14ac:dyDescent="0.25">
      <c r="A2199">
        <f>Trajectory!A2199*COS(RADIANS($P$2)) + Trajectory!B2199*SIN(RADIANS($P$2))-$P$3</f>
        <v>-8.5078093747187195E-2</v>
      </c>
      <c r="B2199">
        <f>-1*Trajectory!A2199*SIN(RADIANS($P$2)) + Trajectory!B2199*COS(RADIANS($P$2))-$P$4</f>
        <v>0.53534585391354095</v>
      </c>
    </row>
    <row r="2200" spans="1:2" x14ac:dyDescent="0.25">
      <c r="A2200">
        <f>Trajectory!A2200*COS(RADIANS($P$2)) + Trajectory!B2200*SIN(RADIANS($P$2))-$P$3</f>
        <v>-8.5078093747187195E-2</v>
      </c>
      <c r="B2200">
        <f>-1*Trajectory!A2200*SIN(RADIANS($P$2)) + Trajectory!B2200*COS(RADIANS($P$2))-$P$4</f>
        <v>0.53534585391354095</v>
      </c>
    </row>
    <row r="2201" spans="1:2" x14ac:dyDescent="0.25">
      <c r="A2201">
        <f>Trajectory!A2201*COS(RADIANS($P$2)) + Trajectory!B2201*SIN(RADIANS($P$2))-$P$3</f>
        <v>-8.5078093747187195E-2</v>
      </c>
      <c r="B2201">
        <f>-1*Trajectory!A2201*SIN(RADIANS($P$2)) + Trajectory!B2201*COS(RADIANS($P$2))-$P$4</f>
        <v>0.53534585391354095</v>
      </c>
    </row>
    <row r="2202" spans="1:2" x14ac:dyDescent="0.25">
      <c r="A2202">
        <f>Trajectory!A2202*COS(RADIANS($P$2)) + Trajectory!B2202*SIN(RADIANS($P$2))-$P$3</f>
        <v>-8.5078093747187195E-2</v>
      </c>
      <c r="B2202">
        <f>-1*Trajectory!A2202*SIN(RADIANS($P$2)) + Trajectory!B2202*COS(RADIANS($P$2))-$P$4</f>
        <v>0.53534585391354095</v>
      </c>
    </row>
    <row r="2203" spans="1:2" x14ac:dyDescent="0.25">
      <c r="A2203">
        <f>Trajectory!A2203*COS(RADIANS($P$2)) + Trajectory!B2203*SIN(RADIANS($P$2))-$P$3</f>
        <v>-8.5078093747187195E-2</v>
      </c>
      <c r="B2203">
        <f>-1*Trajectory!A2203*SIN(RADIANS($P$2)) + Trajectory!B2203*COS(RADIANS($P$2))-$P$4</f>
        <v>0.53534585391354095</v>
      </c>
    </row>
    <row r="2204" spans="1:2" x14ac:dyDescent="0.25">
      <c r="A2204">
        <f>Trajectory!A2204*COS(RADIANS($P$2)) + Trajectory!B2204*SIN(RADIANS($P$2))-$P$3</f>
        <v>-8.5078093747187195E-2</v>
      </c>
      <c r="B2204">
        <f>-1*Trajectory!A2204*SIN(RADIANS($P$2)) + Trajectory!B2204*COS(RADIANS($P$2))-$P$4</f>
        <v>0.53534585391354095</v>
      </c>
    </row>
    <row r="2205" spans="1:2" x14ac:dyDescent="0.25">
      <c r="A2205">
        <f>Trajectory!A2205*COS(RADIANS($P$2)) + Trajectory!B2205*SIN(RADIANS($P$2))-$P$3</f>
        <v>-8.5078093747187195E-2</v>
      </c>
      <c r="B2205">
        <f>-1*Trajectory!A2205*SIN(RADIANS($P$2)) + Trajectory!B2205*COS(RADIANS($P$2))-$P$4</f>
        <v>0.53534585391354095</v>
      </c>
    </row>
    <row r="2206" spans="1:2" x14ac:dyDescent="0.25">
      <c r="A2206">
        <f>Trajectory!A2206*COS(RADIANS($P$2)) + Trajectory!B2206*SIN(RADIANS($P$2))-$P$3</f>
        <v>-8.5078093747187195E-2</v>
      </c>
      <c r="B2206">
        <f>-1*Trajectory!A2206*SIN(RADIANS($P$2)) + Trajectory!B2206*COS(RADIANS($P$2))-$P$4</f>
        <v>0.53534585391354095</v>
      </c>
    </row>
    <row r="2207" spans="1:2" x14ac:dyDescent="0.25">
      <c r="A2207">
        <f>Trajectory!A2207*COS(RADIANS($P$2)) + Trajectory!B2207*SIN(RADIANS($P$2))-$P$3</f>
        <v>-8.5078093747187195E-2</v>
      </c>
      <c r="B2207">
        <f>-1*Trajectory!A2207*SIN(RADIANS($P$2)) + Trajectory!B2207*COS(RADIANS($P$2))-$P$4</f>
        <v>0.53534585391354095</v>
      </c>
    </row>
    <row r="2208" spans="1:2" x14ac:dyDescent="0.25">
      <c r="A2208">
        <f>Trajectory!A2208*COS(RADIANS($P$2)) + Trajectory!B2208*SIN(RADIANS($P$2))-$P$3</f>
        <v>-8.5078093747187195E-2</v>
      </c>
      <c r="B2208">
        <f>-1*Trajectory!A2208*SIN(RADIANS($P$2)) + Trajectory!B2208*COS(RADIANS($P$2))-$P$4</f>
        <v>0.53534585391354095</v>
      </c>
    </row>
    <row r="2209" spans="1:2" x14ac:dyDescent="0.25">
      <c r="A2209">
        <f>Trajectory!A2209*COS(RADIANS($P$2)) + Trajectory!B2209*SIN(RADIANS($P$2))-$P$3</f>
        <v>-8.5078093747187195E-2</v>
      </c>
      <c r="B2209">
        <f>-1*Trajectory!A2209*SIN(RADIANS($P$2)) + Trajectory!B2209*COS(RADIANS($P$2))-$P$4</f>
        <v>0.53534585391354095</v>
      </c>
    </row>
    <row r="2210" spans="1:2" x14ac:dyDescent="0.25">
      <c r="A2210">
        <f>Trajectory!A2210*COS(RADIANS($P$2)) + Trajectory!B2210*SIN(RADIANS($P$2))-$P$3</f>
        <v>-8.5078093747187195E-2</v>
      </c>
      <c r="B2210">
        <f>-1*Trajectory!A2210*SIN(RADIANS($P$2)) + Trajectory!B2210*COS(RADIANS($P$2))-$P$4</f>
        <v>0.53534585391354095</v>
      </c>
    </row>
    <row r="2211" spans="1:2" x14ac:dyDescent="0.25">
      <c r="A2211">
        <f>Trajectory!A2211*COS(RADIANS($P$2)) + Trajectory!B2211*SIN(RADIANS($P$2))-$P$3</f>
        <v>-8.5078093747187195E-2</v>
      </c>
      <c r="B2211">
        <f>-1*Trajectory!A2211*SIN(RADIANS($P$2)) + Trajectory!B2211*COS(RADIANS($P$2))-$P$4</f>
        <v>0.53534585391354095</v>
      </c>
    </row>
    <row r="2212" spans="1:2" x14ac:dyDescent="0.25">
      <c r="A2212">
        <f>Trajectory!A2212*COS(RADIANS($P$2)) + Trajectory!B2212*SIN(RADIANS($P$2))-$P$3</f>
        <v>-8.5078093747187195E-2</v>
      </c>
      <c r="B2212">
        <f>-1*Trajectory!A2212*SIN(RADIANS($P$2)) + Trajectory!B2212*COS(RADIANS($P$2))-$P$4</f>
        <v>0.53534585391354095</v>
      </c>
    </row>
    <row r="2213" spans="1:2" x14ac:dyDescent="0.25">
      <c r="A2213">
        <f>Trajectory!A2213*COS(RADIANS($P$2)) + Trajectory!B2213*SIN(RADIANS($P$2))-$P$3</f>
        <v>-8.5078093747187195E-2</v>
      </c>
      <c r="B2213">
        <f>-1*Trajectory!A2213*SIN(RADIANS($P$2)) + Trajectory!B2213*COS(RADIANS($P$2))-$P$4</f>
        <v>0.53534585391354095</v>
      </c>
    </row>
    <row r="2214" spans="1:2" x14ac:dyDescent="0.25">
      <c r="A2214">
        <f>Trajectory!A2214*COS(RADIANS($P$2)) + Trajectory!B2214*SIN(RADIANS($P$2))-$P$3</f>
        <v>-8.5078093747187195E-2</v>
      </c>
      <c r="B2214">
        <f>-1*Trajectory!A2214*SIN(RADIANS($P$2)) + Trajectory!B2214*COS(RADIANS($P$2))-$P$4</f>
        <v>0.53534585391354095</v>
      </c>
    </row>
    <row r="2215" spans="1:2" x14ac:dyDescent="0.25">
      <c r="A2215">
        <f>Trajectory!A2215*COS(RADIANS($P$2)) + Trajectory!B2215*SIN(RADIANS($P$2))-$P$3</f>
        <v>-8.5078093747187195E-2</v>
      </c>
      <c r="B2215">
        <f>-1*Trajectory!A2215*SIN(RADIANS($P$2)) + Trajectory!B2215*COS(RADIANS($P$2))-$P$4</f>
        <v>0.53534585391354095</v>
      </c>
    </row>
    <row r="2216" spans="1:2" x14ac:dyDescent="0.25">
      <c r="A2216">
        <f>Trajectory!A2216*COS(RADIANS($P$2)) + Trajectory!B2216*SIN(RADIANS($P$2))-$P$3</f>
        <v>-8.5078093747187195E-2</v>
      </c>
      <c r="B2216">
        <f>-1*Trajectory!A2216*SIN(RADIANS($P$2)) + Trajectory!B2216*COS(RADIANS($P$2))-$P$4</f>
        <v>0.53534585391354095</v>
      </c>
    </row>
    <row r="2217" spans="1:2" x14ac:dyDescent="0.25">
      <c r="A2217">
        <f>Trajectory!A2217*COS(RADIANS($P$2)) + Trajectory!B2217*SIN(RADIANS($P$2))-$P$3</f>
        <v>-8.5078093747187195E-2</v>
      </c>
      <c r="B2217">
        <f>-1*Trajectory!A2217*SIN(RADIANS($P$2)) + Trajectory!B2217*COS(RADIANS($P$2))-$P$4</f>
        <v>0.53534585391354095</v>
      </c>
    </row>
    <row r="2218" spans="1:2" x14ac:dyDescent="0.25">
      <c r="A2218">
        <f>Trajectory!A2218*COS(RADIANS($P$2)) + Trajectory!B2218*SIN(RADIANS($P$2))-$P$3</f>
        <v>-8.5078093747187195E-2</v>
      </c>
      <c r="B2218">
        <f>-1*Trajectory!A2218*SIN(RADIANS($P$2)) + Trajectory!B2218*COS(RADIANS($P$2))-$P$4</f>
        <v>0.53534585391354095</v>
      </c>
    </row>
    <row r="2219" spans="1:2" x14ac:dyDescent="0.25">
      <c r="A2219">
        <f>Trajectory!A2219*COS(RADIANS($P$2)) + Trajectory!B2219*SIN(RADIANS($P$2))-$P$3</f>
        <v>-8.5078093747187195E-2</v>
      </c>
      <c r="B2219">
        <f>-1*Trajectory!A2219*SIN(RADIANS($P$2)) + Trajectory!B2219*COS(RADIANS($P$2))-$P$4</f>
        <v>0.53534585391354095</v>
      </c>
    </row>
    <row r="2220" spans="1:2" x14ac:dyDescent="0.25">
      <c r="A2220">
        <f>Trajectory!A2220*COS(RADIANS($P$2)) + Trajectory!B2220*SIN(RADIANS($P$2))-$P$3</f>
        <v>-8.5078093747187195E-2</v>
      </c>
      <c r="B2220">
        <f>-1*Trajectory!A2220*SIN(RADIANS($P$2)) + Trajectory!B2220*COS(RADIANS($P$2))-$P$4</f>
        <v>0.53534585391354095</v>
      </c>
    </row>
    <row r="2221" spans="1:2" x14ac:dyDescent="0.25">
      <c r="A2221">
        <f>Trajectory!A2221*COS(RADIANS($P$2)) + Trajectory!B2221*SIN(RADIANS($P$2))-$P$3</f>
        <v>-8.5078093747187195E-2</v>
      </c>
      <c r="B2221">
        <f>-1*Trajectory!A2221*SIN(RADIANS($P$2)) + Trajectory!B2221*COS(RADIANS($P$2))-$P$4</f>
        <v>0.53534585391354095</v>
      </c>
    </row>
    <row r="2222" spans="1:2" x14ac:dyDescent="0.25">
      <c r="A2222">
        <f>Trajectory!A2222*COS(RADIANS($P$2)) + Trajectory!B2222*SIN(RADIANS($P$2))-$P$3</f>
        <v>-8.5078093747187195E-2</v>
      </c>
      <c r="B2222">
        <f>-1*Trajectory!A2222*SIN(RADIANS($P$2)) + Trajectory!B2222*COS(RADIANS($P$2))-$P$4</f>
        <v>0.53534585391354095</v>
      </c>
    </row>
    <row r="2223" spans="1:2" x14ac:dyDescent="0.25">
      <c r="A2223">
        <f>Trajectory!A2223*COS(RADIANS($P$2)) + Trajectory!B2223*SIN(RADIANS($P$2))-$P$3</f>
        <v>-8.5078093747187195E-2</v>
      </c>
      <c r="B2223">
        <f>-1*Trajectory!A2223*SIN(RADIANS($P$2)) + Trajectory!B2223*COS(RADIANS($P$2))-$P$4</f>
        <v>0.53534585391354095</v>
      </c>
    </row>
    <row r="2224" spans="1:2" x14ac:dyDescent="0.25">
      <c r="A2224">
        <f>Trajectory!A2224*COS(RADIANS($P$2)) + Trajectory!B2224*SIN(RADIANS($P$2))-$P$3</f>
        <v>-8.5078093747187195E-2</v>
      </c>
      <c r="B2224">
        <f>-1*Trajectory!A2224*SIN(RADIANS($P$2)) + Trajectory!B2224*COS(RADIANS($P$2))-$P$4</f>
        <v>0.53534585391354095</v>
      </c>
    </row>
    <row r="2225" spans="1:2" x14ac:dyDescent="0.25">
      <c r="A2225">
        <f>Trajectory!A2225*COS(RADIANS($P$2)) + Trajectory!B2225*SIN(RADIANS($P$2))-$P$3</f>
        <v>-8.5078093747187195E-2</v>
      </c>
      <c r="B2225">
        <f>-1*Trajectory!A2225*SIN(RADIANS($P$2)) + Trajectory!B2225*COS(RADIANS($P$2))-$P$4</f>
        <v>0.53534585391354095</v>
      </c>
    </row>
    <row r="2226" spans="1:2" x14ac:dyDescent="0.25">
      <c r="A2226">
        <f>Trajectory!A2226*COS(RADIANS($P$2)) + Trajectory!B2226*SIN(RADIANS($P$2))-$P$3</f>
        <v>-8.5078093747187195E-2</v>
      </c>
      <c r="B2226">
        <f>-1*Trajectory!A2226*SIN(RADIANS($P$2)) + Trajectory!B2226*COS(RADIANS($P$2))-$P$4</f>
        <v>0.53534585391354095</v>
      </c>
    </row>
    <row r="2227" spans="1:2" x14ac:dyDescent="0.25">
      <c r="A2227">
        <f>Trajectory!A2227*COS(RADIANS($P$2)) + Trajectory!B2227*SIN(RADIANS($P$2))-$P$3</f>
        <v>-8.5078093747187195E-2</v>
      </c>
      <c r="B2227">
        <f>-1*Trajectory!A2227*SIN(RADIANS($P$2)) + Trajectory!B2227*COS(RADIANS($P$2))-$P$4</f>
        <v>0.53534585391354095</v>
      </c>
    </row>
    <row r="2228" spans="1:2" x14ac:dyDescent="0.25">
      <c r="A2228">
        <f>Trajectory!A2228*COS(RADIANS($P$2)) + Trajectory!B2228*SIN(RADIANS($P$2))-$P$3</f>
        <v>-8.5078093747187195E-2</v>
      </c>
      <c r="B2228">
        <f>-1*Trajectory!A2228*SIN(RADIANS($P$2)) + Trajectory!B2228*COS(RADIANS($P$2))-$P$4</f>
        <v>0.53534585391354095</v>
      </c>
    </row>
    <row r="2229" spans="1:2" x14ac:dyDescent="0.25">
      <c r="A2229">
        <f>Trajectory!A2229*COS(RADIANS($P$2)) + Trajectory!B2229*SIN(RADIANS($P$2))-$P$3</f>
        <v>-8.5078093747187195E-2</v>
      </c>
      <c r="B2229">
        <f>-1*Trajectory!A2229*SIN(RADIANS($P$2)) + Trajectory!B2229*COS(RADIANS($P$2))-$P$4</f>
        <v>0.53534585391354095</v>
      </c>
    </row>
    <row r="2230" spans="1:2" x14ac:dyDescent="0.25">
      <c r="A2230">
        <f>Trajectory!A2230*COS(RADIANS($P$2)) + Trajectory!B2230*SIN(RADIANS($P$2))-$P$3</f>
        <v>-8.5078093747187195E-2</v>
      </c>
      <c r="B2230">
        <f>-1*Trajectory!A2230*SIN(RADIANS($P$2)) + Trajectory!B2230*COS(RADIANS($P$2))-$P$4</f>
        <v>0.53534585391354095</v>
      </c>
    </row>
    <row r="2231" spans="1:2" x14ac:dyDescent="0.25">
      <c r="A2231">
        <f>Trajectory!A2231*COS(RADIANS($P$2)) + Trajectory!B2231*SIN(RADIANS($P$2))-$P$3</f>
        <v>-8.5078093747187195E-2</v>
      </c>
      <c r="B2231">
        <f>-1*Trajectory!A2231*SIN(RADIANS($P$2)) + Trajectory!B2231*COS(RADIANS($P$2))-$P$4</f>
        <v>0.53534585391354095</v>
      </c>
    </row>
    <row r="2232" spans="1:2" x14ac:dyDescent="0.25">
      <c r="A2232">
        <f>Trajectory!A2232*COS(RADIANS($P$2)) + Trajectory!B2232*SIN(RADIANS($P$2))-$P$3</f>
        <v>-8.5078093747187195E-2</v>
      </c>
      <c r="B2232">
        <f>-1*Trajectory!A2232*SIN(RADIANS($P$2)) + Trajectory!B2232*COS(RADIANS($P$2))-$P$4</f>
        <v>0.53534585391354095</v>
      </c>
    </row>
    <row r="2233" spans="1:2" x14ac:dyDescent="0.25">
      <c r="A2233">
        <f>Trajectory!A2233*COS(RADIANS($P$2)) + Trajectory!B2233*SIN(RADIANS($P$2))-$P$3</f>
        <v>-8.5078093747187195E-2</v>
      </c>
      <c r="B2233">
        <f>-1*Trajectory!A2233*SIN(RADIANS($P$2)) + Trajectory!B2233*COS(RADIANS($P$2))-$P$4</f>
        <v>0.53534585391354095</v>
      </c>
    </row>
    <row r="2234" spans="1:2" x14ac:dyDescent="0.25">
      <c r="A2234">
        <f>Trajectory!A2234*COS(RADIANS($P$2)) + Trajectory!B2234*SIN(RADIANS($P$2))-$P$3</f>
        <v>-8.5078093747187195E-2</v>
      </c>
      <c r="B2234">
        <f>-1*Trajectory!A2234*SIN(RADIANS($P$2)) + Trajectory!B2234*COS(RADIANS($P$2))-$P$4</f>
        <v>0.53534585391354095</v>
      </c>
    </row>
    <row r="2235" spans="1:2" x14ac:dyDescent="0.25">
      <c r="A2235">
        <f>Trajectory!A2235*COS(RADIANS($P$2)) + Trajectory!B2235*SIN(RADIANS($P$2))-$P$3</f>
        <v>-8.5078093747187195E-2</v>
      </c>
      <c r="B2235">
        <f>-1*Trajectory!A2235*SIN(RADIANS($P$2)) + Trajectory!B2235*COS(RADIANS($P$2))-$P$4</f>
        <v>0.53534585391354095</v>
      </c>
    </row>
    <row r="2236" spans="1:2" x14ac:dyDescent="0.25">
      <c r="A2236">
        <f>Trajectory!A2236*COS(RADIANS($P$2)) + Trajectory!B2236*SIN(RADIANS($P$2))-$P$3</f>
        <v>-8.5078093747187195E-2</v>
      </c>
      <c r="B2236">
        <f>-1*Trajectory!A2236*SIN(RADIANS($P$2)) + Trajectory!B2236*COS(RADIANS($P$2))-$P$4</f>
        <v>0.53534585391354095</v>
      </c>
    </row>
    <row r="2237" spans="1:2" x14ac:dyDescent="0.25">
      <c r="A2237">
        <f>Trajectory!A2237*COS(RADIANS($P$2)) + Trajectory!B2237*SIN(RADIANS($P$2))-$P$3</f>
        <v>-8.5078093747187195E-2</v>
      </c>
      <c r="B2237">
        <f>-1*Trajectory!A2237*SIN(RADIANS($P$2)) + Trajectory!B2237*COS(RADIANS($P$2))-$P$4</f>
        <v>0.53534585391354095</v>
      </c>
    </row>
    <row r="2238" spans="1:2" x14ac:dyDescent="0.25">
      <c r="A2238">
        <f>Trajectory!A2238*COS(RADIANS($P$2)) + Trajectory!B2238*SIN(RADIANS($P$2))-$P$3</f>
        <v>-8.5078093747187195E-2</v>
      </c>
      <c r="B2238">
        <f>-1*Trajectory!A2238*SIN(RADIANS($P$2)) + Trajectory!B2238*COS(RADIANS($P$2))-$P$4</f>
        <v>0.53534585391354095</v>
      </c>
    </row>
    <row r="2239" spans="1:2" x14ac:dyDescent="0.25">
      <c r="A2239">
        <f>Trajectory!A2239*COS(RADIANS($P$2)) + Trajectory!B2239*SIN(RADIANS($P$2))-$P$3</f>
        <v>-8.5078093747187195E-2</v>
      </c>
      <c r="B2239">
        <f>-1*Trajectory!A2239*SIN(RADIANS($P$2)) + Trajectory!B2239*COS(RADIANS($P$2))-$P$4</f>
        <v>0.53534585391354095</v>
      </c>
    </row>
    <row r="2240" spans="1:2" x14ac:dyDescent="0.25">
      <c r="A2240">
        <f>Trajectory!A2240*COS(RADIANS($P$2)) + Trajectory!B2240*SIN(RADIANS($P$2))-$P$3</f>
        <v>-8.5078093747187195E-2</v>
      </c>
      <c r="B2240">
        <f>-1*Trajectory!A2240*SIN(RADIANS($P$2)) + Trajectory!B2240*COS(RADIANS($P$2))-$P$4</f>
        <v>0.53534585391354095</v>
      </c>
    </row>
    <row r="2241" spans="1:2" x14ac:dyDescent="0.25">
      <c r="A2241">
        <f>Trajectory!A2241*COS(RADIANS($P$2)) + Trajectory!B2241*SIN(RADIANS($P$2))-$P$3</f>
        <v>-8.5078093747187195E-2</v>
      </c>
      <c r="B2241">
        <f>-1*Trajectory!A2241*SIN(RADIANS($P$2)) + Trajectory!B2241*COS(RADIANS($P$2))-$P$4</f>
        <v>0.53534585391354095</v>
      </c>
    </row>
    <row r="2242" spans="1:2" x14ac:dyDescent="0.25">
      <c r="A2242">
        <f>Trajectory!A2242*COS(RADIANS($P$2)) + Trajectory!B2242*SIN(RADIANS($P$2))-$P$3</f>
        <v>-8.5078093747187195E-2</v>
      </c>
      <c r="B2242">
        <f>-1*Trajectory!A2242*SIN(RADIANS($P$2)) + Trajectory!B2242*COS(RADIANS($P$2))-$P$4</f>
        <v>0.53534585391354095</v>
      </c>
    </row>
    <row r="2243" spans="1:2" x14ac:dyDescent="0.25">
      <c r="A2243">
        <f>Trajectory!A2243*COS(RADIANS($P$2)) + Trajectory!B2243*SIN(RADIANS($P$2))-$P$3</f>
        <v>-8.5078093747187195E-2</v>
      </c>
      <c r="B2243">
        <f>-1*Trajectory!A2243*SIN(RADIANS($P$2)) + Trajectory!B2243*COS(RADIANS($P$2))-$P$4</f>
        <v>0.53534585391354095</v>
      </c>
    </row>
    <row r="2244" spans="1:2" x14ac:dyDescent="0.25">
      <c r="A2244">
        <f>Trajectory!A2244*COS(RADIANS($P$2)) + Trajectory!B2244*SIN(RADIANS($P$2))-$P$3</f>
        <v>-8.5078093747187195E-2</v>
      </c>
      <c r="B2244">
        <f>-1*Trajectory!A2244*SIN(RADIANS($P$2)) + Trajectory!B2244*COS(RADIANS($P$2))-$P$4</f>
        <v>0.53534585391354095</v>
      </c>
    </row>
    <row r="2245" spans="1:2" x14ac:dyDescent="0.25">
      <c r="A2245">
        <f>Trajectory!A2245*COS(RADIANS($P$2)) + Trajectory!B2245*SIN(RADIANS($P$2))-$P$3</f>
        <v>-8.5078093747187195E-2</v>
      </c>
      <c r="B2245">
        <f>-1*Trajectory!A2245*SIN(RADIANS($P$2)) + Trajectory!B2245*COS(RADIANS($P$2))-$P$4</f>
        <v>0.53534585391354095</v>
      </c>
    </row>
    <row r="2246" spans="1:2" x14ac:dyDescent="0.25">
      <c r="A2246">
        <f>Trajectory!A2246*COS(RADIANS($P$2)) + Trajectory!B2246*SIN(RADIANS($P$2))-$P$3</f>
        <v>-8.5078093747187195E-2</v>
      </c>
      <c r="B2246">
        <f>-1*Trajectory!A2246*SIN(RADIANS($P$2)) + Trajectory!B2246*COS(RADIANS($P$2))-$P$4</f>
        <v>0.53534585391354095</v>
      </c>
    </row>
    <row r="2247" spans="1:2" x14ac:dyDescent="0.25">
      <c r="A2247">
        <f>Trajectory!A2247*COS(RADIANS($P$2)) + Trajectory!B2247*SIN(RADIANS($P$2))-$P$3</f>
        <v>-8.5078093747187195E-2</v>
      </c>
      <c r="B2247">
        <f>-1*Trajectory!A2247*SIN(RADIANS($P$2)) + Trajectory!B2247*COS(RADIANS($P$2))-$P$4</f>
        <v>0.53534585391354095</v>
      </c>
    </row>
    <row r="2248" spans="1:2" x14ac:dyDescent="0.25">
      <c r="A2248">
        <f>Trajectory!A2248*COS(RADIANS($P$2)) + Trajectory!B2248*SIN(RADIANS($P$2))-$P$3</f>
        <v>-8.5078093747187195E-2</v>
      </c>
      <c r="B2248">
        <f>-1*Trajectory!A2248*SIN(RADIANS($P$2)) + Trajectory!B2248*COS(RADIANS($P$2))-$P$4</f>
        <v>0.53534585391354095</v>
      </c>
    </row>
    <row r="2249" spans="1:2" x14ac:dyDescent="0.25">
      <c r="A2249">
        <f>Trajectory!A2249*COS(RADIANS($P$2)) + Trajectory!B2249*SIN(RADIANS($P$2))-$P$3</f>
        <v>-8.5078093747187195E-2</v>
      </c>
      <c r="B2249">
        <f>-1*Trajectory!A2249*SIN(RADIANS($P$2)) + Trajectory!B2249*COS(RADIANS($P$2))-$P$4</f>
        <v>0.53534585391354095</v>
      </c>
    </row>
    <row r="2250" spans="1:2" x14ac:dyDescent="0.25">
      <c r="A2250">
        <f>Trajectory!A2250*COS(RADIANS($P$2)) + Trajectory!B2250*SIN(RADIANS($P$2))-$P$3</f>
        <v>-8.5078093747187195E-2</v>
      </c>
      <c r="B2250">
        <f>-1*Trajectory!A2250*SIN(RADIANS($P$2)) + Trajectory!B2250*COS(RADIANS($P$2))-$P$4</f>
        <v>0.53534585391354095</v>
      </c>
    </row>
    <row r="2251" spans="1:2" x14ac:dyDescent="0.25">
      <c r="A2251">
        <f>Trajectory!A2251*COS(RADIANS($P$2)) + Trajectory!B2251*SIN(RADIANS($P$2))-$P$3</f>
        <v>-8.5078093747187195E-2</v>
      </c>
      <c r="B2251">
        <f>-1*Trajectory!A2251*SIN(RADIANS($P$2)) + Trajectory!B2251*COS(RADIANS($P$2))-$P$4</f>
        <v>0.53534585391354095</v>
      </c>
    </row>
    <row r="2252" spans="1:2" x14ac:dyDescent="0.25">
      <c r="A2252">
        <f>Trajectory!A2252*COS(RADIANS($P$2)) + Trajectory!B2252*SIN(RADIANS($P$2))-$P$3</f>
        <v>-8.5078093747187195E-2</v>
      </c>
      <c r="B2252">
        <f>-1*Trajectory!A2252*SIN(RADIANS($P$2)) + Trajectory!B2252*COS(RADIANS($P$2))-$P$4</f>
        <v>0.53534585391354095</v>
      </c>
    </row>
    <row r="2253" spans="1:2" x14ac:dyDescent="0.25">
      <c r="A2253">
        <f>Trajectory!A2253*COS(RADIANS($P$2)) + Trajectory!B2253*SIN(RADIANS($P$2))-$P$3</f>
        <v>-8.5078093747187195E-2</v>
      </c>
      <c r="B2253">
        <f>-1*Trajectory!A2253*SIN(RADIANS($P$2)) + Trajectory!B2253*COS(RADIANS($P$2))-$P$4</f>
        <v>0.53534585391354095</v>
      </c>
    </row>
    <row r="2254" spans="1:2" x14ac:dyDescent="0.25">
      <c r="A2254">
        <f>Trajectory!A2254*COS(RADIANS($P$2)) + Trajectory!B2254*SIN(RADIANS($P$2))-$P$3</f>
        <v>-8.5078093747187195E-2</v>
      </c>
      <c r="B2254">
        <f>-1*Trajectory!A2254*SIN(RADIANS($P$2)) + Trajectory!B2254*COS(RADIANS($P$2))-$P$4</f>
        <v>0.53534585391354095</v>
      </c>
    </row>
    <row r="2255" spans="1:2" x14ac:dyDescent="0.25">
      <c r="A2255">
        <f>Trajectory!A2255*COS(RADIANS($P$2)) + Trajectory!B2255*SIN(RADIANS($P$2))-$P$3</f>
        <v>-8.5078093747187195E-2</v>
      </c>
      <c r="B2255">
        <f>-1*Trajectory!A2255*SIN(RADIANS($P$2)) + Trajectory!B2255*COS(RADIANS($P$2))-$P$4</f>
        <v>0.53534585391354095</v>
      </c>
    </row>
    <row r="2256" spans="1:2" x14ac:dyDescent="0.25">
      <c r="A2256">
        <f>Trajectory!A2256*COS(RADIANS($P$2)) + Trajectory!B2256*SIN(RADIANS($P$2))-$P$3</f>
        <v>-8.5078093747187195E-2</v>
      </c>
      <c r="B2256">
        <f>-1*Trajectory!A2256*SIN(RADIANS($P$2)) + Trajectory!B2256*COS(RADIANS($P$2))-$P$4</f>
        <v>0.53534585391354095</v>
      </c>
    </row>
    <row r="2257" spans="1:2" x14ac:dyDescent="0.25">
      <c r="A2257">
        <f>Trajectory!A2257*COS(RADIANS($P$2)) + Trajectory!B2257*SIN(RADIANS($P$2))-$P$3</f>
        <v>-8.5078093747187195E-2</v>
      </c>
      <c r="B2257">
        <f>-1*Trajectory!A2257*SIN(RADIANS($P$2)) + Trajectory!B2257*COS(RADIANS($P$2))-$P$4</f>
        <v>0.53534585391354095</v>
      </c>
    </row>
    <row r="2258" spans="1:2" x14ac:dyDescent="0.25">
      <c r="A2258">
        <f>Trajectory!A2258*COS(RADIANS($P$2)) + Trajectory!B2258*SIN(RADIANS($P$2))-$P$3</f>
        <v>-8.5078093747187195E-2</v>
      </c>
      <c r="B2258">
        <f>-1*Trajectory!A2258*SIN(RADIANS($P$2)) + Trajectory!B2258*COS(RADIANS($P$2))-$P$4</f>
        <v>0.53534585391354095</v>
      </c>
    </row>
    <row r="2259" spans="1:2" x14ac:dyDescent="0.25">
      <c r="A2259">
        <f>Trajectory!A2259*COS(RADIANS($P$2)) + Trajectory!B2259*SIN(RADIANS($P$2))-$P$3</f>
        <v>-8.5078093747187195E-2</v>
      </c>
      <c r="B2259">
        <f>-1*Trajectory!A2259*SIN(RADIANS($P$2)) + Trajectory!B2259*COS(RADIANS($P$2))-$P$4</f>
        <v>0.53534585391354095</v>
      </c>
    </row>
    <row r="2260" spans="1:2" x14ac:dyDescent="0.25">
      <c r="A2260">
        <f>Trajectory!A2260*COS(RADIANS($P$2)) + Trajectory!B2260*SIN(RADIANS($P$2))-$P$3</f>
        <v>-8.5078093747187195E-2</v>
      </c>
      <c r="B2260">
        <f>-1*Trajectory!A2260*SIN(RADIANS($P$2)) + Trajectory!B2260*COS(RADIANS($P$2))-$P$4</f>
        <v>0.53534585391354095</v>
      </c>
    </row>
    <row r="2261" spans="1:2" x14ac:dyDescent="0.25">
      <c r="A2261">
        <f>Trajectory!A2261*COS(RADIANS($P$2)) + Trajectory!B2261*SIN(RADIANS($P$2))-$P$3</f>
        <v>-8.5078093747187195E-2</v>
      </c>
      <c r="B2261">
        <f>-1*Trajectory!A2261*SIN(RADIANS($P$2)) + Trajectory!B2261*COS(RADIANS($P$2))-$P$4</f>
        <v>0.53534585391354095</v>
      </c>
    </row>
    <row r="2262" spans="1:2" x14ac:dyDescent="0.25">
      <c r="A2262">
        <f>Trajectory!A2262*COS(RADIANS($P$2)) + Trajectory!B2262*SIN(RADIANS($P$2))-$P$3</f>
        <v>-8.5078093747187195E-2</v>
      </c>
      <c r="B2262">
        <f>-1*Trajectory!A2262*SIN(RADIANS($P$2)) + Trajectory!B2262*COS(RADIANS($P$2))-$P$4</f>
        <v>0.53534585391354095</v>
      </c>
    </row>
    <row r="2263" spans="1:2" x14ac:dyDescent="0.25">
      <c r="A2263">
        <f>Trajectory!A2263*COS(RADIANS($P$2)) + Trajectory!B2263*SIN(RADIANS($P$2))-$P$3</f>
        <v>-8.5078093747187195E-2</v>
      </c>
      <c r="B2263">
        <f>-1*Trajectory!A2263*SIN(RADIANS($P$2)) + Trajectory!B2263*COS(RADIANS($P$2))-$P$4</f>
        <v>0.53534585391354095</v>
      </c>
    </row>
    <row r="2264" spans="1:2" x14ac:dyDescent="0.25">
      <c r="A2264">
        <f>Trajectory!A2264*COS(RADIANS($P$2)) + Trajectory!B2264*SIN(RADIANS($P$2))-$P$3</f>
        <v>-8.5078093747187195E-2</v>
      </c>
      <c r="B2264">
        <f>-1*Trajectory!A2264*SIN(RADIANS($P$2)) + Trajectory!B2264*COS(RADIANS($P$2))-$P$4</f>
        <v>0.53534585391354095</v>
      </c>
    </row>
    <row r="2265" spans="1:2" x14ac:dyDescent="0.25">
      <c r="A2265">
        <f>Trajectory!A2265*COS(RADIANS($P$2)) + Trajectory!B2265*SIN(RADIANS($P$2))-$P$3</f>
        <v>-8.5078093747187195E-2</v>
      </c>
      <c r="B2265">
        <f>-1*Trajectory!A2265*SIN(RADIANS($P$2)) + Trajectory!B2265*COS(RADIANS($P$2))-$P$4</f>
        <v>0.53534585391354095</v>
      </c>
    </row>
    <row r="2266" spans="1:2" x14ac:dyDescent="0.25">
      <c r="A2266">
        <f>Trajectory!A2266*COS(RADIANS($P$2)) + Trajectory!B2266*SIN(RADIANS($P$2))-$P$3</f>
        <v>-8.5078093747187195E-2</v>
      </c>
      <c r="B2266">
        <f>-1*Trajectory!A2266*SIN(RADIANS($P$2)) + Trajectory!B2266*COS(RADIANS($P$2))-$P$4</f>
        <v>0.53534585391354095</v>
      </c>
    </row>
    <row r="2267" spans="1:2" x14ac:dyDescent="0.25">
      <c r="A2267">
        <f>Trajectory!A2267*COS(RADIANS($P$2)) + Trajectory!B2267*SIN(RADIANS($P$2))-$P$3</f>
        <v>-8.5078093747187195E-2</v>
      </c>
      <c r="B2267">
        <f>-1*Trajectory!A2267*SIN(RADIANS($P$2)) + Trajectory!B2267*COS(RADIANS($P$2))-$P$4</f>
        <v>0.53534585391354095</v>
      </c>
    </row>
    <row r="2268" spans="1:2" x14ac:dyDescent="0.25">
      <c r="A2268">
        <f>Trajectory!A2268*COS(RADIANS($P$2)) + Trajectory!B2268*SIN(RADIANS($P$2))-$P$3</f>
        <v>-8.5078093747187195E-2</v>
      </c>
      <c r="B2268">
        <f>-1*Trajectory!A2268*SIN(RADIANS($P$2)) + Trajectory!B2268*COS(RADIANS($P$2))-$P$4</f>
        <v>0.53534585391354095</v>
      </c>
    </row>
    <row r="2269" spans="1:2" x14ac:dyDescent="0.25">
      <c r="A2269">
        <f>Trajectory!A2269*COS(RADIANS($P$2)) + Trajectory!B2269*SIN(RADIANS($P$2))-$P$3</f>
        <v>-8.5078093747187195E-2</v>
      </c>
      <c r="B2269">
        <f>-1*Trajectory!A2269*SIN(RADIANS($P$2)) + Trajectory!B2269*COS(RADIANS($P$2))-$P$4</f>
        <v>0.53534585391354095</v>
      </c>
    </row>
    <row r="2270" spans="1:2" x14ac:dyDescent="0.25">
      <c r="A2270">
        <f>Trajectory!A2270*COS(RADIANS($P$2)) + Trajectory!B2270*SIN(RADIANS($P$2))-$P$3</f>
        <v>-8.5078093747187195E-2</v>
      </c>
      <c r="B2270">
        <f>-1*Trajectory!A2270*SIN(RADIANS($P$2)) + Trajectory!B2270*COS(RADIANS($P$2))-$P$4</f>
        <v>0.53534585391354095</v>
      </c>
    </row>
    <row r="2271" spans="1:2" x14ac:dyDescent="0.25">
      <c r="A2271">
        <f>Trajectory!A2271*COS(RADIANS($P$2)) + Trajectory!B2271*SIN(RADIANS($P$2))-$P$3</f>
        <v>-8.5078093747187195E-2</v>
      </c>
      <c r="B2271">
        <f>-1*Trajectory!A2271*SIN(RADIANS($P$2)) + Trajectory!B2271*COS(RADIANS($P$2))-$P$4</f>
        <v>0.53534585391354095</v>
      </c>
    </row>
    <row r="2272" spans="1:2" x14ac:dyDescent="0.25">
      <c r="A2272">
        <f>Trajectory!A2272*COS(RADIANS($P$2)) + Trajectory!B2272*SIN(RADIANS($P$2))-$P$3</f>
        <v>-8.5078093747187195E-2</v>
      </c>
      <c r="B2272">
        <f>-1*Trajectory!A2272*SIN(RADIANS($P$2)) + Trajectory!B2272*COS(RADIANS($P$2))-$P$4</f>
        <v>0.53534585391354095</v>
      </c>
    </row>
    <row r="2273" spans="1:2" x14ac:dyDescent="0.25">
      <c r="A2273">
        <f>Trajectory!A2273*COS(RADIANS($P$2)) + Trajectory!B2273*SIN(RADIANS($P$2))-$P$3</f>
        <v>-8.5078093747187195E-2</v>
      </c>
      <c r="B2273">
        <f>-1*Trajectory!A2273*SIN(RADIANS($P$2)) + Trajectory!B2273*COS(RADIANS($P$2))-$P$4</f>
        <v>0.53534585391354095</v>
      </c>
    </row>
    <row r="2274" spans="1:2" x14ac:dyDescent="0.25">
      <c r="A2274">
        <f>Trajectory!A2274*COS(RADIANS($P$2)) + Trajectory!B2274*SIN(RADIANS($P$2))-$P$3</f>
        <v>-8.5078093747187195E-2</v>
      </c>
      <c r="B2274">
        <f>-1*Trajectory!A2274*SIN(RADIANS($P$2)) + Trajectory!B2274*COS(RADIANS($P$2))-$P$4</f>
        <v>0.53534585391354095</v>
      </c>
    </row>
    <row r="2275" spans="1:2" x14ac:dyDescent="0.25">
      <c r="A2275">
        <f>Trajectory!A2275*COS(RADIANS($P$2)) + Trajectory!B2275*SIN(RADIANS($P$2))-$P$3</f>
        <v>-8.5078093747187195E-2</v>
      </c>
      <c r="B2275">
        <f>-1*Trajectory!A2275*SIN(RADIANS($P$2)) + Trajectory!B2275*COS(RADIANS($P$2))-$P$4</f>
        <v>0.53534585391354095</v>
      </c>
    </row>
    <row r="2276" spans="1:2" x14ac:dyDescent="0.25">
      <c r="A2276">
        <f>Trajectory!A2276*COS(RADIANS($P$2)) + Trajectory!B2276*SIN(RADIANS($P$2))-$P$3</f>
        <v>-8.5078093747187195E-2</v>
      </c>
      <c r="B2276">
        <f>-1*Trajectory!A2276*SIN(RADIANS($P$2)) + Trajectory!B2276*COS(RADIANS($P$2))-$P$4</f>
        <v>0.53534585391354095</v>
      </c>
    </row>
    <row r="2277" spans="1:2" x14ac:dyDescent="0.25">
      <c r="A2277">
        <f>Trajectory!A2277*COS(RADIANS($P$2)) + Trajectory!B2277*SIN(RADIANS($P$2))-$P$3</f>
        <v>-8.5078093747187195E-2</v>
      </c>
      <c r="B2277">
        <f>-1*Trajectory!A2277*SIN(RADIANS($P$2)) + Trajectory!B2277*COS(RADIANS($P$2))-$P$4</f>
        <v>0.53534585391354095</v>
      </c>
    </row>
    <row r="2278" spans="1:2" x14ac:dyDescent="0.25">
      <c r="A2278">
        <f>Trajectory!A2278*COS(RADIANS($P$2)) + Trajectory!B2278*SIN(RADIANS($P$2))-$P$3</f>
        <v>-8.5078093747187195E-2</v>
      </c>
      <c r="B2278">
        <f>-1*Trajectory!A2278*SIN(RADIANS($P$2)) + Trajectory!B2278*COS(RADIANS($P$2))-$P$4</f>
        <v>0.53534585391354095</v>
      </c>
    </row>
    <row r="2279" spans="1:2" x14ac:dyDescent="0.25">
      <c r="A2279">
        <f>Trajectory!A2279*COS(RADIANS($P$2)) + Trajectory!B2279*SIN(RADIANS($P$2))-$P$3</f>
        <v>-8.5078093747187195E-2</v>
      </c>
      <c r="B2279">
        <f>-1*Trajectory!A2279*SIN(RADIANS($P$2)) + Trajectory!B2279*COS(RADIANS($P$2))-$P$4</f>
        <v>0.53534585391354095</v>
      </c>
    </row>
    <row r="2280" spans="1:2" x14ac:dyDescent="0.25">
      <c r="A2280">
        <f>Trajectory!A2280*COS(RADIANS($P$2)) + Trajectory!B2280*SIN(RADIANS($P$2))-$P$3</f>
        <v>-8.5078093747187195E-2</v>
      </c>
      <c r="B2280">
        <f>-1*Trajectory!A2280*SIN(RADIANS($P$2)) + Trajectory!B2280*COS(RADIANS($P$2))-$P$4</f>
        <v>0.53534585391354095</v>
      </c>
    </row>
    <row r="2281" spans="1:2" x14ac:dyDescent="0.25">
      <c r="A2281">
        <f>Trajectory!A2281*COS(RADIANS($P$2)) + Trajectory!B2281*SIN(RADIANS($P$2))-$P$3</f>
        <v>-8.5078093747187195E-2</v>
      </c>
      <c r="B2281">
        <f>-1*Trajectory!A2281*SIN(RADIANS($P$2)) + Trajectory!B2281*COS(RADIANS($P$2))-$P$4</f>
        <v>0.53534585391354095</v>
      </c>
    </row>
    <row r="2282" spans="1:2" x14ac:dyDescent="0.25">
      <c r="A2282">
        <f>Trajectory!A2282*COS(RADIANS($P$2)) + Trajectory!B2282*SIN(RADIANS($P$2))-$P$3</f>
        <v>-8.5078093747187195E-2</v>
      </c>
      <c r="B2282">
        <f>-1*Trajectory!A2282*SIN(RADIANS($P$2)) + Trajectory!B2282*COS(RADIANS($P$2))-$P$4</f>
        <v>0.53534585391354095</v>
      </c>
    </row>
    <row r="2283" spans="1:2" x14ac:dyDescent="0.25">
      <c r="A2283">
        <f>Trajectory!A2283*COS(RADIANS($P$2)) + Trajectory!B2283*SIN(RADIANS($P$2))-$P$3</f>
        <v>-8.5078093747187195E-2</v>
      </c>
      <c r="B2283">
        <f>-1*Trajectory!A2283*SIN(RADIANS($P$2)) + Trajectory!B2283*COS(RADIANS($P$2))-$P$4</f>
        <v>0.53534585391354095</v>
      </c>
    </row>
    <row r="2284" spans="1:2" x14ac:dyDescent="0.25">
      <c r="A2284">
        <f>Trajectory!A2284*COS(RADIANS($P$2)) + Trajectory!B2284*SIN(RADIANS($P$2))-$P$3</f>
        <v>-8.5078093747187195E-2</v>
      </c>
      <c r="B2284">
        <f>-1*Trajectory!A2284*SIN(RADIANS($P$2)) + Trajectory!B2284*COS(RADIANS($P$2))-$P$4</f>
        <v>0.53534585391354095</v>
      </c>
    </row>
    <row r="2285" spans="1:2" x14ac:dyDescent="0.25">
      <c r="A2285">
        <f>Trajectory!A2285*COS(RADIANS($P$2)) + Trajectory!B2285*SIN(RADIANS($P$2))-$P$3</f>
        <v>-8.5078093747187195E-2</v>
      </c>
      <c r="B2285">
        <f>-1*Trajectory!A2285*SIN(RADIANS($P$2)) + Trajectory!B2285*COS(RADIANS($P$2))-$P$4</f>
        <v>0.53534585391354095</v>
      </c>
    </row>
    <row r="2286" spans="1:2" x14ac:dyDescent="0.25">
      <c r="A2286">
        <f>Trajectory!A2286*COS(RADIANS($P$2)) + Trajectory!B2286*SIN(RADIANS($P$2))-$P$3</f>
        <v>-8.5078093747187195E-2</v>
      </c>
      <c r="B2286">
        <f>-1*Trajectory!A2286*SIN(RADIANS($P$2)) + Trajectory!B2286*COS(RADIANS($P$2))-$P$4</f>
        <v>0.53534585391354095</v>
      </c>
    </row>
    <row r="2287" spans="1:2" x14ac:dyDescent="0.25">
      <c r="A2287">
        <f>Trajectory!A2287*COS(RADIANS($P$2)) + Trajectory!B2287*SIN(RADIANS($P$2))-$P$3</f>
        <v>-8.5078093747187195E-2</v>
      </c>
      <c r="B2287">
        <f>-1*Trajectory!A2287*SIN(RADIANS($P$2)) + Trajectory!B2287*COS(RADIANS($P$2))-$P$4</f>
        <v>0.53534585391354095</v>
      </c>
    </row>
    <row r="2288" spans="1:2" x14ac:dyDescent="0.25">
      <c r="A2288">
        <f>Trajectory!A2288*COS(RADIANS($P$2)) + Trajectory!B2288*SIN(RADIANS($P$2))-$P$3</f>
        <v>-8.5078093747187195E-2</v>
      </c>
      <c r="B2288">
        <f>-1*Trajectory!A2288*SIN(RADIANS($P$2)) + Trajectory!B2288*COS(RADIANS($P$2))-$P$4</f>
        <v>0.53534585391354095</v>
      </c>
    </row>
    <row r="2289" spans="1:2" x14ac:dyDescent="0.25">
      <c r="A2289">
        <f>Trajectory!A2289*COS(RADIANS($P$2)) + Trajectory!B2289*SIN(RADIANS($P$2))-$P$3</f>
        <v>-8.5078093747187195E-2</v>
      </c>
      <c r="B2289">
        <f>-1*Trajectory!A2289*SIN(RADIANS($P$2)) + Trajectory!B2289*COS(RADIANS($P$2))-$P$4</f>
        <v>0.53534585391354095</v>
      </c>
    </row>
    <row r="2290" spans="1:2" x14ac:dyDescent="0.25">
      <c r="A2290">
        <f>Trajectory!A2290*COS(RADIANS($P$2)) + Trajectory!B2290*SIN(RADIANS($P$2))-$P$3</f>
        <v>-8.5078093747187195E-2</v>
      </c>
      <c r="B2290">
        <f>-1*Trajectory!A2290*SIN(RADIANS($P$2)) + Trajectory!B2290*COS(RADIANS($P$2))-$P$4</f>
        <v>0.53534585391354095</v>
      </c>
    </row>
    <row r="2291" spans="1:2" x14ac:dyDescent="0.25">
      <c r="A2291">
        <f>Trajectory!A2291*COS(RADIANS($P$2)) + Trajectory!B2291*SIN(RADIANS($P$2))-$P$3</f>
        <v>-8.5078093747187195E-2</v>
      </c>
      <c r="B2291">
        <f>-1*Trajectory!A2291*SIN(RADIANS($P$2)) + Trajectory!B2291*COS(RADIANS($P$2))-$P$4</f>
        <v>0.53534585391354095</v>
      </c>
    </row>
    <row r="2292" spans="1:2" x14ac:dyDescent="0.25">
      <c r="A2292">
        <f>Trajectory!A2292*COS(RADIANS($P$2)) + Trajectory!B2292*SIN(RADIANS($P$2))-$P$3</f>
        <v>-8.5078093747187195E-2</v>
      </c>
      <c r="B2292">
        <f>-1*Trajectory!A2292*SIN(RADIANS($P$2)) + Trajectory!B2292*COS(RADIANS($P$2))-$P$4</f>
        <v>0.53534585391354095</v>
      </c>
    </row>
    <row r="2293" spans="1:2" x14ac:dyDescent="0.25">
      <c r="A2293">
        <f>Trajectory!A2293*COS(RADIANS($P$2)) + Trajectory!B2293*SIN(RADIANS($P$2))-$P$3</f>
        <v>-8.5078093747187195E-2</v>
      </c>
      <c r="B2293">
        <f>-1*Trajectory!A2293*SIN(RADIANS($P$2)) + Trajectory!B2293*COS(RADIANS($P$2))-$P$4</f>
        <v>0.53534585391354095</v>
      </c>
    </row>
    <row r="2294" spans="1:2" x14ac:dyDescent="0.25">
      <c r="A2294">
        <f>Trajectory!A2294*COS(RADIANS($P$2)) + Trajectory!B2294*SIN(RADIANS($P$2))-$P$3</f>
        <v>-8.5078093747187195E-2</v>
      </c>
      <c r="B2294">
        <f>-1*Trajectory!A2294*SIN(RADIANS($P$2)) + Trajectory!B2294*COS(RADIANS($P$2))-$P$4</f>
        <v>0.53534585391354095</v>
      </c>
    </row>
    <row r="2295" spans="1:2" x14ac:dyDescent="0.25">
      <c r="A2295">
        <f>Trajectory!A2295*COS(RADIANS($P$2)) + Trajectory!B2295*SIN(RADIANS($P$2))-$P$3</f>
        <v>-8.5078093747187195E-2</v>
      </c>
      <c r="B2295">
        <f>-1*Trajectory!A2295*SIN(RADIANS($P$2)) + Trajectory!B2295*COS(RADIANS($P$2))-$P$4</f>
        <v>0.53534585391354095</v>
      </c>
    </row>
    <row r="2296" spans="1:2" x14ac:dyDescent="0.25">
      <c r="A2296">
        <f>Trajectory!A2296*COS(RADIANS($P$2)) + Trajectory!B2296*SIN(RADIANS($P$2))-$P$3</f>
        <v>-8.5078093747187195E-2</v>
      </c>
      <c r="B2296">
        <f>-1*Trajectory!A2296*SIN(RADIANS($P$2)) + Trajectory!B2296*COS(RADIANS($P$2))-$P$4</f>
        <v>0.53534585391354095</v>
      </c>
    </row>
    <row r="2297" spans="1:2" x14ac:dyDescent="0.25">
      <c r="A2297">
        <f>Trajectory!A2297*COS(RADIANS($P$2)) + Trajectory!B2297*SIN(RADIANS($P$2))-$P$3</f>
        <v>-8.5078093747187195E-2</v>
      </c>
      <c r="B2297">
        <f>-1*Trajectory!A2297*SIN(RADIANS($P$2)) + Trajectory!B2297*COS(RADIANS($P$2))-$P$4</f>
        <v>0.53534585391354095</v>
      </c>
    </row>
    <row r="2298" spans="1:2" x14ac:dyDescent="0.25">
      <c r="A2298">
        <f>Trajectory!A2298*COS(RADIANS($P$2)) + Trajectory!B2298*SIN(RADIANS($P$2))-$P$3</f>
        <v>-8.5078093747187195E-2</v>
      </c>
      <c r="B2298">
        <f>-1*Trajectory!A2298*SIN(RADIANS($P$2)) + Trajectory!B2298*COS(RADIANS($P$2))-$P$4</f>
        <v>0.53534585391354095</v>
      </c>
    </row>
    <row r="2299" spans="1:2" x14ac:dyDescent="0.25">
      <c r="A2299">
        <f>Trajectory!A2299*COS(RADIANS($P$2)) + Trajectory!B2299*SIN(RADIANS($P$2))-$P$3</f>
        <v>-8.5078093747187195E-2</v>
      </c>
      <c r="B2299">
        <f>-1*Trajectory!A2299*SIN(RADIANS($P$2)) + Trajectory!B2299*COS(RADIANS($P$2))-$P$4</f>
        <v>0.53534585391354095</v>
      </c>
    </row>
    <row r="2300" spans="1:2" x14ac:dyDescent="0.25">
      <c r="A2300">
        <f>Trajectory!A2300*COS(RADIANS($P$2)) + Trajectory!B2300*SIN(RADIANS($P$2))-$P$3</f>
        <v>-8.5078093747187195E-2</v>
      </c>
      <c r="B2300">
        <f>-1*Trajectory!A2300*SIN(RADIANS($P$2)) + Trajectory!B2300*COS(RADIANS($P$2))-$P$4</f>
        <v>0.53534585391354095</v>
      </c>
    </row>
    <row r="2301" spans="1:2" x14ac:dyDescent="0.25">
      <c r="A2301">
        <f>Trajectory!A2301*COS(RADIANS($P$2)) + Trajectory!B2301*SIN(RADIANS($P$2))-$P$3</f>
        <v>-8.5078093747187195E-2</v>
      </c>
      <c r="B2301">
        <f>-1*Trajectory!A2301*SIN(RADIANS($P$2)) + Trajectory!B2301*COS(RADIANS($P$2))-$P$4</f>
        <v>0.53534585391354095</v>
      </c>
    </row>
    <row r="2302" spans="1:2" x14ac:dyDescent="0.25">
      <c r="A2302">
        <f>Trajectory!A2302*COS(RADIANS($P$2)) + Trajectory!B2302*SIN(RADIANS($P$2))-$P$3</f>
        <v>-8.5078093747187195E-2</v>
      </c>
      <c r="B2302">
        <f>-1*Trajectory!A2302*SIN(RADIANS($P$2)) + Trajectory!B2302*COS(RADIANS($P$2))-$P$4</f>
        <v>0.53534585391354095</v>
      </c>
    </row>
    <row r="2303" spans="1:2" x14ac:dyDescent="0.25">
      <c r="A2303">
        <f>Trajectory!A2303*COS(RADIANS($P$2)) + Trajectory!B2303*SIN(RADIANS($P$2))-$P$3</f>
        <v>-8.5078093747187195E-2</v>
      </c>
      <c r="B2303">
        <f>-1*Trajectory!A2303*SIN(RADIANS($P$2)) + Trajectory!B2303*COS(RADIANS($P$2))-$P$4</f>
        <v>0.53534585391354095</v>
      </c>
    </row>
    <row r="2304" spans="1:2" x14ac:dyDescent="0.25">
      <c r="A2304">
        <f>Trajectory!A2304*COS(RADIANS($P$2)) + Trajectory!B2304*SIN(RADIANS($P$2))-$P$3</f>
        <v>-8.5078093747187195E-2</v>
      </c>
      <c r="B2304">
        <f>-1*Trajectory!A2304*SIN(RADIANS($P$2)) + Trajectory!B2304*COS(RADIANS($P$2))-$P$4</f>
        <v>0.53534585391354095</v>
      </c>
    </row>
    <row r="2305" spans="1:2" x14ac:dyDescent="0.25">
      <c r="A2305">
        <f>Trajectory!A2305*COS(RADIANS($P$2)) + Trajectory!B2305*SIN(RADIANS($P$2))-$P$3</f>
        <v>-8.5078093747187195E-2</v>
      </c>
      <c r="B2305">
        <f>-1*Trajectory!A2305*SIN(RADIANS($P$2)) + Trajectory!B2305*COS(RADIANS($P$2))-$P$4</f>
        <v>0.53534585391354095</v>
      </c>
    </row>
    <row r="2306" spans="1:2" x14ac:dyDescent="0.25">
      <c r="A2306">
        <f>Trajectory!A2306*COS(RADIANS($P$2)) + Trajectory!B2306*SIN(RADIANS($P$2))-$P$3</f>
        <v>-8.5078093747187195E-2</v>
      </c>
      <c r="B2306">
        <f>-1*Trajectory!A2306*SIN(RADIANS($P$2)) + Trajectory!B2306*COS(RADIANS($P$2))-$P$4</f>
        <v>0.53534585391354095</v>
      </c>
    </row>
    <row r="2307" spans="1:2" x14ac:dyDescent="0.25">
      <c r="A2307">
        <f>Trajectory!A2307*COS(RADIANS($P$2)) + Trajectory!B2307*SIN(RADIANS($P$2))-$P$3</f>
        <v>-8.5078093747187195E-2</v>
      </c>
      <c r="B2307">
        <f>-1*Trajectory!A2307*SIN(RADIANS($P$2)) + Trajectory!B2307*COS(RADIANS($P$2))-$P$4</f>
        <v>0.53534585391354095</v>
      </c>
    </row>
    <row r="2308" spans="1:2" x14ac:dyDescent="0.25">
      <c r="A2308">
        <f>Trajectory!A2308*COS(RADIANS($P$2)) + Trajectory!B2308*SIN(RADIANS($P$2))-$P$3</f>
        <v>-8.5078093747187195E-2</v>
      </c>
      <c r="B2308">
        <f>-1*Trajectory!A2308*SIN(RADIANS($P$2)) + Trajectory!B2308*COS(RADIANS($P$2))-$P$4</f>
        <v>0.53534585391354095</v>
      </c>
    </row>
    <row r="2309" spans="1:2" x14ac:dyDescent="0.25">
      <c r="A2309">
        <f>Trajectory!A2309*COS(RADIANS($P$2)) + Trajectory!B2309*SIN(RADIANS($P$2))-$P$3</f>
        <v>-8.5078093747187195E-2</v>
      </c>
      <c r="B2309">
        <f>-1*Trajectory!A2309*SIN(RADIANS($P$2)) + Trajectory!B2309*COS(RADIANS($P$2))-$P$4</f>
        <v>0.53534585391354095</v>
      </c>
    </row>
    <row r="2310" spans="1:2" x14ac:dyDescent="0.25">
      <c r="A2310">
        <f>Trajectory!A2310*COS(RADIANS($P$2)) + Trajectory!B2310*SIN(RADIANS($P$2))-$P$3</f>
        <v>-8.5078093747187195E-2</v>
      </c>
      <c r="B2310">
        <f>-1*Trajectory!A2310*SIN(RADIANS($P$2)) + Trajectory!B2310*COS(RADIANS($P$2))-$P$4</f>
        <v>0.53534585391354095</v>
      </c>
    </row>
    <row r="2311" spans="1:2" x14ac:dyDescent="0.25">
      <c r="A2311">
        <f>Trajectory!A2311*COS(RADIANS($P$2)) + Trajectory!B2311*SIN(RADIANS($P$2))-$P$3</f>
        <v>-8.5078093747187195E-2</v>
      </c>
      <c r="B2311">
        <f>-1*Trajectory!A2311*SIN(RADIANS($P$2)) + Trajectory!B2311*COS(RADIANS($P$2))-$P$4</f>
        <v>0.53534585391354095</v>
      </c>
    </row>
    <row r="2312" spans="1:2" x14ac:dyDescent="0.25">
      <c r="A2312">
        <f>Trajectory!A2312*COS(RADIANS($P$2)) + Trajectory!B2312*SIN(RADIANS($P$2))-$P$3</f>
        <v>-8.5078093747187195E-2</v>
      </c>
      <c r="B2312">
        <f>-1*Trajectory!A2312*SIN(RADIANS($P$2)) + Trajectory!B2312*COS(RADIANS($P$2))-$P$4</f>
        <v>0.53534585391354095</v>
      </c>
    </row>
    <row r="2313" spans="1:2" x14ac:dyDescent="0.25">
      <c r="A2313">
        <f>Trajectory!A2313*COS(RADIANS($P$2)) + Trajectory!B2313*SIN(RADIANS($P$2))-$P$3</f>
        <v>-8.5078093747187195E-2</v>
      </c>
      <c r="B2313">
        <f>-1*Trajectory!A2313*SIN(RADIANS($P$2)) + Trajectory!B2313*COS(RADIANS($P$2))-$P$4</f>
        <v>0.53534585391354095</v>
      </c>
    </row>
    <row r="2314" spans="1:2" x14ac:dyDescent="0.25">
      <c r="A2314">
        <f>Trajectory!A2314*COS(RADIANS($P$2)) + Trajectory!B2314*SIN(RADIANS($P$2))-$P$3</f>
        <v>-8.5078093747187195E-2</v>
      </c>
      <c r="B2314">
        <f>-1*Trajectory!A2314*SIN(RADIANS($P$2)) + Trajectory!B2314*COS(RADIANS($P$2))-$P$4</f>
        <v>0.53534585391354095</v>
      </c>
    </row>
    <row r="2315" spans="1:2" x14ac:dyDescent="0.25">
      <c r="A2315">
        <f>Trajectory!A2315*COS(RADIANS($P$2)) + Trajectory!B2315*SIN(RADIANS($P$2))-$P$3</f>
        <v>-8.5078093747187195E-2</v>
      </c>
      <c r="B2315">
        <f>-1*Trajectory!A2315*SIN(RADIANS($P$2)) + Trajectory!B2315*COS(RADIANS($P$2))-$P$4</f>
        <v>0.53534585391354095</v>
      </c>
    </row>
    <row r="2316" spans="1:2" x14ac:dyDescent="0.25">
      <c r="A2316">
        <f>Trajectory!A2316*COS(RADIANS($P$2)) + Trajectory!B2316*SIN(RADIANS($P$2))-$P$3</f>
        <v>-8.5078093747187195E-2</v>
      </c>
      <c r="B2316">
        <f>-1*Trajectory!A2316*SIN(RADIANS($P$2)) + Trajectory!B2316*COS(RADIANS($P$2))-$P$4</f>
        <v>0.53534585391354095</v>
      </c>
    </row>
    <row r="2317" spans="1:2" x14ac:dyDescent="0.25">
      <c r="A2317">
        <f>Trajectory!A2317*COS(RADIANS($P$2)) + Trajectory!B2317*SIN(RADIANS($P$2))-$P$3</f>
        <v>-8.5078093747187195E-2</v>
      </c>
      <c r="B2317">
        <f>-1*Trajectory!A2317*SIN(RADIANS($P$2)) + Trajectory!B2317*COS(RADIANS($P$2))-$P$4</f>
        <v>0.53534585391354095</v>
      </c>
    </row>
    <row r="2318" spans="1:2" x14ac:dyDescent="0.25">
      <c r="A2318">
        <f>Trajectory!A2318*COS(RADIANS($P$2)) + Trajectory!B2318*SIN(RADIANS($P$2))-$P$3</f>
        <v>-8.5078093747187195E-2</v>
      </c>
      <c r="B2318">
        <f>-1*Trajectory!A2318*SIN(RADIANS($P$2)) + Trajectory!B2318*COS(RADIANS($P$2))-$P$4</f>
        <v>0.53534585391354095</v>
      </c>
    </row>
    <row r="2319" spans="1:2" x14ac:dyDescent="0.25">
      <c r="A2319">
        <f>Trajectory!A2319*COS(RADIANS($P$2)) + Trajectory!B2319*SIN(RADIANS($P$2))-$P$3</f>
        <v>-8.5078093747187195E-2</v>
      </c>
      <c r="B2319">
        <f>-1*Trajectory!A2319*SIN(RADIANS($P$2)) + Trajectory!B2319*COS(RADIANS($P$2))-$P$4</f>
        <v>0.53534585391354095</v>
      </c>
    </row>
    <row r="2320" spans="1:2" x14ac:dyDescent="0.25">
      <c r="A2320">
        <f>Trajectory!A2320*COS(RADIANS($P$2)) + Trajectory!B2320*SIN(RADIANS($P$2))-$P$3</f>
        <v>-8.5078093747187195E-2</v>
      </c>
      <c r="B2320">
        <f>-1*Trajectory!A2320*SIN(RADIANS($P$2)) + Trajectory!B2320*COS(RADIANS($P$2))-$P$4</f>
        <v>0.53534585391354095</v>
      </c>
    </row>
    <row r="2321" spans="1:2" x14ac:dyDescent="0.25">
      <c r="A2321">
        <f>Trajectory!A2321*COS(RADIANS($P$2)) + Trajectory!B2321*SIN(RADIANS($P$2))-$P$3</f>
        <v>-8.5078093747187195E-2</v>
      </c>
      <c r="B2321">
        <f>-1*Trajectory!A2321*SIN(RADIANS($P$2)) + Trajectory!B2321*COS(RADIANS($P$2))-$P$4</f>
        <v>0.53534585391354095</v>
      </c>
    </row>
    <row r="2322" spans="1:2" x14ac:dyDescent="0.25">
      <c r="A2322">
        <f>Trajectory!A2322*COS(RADIANS($P$2)) + Trajectory!B2322*SIN(RADIANS($P$2))-$P$3</f>
        <v>-8.5078093747187195E-2</v>
      </c>
      <c r="B2322">
        <f>-1*Trajectory!A2322*SIN(RADIANS($P$2)) + Trajectory!B2322*COS(RADIANS($P$2))-$P$4</f>
        <v>0.53534585391354095</v>
      </c>
    </row>
    <row r="2323" spans="1:2" x14ac:dyDescent="0.25">
      <c r="A2323">
        <f>Trajectory!A2323*COS(RADIANS($P$2)) + Trajectory!B2323*SIN(RADIANS($P$2))-$P$3</f>
        <v>-8.5078093747187195E-2</v>
      </c>
      <c r="B2323">
        <f>-1*Trajectory!A2323*SIN(RADIANS($P$2)) + Trajectory!B2323*COS(RADIANS($P$2))-$P$4</f>
        <v>0.53534585391354095</v>
      </c>
    </row>
    <row r="2324" spans="1:2" x14ac:dyDescent="0.25">
      <c r="A2324">
        <f>Trajectory!A2324*COS(RADIANS($P$2)) + Trajectory!B2324*SIN(RADIANS($P$2))-$P$3</f>
        <v>-8.5078093747187195E-2</v>
      </c>
      <c r="B2324">
        <f>-1*Trajectory!A2324*SIN(RADIANS($P$2)) + Trajectory!B2324*COS(RADIANS($P$2))-$P$4</f>
        <v>0.53534585391354095</v>
      </c>
    </row>
    <row r="2325" spans="1:2" x14ac:dyDescent="0.25">
      <c r="A2325">
        <f>Trajectory!A2325*COS(RADIANS($P$2)) + Trajectory!B2325*SIN(RADIANS($P$2))-$P$3</f>
        <v>-8.5078093747187195E-2</v>
      </c>
      <c r="B2325">
        <f>-1*Trajectory!A2325*SIN(RADIANS($P$2)) + Trajectory!B2325*COS(RADIANS($P$2))-$P$4</f>
        <v>0.53534585391354095</v>
      </c>
    </row>
    <row r="2326" spans="1:2" x14ac:dyDescent="0.25">
      <c r="A2326">
        <f>Trajectory!A2326*COS(RADIANS($P$2)) + Trajectory!B2326*SIN(RADIANS($P$2))-$P$3</f>
        <v>-8.5078093747187195E-2</v>
      </c>
      <c r="B2326">
        <f>-1*Trajectory!A2326*SIN(RADIANS($P$2)) + Trajectory!B2326*COS(RADIANS($P$2))-$P$4</f>
        <v>0.53534585391354095</v>
      </c>
    </row>
    <row r="2327" spans="1:2" x14ac:dyDescent="0.25">
      <c r="A2327">
        <f>Trajectory!A2327*COS(RADIANS($P$2)) + Trajectory!B2327*SIN(RADIANS($P$2))-$P$3</f>
        <v>-8.5078093747187195E-2</v>
      </c>
      <c r="B2327">
        <f>-1*Trajectory!A2327*SIN(RADIANS($P$2)) + Trajectory!B2327*COS(RADIANS($P$2))-$P$4</f>
        <v>0.53534585391354095</v>
      </c>
    </row>
    <row r="2328" spans="1:2" x14ac:dyDescent="0.25">
      <c r="A2328">
        <f>Trajectory!A2328*COS(RADIANS($P$2)) + Trajectory!B2328*SIN(RADIANS($P$2))-$P$3</f>
        <v>-8.5078093747187195E-2</v>
      </c>
      <c r="B2328">
        <f>-1*Trajectory!A2328*SIN(RADIANS($P$2)) + Trajectory!B2328*COS(RADIANS($P$2))-$P$4</f>
        <v>0.53534585391354095</v>
      </c>
    </row>
    <row r="2329" spans="1:2" x14ac:dyDescent="0.25">
      <c r="A2329">
        <f>Trajectory!A2329*COS(RADIANS($P$2)) + Trajectory!B2329*SIN(RADIANS($P$2))-$P$3</f>
        <v>-8.5078093747187195E-2</v>
      </c>
      <c r="B2329">
        <f>-1*Trajectory!A2329*SIN(RADIANS($P$2)) + Trajectory!B2329*COS(RADIANS($P$2))-$P$4</f>
        <v>0.53534585391354095</v>
      </c>
    </row>
    <row r="2330" spans="1:2" x14ac:dyDescent="0.25">
      <c r="A2330">
        <f>Trajectory!A2330*COS(RADIANS($P$2)) + Trajectory!B2330*SIN(RADIANS($P$2))-$P$3</f>
        <v>-8.5078093747187195E-2</v>
      </c>
      <c r="B2330">
        <f>-1*Trajectory!A2330*SIN(RADIANS($P$2)) + Trajectory!B2330*COS(RADIANS($P$2))-$P$4</f>
        <v>0.53534585391354095</v>
      </c>
    </row>
    <row r="2331" spans="1:2" x14ac:dyDescent="0.25">
      <c r="A2331">
        <f>Trajectory!A2331*COS(RADIANS($P$2)) + Trajectory!B2331*SIN(RADIANS($P$2))-$P$3</f>
        <v>-8.5078093747187195E-2</v>
      </c>
      <c r="B2331">
        <f>-1*Trajectory!A2331*SIN(RADIANS($P$2)) + Trajectory!B2331*COS(RADIANS($P$2))-$P$4</f>
        <v>0.53534585391354095</v>
      </c>
    </row>
    <row r="2332" spans="1:2" x14ac:dyDescent="0.25">
      <c r="A2332">
        <f>Trajectory!A2332*COS(RADIANS($P$2)) + Trajectory!B2332*SIN(RADIANS($P$2))-$P$3</f>
        <v>-8.5078093747187195E-2</v>
      </c>
      <c r="B2332">
        <f>-1*Trajectory!A2332*SIN(RADIANS($P$2)) + Trajectory!B2332*COS(RADIANS($P$2))-$P$4</f>
        <v>0.53534585391354095</v>
      </c>
    </row>
    <row r="2333" spans="1:2" x14ac:dyDescent="0.25">
      <c r="A2333">
        <f>Trajectory!A2333*COS(RADIANS($P$2)) + Trajectory!B2333*SIN(RADIANS($P$2))-$P$3</f>
        <v>-8.5078093747187195E-2</v>
      </c>
      <c r="B2333">
        <f>-1*Trajectory!A2333*SIN(RADIANS($P$2)) + Trajectory!B2333*COS(RADIANS($P$2))-$P$4</f>
        <v>0.53534585391354095</v>
      </c>
    </row>
    <row r="2334" spans="1:2" x14ac:dyDescent="0.25">
      <c r="A2334">
        <f>Trajectory!A2334*COS(RADIANS($P$2)) + Trajectory!B2334*SIN(RADIANS($P$2))-$P$3</f>
        <v>-8.5078093747187195E-2</v>
      </c>
      <c r="B2334">
        <f>-1*Trajectory!A2334*SIN(RADIANS($P$2)) + Trajectory!B2334*COS(RADIANS($P$2))-$P$4</f>
        <v>0.53534585391354095</v>
      </c>
    </row>
    <row r="2335" spans="1:2" x14ac:dyDescent="0.25">
      <c r="A2335">
        <f>Trajectory!A2335*COS(RADIANS($P$2)) + Trajectory!B2335*SIN(RADIANS($P$2))-$P$3</f>
        <v>-8.5078093747187195E-2</v>
      </c>
      <c r="B2335">
        <f>-1*Trajectory!A2335*SIN(RADIANS($P$2)) + Trajectory!B2335*COS(RADIANS($P$2))-$P$4</f>
        <v>0.53534585391354095</v>
      </c>
    </row>
    <row r="2336" spans="1:2" x14ac:dyDescent="0.25">
      <c r="A2336">
        <f>Trajectory!A2336*COS(RADIANS($P$2)) + Trajectory!B2336*SIN(RADIANS($P$2))-$P$3</f>
        <v>-8.5078093747187195E-2</v>
      </c>
      <c r="B2336">
        <f>-1*Trajectory!A2336*SIN(RADIANS($P$2)) + Trajectory!B2336*COS(RADIANS($P$2))-$P$4</f>
        <v>0.53534585391354095</v>
      </c>
    </row>
    <row r="2337" spans="1:2" x14ac:dyDescent="0.25">
      <c r="A2337">
        <f>Trajectory!A2337*COS(RADIANS($P$2)) + Trajectory!B2337*SIN(RADIANS($P$2))-$P$3</f>
        <v>-8.5078093747187195E-2</v>
      </c>
      <c r="B2337">
        <f>-1*Trajectory!A2337*SIN(RADIANS($P$2)) + Trajectory!B2337*COS(RADIANS($P$2))-$P$4</f>
        <v>0.53534585391354095</v>
      </c>
    </row>
    <row r="2338" spans="1:2" x14ac:dyDescent="0.25">
      <c r="A2338">
        <f>Trajectory!A2338*COS(RADIANS($P$2)) + Trajectory!B2338*SIN(RADIANS($P$2))-$P$3</f>
        <v>-8.5078093747187195E-2</v>
      </c>
      <c r="B2338">
        <f>-1*Trajectory!A2338*SIN(RADIANS($P$2)) + Trajectory!B2338*COS(RADIANS($P$2))-$P$4</f>
        <v>0.53534585391354095</v>
      </c>
    </row>
    <row r="2339" spans="1:2" x14ac:dyDescent="0.25">
      <c r="A2339">
        <f>Trajectory!A2339*COS(RADIANS($P$2)) + Trajectory!B2339*SIN(RADIANS($P$2))-$P$3</f>
        <v>-8.5078093747187195E-2</v>
      </c>
      <c r="B2339">
        <f>-1*Trajectory!A2339*SIN(RADIANS($P$2)) + Trajectory!B2339*COS(RADIANS($P$2))-$P$4</f>
        <v>0.53534585391354095</v>
      </c>
    </row>
    <row r="2340" spans="1:2" x14ac:dyDescent="0.25">
      <c r="A2340">
        <f>Trajectory!A2340*COS(RADIANS($P$2)) + Trajectory!B2340*SIN(RADIANS($P$2))-$P$3</f>
        <v>-8.5078093747187195E-2</v>
      </c>
      <c r="B2340">
        <f>-1*Trajectory!A2340*SIN(RADIANS($P$2)) + Trajectory!B2340*COS(RADIANS($P$2))-$P$4</f>
        <v>0.53534585391354095</v>
      </c>
    </row>
    <row r="2341" spans="1:2" x14ac:dyDescent="0.25">
      <c r="A2341">
        <f>Trajectory!A2341*COS(RADIANS($P$2)) + Trajectory!B2341*SIN(RADIANS($P$2))-$P$3</f>
        <v>-8.5078093747187195E-2</v>
      </c>
      <c r="B2341">
        <f>-1*Trajectory!A2341*SIN(RADIANS($P$2)) + Trajectory!B2341*COS(RADIANS($P$2))-$P$4</f>
        <v>0.53534585391354095</v>
      </c>
    </row>
    <row r="2342" spans="1:2" x14ac:dyDescent="0.25">
      <c r="A2342">
        <f>Trajectory!A2342*COS(RADIANS($P$2)) + Trajectory!B2342*SIN(RADIANS($P$2))-$P$3</f>
        <v>-8.5078093747187195E-2</v>
      </c>
      <c r="B2342">
        <f>-1*Trajectory!A2342*SIN(RADIANS($P$2)) + Trajectory!B2342*COS(RADIANS($P$2))-$P$4</f>
        <v>0.53534585391354095</v>
      </c>
    </row>
    <row r="2343" spans="1:2" x14ac:dyDescent="0.25">
      <c r="A2343">
        <f>Trajectory!A2343*COS(RADIANS($P$2)) + Trajectory!B2343*SIN(RADIANS($P$2))-$P$3</f>
        <v>-8.5078093747187195E-2</v>
      </c>
      <c r="B2343">
        <f>-1*Trajectory!A2343*SIN(RADIANS($P$2)) + Trajectory!B2343*COS(RADIANS($P$2))-$P$4</f>
        <v>0.53534585391354095</v>
      </c>
    </row>
    <row r="2344" spans="1:2" x14ac:dyDescent="0.25">
      <c r="A2344">
        <f>Trajectory!A2344*COS(RADIANS($P$2)) + Trajectory!B2344*SIN(RADIANS($P$2))-$P$3</f>
        <v>-8.5078093747187195E-2</v>
      </c>
      <c r="B2344">
        <f>-1*Trajectory!A2344*SIN(RADIANS($P$2)) + Trajectory!B2344*COS(RADIANS($P$2))-$P$4</f>
        <v>0.53534585391354095</v>
      </c>
    </row>
    <row r="2345" spans="1:2" x14ac:dyDescent="0.25">
      <c r="A2345">
        <f>Trajectory!A2345*COS(RADIANS($P$2)) + Trajectory!B2345*SIN(RADIANS($P$2))-$P$3</f>
        <v>-8.5078093747187195E-2</v>
      </c>
      <c r="B2345">
        <f>-1*Trajectory!A2345*SIN(RADIANS($P$2)) + Trajectory!B2345*COS(RADIANS($P$2))-$P$4</f>
        <v>0.53534585391354095</v>
      </c>
    </row>
    <row r="2346" spans="1:2" x14ac:dyDescent="0.25">
      <c r="A2346">
        <f>Trajectory!A2346*COS(RADIANS($P$2)) + Trajectory!B2346*SIN(RADIANS($P$2))-$P$3</f>
        <v>-8.5078093747187195E-2</v>
      </c>
      <c r="B2346">
        <f>-1*Trajectory!A2346*SIN(RADIANS($P$2)) + Trajectory!B2346*COS(RADIANS($P$2))-$P$4</f>
        <v>0.53534585391354095</v>
      </c>
    </row>
    <row r="2347" spans="1:2" x14ac:dyDescent="0.25">
      <c r="A2347">
        <f>Trajectory!A2347*COS(RADIANS($P$2)) + Trajectory!B2347*SIN(RADIANS($P$2))-$P$3</f>
        <v>-8.5078093747187195E-2</v>
      </c>
      <c r="B2347">
        <f>-1*Trajectory!A2347*SIN(RADIANS($P$2)) + Trajectory!B2347*COS(RADIANS($P$2))-$P$4</f>
        <v>0.53534585391354095</v>
      </c>
    </row>
    <row r="2348" spans="1:2" x14ac:dyDescent="0.25">
      <c r="A2348">
        <f>Trajectory!A2348*COS(RADIANS($P$2)) + Trajectory!B2348*SIN(RADIANS($P$2))-$P$3</f>
        <v>-8.5078093747187195E-2</v>
      </c>
      <c r="B2348">
        <f>-1*Trajectory!A2348*SIN(RADIANS($P$2)) + Trajectory!B2348*COS(RADIANS($P$2))-$P$4</f>
        <v>0.53534585391354095</v>
      </c>
    </row>
    <row r="2349" spans="1:2" x14ac:dyDescent="0.25">
      <c r="A2349">
        <f>Trajectory!A2349*COS(RADIANS($P$2)) + Trajectory!B2349*SIN(RADIANS($P$2))-$P$3</f>
        <v>-8.5078093747187195E-2</v>
      </c>
      <c r="B2349">
        <f>-1*Trajectory!A2349*SIN(RADIANS($P$2)) + Trajectory!B2349*COS(RADIANS($P$2))-$P$4</f>
        <v>0.53534585391354095</v>
      </c>
    </row>
    <row r="2350" spans="1:2" x14ac:dyDescent="0.25">
      <c r="A2350">
        <f>Trajectory!A2350*COS(RADIANS($P$2)) + Trajectory!B2350*SIN(RADIANS($P$2))-$P$3</f>
        <v>-8.5078093747187195E-2</v>
      </c>
      <c r="B2350">
        <f>-1*Trajectory!A2350*SIN(RADIANS($P$2)) + Trajectory!B2350*COS(RADIANS($P$2))-$P$4</f>
        <v>0.53534585391354095</v>
      </c>
    </row>
    <row r="2351" spans="1:2" x14ac:dyDescent="0.25">
      <c r="A2351">
        <f>Trajectory!A2351*COS(RADIANS($P$2)) + Trajectory!B2351*SIN(RADIANS($P$2))-$P$3</f>
        <v>-8.5078093747187195E-2</v>
      </c>
      <c r="B2351">
        <f>-1*Trajectory!A2351*SIN(RADIANS($P$2)) + Trajectory!B2351*COS(RADIANS($P$2))-$P$4</f>
        <v>0.53534585391354095</v>
      </c>
    </row>
    <row r="2352" spans="1:2" x14ac:dyDescent="0.25">
      <c r="A2352">
        <f>Trajectory!A2352*COS(RADIANS($P$2)) + Trajectory!B2352*SIN(RADIANS($P$2))-$P$3</f>
        <v>-8.5078093747187195E-2</v>
      </c>
      <c r="B2352">
        <f>-1*Trajectory!A2352*SIN(RADIANS($P$2)) + Trajectory!B2352*COS(RADIANS($P$2))-$P$4</f>
        <v>0.53534585391354095</v>
      </c>
    </row>
    <row r="2353" spans="1:2" x14ac:dyDescent="0.25">
      <c r="A2353">
        <f>Trajectory!A2353*COS(RADIANS($P$2)) + Trajectory!B2353*SIN(RADIANS($P$2))-$P$3</f>
        <v>-8.5078093747187195E-2</v>
      </c>
      <c r="B2353">
        <f>-1*Trajectory!A2353*SIN(RADIANS($P$2)) + Trajectory!B2353*COS(RADIANS($P$2))-$P$4</f>
        <v>0.53534585391354095</v>
      </c>
    </row>
    <row r="2354" spans="1:2" x14ac:dyDescent="0.25">
      <c r="A2354">
        <f>Trajectory!A2354*COS(RADIANS($P$2)) + Trajectory!B2354*SIN(RADIANS($P$2))-$P$3</f>
        <v>-8.5078093747187195E-2</v>
      </c>
      <c r="B2354">
        <f>-1*Trajectory!A2354*SIN(RADIANS($P$2)) + Trajectory!B2354*COS(RADIANS($P$2))-$P$4</f>
        <v>0.53534585391354095</v>
      </c>
    </row>
    <row r="2355" spans="1:2" x14ac:dyDescent="0.25">
      <c r="A2355">
        <f>Trajectory!A2355*COS(RADIANS($P$2)) + Trajectory!B2355*SIN(RADIANS($P$2))-$P$3</f>
        <v>-8.5078093747187195E-2</v>
      </c>
      <c r="B2355">
        <f>-1*Trajectory!A2355*SIN(RADIANS($P$2)) + Trajectory!B2355*COS(RADIANS($P$2))-$P$4</f>
        <v>0.53534585391354095</v>
      </c>
    </row>
    <row r="2356" spans="1:2" x14ac:dyDescent="0.25">
      <c r="A2356">
        <f>Trajectory!A2356*COS(RADIANS($P$2)) + Trajectory!B2356*SIN(RADIANS($P$2))-$P$3</f>
        <v>-8.5078093747187195E-2</v>
      </c>
      <c r="B2356">
        <f>-1*Trajectory!A2356*SIN(RADIANS($P$2)) + Trajectory!B2356*COS(RADIANS($P$2))-$P$4</f>
        <v>0.53534585391354095</v>
      </c>
    </row>
    <row r="2357" spans="1:2" x14ac:dyDescent="0.25">
      <c r="A2357">
        <f>Trajectory!A2357*COS(RADIANS($P$2)) + Trajectory!B2357*SIN(RADIANS($P$2))-$P$3</f>
        <v>-8.5078093747187195E-2</v>
      </c>
      <c r="B2357">
        <f>-1*Trajectory!A2357*SIN(RADIANS($P$2)) + Trajectory!B2357*COS(RADIANS($P$2))-$P$4</f>
        <v>0.53534585391354095</v>
      </c>
    </row>
    <row r="2358" spans="1:2" x14ac:dyDescent="0.25">
      <c r="A2358">
        <f>Trajectory!A2358*COS(RADIANS($P$2)) + Trajectory!B2358*SIN(RADIANS($P$2))-$P$3</f>
        <v>-8.5078093747187195E-2</v>
      </c>
      <c r="B2358">
        <f>-1*Trajectory!A2358*SIN(RADIANS($P$2)) + Trajectory!B2358*COS(RADIANS($P$2))-$P$4</f>
        <v>0.53534585391354095</v>
      </c>
    </row>
    <row r="2359" spans="1:2" x14ac:dyDescent="0.25">
      <c r="A2359">
        <f>Trajectory!A2359*COS(RADIANS($P$2)) + Trajectory!B2359*SIN(RADIANS($P$2))-$P$3</f>
        <v>-8.5078093747187195E-2</v>
      </c>
      <c r="B2359">
        <f>-1*Trajectory!A2359*SIN(RADIANS($P$2)) + Trajectory!B2359*COS(RADIANS($P$2))-$P$4</f>
        <v>0.53534585391354095</v>
      </c>
    </row>
    <row r="2360" spans="1:2" x14ac:dyDescent="0.25">
      <c r="A2360">
        <f>Trajectory!A2360*COS(RADIANS($P$2)) + Trajectory!B2360*SIN(RADIANS($P$2))-$P$3</f>
        <v>-8.5078093747187195E-2</v>
      </c>
      <c r="B2360">
        <f>-1*Trajectory!A2360*SIN(RADIANS($P$2)) + Trajectory!B2360*COS(RADIANS($P$2))-$P$4</f>
        <v>0.53534585391354095</v>
      </c>
    </row>
    <row r="2361" spans="1:2" x14ac:dyDescent="0.25">
      <c r="A2361">
        <f>Trajectory!A2361*COS(RADIANS($P$2)) + Trajectory!B2361*SIN(RADIANS($P$2))-$P$3</f>
        <v>-8.5078093747187195E-2</v>
      </c>
      <c r="B2361">
        <f>-1*Trajectory!A2361*SIN(RADIANS($P$2)) + Trajectory!B2361*COS(RADIANS($P$2))-$P$4</f>
        <v>0.53534585391354095</v>
      </c>
    </row>
    <row r="2362" spans="1:2" x14ac:dyDescent="0.25">
      <c r="A2362">
        <f>Trajectory!A2362*COS(RADIANS($P$2)) + Trajectory!B2362*SIN(RADIANS($P$2))-$P$3</f>
        <v>-8.5078093747187195E-2</v>
      </c>
      <c r="B2362">
        <f>-1*Trajectory!A2362*SIN(RADIANS($P$2)) + Trajectory!B2362*COS(RADIANS($P$2))-$P$4</f>
        <v>0.53534585391354095</v>
      </c>
    </row>
    <row r="2363" spans="1:2" x14ac:dyDescent="0.25">
      <c r="A2363">
        <f>Trajectory!A2363*COS(RADIANS($P$2)) + Trajectory!B2363*SIN(RADIANS($P$2))-$P$3</f>
        <v>-8.5078093747187195E-2</v>
      </c>
      <c r="B2363">
        <f>-1*Trajectory!A2363*SIN(RADIANS($P$2)) + Trajectory!B2363*COS(RADIANS($P$2))-$P$4</f>
        <v>0.53534585391354095</v>
      </c>
    </row>
    <row r="2364" spans="1:2" x14ac:dyDescent="0.25">
      <c r="A2364">
        <f>Trajectory!A2364*COS(RADIANS($P$2)) + Trajectory!B2364*SIN(RADIANS($P$2))-$P$3</f>
        <v>-8.5078093747187195E-2</v>
      </c>
      <c r="B2364">
        <f>-1*Trajectory!A2364*SIN(RADIANS($P$2)) + Trajectory!B2364*COS(RADIANS($P$2))-$P$4</f>
        <v>0.53534585391354095</v>
      </c>
    </row>
    <row r="2365" spans="1:2" x14ac:dyDescent="0.25">
      <c r="A2365">
        <f>Trajectory!A2365*COS(RADIANS($P$2)) + Trajectory!B2365*SIN(RADIANS($P$2))-$P$3</f>
        <v>-8.5078093747187195E-2</v>
      </c>
      <c r="B2365">
        <f>-1*Trajectory!A2365*SIN(RADIANS($P$2)) + Trajectory!B2365*COS(RADIANS($P$2))-$P$4</f>
        <v>0.53534585391354095</v>
      </c>
    </row>
    <row r="2366" spans="1:2" x14ac:dyDescent="0.25">
      <c r="A2366">
        <f>Trajectory!A2366*COS(RADIANS($P$2)) + Trajectory!B2366*SIN(RADIANS($P$2))-$P$3</f>
        <v>-8.5078093747187195E-2</v>
      </c>
      <c r="B2366">
        <f>-1*Trajectory!A2366*SIN(RADIANS($P$2)) + Trajectory!B2366*COS(RADIANS($P$2))-$P$4</f>
        <v>0.53534585391354095</v>
      </c>
    </row>
    <row r="2367" spans="1:2" x14ac:dyDescent="0.25">
      <c r="A2367">
        <f>Trajectory!A2367*COS(RADIANS($P$2)) + Trajectory!B2367*SIN(RADIANS($P$2))-$P$3</f>
        <v>-8.5078093747187195E-2</v>
      </c>
      <c r="B2367">
        <f>-1*Trajectory!A2367*SIN(RADIANS($P$2)) + Trajectory!B2367*COS(RADIANS($P$2))-$P$4</f>
        <v>0.53534585391354095</v>
      </c>
    </row>
    <row r="2368" spans="1:2" x14ac:dyDescent="0.25">
      <c r="A2368">
        <f>Trajectory!A2368*COS(RADIANS($P$2)) + Trajectory!B2368*SIN(RADIANS($P$2))-$P$3</f>
        <v>-8.5078093747187195E-2</v>
      </c>
      <c r="B2368">
        <f>-1*Trajectory!A2368*SIN(RADIANS($P$2)) + Trajectory!B2368*COS(RADIANS($P$2))-$P$4</f>
        <v>0.53534585391354095</v>
      </c>
    </row>
    <row r="2369" spans="1:2" x14ac:dyDescent="0.25">
      <c r="A2369">
        <f>Trajectory!A2369*COS(RADIANS($P$2)) + Trajectory!B2369*SIN(RADIANS($P$2))-$P$3</f>
        <v>-8.5078093747187195E-2</v>
      </c>
      <c r="B2369">
        <f>-1*Trajectory!A2369*SIN(RADIANS($P$2)) + Trajectory!B2369*COS(RADIANS($P$2))-$P$4</f>
        <v>0.53534585391354095</v>
      </c>
    </row>
    <row r="2370" spans="1:2" x14ac:dyDescent="0.25">
      <c r="A2370">
        <f>Trajectory!A2370*COS(RADIANS($P$2)) + Trajectory!B2370*SIN(RADIANS($P$2))-$P$3</f>
        <v>-8.5078093747187195E-2</v>
      </c>
      <c r="B2370">
        <f>-1*Trajectory!A2370*SIN(RADIANS($P$2)) + Trajectory!B2370*COS(RADIANS($P$2))-$P$4</f>
        <v>0.53534585391354095</v>
      </c>
    </row>
    <row r="2371" spans="1:2" x14ac:dyDescent="0.25">
      <c r="A2371">
        <f>Trajectory!A2371*COS(RADIANS($P$2)) + Trajectory!B2371*SIN(RADIANS($P$2))-$P$3</f>
        <v>-8.5078093747187195E-2</v>
      </c>
      <c r="B2371">
        <f>-1*Trajectory!A2371*SIN(RADIANS($P$2)) + Trajectory!B2371*COS(RADIANS($P$2))-$P$4</f>
        <v>0.53534585391354095</v>
      </c>
    </row>
    <row r="2372" spans="1:2" x14ac:dyDescent="0.25">
      <c r="A2372">
        <f>Trajectory!A2372*COS(RADIANS($P$2)) + Trajectory!B2372*SIN(RADIANS($P$2))-$P$3</f>
        <v>-8.5078093747187195E-2</v>
      </c>
      <c r="B2372">
        <f>-1*Trajectory!A2372*SIN(RADIANS($P$2)) + Trajectory!B2372*COS(RADIANS($P$2))-$P$4</f>
        <v>0.53534585391354095</v>
      </c>
    </row>
    <row r="2373" spans="1:2" x14ac:dyDescent="0.25">
      <c r="A2373">
        <f>Trajectory!A2373*COS(RADIANS($P$2)) + Trajectory!B2373*SIN(RADIANS($P$2))-$P$3</f>
        <v>-8.5078093747187195E-2</v>
      </c>
      <c r="B2373">
        <f>-1*Trajectory!A2373*SIN(RADIANS($P$2)) + Trajectory!B2373*COS(RADIANS($P$2))-$P$4</f>
        <v>0.53534585391354095</v>
      </c>
    </row>
    <row r="2374" spans="1:2" x14ac:dyDescent="0.25">
      <c r="A2374">
        <f>Trajectory!A2374*COS(RADIANS($P$2)) + Trajectory!B2374*SIN(RADIANS($P$2))-$P$3</f>
        <v>-8.5078093747187195E-2</v>
      </c>
      <c r="B2374">
        <f>-1*Trajectory!A2374*SIN(RADIANS($P$2)) + Trajectory!B2374*COS(RADIANS($P$2))-$P$4</f>
        <v>0.53534585391354095</v>
      </c>
    </row>
    <row r="2375" spans="1:2" x14ac:dyDescent="0.25">
      <c r="A2375">
        <f>Trajectory!A2375*COS(RADIANS($P$2)) + Trajectory!B2375*SIN(RADIANS($P$2))-$P$3</f>
        <v>-8.5078093747187195E-2</v>
      </c>
      <c r="B2375">
        <f>-1*Trajectory!A2375*SIN(RADIANS($P$2)) + Trajectory!B2375*COS(RADIANS($P$2))-$P$4</f>
        <v>0.53534585391354095</v>
      </c>
    </row>
    <row r="2376" spans="1:2" x14ac:dyDescent="0.25">
      <c r="A2376">
        <f>Trajectory!A2376*COS(RADIANS($P$2)) + Trajectory!B2376*SIN(RADIANS($P$2))-$P$3</f>
        <v>-8.5078093747187195E-2</v>
      </c>
      <c r="B2376">
        <f>-1*Trajectory!A2376*SIN(RADIANS($P$2)) + Trajectory!B2376*COS(RADIANS($P$2))-$P$4</f>
        <v>0.53534585391354095</v>
      </c>
    </row>
    <row r="2377" spans="1:2" x14ac:dyDescent="0.25">
      <c r="A2377">
        <f>Trajectory!A2377*COS(RADIANS($P$2)) + Trajectory!B2377*SIN(RADIANS($P$2))-$P$3</f>
        <v>-8.5078093747187195E-2</v>
      </c>
      <c r="B2377">
        <f>-1*Trajectory!A2377*SIN(RADIANS($P$2)) + Trajectory!B2377*COS(RADIANS($P$2))-$P$4</f>
        <v>0.53534585391354095</v>
      </c>
    </row>
    <row r="2378" spans="1:2" x14ac:dyDescent="0.25">
      <c r="A2378">
        <f>Trajectory!A2378*COS(RADIANS($P$2)) + Trajectory!B2378*SIN(RADIANS($P$2))-$P$3</f>
        <v>-8.5078093747187195E-2</v>
      </c>
      <c r="B2378">
        <f>-1*Trajectory!A2378*SIN(RADIANS($P$2)) + Trajectory!B2378*COS(RADIANS($P$2))-$P$4</f>
        <v>0.53534585391354095</v>
      </c>
    </row>
    <row r="2379" spans="1:2" x14ac:dyDescent="0.25">
      <c r="A2379">
        <f>Trajectory!A2379*COS(RADIANS($P$2)) + Trajectory!B2379*SIN(RADIANS($P$2))-$P$3</f>
        <v>-8.5078093747187195E-2</v>
      </c>
      <c r="B2379">
        <f>-1*Trajectory!A2379*SIN(RADIANS($P$2)) + Trajectory!B2379*COS(RADIANS($P$2))-$P$4</f>
        <v>0.53534585391354095</v>
      </c>
    </row>
    <row r="2380" spans="1:2" x14ac:dyDescent="0.25">
      <c r="A2380">
        <f>Trajectory!A2380*COS(RADIANS($P$2)) + Trajectory!B2380*SIN(RADIANS($P$2))-$P$3</f>
        <v>-8.5078093747187195E-2</v>
      </c>
      <c r="B2380">
        <f>-1*Trajectory!A2380*SIN(RADIANS($P$2)) + Trajectory!B2380*COS(RADIANS($P$2))-$P$4</f>
        <v>0.53534585391354095</v>
      </c>
    </row>
    <row r="2381" spans="1:2" x14ac:dyDescent="0.25">
      <c r="A2381">
        <f>Trajectory!A2381*COS(RADIANS($P$2)) + Trajectory!B2381*SIN(RADIANS($P$2))-$P$3</f>
        <v>-8.5078093747187195E-2</v>
      </c>
      <c r="B2381">
        <f>-1*Trajectory!A2381*SIN(RADIANS($P$2)) + Trajectory!B2381*COS(RADIANS($P$2))-$P$4</f>
        <v>0.53534585391354095</v>
      </c>
    </row>
    <row r="2382" spans="1:2" x14ac:dyDescent="0.25">
      <c r="A2382">
        <f>Trajectory!A2382*COS(RADIANS($P$2)) + Trajectory!B2382*SIN(RADIANS($P$2))-$P$3</f>
        <v>-8.5078093747187195E-2</v>
      </c>
      <c r="B2382">
        <f>-1*Trajectory!A2382*SIN(RADIANS($P$2)) + Trajectory!B2382*COS(RADIANS($P$2))-$P$4</f>
        <v>0.53534585391354095</v>
      </c>
    </row>
    <row r="2383" spans="1:2" x14ac:dyDescent="0.25">
      <c r="A2383">
        <f>Trajectory!A2383*COS(RADIANS($P$2)) + Trajectory!B2383*SIN(RADIANS($P$2))-$P$3</f>
        <v>-8.5078093747187195E-2</v>
      </c>
      <c r="B2383">
        <f>-1*Trajectory!A2383*SIN(RADIANS($P$2)) + Trajectory!B2383*COS(RADIANS($P$2))-$P$4</f>
        <v>0.53534585391354095</v>
      </c>
    </row>
    <row r="2384" spans="1:2" x14ac:dyDescent="0.25">
      <c r="A2384">
        <f>Trajectory!A2384*COS(RADIANS($P$2)) + Trajectory!B2384*SIN(RADIANS($P$2))-$P$3</f>
        <v>-8.5078093747187195E-2</v>
      </c>
      <c r="B2384">
        <f>-1*Trajectory!A2384*SIN(RADIANS($P$2)) + Trajectory!B2384*COS(RADIANS($P$2))-$P$4</f>
        <v>0.53534585391354095</v>
      </c>
    </row>
    <row r="2385" spans="1:2" x14ac:dyDescent="0.25">
      <c r="A2385">
        <f>Trajectory!A2385*COS(RADIANS($P$2)) + Trajectory!B2385*SIN(RADIANS($P$2))-$P$3</f>
        <v>-8.5078093747187195E-2</v>
      </c>
      <c r="B2385">
        <f>-1*Trajectory!A2385*SIN(RADIANS($P$2)) + Trajectory!B2385*COS(RADIANS($P$2))-$P$4</f>
        <v>0.53534585391354095</v>
      </c>
    </row>
    <row r="2386" spans="1:2" x14ac:dyDescent="0.25">
      <c r="A2386">
        <f>Trajectory!A2386*COS(RADIANS($P$2)) + Trajectory!B2386*SIN(RADIANS($P$2))-$P$3</f>
        <v>-8.5078093747187195E-2</v>
      </c>
      <c r="B2386">
        <f>-1*Trajectory!A2386*SIN(RADIANS($P$2)) + Trajectory!B2386*COS(RADIANS($P$2))-$P$4</f>
        <v>0.53534585391354095</v>
      </c>
    </row>
    <row r="2387" spans="1:2" x14ac:dyDescent="0.25">
      <c r="A2387">
        <f>Trajectory!A2387*COS(RADIANS($P$2)) + Trajectory!B2387*SIN(RADIANS($P$2))-$P$3</f>
        <v>-8.5078093747187195E-2</v>
      </c>
      <c r="B2387">
        <f>-1*Trajectory!A2387*SIN(RADIANS($P$2)) + Trajectory!B2387*COS(RADIANS($P$2))-$P$4</f>
        <v>0.53534585391354095</v>
      </c>
    </row>
    <row r="2388" spans="1:2" x14ac:dyDescent="0.25">
      <c r="A2388">
        <f>Trajectory!A2388*COS(RADIANS($P$2)) + Trajectory!B2388*SIN(RADIANS($P$2))-$P$3</f>
        <v>-8.5078093747187195E-2</v>
      </c>
      <c r="B2388">
        <f>-1*Trajectory!A2388*SIN(RADIANS($P$2)) + Trajectory!B2388*COS(RADIANS($P$2))-$P$4</f>
        <v>0.53534585391354095</v>
      </c>
    </row>
    <row r="2389" spans="1:2" x14ac:dyDescent="0.25">
      <c r="A2389">
        <f>Trajectory!A2389*COS(RADIANS($P$2)) + Trajectory!B2389*SIN(RADIANS($P$2))-$P$3</f>
        <v>-8.5078093747187195E-2</v>
      </c>
      <c r="B2389">
        <f>-1*Trajectory!A2389*SIN(RADIANS($P$2)) + Trajectory!B2389*COS(RADIANS($P$2))-$P$4</f>
        <v>0.53534585391354095</v>
      </c>
    </row>
    <row r="2390" spans="1:2" x14ac:dyDescent="0.25">
      <c r="A2390">
        <f>Trajectory!A2390*COS(RADIANS($P$2)) + Trajectory!B2390*SIN(RADIANS($P$2))-$P$3</f>
        <v>-8.5078093747187195E-2</v>
      </c>
      <c r="B2390">
        <f>-1*Trajectory!A2390*SIN(RADIANS($P$2)) + Trajectory!B2390*COS(RADIANS($P$2))-$P$4</f>
        <v>0.53534585391354095</v>
      </c>
    </row>
    <row r="2391" spans="1:2" x14ac:dyDescent="0.25">
      <c r="A2391">
        <f>Trajectory!A2391*COS(RADIANS($P$2)) + Trajectory!B2391*SIN(RADIANS($P$2))-$P$3</f>
        <v>-8.5078093747187195E-2</v>
      </c>
      <c r="B2391">
        <f>-1*Trajectory!A2391*SIN(RADIANS($P$2)) + Trajectory!B2391*COS(RADIANS($P$2))-$P$4</f>
        <v>0.53534585391354095</v>
      </c>
    </row>
    <row r="2392" spans="1:2" x14ac:dyDescent="0.25">
      <c r="A2392">
        <f>Trajectory!A2392*COS(RADIANS($P$2)) + Trajectory!B2392*SIN(RADIANS($P$2))-$P$3</f>
        <v>-8.5078093747187195E-2</v>
      </c>
      <c r="B2392">
        <f>-1*Trajectory!A2392*SIN(RADIANS($P$2)) + Trajectory!B2392*COS(RADIANS($P$2))-$P$4</f>
        <v>0.53534585391354095</v>
      </c>
    </row>
    <row r="2393" spans="1:2" x14ac:dyDescent="0.25">
      <c r="A2393">
        <f>Trajectory!A2393*COS(RADIANS($P$2)) + Trajectory!B2393*SIN(RADIANS($P$2))-$P$3</f>
        <v>-8.5078093747187195E-2</v>
      </c>
      <c r="B2393">
        <f>-1*Trajectory!A2393*SIN(RADIANS($P$2)) + Trajectory!B2393*COS(RADIANS($P$2))-$P$4</f>
        <v>0.53534585391354095</v>
      </c>
    </row>
    <row r="2394" spans="1:2" x14ac:dyDescent="0.25">
      <c r="A2394">
        <f>Trajectory!A2394*COS(RADIANS($P$2)) + Trajectory!B2394*SIN(RADIANS($P$2))-$P$3</f>
        <v>-8.5078093747187195E-2</v>
      </c>
      <c r="B2394">
        <f>-1*Trajectory!A2394*SIN(RADIANS($P$2)) + Trajectory!B2394*COS(RADIANS($P$2))-$P$4</f>
        <v>0.53534585391354095</v>
      </c>
    </row>
    <row r="2395" spans="1:2" x14ac:dyDescent="0.25">
      <c r="A2395">
        <f>Trajectory!A2395*COS(RADIANS($P$2)) + Trajectory!B2395*SIN(RADIANS($P$2))-$P$3</f>
        <v>-8.5078093747187195E-2</v>
      </c>
      <c r="B2395">
        <f>-1*Trajectory!A2395*SIN(RADIANS($P$2)) + Trajectory!B2395*COS(RADIANS($P$2))-$P$4</f>
        <v>0.53534585391354095</v>
      </c>
    </row>
    <row r="2396" spans="1:2" x14ac:dyDescent="0.25">
      <c r="A2396">
        <f>Trajectory!A2396*COS(RADIANS($P$2)) + Trajectory!B2396*SIN(RADIANS($P$2))-$P$3</f>
        <v>-8.5078093747187195E-2</v>
      </c>
      <c r="B2396">
        <f>-1*Trajectory!A2396*SIN(RADIANS($P$2)) + Trajectory!B2396*COS(RADIANS($P$2))-$P$4</f>
        <v>0.53534585391354095</v>
      </c>
    </row>
    <row r="2397" spans="1:2" x14ac:dyDescent="0.25">
      <c r="A2397">
        <f>Trajectory!A2397*COS(RADIANS($P$2)) + Trajectory!B2397*SIN(RADIANS($P$2))-$P$3</f>
        <v>-8.5078093747187195E-2</v>
      </c>
      <c r="B2397">
        <f>-1*Trajectory!A2397*SIN(RADIANS($P$2)) + Trajectory!B2397*COS(RADIANS($P$2))-$P$4</f>
        <v>0.53534585391354095</v>
      </c>
    </row>
    <row r="2398" spans="1:2" x14ac:dyDescent="0.25">
      <c r="A2398">
        <f>Trajectory!A2398*COS(RADIANS($P$2)) + Trajectory!B2398*SIN(RADIANS($P$2))-$P$3</f>
        <v>-8.5078093747187195E-2</v>
      </c>
      <c r="B2398">
        <f>-1*Trajectory!A2398*SIN(RADIANS($P$2)) + Trajectory!B2398*COS(RADIANS($P$2))-$P$4</f>
        <v>0.53534585391354095</v>
      </c>
    </row>
    <row r="2399" spans="1:2" x14ac:dyDescent="0.25">
      <c r="A2399">
        <f>Trajectory!A2399*COS(RADIANS($P$2)) + Trajectory!B2399*SIN(RADIANS($P$2))-$P$3</f>
        <v>-8.5078093747187195E-2</v>
      </c>
      <c r="B2399">
        <f>-1*Trajectory!A2399*SIN(RADIANS($P$2)) + Trajectory!B2399*COS(RADIANS($P$2))-$P$4</f>
        <v>0.53534585391354095</v>
      </c>
    </row>
    <row r="2400" spans="1:2" x14ac:dyDescent="0.25">
      <c r="A2400">
        <f>Trajectory!A2400*COS(RADIANS($P$2)) + Trajectory!B2400*SIN(RADIANS($P$2))-$P$3</f>
        <v>-8.5078093747187195E-2</v>
      </c>
      <c r="B2400">
        <f>-1*Trajectory!A2400*SIN(RADIANS($P$2)) + Trajectory!B2400*COS(RADIANS($P$2))-$P$4</f>
        <v>0.53534585391354095</v>
      </c>
    </row>
    <row r="2401" spans="1:2" x14ac:dyDescent="0.25">
      <c r="A2401">
        <f>Trajectory!A2401*COS(RADIANS($P$2)) + Trajectory!B2401*SIN(RADIANS($P$2))-$P$3</f>
        <v>-8.5078093747187195E-2</v>
      </c>
      <c r="B2401">
        <f>-1*Trajectory!A2401*SIN(RADIANS($P$2)) + Trajectory!B2401*COS(RADIANS($P$2))-$P$4</f>
        <v>0.53534585391354095</v>
      </c>
    </row>
    <row r="2402" spans="1:2" x14ac:dyDescent="0.25">
      <c r="A2402">
        <f>Trajectory!A2402*COS(RADIANS($P$2)) + Trajectory!B2402*SIN(RADIANS($P$2))-$P$3</f>
        <v>-8.5078093747187195E-2</v>
      </c>
      <c r="B2402">
        <f>-1*Trajectory!A2402*SIN(RADIANS($P$2)) + Trajectory!B2402*COS(RADIANS($P$2))-$P$4</f>
        <v>0.53534585391354095</v>
      </c>
    </row>
    <row r="2403" spans="1:2" x14ac:dyDescent="0.25">
      <c r="A2403">
        <f>Trajectory!A2403*COS(RADIANS($P$2)) + Trajectory!B2403*SIN(RADIANS($P$2))-$P$3</f>
        <v>-8.5078093747187195E-2</v>
      </c>
      <c r="B2403">
        <f>-1*Trajectory!A2403*SIN(RADIANS($P$2)) + Trajectory!B2403*COS(RADIANS($P$2))-$P$4</f>
        <v>0.53534585391354095</v>
      </c>
    </row>
    <row r="2404" spans="1:2" x14ac:dyDescent="0.25">
      <c r="A2404">
        <f>Trajectory!A2404*COS(RADIANS($P$2)) + Trajectory!B2404*SIN(RADIANS($P$2))-$P$3</f>
        <v>-8.5078093747187195E-2</v>
      </c>
      <c r="B2404">
        <f>-1*Trajectory!A2404*SIN(RADIANS($P$2)) + Trajectory!B2404*COS(RADIANS($P$2))-$P$4</f>
        <v>0.53534585391354095</v>
      </c>
    </row>
    <row r="2405" spans="1:2" x14ac:dyDescent="0.25">
      <c r="A2405">
        <f>Trajectory!A2405*COS(RADIANS($P$2)) + Trajectory!B2405*SIN(RADIANS($P$2))-$P$3</f>
        <v>-8.5078093747187195E-2</v>
      </c>
      <c r="B2405">
        <f>-1*Trajectory!A2405*SIN(RADIANS($P$2)) + Trajectory!B2405*COS(RADIANS($P$2))-$P$4</f>
        <v>0.53534585391354095</v>
      </c>
    </row>
    <row r="2406" spans="1:2" x14ac:dyDescent="0.25">
      <c r="A2406">
        <f>Trajectory!A2406*COS(RADIANS($P$2)) + Trajectory!B2406*SIN(RADIANS($P$2))-$P$3</f>
        <v>-8.5078093747187195E-2</v>
      </c>
      <c r="B2406">
        <f>-1*Trajectory!A2406*SIN(RADIANS($P$2)) + Trajectory!B2406*COS(RADIANS($P$2))-$P$4</f>
        <v>0.53534585391354095</v>
      </c>
    </row>
    <row r="2407" spans="1:2" x14ac:dyDescent="0.25">
      <c r="A2407">
        <f>Trajectory!A2407*COS(RADIANS($P$2)) + Trajectory!B2407*SIN(RADIANS($P$2))-$P$3</f>
        <v>-8.5078093747187195E-2</v>
      </c>
      <c r="B2407">
        <f>-1*Trajectory!A2407*SIN(RADIANS($P$2)) + Trajectory!B2407*COS(RADIANS($P$2))-$P$4</f>
        <v>0.53534585391354095</v>
      </c>
    </row>
    <row r="2408" spans="1:2" x14ac:dyDescent="0.25">
      <c r="A2408">
        <f>Trajectory!A2408*COS(RADIANS($P$2)) + Trajectory!B2408*SIN(RADIANS($P$2))-$P$3</f>
        <v>-8.5078093747187195E-2</v>
      </c>
      <c r="B2408">
        <f>-1*Trajectory!A2408*SIN(RADIANS($P$2)) + Trajectory!B2408*COS(RADIANS($P$2))-$P$4</f>
        <v>0.53534585391354095</v>
      </c>
    </row>
    <row r="2409" spans="1:2" x14ac:dyDescent="0.25">
      <c r="A2409">
        <f>Trajectory!A2409*COS(RADIANS($P$2)) + Trajectory!B2409*SIN(RADIANS($P$2))-$P$3</f>
        <v>-8.5078093747187195E-2</v>
      </c>
      <c r="B2409">
        <f>-1*Trajectory!A2409*SIN(RADIANS($P$2)) + Trajectory!B2409*COS(RADIANS($P$2))-$P$4</f>
        <v>0.53534585391354095</v>
      </c>
    </row>
    <row r="2410" spans="1:2" x14ac:dyDescent="0.25">
      <c r="A2410">
        <f>Trajectory!A2410*COS(RADIANS($P$2)) + Trajectory!B2410*SIN(RADIANS($P$2))-$P$3</f>
        <v>-8.5078093747187195E-2</v>
      </c>
      <c r="B2410">
        <f>-1*Trajectory!A2410*SIN(RADIANS($P$2)) + Trajectory!B2410*COS(RADIANS($P$2))-$P$4</f>
        <v>0.53534585391354095</v>
      </c>
    </row>
    <row r="2411" spans="1:2" x14ac:dyDescent="0.25">
      <c r="A2411">
        <f>Trajectory!A2411*COS(RADIANS($P$2)) + Trajectory!B2411*SIN(RADIANS($P$2))-$P$3</f>
        <v>-8.5078093747187195E-2</v>
      </c>
      <c r="B2411">
        <f>-1*Trajectory!A2411*SIN(RADIANS($P$2)) + Trajectory!B2411*COS(RADIANS($P$2))-$P$4</f>
        <v>0.53534585391354095</v>
      </c>
    </row>
    <row r="2412" spans="1:2" x14ac:dyDescent="0.25">
      <c r="A2412">
        <f>Trajectory!A2412*COS(RADIANS($P$2)) + Trajectory!B2412*SIN(RADIANS($P$2))-$P$3</f>
        <v>-8.5078093747187195E-2</v>
      </c>
      <c r="B2412">
        <f>-1*Trajectory!A2412*SIN(RADIANS($P$2)) + Trajectory!B2412*COS(RADIANS($P$2))-$P$4</f>
        <v>0.53534585391354095</v>
      </c>
    </row>
    <row r="2413" spans="1:2" x14ac:dyDescent="0.25">
      <c r="A2413">
        <f>Trajectory!A2413*COS(RADIANS($P$2)) + Trajectory!B2413*SIN(RADIANS($P$2))-$P$3</f>
        <v>-8.5078093747187195E-2</v>
      </c>
      <c r="B2413">
        <f>-1*Trajectory!A2413*SIN(RADIANS($P$2)) + Trajectory!B2413*COS(RADIANS($P$2))-$P$4</f>
        <v>0.53534585391354095</v>
      </c>
    </row>
    <row r="2414" spans="1:2" x14ac:dyDescent="0.25">
      <c r="A2414">
        <f>Trajectory!A2414*COS(RADIANS($P$2)) + Trajectory!B2414*SIN(RADIANS($P$2))-$P$3</f>
        <v>-8.5078093747187195E-2</v>
      </c>
      <c r="B2414">
        <f>-1*Trajectory!A2414*SIN(RADIANS($P$2)) + Trajectory!B2414*COS(RADIANS($P$2))-$P$4</f>
        <v>0.53534585391354095</v>
      </c>
    </row>
    <row r="2415" spans="1:2" x14ac:dyDescent="0.25">
      <c r="A2415">
        <f>Trajectory!A2415*COS(RADIANS($P$2)) + Trajectory!B2415*SIN(RADIANS($P$2))-$P$3</f>
        <v>-8.5078093747187195E-2</v>
      </c>
      <c r="B2415">
        <f>-1*Trajectory!A2415*SIN(RADIANS($P$2)) + Trajectory!B2415*COS(RADIANS($P$2))-$P$4</f>
        <v>0.53534585391354095</v>
      </c>
    </row>
    <row r="2416" spans="1:2" x14ac:dyDescent="0.25">
      <c r="A2416">
        <f>Trajectory!A2416*COS(RADIANS($P$2)) + Trajectory!B2416*SIN(RADIANS($P$2))-$P$3</f>
        <v>-8.5078093747187195E-2</v>
      </c>
      <c r="B2416">
        <f>-1*Trajectory!A2416*SIN(RADIANS($P$2)) + Trajectory!B2416*COS(RADIANS($P$2))-$P$4</f>
        <v>0.53534585391354095</v>
      </c>
    </row>
    <row r="2417" spans="1:2" x14ac:dyDescent="0.25">
      <c r="A2417">
        <f>Trajectory!A2417*COS(RADIANS($P$2)) + Trajectory!B2417*SIN(RADIANS($P$2))-$P$3</f>
        <v>-8.5078093747187195E-2</v>
      </c>
      <c r="B2417">
        <f>-1*Trajectory!A2417*SIN(RADIANS($P$2)) + Trajectory!B2417*COS(RADIANS($P$2))-$P$4</f>
        <v>0.53534585391354095</v>
      </c>
    </row>
    <row r="2418" spans="1:2" x14ac:dyDescent="0.25">
      <c r="A2418">
        <f>Trajectory!A2418*COS(RADIANS($P$2)) + Trajectory!B2418*SIN(RADIANS($P$2))-$P$3</f>
        <v>-8.5078093747187195E-2</v>
      </c>
      <c r="B2418">
        <f>-1*Trajectory!A2418*SIN(RADIANS($P$2)) + Trajectory!B2418*COS(RADIANS($P$2))-$P$4</f>
        <v>0.53534585391354095</v>
      </c>
    </row>
    <row r="2419" spans="1:2" x14ac:dyDescent="0.25">
      <c r="A2419">
        <f>Trajectory!A2419*COS(RADIANS($P$2)) + Trajectory!B2419*SIN(RADIANS($P$2))-$P$3</f>
        <v>-8.5078093747187195E-2</v>
      </c>
      <c r="B2419">
        <f>-1*Trajectory!A2419*SIN(RADIANS($P$2)) + Trajectory!B2419*COS(RADIANS($P$2))-$P$4</f>
        <v>0.53534585391354095</v>
      </c>
    </row>
    <row r="2420" spans="1:2" x14ac:dyDescent="0.25">
      <c r="A2420">
        <f>Trajectory!A2420*COS(RADIANS($P$2)) + Trajectory!B2420*SIN(RADIANS($P$2))-$P$3</f>
        <v>-8.5078093747187195E-2</v>
      </c>
      <c r="B2420">
        <f>-1*Trajectory!A2420*SIN(RADIANS($P$2)) + Trajectory!B2420*COS(RADIANS($P$2))-$P$4</f>
        <v>0.53534585391354095</v>
      </c>
    </row>
    <row r="2421" spans="1:2" x14ac:dyDescent="0.25">
      <c r="A2421">
        <f>Trajectory!A2421*COS(RADIANS($P$2)) + Trajectory!B2421*SIN(RADIANS($P$2))-$P$3</f>
        <v>-8.5078093747187195E-2</v>
      </c>
      <c r="B2421">
        <f>-1*Trajectory!A2421*SIN(RADIANS($P$2)) + Trajectory!B2421*COS(RADIANS($P$2))-$P$4</f>
        <v>0.53534585391354095</v>
      </c>
    </row>
    <row r="2422" spans="1:2" x14ac:dyDescent="0.25">
      <c r="A2422">
        <f>Trajectory!A2422*COS(RADIANS($P$2)) + Trajectory!B2422*SIN(RADIANS($P$2))-$P$3</f>
        <v>-8.5078093747187195E-2</v>
      </c>
      <c r="B2422">
        <f>-1*Trajectory!A2422*SIN(RADIANS($P$2)) + Trajectory!B2422*COS(RADIANS($P$2))-$P$4</f>
        <v>0.53534585391354095</v>
      </c>
    </row>
    <row r="2423" spans="1:2" x14ac:dyDescent="0.25">
      <c r="A2423">
        <f>Trajectory!A2423*COS(RADIANS($P$2)) + Trajectory!B2423*SIN(RADIANS($P$2))-$P$3</f>
        <v>-8.5078093747187195E-2</v>
      </c>
      <c r="B2423">
        <f>-1*Trajectory!A2423*SIN(RADIANS($P$2)) + Trajectory!B2423*COS(RADIANS($P$2))-$P$4</f>
        <v>0.53534585391354095</v>
      </c>
    </row>
    <row r="2424" spans="1:2" x14ac:dyDescent="0.25">
      <c r="A2424">
        <f>Trajectory!A2424*COS(RADIANS($P$2)) + Trajectory!B2424*SIN(RADIANS($P$2))-$P$3</f>
        <v>-8.5078093747187195E-2</v>
      </c>
      <c r="B2424">
        <f>-1*Trajectory!A2424*SIN(RADIANS($P$2)) + Trajectory!B2424*COS(RADIANS($P$2))-$P$4</f>
        <v>0.53534585391354095</v>
      </c>
    </row>
    <row r="2425" spans="1:2" x14ac:dyDescent="0.25">
      <c r="A2425">
        <f>Trajectory!A2425*COS(RADIANS($P$2)) + Trajectory!B2425*SIN(RADIANS($P$2))-$P$3</f>
        <v>-8.5078093747187195E-2</v>
      </c>
      <c r="B2425">
        <f>-1*Trajectory!A2425*SIN(RADIANS($P$2)) + Trajectory!B2425*COS(RADIANS($P$2))-$P$4</f>
        <v>0.53534585391354095</v>
      </c>
    </row>
    <row r="2426" spans="1:2" x14ac:dyDescent="0.25">
      <c r="A2426">
        <f>Trajectory!A2426*COS(RADIANS($P$2)) + Trajectory!B2426*SIN(RADIANS($P$2))-$P$3</f>
        <v>-8.5078093747187195E-2</v>
      </c>
      <c r="B2426">
        <f>-1*Trajectory!A2426*SIN(RADIANS($P$2)) + Trajectory!B2426*COS(RADIANS($P$2))-$P$4</f>
        <v>0.53534585391354095</v>
      </c>
    </row>
    <row r="2427" spans="1:2" x14ac:dyDescent="0.25">
      <c r="A2427">
        <f>Trajectory!A2427*COS(RADIANS($P$2)) + Trajectory!B2427*SIN(RADIANS($P$2))-$P$3</f>
        <v>-8.5078093747187195E-2</v>
      </c>
      <c r="B2427">
        <f>-1*Trajectory!A2427*SIN(RADIANS($P$2)) + Trajectory!B2427*COS(RADIANS($P$2))-$P$4</f>
        <v>0.53534585391354095</v>
      </c>
    </row>
    <row r="2428" spans="1:2" x14ac:dyDescent="0.25">
      <c r="A2428">
        <f>Trajectory!A2428*COS(RADIANS($P$2)) + Trajectory!B2428*SIN(RADIANS($P$2))-$P$3</f>
        <v>-8.5078093747187195E-2</v>
      </c>
      <c r="B2428">
        <f>-1*Trajectory!A2428*SIN(RADIANS($P$2)) + Trajectory!B2428*COS(RADIANS($P$2))-$P$4</f>
        <v>0.53534585391354095</v>
      </c>
    </row>
    <row r="2429" spans="1:2" x14ac:dyDescent="0.25">
      <c r="A2429">
        <f>Trajectory!A2429*COS(RADIANS($P$2)) + Trajectory!B2429*SIN(RADIANS($P$2))-$P$3</f>
        <v>-8.5078093747187195E-2</v>
      </c>
      <c r="B2429">
        <f>-1*Trajectory!A2429*SIN(RADIANS($P$2)) + Trajectory!B2429*COS(RADIANS($P$2))-$P$4</f>
        <v>0.53534585391354095</v>
      </c>
    </row>
    <row r="2430" spans="1:2" x14ac:dyDescent="0.25">
      <c r="A2430">
        <f>Trajectory!A2430*COS(RADIANS($P$2)) + Trajectory!B2430*SIN(RADIANS($P$2))-$P$3</f>
        <v>-8.5078093747187195E-2</v>
      </c>
      <c r="B2430">
        <f>-1*Trajectory!A2430*SIN(RADIANS($P$2)) + Trajectory!B2430*COS(RADIANS($P$2))-$P$4</f>
        <v>0.53534585391354095</v>
      </c>
    </row>
    <row r="2431" spans="1:2" x14ac:dyDescent="0.25">
      <c r="A2431">
        <f>Trajectory!A2431*COS(RADIANS($P$2)) + Trajectory!B2431*SIN(RADIANS($P$2))-$P$3</f>
        <v>-8.5078093747187195E-2</v>
      </c>
      <c r="B2431">
        <f>-1*Trajectory!A2431*SIN(RADIANS($P$2)) + Trajectory!B2431*COS(RADIANS($P$2))-$P$4</f>
        <v>0.53534585391354095</v>
      </c>
    </row>
    <row r="2432" spans="1:2" x14ac:dyDescent="0.25">
      <c r="A2432">
        <f>Trajectory!A2432*COS(RADIANS($P$2)) + Trajectory!B2432*SIN(RADIANS($P$2))-$P$3</f>
        <v>-8.5078093747187195E-2</v>
      </c>
      <c r="B2432">
        <f>-1*Trajectory!A2432*SIN(RADIANS($P$2)) + Trajectory!B2432*COS(RADIANS($P$2))-$P$4</f>
        <v>0.53534585391354095</v>
      </c>
    </row>
    <row r="2433" spans="1:2" x14ac:dyDescent="0.25">
      <c r="A2433">
        <f>Trajectory!A2433*COS(RADIANS($P$2)) + Trajectory!B2433*SIN(RADIANS($P$2))-$P$3</f>
        <v>-8.5078093747187195E-2</v>
      </c>
      <c r="B2433">
        <f>-1*Trajectory!A2433*SIN(RADIANS($P$2)) + Trajectory!B2433*COS(RADIANS($P$2))-$P$4</f>
        <v>0.53534585391354095</v>
      </c>
    </row>
    <row r="2434" spans="1:2" x14ac:dyDescent="0.25">
      <c r="A2434">
        <f>Trajectory!A2434*COS(RADIANS($P$2)) + Trajectory!B2434*SIN(RADIANS($P$2))-$P$3</f>
        <v>-8.5078093747187195E-2</v>
      </c>
      <c r="B2434">
        <f>-1*Trajectory!A2434*SIN(RADIANS($P$2)) + Trajectory!B2434*COS(RADIANS($P$2))-$P$4</f>
        <v>0.53534585391354095</v>
      </c>
    </row>
    <row r="2435" spans="1:2" x14ac:dyDescent="0.25">
      <c r="A2435">
        <f>Trajectory!A2435*COS(RADIANS($P$2)) + Trajectory!B2435*SIN(RADIANS($P$2))-$P$3</f>
        <v>-8.5078093747187195E-2</v>
      </c>
      <c r="B2435">
        <f>-1*Trajectory!A2435*SIN(RADIANS($P$2)) + Trajectory!B2435*COS(RADIANS($P$2))-$P$4</f>
        <v>0.53534585391354095</v>
      </c>
    </row>
    <row r="2436" spans="1:2" x14ac:dyDescent="0.25">
      <c r="A2436">
        <f>Trajectory!A2436*COS(RADIANS($P$2)) + Trajectory!B2436*SIN(RADIANS($P$2))-$P$3</f>
        <v>-8.5078093747187195E-2</v>
      </c>
      <c r="B2436">
        <f>-1*Trajectory!A2436*SIN(RADIANS($P$2)) + Trajectory!B2436*COS(RADIANS($P$2))-$P$4</f>
        <v>0.53534585391354095</v>
      </c>
    </row>
    <row r="2437" spans="1:2" x14ac:dyDescent="0.25">
      <c r="A2437">
        <f>Trajectory!A2437*COS(RADIANS($P$2)) + Trajectory!B2437*SIN(RADIANS($P$2))-$P$3</f>
        <v>-8.5078093747187195E-2</v>
      </c>
      <c r="B2437">
        <f>-1*Trajectory!A2437*SIN(RADIANS($P$2)) + Trajectory!B2437*COS(RADIANS($P$2))-$P$4</f>
        <v>0.53534585391354095</v>
      </c>
    </row>
    <row r="2438" spans="1:2" x14ac:dyDescent="0.25">
      <c r="A2438">
        <f>Trajectory!A2438*COS(RADIANS($P$2)) + Trajectory!B2438*SIN(RADIANS($P$2))-$P$3</f>
        <v>-8.5078093747187195E-2</v>
      </c>
      <c r="B2438">
        <f>-1*Trajectory!A2438*SIN(RADIANS($P$2)) + Trajectory!B2438*COS(RADIANS($P$2))-$P$4</f>
        <v>0.53534585391354095</v>
      </c>
    </row>
    <row r="2439" spans="1:2" x14ac:dyDescent="0.25">
      <c r="A2439">
        <f>Trajectory!A2439*COS(RADIANS($P$2)) + Trajectory!B2439*SIN(RADIANS($P$2))-$P$3</f>
        <v>-8.5078093747187195E-2</v>
      </c>
      <c r="B2439">
        <f>-1*Trajectory!A2439*SIN(RADIANS($P$2)) + Trajectory!B2439*COS(RADIANS($P$2))-$P$4</f>
        <v>0.53534585391354095</v>
      </c>
    </row>
    <row r="2440" spans="1:2" x14ac:dyDescent="0.25">
      <c r="A2440">
        <f>Trajectory!A2440*COS(RADIANS($P$2)) + Trajectory!B2440*SIN(RADIANS($P$2))-$P$3</f>
        <v>-8.5078093747187195E-2</v>
      </c>
      <c r="B2440">
        <f>-1*Trajectory!A2440*SIN(RADIANS($P$2)) + Trajectory!B2440*COS(RADIANS($P$2))-$P$4</f>
        <v>0.53534585391354095</v>
      </c>
    </row>
    <row r="2441" spans="1:2" x14ac:dyDescent="0.25">
      <c r="A2441">
        <f>Trajectory!A2441*COS(RADIANS($P$2)) + Trajectory!B2441*SIN(RADIANS($P$2))-$P$3</f>
        <v>-8.5078093747187195E-2</v>
      </c>
      <c r="B2441">
        <f>-1*Trajectory!A2441*SIN(RADIANS($P$2)) + Trajectory!B2441*COS(RADIANS($P$2))-$P$4</f>
        <v>0.53534585391354095</v>
      </c>
    </row>
    <row r="2442" spans="1:2" x14ac:dyDescent="0.25">
      <c r="A2442">
        <f>Trajectory!A2442*COS(RADIANS($P$2)) + Trajectory!B2442*SIN(RADIANS($P$2))-$P$3</f>
        <v>-8.5078093747187195E-2</v>
      </c>
      <c r="B2442">
        <f>-1*Trajectory!A2442*SIN(RADIANS($P$2)) + Trajectory!B2442*COS(RADIANS($P$2))-$P$4</f>
        <v>0.53534585391354095</v>
      </c>
    </row>
    <row r="2443" spans="1:2" x14ac:dyDescent="0.25">
      <c r="A2443">
        <f>Trajectory!A2443*COS(RADIANS($P$2)) + Trajectory!B2443*SIN(RADIANS($P$2))-$P$3</f>
        <v>-8.5078093747187195E-2</v>
      </c>
      <c r="B2443">
        <f>-1*Trajectory!A2443*SIN(RADIANS($P$2)) + Trajectory!B2443*COS(RADIANS($P$2))-$P$4</f>
        <v>0.53534585391354095</v>
      </c>
    </row>
    <row r="2444" spans="1:2" x14ac:dyDescent="0.25">
      <c r="A2444">
        <f>Trajectory!A2444*COS(RADIANS($P$2)) + Trajectory!B2444*SIN(RADIANS($P$2))-$P$3</f>
        <v>-8.5078093747187195E-2</v>
      </c>
      <c r="B2444">
        <f>-1*Trajectory!A2444*SIN(RADIANS($P$2)) + Trajectory!B2444*COS(RADIANS($P$2))-$P$4</f>
        <v>0.53534585391354095</v>
      </c>
    </row>
    <row r="2445" spans="1:2" x14ac:dyDescent="0.25">
      <c r="A2445">
        <f>Trajectory!A2445*COS(RADIANS($P$2)) + Trajectory!B2445*SIN(RADIANS($P$2))-$P$3</f>
        <v>-8.5078093747187195E-2</v>
      </c>
      <c r="B2445">
        <f>-1*Trajectory!A2445*SIN(RADIANS($P$2)) + Trajectory!B2445*COS(RADIANS($P$2))-$P$4</f>
        <v>0.53534585391354095</v>
      </c>
    </row>
    <row r="2446" spans="1:2" x14ac:dyDescent="0.25">
      <c r="A2446">
        <f>Trajectory!A2446*COS(RADIANS($P$2)) + Trajectory!B2446*SIN(RADIANS($P$2))-$P$3</f>
        <v>-8.5078093747187195E-2</v>
      </c>
      <c r="B2446">
        <f>-1*Trajectory!A2446*SIN(RADIANS($P$2)) + Trajectory!B2446*COS(RADIANS($P$2))-$P$4</f>
        <v>0.53534585391354095</v>
      </c>
    </row>
    <row r="2447" spans="1:2" x14ac:dyDescent="0.25">
      <c r="A2447">
        <f>Trajectory!A2447*COS(RADIANS($P$2)) + Trajectory!B2447*SIN(RADIANS($P$2))-$P$3</f>
        <v>-8.5078093747187195E-2</v>
      </c>
      <c r="B2447">
        <f>-1*Trajectory!A2447*SIN(RADIANS($P$2)) + Trajectory!B2447*COS(RADIANS($P$2))-$P$4</f>
        <v>0.53534585391354095</v>
      </c>
    </row>
    <row r="2448" spans="1:2" x14ac:dyDescent="0.25">
      <c r="A2448">
        <f>Trajectory!A2448*COS(RADIANS($P$2)) + Trajectory!B2448*SIN(RADIANS($P$2))-$P$3</f>
        <v>-8.5078093747187195E-2</v>
      </c>
      <c r="B2448">
        <f>-1*Trajectory!A2448*SIN(RADIANS($P$2)) + Trajectory!B2448*COS(RADIANS($P$2))-$P$4</f>
        <v>0.53534585391354095</v>
      </c>
    </row>
    <row r="2449" spans="1:2" x14ac:dyDescent="0.25">
      <c r="A2449">
        <f>Trajectory!A2449*COS(RADIANS($P$2)) + Trajectory!B2449*SIN(RADIANS($P$2))-$P$3</f>
        <v>-8.5078093747187195E-2</v>
      </c>
      <c r="B2449">
        <f>-1*Trajectory!A2449*SIN(RADIANS($P$2)) + Trajectory!B2449*COS(RADIANS($P$2))-$P$4</f>
        <v>0.53534585391354095</v>
      </c>
    </row>
    <row r="2450" spans="1:2" x14ac:dyDescent="0.25">
      <c r="A2450">
        <f>Trajectory!A2450*COS(RADIANS($P$2)) + Trajectory!B2450*SIN(RADIANS($P$2))-$P$3</f>
        <v>-8.5078093747187195E-2</v>
      </c>
      <c r="B2450">
        <f>-1*Trajectory!A2450*SIN(RADIANS($P$2)) + Trajectory!B2450*COS(RADIANS($P$2))-$P$4</f>
        <v>0.53534585391354095</v>
      </c>
    </row>
    <row r="2451" spans="1:2" x14ac:dyDescent="0.25">
      <c r="A2451">
        <f>Trajectory!A2451*COS(RADIANS($P$2)) + Trajectory!B2451*SIN(RADIANS($P$2))-$P$3</f>
        <v>-8.5078093747187195E-2</v>
      </c>
      <c r="B2451">
        <f>-1*Trajectory!A2451*SIN(RADIANS($P$2)) + Trajectory!B2451*COS(RADIANS($P$2))-$P$4</f>
        <v>0.53534585391354095</v>
      </c>
    </row>
    <row r="2452" spans="1:2" x14ac:dyDescent="0.25">
      <c r="A2452">
        <f>Trajectory!A2452*COS(RADIANS($P$2)) + Trajectory!B2452*SIN(RADIANS($P$2))-$P$3</f>
        <v>-8.5078093747187195E-2</v>
      </c>
      <c r="B2452">
        <f>-1*Trajectory!A2452*SIN(RADIANS($P$2)) + Trajectory!B2452*COS(RADIANS($P$2))-$P$4</f>
        <v>0.53534585391354095</v>
      </c>
    </row>
    <row r="2453" spans="1:2" x14ac:dyDescent="0.25">
      <c r="A2453">
        <f>Trajectory!A2453*COS(RADIANS($P$2)) + Trajectory!B2453*SIN(RADIANS($P$2))-$P$3</f>
        <v>-8.5078093747187195E-2</v>
      </c>
      <c r="B2453">
        <f>-1*Trajectory!A2453*SIN(RADIANS($P$2)) + Trajectory!B2453*COS(RADIANS($P$2))-$P$4</f>
        <v>0.53534585391354095</v>
      </c>
    </row>
    <row r="2454" spans="1:2" x14ac:dyDescent="0.25">
      <c r="A2454">
        <f>Trajectory!A2454*COS(RADIANS($P$2)) + Trajectory!B2454*SIN(RADIANS($P$2))-$P$3</f>
        <v>-8.5078093747187195E-2</v>
      </c>
      <c r="B2454">
        <f>-1*Trajectory!A2454*SIN(RADIANS($P$2)) + Trajectory!B2454*COS(RADIANS($P$2))-$P$4</f>
        <v>0.53534585391354095</v>
      </c>
    </row>
    <row r="2455" spans="1:2" x14ac:dyDescent="0.25">
      <c r="A2455">
        <f>Trajectory!A2455*COS(RADIANS($P$2)) + Trajectory!B2455*SIN(RADIANS($P$2))-$P$3</f>
        <v>-8.5078093747187195E-2</v>
      </c>
      <c r="B2455">
        <f>-1*Trajectory!A2455*SIN(RADIANS($P$2)) + Trajectory!B2455*COS(RADIANS($P$2))-$P$4</f>
        <v>0.53534585391354095</v>
      </c>
    </row>
    <row r="2456" spans="1:2" x14ac:dyDescent="0.25">
      <c r="A2456">
        <f>Trajectory!A2456*COS(RADIANS($P$2)) + Trajectory!B2456*SIN(RADIANS($P$2))-$P$3</f>
        <v>-8.5078093747187195E-2</v>
      </c>
      <c r="B2456">
        <f>-1*Trajectory!A2456*SIN(RADIANS($P$2)) + Trajectory!B2456*COS(RADIANS($P$2))-$P$4</f>
        <v>0.53534585391354095</v>
      </c>
    </row>
    <row r="2457" spans="1:2" x14ac:dyDescent="0.25">
      <c r="A2457">
        <f>Trajectory!A2457*COS(RADIANS($P$2)) + Trajectory!B2457*SIN(RADIANS($P$2))-$P$3</f>
        <v>-8.5078093747187195E-2</v>
      </c>
      <c r="B2457">
        <f>-1*Trajectory!A2457*SIN(RADIANS($P$2)) + Trajectory!B2457*COS(RADIANS($P$2))-$P$4</f>
        <v>0.53534585391354095</v>
      </c>
    </row>
    <row r="2458" spans="1:2" x14ac:dyDescent="0.25">
      <c r="A2458">
        <f>Trajectory!A2458*COS(RADIANS($P$2)) + Trajectory!B2458*SIN(RADIANS($P$2))-$P$3</f>
        <v>-8.5078093747187195E-2</v>
      </c>
      <c r="B2458">
        <f>-1*Trajectory!A2458*SIN(RADIANS($P$2)) + Trajectory!B2458*COS(RADIANS($P$2))-$P$4</f>
        <v>0.53534585391354095</v>
      </c>
    </row>
    <row r="2459" spans="1:2" x14ac:dyDescent="0.25">
      <c r="A2459">
        <f>Trajectory!A2459*COS(RADIANS($P$2)) + Trajectory!B2459*SIN(RADIANS($P$2))-$P$3</f>
        <v>-8.5078093747187195E-2</v>
      </c>
      <c r="B2459">
        <f>-1*Trajectory!A2459*SIN(RADIANS($P$2)) + Trajectory!B2459*COS(RADIANS($P$2))-$P$4</f>
        <v>0.53534585391354095</v>
      </c>
    </row>
    <row r="2460" spans="1:2" x14ac:dyDescent="0.25">
      <c r="A2460">
        <f>Trajectory!A2460*COS(RADIANS($P$2)) + Trajectory!B2460*SIN(RADIANS($P$2))-$P$3</f>
        <v>-8.5078093747187195E-2</v>
      </c>
      <c r="B2460">
        <f>-1*Trajectory!A2460*SIN(RADIANS($P$2)) + Trajectory!B2460*COS(RADIANS($P$2))-$P$4</f>
        <v>0.53534585391354095</v>
      </c>
    </row>
    <row r="2461" spans="1:2" x14ac:dyDescent="0.25">
      <c r="A2461">
        <f>Trajectory!A2461*COS(RADIANS($P$2)) + Trajectory!B2461*SIN(RADIANS($P$2))-$P$3</f>
        <v>-8.5078093747187195E-2</v>
      </c>
      <c r="B2461">
        <f>-1*Trajectory!A2461*SIN(RADIANS($P$2)) + Trajectory!B2461*COS(RADIANS($P$2))-$P$4</f>
        <v>0.53534585391354095</v>
      </c>
    </row>
    <row r="2462" spans="1:2" x14ac:dyDescent="0.25">
      <c r="A2462">
        <f>Trajectory!A2462*COS(RADIANS($P$2)) + Trajectory!B2462*SIN(RADIANS($P$2))-$P$3</f>
        <v>-8.5078093747187195E-2</v>
      </c>
      <c r="B2462">
        <f>-1*Trajectory!A2462*SIN(RADIANS($P$2)) + Trajectory!B2462*COS(RADIANS($P$2))-$P$4</f>
        <v>0.53534585391354095</v>
      </c>
    </row>
    <row r="2463" spans="1:2" x14ac:dyDescent="0.25">
      <c r="A2463">
        <f>Trajectory!A2463*COS(RADIANS($P$2)) + Trajectory!B2463*SIN(RADIANS($P$2))-$P$3</f>
        <v>-8.5078093747187195E-2</v>
      </c>
      <c r="B2463">
        <f>-1*Trajectory!A2463*SIN(RADIANS($P$2)) + Trajectory!B2463*COS(RADIANS($P$2))-$P$4</f>
        <v>0.53534585391354095</v>
      </c>
    </row>
    <row r="2464" spans="1:2" x14ac:dyDescent="0.25">
      <c r="A2464">
        <f>Trajectory!A2464*COS(RADIANS($P$2)) + Trajectory!B2464*SIN(RADIANS($P$2))-$P$3</f>
        <v>-8.5078093747187195E-2</v>
      </c>
      <c r="B2464">
        <f>-1*Trajectory!A2464*SIN(RADIANS($P$2)) + Trajectory!B2464*COS(RADIANS($P$2))-$P$4</f>
        <v>0.53534585391354095</v>
      </c>
    </row>
    <row r="2465" spans="1:2" x14ac:dyDescent="0.25">
      <c r="A2465">
        <f>Trajectory!A2465*COS(RADIANS($P$2)) + Trajectory!B2465*SIN(RADIANS($P$2))-$P$3</f>
        <v>-8.5078093747187195E-2</v>
      </c>
      <c r="B2465">
        <f>-1*Trajectory!A2465*SIN(RADIANS($P$2)) + Trajectory!B2465*COS(RADIANS($P$2))-$P$4</f>
        <v>0.53534585391354095</v>
      </c>
    </row>
    <row r="2466" spans="1:2" x14ac:dyDescent="0.25">
      <c r="A2466">
        <f>Trajectory!A2466*COS(RADIANS($P$2)) + Trajectory!B2466*SIN(RADIANS($P$2))-$P$3</f>
        <v>-8.5078093747187195E-2</v>
      </c>
      <c r="B2466">
        <f>-1*Trajectory!A2466*SIN(RADIANS($P$2)) + Trajectory!B2466*COS(RADIANS($P$2))-$P$4</f>
        <v>0.53534585391354095</v>
      </c>
    </row>
    <row r="2467" spans="1:2" x14ac:dyDescent="0.25">
      <c r="A2467">
        <f>Trajectory!A2467*COS(RADIANS($P$2)) + Trajectory!B2467*SIN(RADIANS($P$2))-$P$3</f>
        <v>-8.5078093747187195E-2</v>
      </c>
      <c r="B2467">
        <f>-1*Trajectory!A2467*SIN(RADIANS($P$2)) + Trajectory!B2467*COS(RADIANS($P$2))-$P$4</f>
        <v>0.53534585391354095</v>
      </c>
    </row>
    <row r="2468" spans="1:2" x14ac:dyDescent="0.25">
      <c r="A2468">
        <f>Trajectory!A2468*COS(RADIANS($P$2)) + Trajectory!B2468*SIN(RADIANS($P$2))-$P$3</f>
        <v>-8.5078093747187195E-2</v>
      </c>
      <c r="B2468">
        <f>-1*Trajectory!A2468*SIN(RADIANS($P$2)) + Trajectory!B2468*COS(RADIANS($P$2))-$P$4</f>
        <v>0.53534585391354095</v>
      </c>
    </row>
    <row r="2469" spans="1:2" x14ac:dyDescent="0.25">
      <c r="A2469">
        <f>Trajectory!A2469*COS(RADIANS($P$2)) + Trajectory!B2469*SIN(RADIANS($P$2))-$P$3</f>
        <v>-8.5078093747187195E-2</v>
      </c>
      <c r="B2469">
        <f>-1*Trajectory!A2469*SIN(RADIANS($P$2)) + Trajectory!B2469*COS(RADIANS($P$2))-$P$4</f>
        <v>0.53534585391354095</v>
      </c>
    </row>
    <row r="2470" spans="1:2" x14ac:dyDescent="0.25">
      <c r="A2470">
        <f>Trajectory!A2470*COS(RADIANS($P$2)) + Trajectory!B2470*SIN(RADIANS($P$2))-$P$3</f>
        <v>-8.5078093747187195E-2</v>
      </c>
      <c r="B2470">
        <f>-1*Trajectory!A2470*SIN(RADIANS($P$2)) + Trajectory!B2470*COS(RADIANS($P$2))-$P$4</f>
        <v>0.53534585391354095</v>
      </c>
    </row>
    <row r="2471" spans="1:2" x14ac:dyDescent="0.25">
      <c r="A2471">
        <f>Trajectory!A2471*COS(RADIANS($P$2)) + Trajectory!B2471*SIN(RADIANS($P$2))-$P$3</f>
        <v>-8.5078093747187195E-2</v>
      </c>
      <c r="B2471">
        <f>-1*Trajectory!A2471*SIN(RADIANS($P$2)) + Trajectory!B2471*COS(RADIANS($P$2))-$P$4</f>
        <v>0.53534585391354095</v>
      </c>
    </row>
    <row r="2472" spans="1:2" x14ac:dyDescent="0.25">
      <c r="A2472">
        <f>Trajectory!A2472*COS(RADIANS($P$2)) + Trajectory!B2472*SIN(RADIANS($P$2))-$P$3</f>
        <v>-8.5078093747187195E-2</v>
      </c>
      <c r="B2472">
        <f>-1*Trajectory!A2472*SIN(RADIANS($P$2)) + Trajectory!B2472*COS(RADIANS($P$2))-$P$4</f>
        <v>0.53534585391354095</v>
      </c>
    </row>
    <row r="2473" spans="1:2" x14ac:dyDescent="0.25">
      <c r="A2473">
        <f>Trajectory!A2473*COS(RADIANS($P$2)) + Trajectory!B2473*SIN(RADIANS($P$2))-$P$3</f>
        <v>-8.5078093747187195E-2</v>
      </c>
      <c r="B2473">
        <f>-1*Trajectory!A2473*SIN(RADIANS($P$2)) + Trajectory!B2473*COS(RADIANS($P$2))-$P$4</f>
        <v>0.53534585391354095</v>
      </c>
    </row>
    <row r="2474" spans="1:2" x14ac:dyDescent="0.25">
      <c r="A2474">
        <f>Trajectory!A2474*COS(RADIANS($P$2)) + Trajectory!B2474*SIN(RADIANS($P$2))-$P$3</f>
        <v>-8.5078093747187195E-2</v>
      </c>
      <c r="B2474">
        <f>-1*Trajectory!A2474*SIN(RADIANS($P$2)) + Trajectory!B2474*COS(RADIANS($P$2))-$P$4</f>
        <v>0.53534585391354095</v>
      </c>
    </row>
    <row r="2475" spans="1:2" x14ac:dyDescent="0.25">
      <c r="A2475">
        <f>Trajectory!A2475*COS(RADIANS($P$2)) + Trajectory!B2475*SIN(RADIANS($P$2))-$P$3</f>
        <v>-8.5078093747187195E-2</v>
      </c>
      <c r="B2475">
        <f>-1*Trajectory!A2475*SIN(RADIANS($P$2)) + Trajectory!B2475*COS(RADIANS($P$2))-$P$4</f>
        <v>0.53534585391354095</v>
      </c>
    </row>
    <row r="2476" spans="1:2" x14ac:dyDescent="0.25">
      <c r="A2476">
        <f>Trajectory!A2476*COS(RADIANS($P$2)) + Trajectory!B2476*SIN(RADIANS($P$2))-$P$3</f>
        <v>-8.5078093747187195E-2</v>
      </c>
      <c r="B2476">
        <f>-1*Trajectory!A2476*SIN(RADIANS($P$2)) + Trajectory!B2476*COS(RADIANS($P$2))-$P$4</f>
        <v>0.53534585391354095</v>
      </c>
    </row>
    <row r="2477" spans="1:2" x14ac:dyDescent="0.25">
      <c r="A2477">
        <f>Trajectory!A2477*COS(RADIANS($P$2)) + Trajectory!B2477*SIN(RADIANS($P$2))-$P$3</f>
        <v>-8.5078093747187195E-2</v>
      </c>
      <c r="B2477">
        <f>-1*Trajectory!A2477*SIN(RADIANS($P$2)) + Trajectory!B2477*COS(RADIANS($P$2))-$P$4</f>
        <v>0.53534585391354095</v>
      </c>
    </row>
    <row r="2478" spans="1:2" x14ac:dyDescent="0.25">
      <c r="A2478">
        <f>Trajectory!A2478*COS(RADIANS($P$2)) + Trajectory!B2478*SIN(RADIANS($P$2))-$P$3</f>
        <v>-8.5078093747187195E-2</v>
      </c>
      <c r="B2478">
        <f>-1*Trajectory!A2478*SIN(RADIANS($P$2)) + Trajectory!B2478*COS(RADIANS($P$2))-$P$4</f>
        <v>0.53534585391354095</v>
      </c>
    </row>
    <row r="2479" spans="1:2" x14ac:dyDescent="0.25">
      <c r="A2479">
        <f>Trajectory!A2479*COS(RADIANS($P$2)) + Trajectory!B2479*SIN(RADIANS($P$2))-$P$3</f>
        <v>-8.5078093747187195E-2</v>
      </c>
      <c r="B2479">
        <f>-1*Trajectory!A2479*SIN(RADIANS($P$2)) + Trajectory!B2479*COS(RADIANS($P$2))-$P$4</f>
        <v>0.53534585391354095</v>
      </c>
    </row>
    <row r="2480" spans="1:2" x14ac:dyDescent="0.25">
      <c r="A2480">
        <f>Trajectory!A2480*COS(RADIANS($P$2)) + Trajectory!B2480*SIN(RADIANS($P$2))-$P$3</f>
        <v>-8.5078093747187195E-2</v>
      </c>
      <c r="B2480">
        <f>-1*Trajectory!A2480*SIN(RADIANS($P$2)) + Trajectory!B2480*COS(RADIANS($P$2))-$P$4</f>
        <v>0.53534585391354095</v>
      </c>
    </row>
    <row r="2481" spans="1:2" x14ac:dyDescent="0.25">
      <c r="A2481">
        <f>Trajectory!A2481*COS(RADIANS($P$2)) + Trajectory!B2481*SIN(RADIANS($P$2))-$P$3</f>
        <v>-8.5078093747187195E-2</v>
      </c>
      <c r="B2481">
        <f>-1*Trajectory!A2481*SIN(RADIANS($P$2)) + Trajectory!B2481*COS(RADIANS($P$2))-$P$4</f>
        <v>0.53534585391354095</v>
      </c>
    </row>
    <row r="2482" spans="1:2" x14ac:dyDescent="0.25">
      <c r="A2482">
        <f>Trajectory!A2482*COS(RADIANS($P$2)) + Trajectory!B2482*SIN(RADIANS($P$2))-$P$3</f>
        <v>-8.5078093747187195E-2</v>
      </c>
      <c r="B2482">
        <f>-1*Trajectory!A2482*SIN(RADIANS($P$2)) + Trajectory!B2482*COS(RADIANS($P$2))-$P$4</f>
        <v>0.53534585391354095</v>
      </c>
    </row>
    <row r="2483" spans="1:2" x14ac:dyDescent="0.25">
      <c r="A2483">
        <f>Trajectory!A2483*COS(RADIANS($P$2)) + Trajectory!B2483*SIN(RADIANS($P$2))-$P$3</f>
        <v>-8.5078093747187195E-2</v>
      </c>
      <c r="B2483">
        <f>-1*Trajectory!A2483*SIN(RADIANS($P$2)) + Trajectory!B2483*COS(RADIANS($P$2))-$P$4</f>
        <v>0.53534585391354095</v>
      </c>
    </row>
    <row r="2484" spans="1:2" x14ac:dyDescent="0.25">
      <c r="A2484">
        <f>Trajectory!A2484*COS(RADIANS($P$2)) + Trajectory!B2484*SIN(RADIANS($P$2))-$P$3</f>
        <v>-8.5078093747187195E-2</v>
      </c>
      <c r="B2484">
        <f>-1*Trajectory!A2484*SIN(RADIANS($P$2)) + Trajectory!B2484*COS(RADIANS($P$2))-$P$4</f>
        <v>0.53534585391354095</v>
      </c>
    </row>
    <row r="2485" spans="1:2" x14ac:dyDescent="0.25">
      <c r="A2485">
        <f>Trajectory!A2485*COS(RADIANS($P$2)) + Trajectory!B2485*SIN(RADIANS($P$2))-$P$3</f>
        <v>-8.5078093747187195E-2</v>
      </c>
      <c r="B2485">
        <f>-1*Trajectory!A2485*SIN(RADIANS($P$2)) + Trajectory!B2485*COS(RADIANS($P$2))-$P$4</f>
        <v>0.53534585391354095</v>
      </c>
    </row>
    <row r="2486" spans="1:2" x14ac:dyDescent="0.25">
      <c r="A2486">
        <f>Trajectory!A2486*COS(RADIANS($P$2)) + Trajectory!B2486*SIN(RADIANS($P$2))-$P$3</f>
        <v>-8.5078093747187195E-2</v>
      </c>
      <c r="B2486">
        <f>-1*Trajectory!A2486*SIN(RADIANS($P$2)) + Trajectory!B2486*COS(RADIANS($P$2))-$P$4</f>
        <v>0.53534585391354095</v>
      </c>
    </row>
    <row r="2487" spans="1:2" x14ac:dyDescent="0.25">
      <c r="A2487">
        <f>Trajectory!A2487*COS(RADIANS($P$2)) + Trajectory!B2487*SIN(RADIANS($P$2))-$P$3</f>
        <v>-8.5078093747187195E-2</v>
      </c>
      <c r="B2487">
        <f>-1*Trajectory!A2487*SIN(RADIANS($P$2)) + Trajectory!B2487*COS(RADIANS($P$2))-$P$4</f>
        <v>0.53534585391354095</v>
      </c>
    </row>
    <row r="2488" spans="1:2" x14ac:dyDescent="0.25">
      <c r="A2488">
        <f>Trajectory!A2488*COS(RADIANS($P$2)) + Trajectory!B2488*SIN(RADIANS($P$2))-$P$3</f>
        <v>-8.5078093747187195E-2</v>
      </c>
      <c r="B2488">
        <f>-1*Trajectory!A2488*SIN(RADIANS($P$2)) + Trajectory!B2488*COS(RADIANS($P$2))-$P$4</f>
        <v>0.53534585391354095</v>
      </c>
    </row>
    <row r="2489" spans="1:2" x14ac:dyDescent="0.25">
      <c r="A2489">
        <f>Trajectory!A2489*COS(RADIANS($P$2)) + Trajectory!B2489*SIN(RADIANS($P$2))-$P$3</f>
        <v>-8.5078093747187195E-2</v>
      </c>
      <c r="B2489">
        <f>-1*Trajectory!A2489*SIN(RADIANS($P$2)) + Trajectory!B2489*COS(RADIANS($P$2))-$P$4</f>
        <v>0.53534585391354095</v>
      </c>
    </row>
    <row r="2490" spans="1:2" x14ac:dyDescent="0.25">
      <c r="A2490">
        <f>Trajectory!A2490*COS(RADIANS($P$2)) + Trajectory!B2490*SIN(RADIANS($P$2))-$P$3</f>
        <v>-8.5078093747187195E-2</v>
      </c>
      <c r="B2490">
        <f>-1*Trajectory!A2490*SIN(RADIANS($P$2)) + Trajectory!B2490*COS(RADIANS($P$2))-$P$4</f>
        <v>0.53534585391354095</v>
      </c>
    </row>
    <row r="2491" spans="1:2" x14ac:dyDescent="0.25">
      <c r="A2491">
        <f>Trajectory!A2491*COS(RADIANS($P$2)) + Trajectory!B2491*SIN(RADIANS($P$2))-$P$3</f>
        <v>-8.5078093747187195E-2</v>
      </c>
      <c r="B2491">
        <f>-1*Trajectory!A2491*SIN(RADIANS($P$2)) + Trajectory!B2491*COS(RADIANS($P$2))-$P$4</f>
        <v>0.53534585391354095</v>
      </c>
    </row>
    <row r="2492" spans="1:2" x14ac:dyDescent="0.25">
      <c r="A2492">
        <f>Trajectory!A2492*COS(RADIANS($P$2)) + Trajectory!B2492*SIN(RADIANS($P$2))-$P$3</f>
        <v>-8.5078093747187195E-2</v>
      </c>
      <c r="B2492">
        <f>-1*Trajectory!A2492*SIN(RADIANS($P$2)) + Trajectory!B2492*COS(RADIANS($P$2))-$P$4</f>
        <v>0.53534585391354095</v>
      </c>
    </row>
    <row r="2493" spans="1:2" x14ac:dyDescent="0.25">
      <c r="A2493">
        <f>Trajectory!A2493*COS(RADIANS($P$2)) + Trajectory!B2493*SIN(RADIANS($P$2))-$P$3</f>
        <v>-8.5078093747187195E-2</v>
      </c>
      <c r="B2493">
        <f>-1*Trajectory!A2493*SIN(RADIANS($P$2)) + Trajectory!B2493*COS(RADIANS($P$2))-$P$4</f>
        <v>0.53534585391354095</v>
      </c>
    </row>
    <row r="2494" spans="1:2" x14ac:dyDescent="0.25">
      <c r="A2494">
        <f>Trajectory!A2494*COS(RADIANS($P$2)) + Trajectory!B2494*SIN(RADIANS($P$2))-$P$3</f>
        <v>-8.5078093747187195E-2</v>
      </c>
      <c r="B2494">
        <f>-1*Trajectory!A2494*SIN(RADIANS($P$2)) + Trajectory!B2494*COS(RADIANS($P$2))-$P$4</f>
        <v>0.53534585391354095</v>
      </c>
    </row>
    <row r="2495" spans="1:2" x14ac:dyDescent="0.25">
      <c r="A2495">
        <f>Trajectory!A2495*COS(RADIANS($P$2)) + Trajectory!B2495*SIN(RADIANS($P$2))-$P$3</f>
        <v>-8.5078093747187195E-2</v>
      </c>
      <c r="B2495">
        <f>-1*Trajectory!A2495*SIN(RADIANS($P$2)) + Trajectory!B2495*COS(RADIANS($P$2))-$P$4</f>
        <v>0.53534585391354095</v>
      </c>
    </row>
    <row r="2496" spans="1:2" x14ac:dyDescent="0.25">
      <c r="A2496">
        <f>Trajectory!A2496*COS(RADIANS($P$2)) + Trajectory!B2496*SIN(RADIANS($P$2))-$P$3</f>
        <v>-8.5078093747187195E-2</v>
      </c>
      <c r="B2496">
        <f>-1*Trajectory!A2496*SIN(RADIANS($P$2)) + Trajectory!B2496*COS(RADIANS($P$2))-$P$4</f>
        <v>0.53534585391354095</v>
      </c>
    </row>
    <row r="2497" spans="1:2" x14ac:dyDescent="0.25">
      <c r="A2497">
        <f>Trajectory!A2497*COS(RADIANS($P$2)) + Trajectory!B2497*SIN(RADIANS($P$2))-$P$3</f>
        <v>-8.5078093747187195E-2</v>
      </c>
      <c r="B2497">
        <f>-1*Trajectory!A2497*SIN(RADIANS($P$2)) + Trajectory!B2497*COS(RADIANS($P$2))-$P$4</f>
        <v>0.53534585391354095</v>
      </c>
    </row>
    <row r="2498" spans="1:2" x14ac:dyDescent="0.25">
      <c r="A2498">
        <f>Trajectory!A2498*COS(RADIANS($P$2)) + Trajectory!B2498*SIN(RADIANS($P$2))-$P$3</f>
        <v>-8.5078093747187195E-2</v>
      </c>
      <c r="B2498">
        <f>-1*Trajectory!A2498*SIN(RADIANS($P$2)) + Trajectory!B2498*COS(RADIANS($P$2))-$P$4</f>
        <v>0.53534585391354095</v>
      </c>
    </row>
    <row r="2499" spans="1:2" x14ac:dyDescent="0.25">
      <c r="A2499">
        <f>Trajectory!A2499*COS(RADIANS($P$2)) + Trajectory!B2499*SIN(RADIANS($P$2))-$P$3</f>
        <v>-8.5078093747187195E-2</v>
      </c>
      <c r="B2499">
        <f>-1*Trajectory!A2499*SIN(RADIANS($P$2)) + Trajectory!B2499*COS(RADIANS($P$2))-$P$4</f>
        <v>0.53534585391354095</v>
      </c>
    </row>
    <row r="2500" spans="1:2" x14ac:dyDescent="0.25">
      <c r="A2500">
        <f>Trajectory!A2500*COS(RADIANS($P$2)) + Trajectory!B2500*SIN(RADIANS($P$2))-$P$3</f>
        <v>-8.5078093747187195E-2</v>
      </c>
      <c r="B2500">
        <f>-1*Trajectory!A2500*SIN(RADIANS($P$2)) + Trajectory!B2500*COS(RADIANS($P$2))-$P$4</f>
        <v>0.53534585391354095</v>
      </c>
    </row>
    <row r="2501" spans="1:2" x14ac:dyDescent="0.25">
      <c r="A2501">
        <f>Trajectory!A2501*COS(RADIANS($P$2)) + Trajectory!B2501*SIN(RADIANS($P$2))-$P$3</f>
        <v>-8.5078093747187195E-2</v>
      </c>
      <c r="B2501">
        <f>-1*Trajectory!A2501*SIN(RADIANS($P$2)) + Trajectory!B2501*COS(RADIANS($P$2))-$P$4</f>
        <v>0.53534585391354095</v>
      </c>
    </row>
    <row r="2502" spans="1:2" x14ac:dyDescent="0.25">
      <c r="A2502">
        <f>Trajectory!A2502*COS(RADIANS($P$2)) + Trajectory!B2502*SIN(RADIANS($P$2))-$P$3</f>
        <v>-8.5078093747187195E-2</v>
      </c>
      <c r="B2502">
        <f>-1*Trajectory!A2502*SIN(RADIANS($P$2)) + Trajectory!B2502*COS(RADIANS($P$2))-$P$4</f>
        <v>0.53534585391354095</v>
      </c>
    </row>
    <row r="2503" spans="1:2" x14ac:dyDescent="0.25">
      <c r="A2503">
        <f>Trajectory!A2503*COS(RADIANS($P$2)) + Trajectory!B2503*SIN(RADIANS($P$2))-$P$3</f>
        <v>-8.5078093747187195E-2</v>
      </c>
      <c r="B2503">
        <f>-1*Trajectory!A2503*SIN(RADIANS($P$2)) + Trajectory!B2503*COS(RADIANS($P$2))-$P$4</f>
        <v>0.53534585391354095</v>
      </c>
    </row>
    <row r="2504" spans="1:2" x14ac:dyDescent="0.25">
      <c r="A2504">
        <f>Trajectory!A2504*COS(RADIANS($P$2)) + Trajectory!B2504*SIN(RADIANS($P$2))-$P$3</f>
        <v>-8.5078093747187195E-2</v>
      </c>
      <c r="B2504">
        <f>-1*Trajectory!A2504*SIN(RADIANS($P$2)) + Trajectory!B2504*COS(RADIANS($P$2))-$P$4</f>
        <v>0.53534585391354095</v>
      </c>
    </row>
    <row r="2505" spans="1:2" x14ac:dyDescent="0.25">
      <c r="A2505">
        <f>Trajectory!A2505*COS(RADIANS($P$2)) + Trajectory!B2505*SIN(RADIANS($P$2))-$P$3</f>
        <v>-8.5078093747187195E-2</v>
      </c>
      <c r="B2505">
        <f>-1*Trajectory!A2505*SIN(RADIANS($P$2)) + Trajectory!B2505*COS(RADIANS($P$2))-$P$4</f>
        <v>0.53534585391354095</v>
      </c>
    </row>
    <row r="2506" spans="1:2" x14ac:dyDescent="0.25">
      <c r="A2506">
        <f>Trajectory!A2506*COS(RADIANS($P$2)) + Trajectory!B2506*SIN(RADIANS($P$2))-$P$3</f>
        <v>-8.5078093747187195E-2</v>
      </c>
      <c r="B2506">
        <f>-1*Trajectory!A2506*SIN(RADIANS($P$2)) + Trajectory!B2506*COS(RADIANS($P$2))-$P$4</f>
        <v>0.53534585391354095</v>
      </c>
    </row>
    <row r="2507" spans="1:2" x14ac:dyDescent="0.25">
      <c r="A2507">
        <f>Trajectory!A2507*COS(RADIANS($P$2)) + Trajectory!B2507*SIN(RADIANS($P$2))-$P$3</f>
        <v>-8.5078093747187195E-2</v>
      </c>
      <c r="B2507">
        <f>-1*Trajectory!A2507*SIN(RADIANS($P$2)) + Trajectory!B2507*COS(RADIANS($P$2))-$P$4</f>
        <v>0.53534585391354095</v>
      </c>
    </row>
    <row r="2508" spans="1:2" x14ac:dyDescent="0.25">
      <c r="A2508">
        <f>Trajectory!A2508*COS(RADIANS($P$2)) + Trajectory!B2508*SIN(RADIANS($P$2))-$P$3</f>
        <v>-8.5078093747187195E-2</v>
      </c>
      <c r="B2508">
        <f>-1*Trajectory!A2508*SIN(RADIANS($P$2)) + Trajectory!B2508*COS(RADIANS($P$2))-$P$4</f>
        <v>0.53534585391354095</v>
      </c>
    </row>
    <row r="2509" spans="1:2" x14ac:dyDescent="0.25">
      <c r="A2509">
        <f>Trajectory!A2509*COS(RADIANS($P$2)) + Trajectory!B2509*SIN(RADIANS($P$2))-$P$3</f>
        <v>-8.5078093747187195E-2</v>
      </c>
      <c r="B2509">
        <f>-1*Trajectory!A2509*SIN(RADIANS($P$2)) + Trajectory!B2509*COS(RADIANS($P$2))-$P$4</f>
        <v>0.53534585391354095</v>
      </c>
    </row>
    <row r="2510" spans="1:2" x14ac:dyDescent="0.25">
      <c r="A2510">
        <f>Trajectory!A2510*COS(RADIANS($P$2)) + Trajectory!B2510*SIN(RADIANS($P$2))-$P$3</f>
        <v>-8.5078093747187195E-2</v>
      </c>
      <c r="B2510">
        <f>-1*Trajectory!A2510*SIN(RADIANS($P$2)) + Trajectory!B2510*COS(RADIANS($P$2))-$P$4</f>
        <v>0.53534585391354095</v>
      </c>
    </row>
    <row r="2511" spans="1:2" x14ac:dyDescent="0.25">
      <c r="A2511">
        <f>Trajectory!A2511*COS(RADIANS($P$2)) + Trajectory!B2511*SIN(RADIANS($P$2))-$P$3</f>
        <v>-8.5078093747187195E-2</v>
      </c>
      <c r="B2511">
        <f>-1*Trajectory!A2511*SIN(RADIANS($P$2)) + Trajectory!B2511*COS(RADIANS($P$2))-$P$4</f>
        <v>0.53534585391354095</v>
      </c>
    </row>
    <row r="2512" spans="1:2" x14ac:dyDescent="0.25">
      <c r="A2512">
        <f>Trajectory!A2512*COS(RADIANS($P$2)) + Trajectory!B2512*SIN(RADIANS($P$2))-$P$3</f>
        <v>-8.5078093747187195E-2</v>
      </c>
      <c r="B2512">
        <f>-1*Trajectory!A2512*SIN(RADIANS($P$2)) + Trajectory!B2512*COS(RADIANS($P$2))-$P$4</f>
        <v>0.53534585391354095</v>
      </c>
    </row>
    <row r="2513" spans="1:2" x14ac:dyDescent="0.25">
      <c r="A2513">
        <f>Trajectory!A2513*COS(RADIANS($P$2)) + Trajectory!B2513*SIN(RADIANS($P$2))-$P$3</f>
        <v>-8.5078093747187195E-2</v>
      </c>
      <c r="B2513">
        <f>-1*Trajectory!A2513*SIN(RADIANS($P$2)) + Trajectory!B2513*COS(RADIANS($P$2))-$P$4</f>
        <v>0.53534585391354095</v>
      </c>
    </row>
    <row r="2514" spans="1:2" x14ac:dyDescent="0.25">
      <c r="A2514">
        <f>Trajectory!A2514*COS(RADIANS($P$2)) + Trajectory!B2514*SIN(RADIANS($P$2))-$P$3</f>
        <v>-8.5078093747187195E-2</v>
      </c>
      <c r="B2514">
        <f>-1*Trajectory!A2514*SIN(RADIANS($P$2)) + Trajectory!B2514*COS(RADIANS($P$2))-$P$4</f>
        <v>0.53534585391354095</v>
      </c>
    </row>
    <row r="2515" spans="1:2" x14ac:dyDescent="0.25">
      <c r="A2515">
        <f>Trajectory!A2515*COS(RADIANS($P$2)) + Trajectory!B2515*SIN(RADIANS($P$2))-$P$3</f>
        <v>-8.5078093747187195E-2</v>
      </c>
      <c r="B2515">
        <f>-1*Trajectory!A2515*SIN(RADIANS($P$2)) + Trajectory!B2515*COS(RADIANS($P$2))-$P$4</f>
        <v>0.53534585391354095</v>
      </c>
    </row>
    <row r="2516" spans="1:2" x14ac:dyDescent="0.25">
      <c r="A2516">
        <f>Trajectory!A2516*COS(RADIANS($P$2)) + Trajectory!B2516*SIN(RADIANS($P$2))-$P$3</f>
        <v>-8.5078093747187195E-2</v>
      </c>
      <c r="B2516">
        <f>-1*Trajectory!A2516*SIN(RADIANS($P$2)) + Trajectory!B2516*COS(RADIANS($P$2))-$P$4</f>
        <v>0.53534585391354095</v>
      </c>
    </row>
    <row r="2517" spans="1:2" x14ac:dyDescent="0.25">
      <c r="A2517">
        <f>Trajectory!A2517*COS(RADIANS($P$2)) + Trajectory!B2517*SIN(RADIANS($P$2))-$P$3</f>
        <v>-8.5078093747187195E-2</v>
      </c>
      <c r="B2517">
        <f>-1*Trajectory!A2517*SIN(RADIANS($P$2)) + Trajectory!B2517*COS(RADIANS($P$2))-$P$4</f>
        <v>0.53534585391354095</v>
      </c>
    </row>
    <row r="2518" spans="1:2" x14ac:dyDescent="0.25">
      <c r="A2518">
        <f>Trajectory!A2518*COS(RADIANS($P$2)) + Trajectory!B2518*SIN(RADIANS($P$2))-$P$3</f>
        <v>-8.5078093747187195E-2</v>
      </c>
      <c r="B2518">
        <f>-1*Trajectory!A2518*SIN(RADIANS($P$2)) + Trajectory!B2518*COS(RADIANS($P$2))-$P$4</f>
        <v>0.53534585391354095</v>
      </c>
    </row>
    <row r="2519" spans="1:2" x14ac:dyDescent="0.25">
      <c r="A2519">
        <f>Trajectory!A2519*COS(RADIANS($P$2)) + Trajectory!B2519*SIN(RADIANS($P$2))-$P$3</f>
        <v>-8.5078093747187195E-2</v>
      </c>
      <c r="B2519">
        <f>-1*Trajectory!A2519*SIN(RADIANS($P$2)) + Trajectory!B2519*COS(RADIANS($P$2))-$P$4</f>
        <v>0.53534585391354095</v>
      </c>
    </row>
    <row r="2520" spans="1:2" x14ac:dyDescent="0.25">
      <c r="A2520">
        <f>Trajectory!A2520*COS(RADIANS($P$2)) + Trajectory!B2520*SIN(RADIANS($P$2))-$P$3</f>
        <v>-8.5078093747187195E-2</v>
      </c>
      <c r="B2520">
        <f>-1*Trajectory!A2520*SIN(RADIANS($P$2)) + Trajectory!B2520*COS(RADIANS($P$2))-$P$4</f>
        <v>0.53534585391354095</v>
      </c>
    </row>
    <row r="2521" spans="1:2" x14ac:dyDescent="0.25">
      <c r="A2521">
        <f>Trajectory!A2521*COS(RADIANS($P$2)) + Trajectory!B2521*SIN(RADIANS($P$2))-$P$3</f>
        <v>-8.5078093747187195E-2</v>
      </c>
      <c r="B2521">
        <f>-1*Trajectory!A2521*SIN(RADIANS($P$2)) + Trajectory!B2521*COS(RADIANS($P$2))-$P$4</f>
        <v>0.53534585391354095</v>
      </c>
    </row>
    <row r="2522" spans="1:2" x14ac:dyDescent="0.25">
      <c r="A2522">
        <f>Trajectory!A2522*COS(RADIANS($P$2)) + Trajectory!B2522*SIN(RADIANS($P$2))-$P$3</f>
        <v>-8.5078093747187195E-2</v>
      </c>
      <c r="B2522">
        <f>-1*Trajectory!A2522*SIN(RADIANS($P$2)) + Trajectory!B2522*COS(RADIANS($P$2))-$P$4</f>
        <v>0.53534585391354095</v>
      </c>
    </row>
    <row r="2523" spans="1:2" x14ac:dyDescent="0.25">
      <c r="A2523">
        <f>Trajectory!A2523*COS(RADIANS($P$2)) + Trajectory!B2523*SIN(RADIANS($P$2))-$P$3</f>
        <v>-8.5078093747187195E-2</v>
      </c>
      <c r="B2523">
        <f>-1*Trajectory!A2523*SIN(RADIANS($P$2)) + Trajectory!B2523*COS(RADIANS($P$2))-$P$4</f>
        <v>0.53534585391354095</v>
      </c>
    </row>
    <row r="2524" spans="1:2" x14ac:dyDescent="0.25">
      <c r="A2524">
        <f>Trajectory!A2524*COS(RADIANS($P$2)) + Trajectory!B2524*SIN(RADIANS($P$2))-$P$3</f>
        <v>-8.5078093747187195E-2</v>
      </c>
      <c r="B2524">
        <f>-1*Trajectory!A2524*SIN(RADIANS($P$2)) + Trajectory!B2524*COS(RADIANS($P$2))-$P$4</f>
        <v>0.53534585391354095</v>
      </c>
    </row>
    <row r="2525" spans="1:2" x14ac:dyDescent="0.25">
      <c r="A2525">
        <f>Trajectory!A2525*COS(RADIANS($P$2)) + Trajectory!B2525*SIN(RADIANS($P$2))-$P$3</f>
        <v>-8.5078093747187195E-2</v>
      </c>
      <c r="B2525">
        <f>-1*Trajectory!A2525*SIN(RADIANS($P$2)) + Trajectory!B2525*COS(RADIANS($P$2))-$P$4</f>
        <v>0.53534585391354095</v>
      </c>
    </row>
    <row r="2526" spans="1:2" x14ac:dyDescent="0.25">
      <c r="A2526">
        <f>Trajectory!A2526*COS(RADIANS($P$2)) + Trajectory!B2526*SIN(RADIANS($P$2))-$P$3</f>
        <v>-8.5078093747187195E-2</v>
      </c>
      <c r="B2526">
        <f>-1*Trajectory!A2526*SIN(RADIANS($P$2)) + Trajectory!B2526*COS(RADIANS($P$2))-$P$4</f>
        <v>0.53534585391354095</v>
      </c>
    </row>
    <row r="2527" spans="1:2" x14ac:dyDescent="0.25">
      <c r="A2527">
        <f>Trajectory!A2527*COS(RADIANS($P$2)) + Trajectory!B2527*SIN(RADIANS($P$2))-$P$3</f>
        <v>-8.5078093747187195E-2</v>
      </c>
      <c r="B2527">
        <f>-1*Trajectory!A2527*SIN(RADIANS($P$2)) + Trajectory!B2527*COS(RADIANS($P$2))-$P$4</f>
        <v>0.53534585391354095</v>
      </c>
    </row>
    <row r="2528" spans="1:2" x14ac:dyDescent="0.25">
      <c r="A2528">
        <f>Trajectory!A2528*COS(RADIANS($P$2)) + Trajectory!B2528*SIN(RADIANS($P$2))-$P$3</f>
        <v>-8.5078093747187195E-2</v>
      </c>
      <c r="B2528">
        <f>-1*Trajectory!A2528*SIN(RADIANS($P$2)) + Trajectory!B2528*COS(RADIANS($P$2))-$P$4</f>
        <v>0.53534585391354095</v>
      </c>
    </row>
    <row r="2529" spans="1:2" x14ac:dyDescent="0.25">
      <c r="A2529">
        <f>Trajectory!A2529*COS(RADIANS($P$2)) + Trajectory!B2529*SIN(RADIANS($P$2))-$P$3</f>
        <v>-8.5078093747187195E-2</v>
      </c>
      <c r="B2529">
        <f>-1*Trajectory!A2529*SIN(RADIANS($P$2)) + Trajectory!B2529*COS(RADIANS($P$2))-$P$4</f>
        <v>0.53534585391354095</v>
      </c>
    </row>
    <row r="2530" spans="1:2" x14ac:dyDescent="0.25">
      <c r="A2530">
        <f>Trajectory!A2530*COS(RADIANS($P$2)) + Trajectory!B2530*SIN(RADIANS($P$2))-$P$3</f>
        <v>-8.5078093747187195E-2</v>
      </c>
      <c r="B2530">
        <f>-1*Trajectory!A2530*SIN(RADIANS($P$2)) + Trajectory!B2530*COS(RADIANS($P$2))-$P$4</f>
        <v>0.53534585391354095</v>
      </c>
    </row>
    <row r="2531" spans="1:2" x14ac:dyDescent="0.25">
      <c r="A2531">
        <f>Trajectory!A2531*COS(RADIANS($P$2)) + Trajectory!B2531*SIN(RADIANS($P$2))-$P$3</f>
        <v>-8.5078093747187195E-2</v>
      </c>
      <c r="B2531">
        <f>-1*Trajectory!A2531*SIN(RADIANS($P$2)) + Trajectory!B2531*COS(RADIANS($P$2))-$P$4</f>
        <v>0.53534585391354095</v>
      </c>
    </row>
    <row r="2532" spans="1:2" x14ac:dyDescent="0.25">
      <c r="A2532">
        <f>Trajectory!A2532*COS(RADIANS($P$2)) + Trajectory!B2532*SIN(RADIANS($P$2))-$P$3</f>
        <v>-8.5078093747187195E-2</v>
      </c>
      <c r="B2532">
        <f>-1*Trajectory!A2532*SIN(RADIANS($P$2)) + Trajectory!B2532*COS(RADIANS($P$2))-$P$4</f>
        <v>0.53534585391354095</v>
      </c>
    </row>
    <row r="2533" spans="1:2" x14ac:dyDescent="0.25">
      <c r="A2533">
        <f>Trajectory!A2533*COS(RADIANS($P$2)) + Trajectory!B2533*SIN(RADIANS($P$2))-$P$3</f>
        <v>-8.5078093747187195E-2</v>
      </c>
      <c r="B2533">
        <f>-1*Trajectory!A2533*SIN(RADIANS($P$2)) + Trajectory!B2533*COS(RADIANS($P$2))-$P$4</f>
        <v>0.53534585391354095</v>
      </c>
    </row>
    <row r="2534" spans="1:2" x14ac:dyDescent="0.25">
      <c r="A2534">
        <f>Trajectory!A2534*COS(RADIANS($P$2)) + Trajectory!B2534*SIN(RADIANS($P$2))-$P$3</f>
        <v>-8.5078093747187195E-2</v>
      </c>
      <c r="B2534">
        <f>-1*Trajectory!A2534*SIN(RADIANS($P$2)) + Trajectory!B2534*COS(RADIANS($P$2))-$P$4</f>
        <v>0.53534585391354095</v>
      </c>
    </row>
    <row r="2535" spans="1:2" x14ac:dyDescent="0.25">
      <c r="A2535">
        <f>Trajectory!A2535*COS(RADIANS($P$2)) + Trajectory!B2535*SIN(RADIANS($P$2))-$P$3</f>
        <v>-8.5078093747187195E-2</v>
      </c>
      <c r="B2535">
        <f>-1*Trajectory!A2535*SIN(RADIANS($P$2)) + Trajectory!B2535*COS(RADIANS($P$2))-$P$4</f>
        <v>0.53534585391354095</v>
      </c>
    </row>
    <row r="2536" spans="1:2" x14ac:dyDescent="0.25">
      <c r="A2536">
        <f>Trajectory!A2536*COS(RADIANS($P$2)) + Trajectory!B2536*SIN(RADIANS($P$2))-$P$3</f>
        <v>-8.5078093747187195E-2</v>
      </c>
      <c r="B2536">
        <f>-1*Trajectory!A2536*SIN(RADIANS($P$2)) + Trajectory!B2536*COS(RADIANS($P$2))-$P$4</f>
        <v>0.53534585391354095</v>
      </c>
    </row>
    <row r="2537" spans="1:2" x14ac:dyDescent="0.25">
      <c r="A2537">
        <f>Trajectory!A2537*COS(RADIANS($P$2)) + Trajectory!B2537*SIN(RADIANS($P$2))-$P$3</f>
        <v>-8.5078093747187195E-2</v>
      </c>
      <c r="B2537">
        <f>-1*Trajectory!A2537*SIN(RADIANS($P$2)) + Trajectory!B2537*COS(RADIANS($P$2))-$P$4</f>
        <v>0.53534585391354095</v>
      </c>
    </row>
    <row r="2538" spans="1:2" x14ac:dyDescent="0.25">
      <c r="A2538">
        <f>Trajectory!A2538*COS(RADIANS($P$2)) + Trajectory!B2538*SIN(RADIANS($P$2))-$P$3</f>
        <v>-8.5078093747187195E-2</v>
      </c>
      <c r="B2538">
        <f>-1*Trajectory!A2538*SIN(RADIANS($P$2)) + Trajectory!B2538*COS(RADIANS($P$2))-$P$4</f>
        <v>0.53534585391354095</v>
      </c>
    </row>
    <row r="2539" spans="1:2" x14ac:dyDescent="0.25">
      <c r="A2539">
        <f>Trajectory!A2539*COS(RADIANS($P$2)) + Trajectory!B2539*SIN(RADIANS($P$2))-$P$3</f>
        <v>-8.5078093747187195E-2</v>
      </c>
      <c r="B2539">
        <f>-1*Trajectory!A2539*SIN(RADIANS($P$2)) + Trajectory!B2539*COS(RADIANS($P$2))-$P$4</f>
        <v>0.53534585391354095</v>
      </c>
    </row>
    <row r="2540" spans="1:2" x14ac:dyDescent="0.25">
      <c r="A2540">
        <f>Trajectory!A2540*COS(RADIANS($P$2)) + Trajectory!B2540*SIN(RADIANS($P$2))-$P$3</f>
        <v>-8.5078093747187195E-2</v>
      </c>
      <c r="B2540">
        <f>-1*Trajectory!A2540*SIN(RADIANS($P$2)) + Trajectory!B2540*COS(RADIANS($P$2))-$P$4</f>
        <v>0.53534585391354095</v>
      </c>
    </row>
    <row r="2541" spans="1:2" x14ac:dyDescent="0.25">
      <c r="A2541">
        <f>Trajectory!A2541*COS(RADIANS($P$2)) + Trajectory!B2541*SIN(RADIANS($P$2))-$P$3</f>
        <v>-8.5078093747187195E-2</v>
      </c>
      <c r="B2541">
        <f>-1*Trajectory!A2541*SIN(RADIANS($P$2)) + Trajectory!B2541*COS(RADIANS($P$2))-$P$4</f>
        <v>0.53534585391354095</v>
      </c>
    </row>
    <row r="2542" spans="1:2" x14ac:dyDescent="0.25">
      <c r="A2542">
        <f>Trajectory!A2542*COS(RADIANS($P$2)) + Trajectory!B2542*SIN(RADIANS($P$2))-$P$3</f>
        <v>-8.5078093747187195E-2</v>
      </c>
      <c r="B2542">
        <f>-1*Trajectory!A2542*SIN(RADIANS($P$2)) + Trajectory!B2542*COS(RADIANS($P$2))-$P$4</f>
        <v>0.53534585391354095</v>
      </c>
    </row>
    <row r="2543" spans="1:2" x14ac:dyDescent="0.25">
      <c r="A2543">
        <f>Trajectory!A2543*COS(RADIANS($P$2)) + Trajectory!B2543*SIN(RADIANS($P$2))-$P$3</f>
        <v>-8.5078093747187195E-2</v>
      </c>
      <c r="B2543">
        <f>-1*Trajectory!A2543*SIN(RADIANS($P$2)) + Trajectory!B2543*COS(RADIANS($P$2))-$P$4</f>
        <v>0.53534585391354095</v>
      </c>
    </row>
    <row r="2544" spans="1:2" x14ac:dyDescent="0.25">
      <c r="A2544">
        <f>Trajectory!A2544*COS(RADIANS($P$2)) + Trajectory!B2544*SIN(RADIANS($P$2))-$P$3</f>
        <v>-8.5078093747187195E-2</v>
      </c>
      <c r="B2544">
        <f>-1*Trajectory!A2544*SIN(RADIANS($P$2)) + Trajectory!B2544*COS(RADIANS($P$2))-$P$4</f>
        <v>0.53534585391354095</v>
      </c>
    </row>
    <row r="2545" spans="1:2" x14ac:dyDescent="0.25">
      <c r="A2545">
        <f>Trajectory!A2545*COS(RADIANS($P$2)) + Trajectory!B2545*SIN(RADIANS($P$2))-$P$3</f>
        <v>-8.5078093747187195E-2</v>
      </c>
      <c r="B2545">
        <f>-1*Trajectory!A2545*SIN(RADIANS($P$2)) + Trajectory!B2545*COS(RADIANS($P$2))-$P$4</f>
        <v>0.53534585391354095</v>
      </c>
    </row>
    <row r="2546" spans="1:2" x14ac:dyDescent="0.25">
      <c r="A2546">
        <f>Trajectory!A2546*COS(RADIANS($P$2)) + Trajectory!B2546*SIN(RADIANS($P$2))-$P$3</f>
        <v>-8.5078093747187195E-2</v>
      </c>
      <c r="B2546">
        <f>-1*Trajectory!A2546*SIN(RADIANS($P$2)) + Trajectory!B2546*COS(RADIANS($P$2))-$P$4</f>
        <v>0.53534585391354095</v>
      </c>
    </row>
    <row r="2547" spans="1:2" x14ac:dyDescent="0.25">
      <c r="A2547">
        <f>Trajectory!A2547*COS(RADIANS($P$2)) + Trajectory!B2547*SIN(RADIANS($P$2))-$P$3</f>
        <v>-8.5078093747187195E-2</v>
      </c>
      <c r="B2547">
        <f>-1*Trajectory!A2547*SIN(RADIANS($P$2)) + Trajectory!B2547*COS(RADIANS($P$2))-$P$4</f>
        <v>0.53534585391354095</v>
      </c>
    </row>
    <row r="2548" spans="1:2" x14ac:dyDescent="0.25">
      <c r="A2548">
        <f>Trajectory!A2548*COS(RADIANS($P$2)) + Trajectory!B2548*SIN(RADIANS($P$2))-$P$3</f>
        <v>-8.5078093747187195E-2</v>
      </c>
      <c r="B2548">
        <f>-1*Trajectory!A2548*SIN(RADIANS($P$2)) + Trajectory!B2548*COS(RADIANS($P$2))-$P$4</f>
        <v>0.53534585391354095</v>
      </c>
    </row>
    <row r="2549" spans="1:2" x14ac:dyDescent="0.25">
      <c r="A2549">
        <f>Trajectory!A2549*COS(RADIANS($P$2)) + Trajectory!B2549*SIN(RADIANS($P$2))-$P$3</f>
        <v>-8.5078093747187195E-2</v>
      </c>
      <c r="B2549">
        <f>-1*Trajectory!A2549*SIN(RADIANS($P$2)) + Trajectory!B2549*COS(RADIANS($P$2))-$P$4</f>
        <v>0.53534585391354095</v>
      </c>
    </row>
    <row r="2550" spans="1:2" x14ac:dyDescent="0.25">
      <c r="A2550">
        <f>Trajectory!A2550*COS(RADIANS($P$2)) + Trajectory!B2550*SIN(RADIANS($P$2))-$P$3</f>
        <v>-8.5078093747187195E-2</v>
      </c>
      <c r="B2550">
        <f>-1*Trajectory!A2550*SIN(RADIANS($P$2)) + Trajectory!B2550*COS(RADIANS($P$2))-$P$4</f>
        <v>0.53534585391354095</v>
      </c>
    </row>
    <row r="2551" spans="1:2" x14ac:dyDescent="0.25">
      <c r="A2551">
        <f>Trajectory!A2551*COS(RADIANS($P$2)) + Trajectory!B2551*SIN(RADIANS($P$2))-$P$3</f>
        <v>-8.5078093747187195E-2</v>
      </c>
      <c r="B2551">
        <f>-1*Trajectory!A2551*SIN(RADIANS($P$2)) + Trajectory!B2551*COS(RADIANS($P$2))-$P$4</f>
        <v>0.53534585391354095</v>
      </c>
    </row>
    <row r="2552" spans="1:2" x14ac:dyDescent="0.25">
      <c r="A2552">
        <f>Trajectory!A2552*COS(RADIANS($P$2)) + Trajectory!B2552*SIN(RADIANS($P$2))-$P$3</f>
        <v>-8.5078093747187195E-2</v>
      </c>
      <c r="B2552">
        <f>-1*Trajectory!A2552*SIN(RADIANS($P$2)) + Trajectory!B2552*COS(RADIANS($P$2))-$P$4</f>
        <v>0.53534585391354095</v>
      </c>
    </row>
    <row r="2553" spans="1:2" x14ac:dyDescent="0.25">
      <c r="A2553">
        <f>Trajectory!A2553*COS(RADIANS($P$2)) + Trajectory!B2553*SIN(RADIANS($P$2))-$P$3</f>
        <v>-8.5078093747187195E-2</v>
      </c>
      <c r="B2553">
        <f>-1*Trajectory!A2553*SIN(RADIANS($P$2)) + Trajectory!B2553*COS(RADIANS($P$2))-$P$4</f>
        <v>0.53534585391354095</v>
      </c>
    </row>
    <row r="2554" spans="1:2" x14ac:dyDescent="0.25">
      <c r="A2554">
        <f>Trajectory!A2554*COS(RADIANS($P$2)) + Trajectory!B2554*SIN(RADIANS($P$2))-$P$3</f>
        <v>-8.5078093747187195E-2</v>
      </c>
      <c r="B2554">
        <f>-1*Trajectory!A2554*SIN(RADIANS($P$2)) + Trajectory!B2554*COS(RADIANS($P$2))-$P$4</f>
        <v>0.53534585391354095</v>
      </c>
    </row>
    <row r="2555" spans="1:2" x14ac:dyDescent="0.25">
      <c r="A2555">
        <f>Trajectory!A2555*COS(RADIANS($P$2)) + Trajectory!B2555*SIN(RADIANS($P$2))-$P$3</f>
        <v>-8.5078093747187195E-2</v>
      </c>
      <c r="B2555">
        <f>-1*Trajectory!A2555*SIN(RADIANS($P$2)) + Trajectory!B2555*COS(RADIANS($P$2))-$P$4</f>
        <v>0.53534585391354095</v>
      </c>
    </row>
    <row r="2556" spans="1:2" x14ac:dyDescent="0.25">
      <c r="A2556">
        <f>Trajectory!A2556*COS(RADIANS($P$2)) + Trajectory!B2556*SIN(RADIANS($P$2))-$P$3</f>
        <v>-8.5078093747187195E-2</v>
      </c>
      <c r="B2556">
        <f>-1*Trajectory!A2556*SIN(RADIANS($P$2)) + Trajectory!B2556*COS(RADIANS($P$2))-$P$4</f>
        <v>0.53534585391354095</v>
      </c>
    </row>
    <row r="2557" spans="1:2" x14ac:dyDescent="0.25">
      <c r="A2557">
        <f>Trajectory!A2557*COS(RADIANS($P$2)) + Trajectory!B2557*SIN(RADIANS($P$2))-$P$3</f>
        <v>-8.5078093747187195E-2</v>
      </c>
      <c r="B2557">
        <f>-1*Trajectory!A2557*SIN(RADIANS($P$2)) + Trajectory!B2557*COS(RADIANS($P$2))-$P$4</f>
        <v>0.53534585391354095</v>
      </c>
    </row>
    <row r="2558" spans="1:2" x14ac:dyDescent="0.25">
      <c r="A2558">
        <f>Trajectory!A2558*COS(RADIANS($P$2)) + Trajectory!B2558*SIN(RADIANS($P$2))-$P$3</f>
        <v>-8.5078093747187195E-2</v>
      </c>
      <c r="B2558">
        <f>-1*Trajectory!A2558*SIN(RADIANS($P$2)) + Trajectory!B2558*COS(RADIANS($P$2))-$P$4</f>
        <v>0.53534585391354095</v>
      </c>
    </row>
    <row r="2559" spans="1:2" x14ac:dyDescent="0.25">
      <c r="A2559">
        <f>Trajectory!A2559*COS(RADIANS($P$2)) + Trajectory!B2559*SIN(RADIANS($P$2))-$P$3</f>
        <v>-8.5078093747187195E-2</v>
      </c>
      <c r="B2559">
        <f>-1*Trajectory!A2559*SIN(RADIANS($P$2)) + Trajectory!B2559*COS(RADIANS($P$2))-$P$4</f>
        <v>0.53534585391354095</v>
      </c>
    </row>
    <row r="2560" spans="1:2" x14ac:dyDescent="0.25">
      <c r="A2560">
        <f>Trajectory!A2560*COS(RADIANS($P$2)) + Trajectory!B2560*SIN(RADIANS($P$2))-$P$3</f>
        <v>-8.5078093747187195E-2</v>
      </c>
      <c r="B2560">
        <f>-1*Trajectory!A2560*SIN(RADIANS($P$2)) + Trajectory!B2560*COS(RADIANS($P$2))-$P$4</f>
        <v>0.53534585391354095</v>
      </c>
    </row>
    <row r="2561" spans="1:2" x14ac:dyDescent="0.25">
      <c r="A2561">
        <f>Trajectory!A2561*COS(RADIANS($P$2)) + Trajectory!B2561*SIN(RADIANS($P$2))-$P$3</f>
        <v>-8.5078093747187195E-2</v>
      </c>
      <c r="B2561">
        <f>-1*Trajectory!A2561*SIN(RADIANS($P$2)) + Trajectory!B2561*COS(RADIANS($P$2))-$P$4</f>
        <v>0.53534585391354095</v>
      </c>
    </row>
    <row r="2562" spans="1:2" x14ac:dyDescent="0.25">
      <c r="A2562">
        <f>Trajectory!A2562*COS(RADIANS($P$2)) + Trajectory!B2562*SIN(RADIANS($P$2))-$P$3</f>
        <v>-8.5078093747187195E-2</v>
      </c>
      <c r="B2562">
        <f>-1*Trajectory!A2562*SIN(RADIANS($P$2)) + Trajectory!B2562*COS(RADIANS($P$2))-$P$4</f>
        <v>0.53534585391354095</v>
      </c>
    </row>
    <row r="2563" spans="1:2" x14ac:dyDescent="0.25">
      <c r="A2563">
        <f>Trajectory!A2563*COS(RADIANS($P$2)) + Trajectory!B2563*SIN(RADIANS($P$2))-$P$3</f>
        <v>-8.5078093747187195E-2</v>
      </c>
      <c r="B2563">
        <f>-1*Trajectory!A2563*SIN(RADIANS($P$2)) + Trajectory!B2563*COS(RADIANS($P$2))-$P$4</f>
        <v>0.53534585391354095</v>
      </c>
    </row>
    <row r="2564" spans="1:2" x14ac:dyDescent="0.25">
      <c r="A2564">
        <f>Trajectory!A2564*COS(RADIANS($P$2)) + Trajectory!B2564*SIN(RADIANS($P$2))-$P$3</f>
        <v>-8.5078093747187195E-2</v>
      </c>
      <c r="B2564">
        <f>-1*Trajectory!A2564*SIN(RADIANS($P$2)) + Trajectory!B2564*COS(RADIANS($P$2))-$P$4</f>
        <v>0.53534585391354095</v>
      </c>
    </row>
    <row r="2565" spans="1:2" x14ac:dyDescent="0.25">
      <c r="A2565">
        <f>Trajectory!A2565*COS(RADIANS($P$2)) + Trajectory!B2565*SIN(RADIANS($P$2))-$P$3</f>
        <v>-8.5078093747187195E-2</v>
      </c>
      <c r="B2565">
        <f>-1*Trajectory!A2565*SIN(RADIANS($P$2)) + Trajectory!B2565*COS(RADIANS($P$2))-$P$4</f>
        <v>0.53534585391354095</v>
      </c>
    </row>
    <row r="2566" spans="1:2" x14ac:dyDescent="0.25">
      <c r="A2566">
        <f>Trajectory!A2566*COS(RADIANS($P$2)) + Trajectory!B2566*SIN(RADIANS($P$2))-$P$3</f>
        <v>-8.5078093747187195E-2</v>
      </c>
      <c r="B2566">
        <f>-1*Trajectory!A2566*SIN(RADIANS($P$2)) + Trajectory!B2566*COS(RADIANS($P$2))-$P$4</f>
        <v>0.53534585391354095</v>
      </c>
    </row>
    <row r="2567" spans="1:2" x14ac:dyDescent="0.25">
      <c r="A2567">
        <f>Trajectory!A2567*COS(RADIANS($P$2)) + Trajectory!B2567*SIN(RADIANS($P$2))-$P$3</f>
        <v>-8.5078093747187195E-2</v>
      </c>
      <c r="B2567">
        <f>-1*Trajectory!A2567*SIN(RADIANS($P$2)) + Trajectory!B2567*COS(RADIANS($P$2))-$P$4</f>
        <v>0.53534585391354095</v>
      </c>
    </row>
    <row r="2568" spans="1:2" x14ac:dyDescent="0.25">
      <c r="A2568">
        <f>Trajectory!A2568*COS(RADIANS($P$2)) + Trajectory!B2568*SIN(RADIANS($P$2))-$P$3</f>
        <v>-8.5078093747187195E-2</v>
      </c>
      <c r="B2568">
        <f>-1*Trajectory!A2568*SIN(RADIANS($P$2)) + Trajectory!B2568*COS(RADIANS($P$2))-$P$4</f>
        <v>0.53534585391354095</v>
      </c>
    </row>
    <row r="2569" spans="1:2" x14ac:dyDescent="0.25">
      <c r="A2569">
        <f>Trajectory!A2569*COS(RADIANS($P$2)) + Trajectory!B2569*SIN(RADIANS($P$2))-$P$3</f>
        <v>-8.5078093747187195E-2</v>
      </c>
      <c r="B2569">
        <f>-1*Trajectory!A2569*SIN(RADIANS($P$2)) + Trajectory!B2569*COS(RADIANS($P$2))-$P$4</f>
        <v>0.53534585391354095</v>
      </c>
    </row>
    <row r="2570" spans="1:2" x14ac:dyDescent="0.25">
      <c r="A2570">
        <f>Trajectory!A2570*COS(RADIANS($P$2)) + Trajectory!B2570*SIN(RADIANS($P$2))-$P$3</f>
        <v>-8.5078093747187195E-2</v>
      </c>
      <c r="B2570">
        <f>-1*Trajectory!A2570*SIN(RADIANS($P$2)) + Trajectory!B2570*COS(RADIANS($P$2))-$P$4</f>
        <v>0.53534585391354095</v>
      </c>
    </row>
    <row r="2571" spans="1:2" x14ac:dyDescent="0.25">
      <c r="A2571">
        <f>Trajectory!A2571*COS(RADIANS($P$2)) + Trajectory!B2571*SIN(RADIANS($P$2))-$P$3</f>
        <v>-8.5078093747187195E-2</v>
      </c>
      <c r="B2571">
        <f>-1*Trajectory!A2571*SIN(RADIANS($P$2)) + Trajectory!B2571*COS(RADIANS($P$2))-$P$4</f>
        <v>0.53534585391354095</v>
      </c>
    </row>
    <row r="2572" spans="1:2" x14ac:dyDescent="0.25">
      <c r="A2572">
        <f>Trajectory!A2572*COS(RADIANS($P$2)) + Trajectory!B2572*SIN(RADIANS($P$2))-$P$3</f>
        <v>-8.5078093747187195E-2</v>
      </c>
      <c r="B2572">
        <f>-1*Trajectory!A2572*SIN(RADIANS($P$2)) + Trajectory!B2572*COS(RADIANS($P$2))-$P$4</f>
        <v>0.53534585391354095</v>
      </c>
    </row>
    <row r="2573" spans="1:2" x14ac:dyDescent="0.25">
      <c r="A2573">
        <f>Trajectory!A2573*COS(RADIANS($P$2)) + Trajectory!B2573*SIN(RADIANS($P$2))-$P$3</f>
        <v>-8.5078093747187195E-2</v>
      </c>
      <c r="B2573">
        <f>-1*Trajectory!A2573*SIN(RADIANS($P$2)) + Trajectory!B2573*COS(RADIANS($P$2))-$P$4</f>
        <v>0.53534585391354095</v>
      </c>
    </row>
    <row r="2574" spans="1:2" x14ac:dyDescent="0.25">
      <c r="A2574">
        <f>Trajectory!A2574*COS(RADIANS($P$2)) + Trajectory!B2574*SIN(RADIANS($P$2))-$P$3</f>
        <v>-8.5078093747187195E-2</v>
      </c>
      <c r="B2574">
        <f>-1*Trajectory!A2574*SIN(RADIANS($P$2)) + Trajectory!B2574*COS(RADIANS($P$2))-$P$4</f>
        <v>0.53534585391354095</v>
      </c>
    </row>
    <row r="2575" spans="1:2" x14ac:dyDescent="0.25">
      <c r="A2575">
        <f>Trajectory!A2575*COS(RADIANS($P$2)) + Trajectory!B2575*SIN(RADIANS($P$2))-$P$3</f>
        <v>-8.5078093747187195E-2</v>
      </c>
      <c r="B2575">
        <f>-1*Trajectory!A2575*SIN(RADIANS($P$2)) + Trajectory!B2575*COS(RADIANS($P$2))-$P$4</f>
        <v>0.53534585391354095</v>
      </c>
    </row>
    <row r="2576" spans="1:2" x14ac:dyDescent="0.25">
      <c r="A2576">
        <f>Trajectory!A2576*COS(RADIANS($P$2)) + Trajectory!B2576*SIN(RADIANS($P$2))-$P$3</f>
        <v>-8.5078093747187195E-2</v>
      </c>
      <c r="B2576">
        <f>-1*Trajectory!A2576*SIN(RADIANS($P$2)) + Trajectory!B2576*COS(RADIANS($P$2))-$P$4</f>
        <v>0.53534585391354095</v>
      </c>
    </row>
    <row r="2577" spans="1:2" x14ac:dyDescent="0.25">
      <c r="A2577">
        <f>Trajectory!A2577*COS(RADIANS($P$2)) + Trajectory!B2577*SIN(RADIANS($P$2))-$P$3</f>
        <v>-8.5078093747187195E-2</v>
      </c>
      <c r="B2577">
        <f>-1*Trajectory!A2577*SIN(RADIANS($P$2)) + Trajectory!B2577*COS(RADIANS($P$2))-$P$4</f>
        <v>0.53534585391354095</v>
      </c>
    </row>
    <row r="2578" spans="1:2" x14ac:dyDescent="0.25">
      <c r="A2578">
        <f>Trajectory!A2578*COS(RADIANS($P$2)) + Trajectory!B2578*SIN(RADIANS($P$2))-$P$3</f>
        <v>-8.5078093747187195E-2</v>
      </c>
      <c r="B2578">
        <f>-1*Trajectory!A2578*SIN(RADIANS($P$2)) + Trajectory!B2578*COS(RADIANS($P$2))-$P$4</f>
        <v>0.53534585391354095</v>
      </c>
    </row>
    <row r="2579" spans="1:2" x14ac:dyDescent="0.25">
      <c r="A2579">
        <f>Trajectory!A2579*COS(RADIANS($P$2)) + Trajectory!B2579*SIN(RADIANS($P$2))-$P$3</f>
        <v>-8.5078093747187195E-2</v>
      </c>
      <c r="B2579">
        <f>-1*Trajectory!A2579*SIN(RADIANS($P$2)) + Trajectory!B2579*COS(RADIANS($P$2))-$P$4</f>
        <v>0.53534585391354095</v>
      </c>
    </row>
    <row r="2580" spans="1:2" x14ac:dyDescent="0.25">
      <c r="A2580">
        <f>Trajectory!A2580*COS(RADIANS($P$2)) + Trajectory!B2580*SIN(RADIANS($P$2))-$P$3</f>
        <v>-8.5078093747187195E-2</v>
      </c>
      <c r="B2580">
        <f>-1*Trajectory!A2580*SIN(RADIANS($P$2)) + Trajectory!B2580*COS(RADIANS($P$2))-$P$4</f>
        <v>0.53534585391354095</v>
      </c>
    </row>
    <row r="2581" spans="1:2" x14ac:dyDescent="0.25">
      <c r="A2581">
        <f>Trajectory!A2581*COS(RADIANS($P$2)) + Trajectory!B2581*SIN(RADIANS($P$2))-$P$3</f>
        <v>-8.5078093747187195E-2</v>
      </c>
      <c r="B2581">
        <f>-1*Trajectory!A2581*SIN(RADIANS($P$2)) + Trajectory!B2581*COS(RADIANS($P$2))-$P$4</f>
        <v>0.53534585391354095</v>
      </c>
    </row>
    <row r="2582" spans="1:2" x14ac:dyDescent="0.25">
      <c r="A2582">
        <f>Trajectory!A2582*COS(RADIANS($P$2)) + Trajectory!B2582*SIN(RADIANS($P$2))-$P$3</f>
        <v>-8.5078093747187195E-2</v>
      </c>
      <c r="B2582">
        <f>-1*Trajectory!A2582*SIN(RADIANS($P$2)) + Trajectory!B2582*COS(RADIANS($P$2))-$P$4</f>
        <v>0.53534585391354095</v>
      </c>
    </row>
    <row r="2583" spans="1:2" x14ac:dyDescent="0.25">
      <c r="A2583">
        <f>Trajectory!A2583*COS(RADIANS($P$2)) + Trajectory!B2583*SIN(RADIANS($P$2))-$P$3</f>
        <v>-8.5078093747187195E-2</v>
      </c>
      <c r="B2583">
        <f>-1*Trajectory!A2583*SIN(RADIANS($P$2)) + Trajectory!B2583*COS(RADIANS($P$2))-$P$4</f>
        <v>0.53534585391354095</v>
      </c>
    </row>
    <row r="2584" spans="1:2" x14ac:dyDescent="0.25">
      <c r="A2584">
        <f>Trajectory!A2584*COS(RADIANS($P$2)) + Trajectory!B2584*SIN(RADIANS($P$2))-$P$3</f>
        <v>-8.5078093747187195E-2</v>
      </c>
      <c r="B2584">
        <f>-1*Trajectory!A2584*SIN(RADIANS($P$2)) + Trajectory!B2584*COS(RADIANS($P$2))-$P$4</f>
        <v>0.53534585391354095</v>
      </c>
    </row>
    <row r="2585" spans="1:2" x14ac:dyDescent="0.25">
      <c r="A2585">
        <f>Trajectory!A2585*COS(RADIANS($P$2)) + Trajectory!B2585*SIN(RADIANS($P$2))-$P$3</f>
        <v>-8.5078093747187195E-2</v>
      </c>
      <c r="B2585">
        <f>-1*Trajectory!A2585*SIN(RADIANS($P$2)) + Trajectory!B2585*COS(RADIANS($P$2))-$P$4</f>
        <v>0.53534585391354095</v>
      </c>
    </row>
    <row r="2586" spans="1:2" x14ac:dyDescent="0.25">
      <c r="A2586">
        <f>Trajectory!A2586*COS(RADIANS($P$2)) + Trajectory!B2586*SIN(RADIANS($P$2))-$P$3</f>
        <v>-8.5078093747187195E-2</v>
      </c>
      <c r="B2586">
        <f>-1*Trajectory!A2586*SIN(RADIANS($P$2)) + Trajectory!B2586*COS(RADIANS($P$2))-$P$4</f>
        <v>0.53534585391354095</v>
      </c>
    </row>
    <row r="2587" spans="1:2" x14ac:dyDescent="0.25">
      <c r="A2587">
        <f>Trajectory!A2587*COS(RADIANS($P$2)) + Trajectory!B2587*SIN(RADIANS($P$2))-$P$3</f>
        <v>-8.5078093747187195E-2</v>
      </c>
      <c r="B2587">
        <f>-1*Trajectory!A2587*SIN(RADIANS($P$2)) + Trajectory!B2587*COS(RADIANS($P$2))-$P$4</f>
        <v>0.53534585391354095</v>
      </c>
    </row>
    <row r="2588" spans="1:2" x14ac:dyDescent="0.25">
      <c r="A2588">
        <f>Trajectory!A2588*COS(RADIANS($P$2)) + Trajectory!B2588*SIN(RADIANS($P$2))-$P$3</f>
        <v>-8.5078093747187195E-2</v>
      </c>
      <c r="B2588">
        <f>-1*Trajectory!A2588*SIN(RADIANS($P$2)) + Trajectory!B2588*COS(RADIANS($P$2))-$P$4</f>
        <v>0.53534585391354095</v>
      </c>
    </row>
    <row r="2589" spans="1:2" x14ac:dyDescent="0.25">
      <c r="A2589">
        <f>Trajectory!A2589*COS(RADIANS($P$2)) + Trajectory!B2589*SIN(RADIANS($P$2))-$P$3</f>
        <v>-8.5078093747187195E-2</v>
      </c>
      <c r="B2589">
        <f>-1*Trajectory!A2589*SIN(RADIANS($P$2)) + Trajectory!B2589*COS(RADIANS($P$2))-$P$4</f>
        <v>0.53534585391354095</v>
      </c>
    </row>
    <row r="2590" spans="1:2" x14ac:dyDescent="0.25">
      <c r="A2590">
        <f>Trajectory!A2590*COS(RADIANS($P$2)) + Trajectory!B2590*SIN(RADIANS($P$2))-$P$3</f>
        <v>-8.5078093747187195E-2</v>
      </c>
      <c r="B2590">
        <f>-1*Trajectory!A2590*SIN(RADIANS($P$2)) + Trajectory!B2590*COS(RADIANS($P$2))-$P$4</f>
        <v>0.53534585391354095</v>
      </c>
    </row>
    <row r="2591" spans="1:2" x14ac:dyDescent="0.25">
      <c r="A2591">
        <f>Trajectory!A2591*COS(RADIANS($P$2)) + Trajectory!B2591*SIN(RADIANS($P$2))-$P$3</f>
        <v>-8.5078093747187195E-2</v>
      </c>
      <c r="B2591">
        <f>-1*Trajectory!A2591*SIN(RADIANS($P$2)) + Trajectory!B2591*COS(RADIANS($P$2))-$P$4</f>
        <v>0.53534585391354095</v>
      </c>
    </row>
    <row r="2592" spans="1:2" x14ac:dyDescent="0.25">
      <c r="A2592">
        <f>Trajectory!A2592*COS(RADIANS($P$2)) + Trajectory!B2592*SIN(RADIANS($P$2))-$P$3</f>
        <v>-8.5078093747187195E-2</v>
      </c>
      <c r="B2592">
        <f>-1*Trajectory!A2592*SIN(RADIANS($P$2)) + Trajectory!B2592*COS(RADIANS($P$2))-$P$4</f>
        <v>0.53534585391354095</v>
      </c>
    </row>
    <row r="2593" spans="1:2" x14ac:dyDescent="0.25">
      <c r="A2593">
        <f>Trajectory!A2593*COS(RADIANS($P$2)) + Trajectory!B2593*SIN(RADIANS($P$2))-$P$3</f>
        <v>-8.5078093747187195E-2</v>
      </c>
      <c r="B2593">
        <f>-1*Trajectory!A2593*SIN(RADIANS($P$2)) + Trajectory!B2593*COS(RADIANS($P$2))-$P$4</f>
        <v>0.53534585391354095</v>
      </c>
    </row>
    <row r="2594" spans="1:2" x14ac:dyDescent="0.25">
      <c r="A2594">
        <f>Trajectory!A2594*COS(RADIANS($P$2)) + Trajectory!B2594*SIN(RADIANS($P$2))-$P$3</f>
        <v>-8.5078093747187195E-2</v>
      </c>
      <c r="B2594">
        <f>-1*Trajectory!A2594*SIN(RADIANS($P$2)) + Trajectory!B2594*COS(RADIANS($P$2))-$P$4</f>
        <v>0.53534585391354095</v>
      </c>
    </row>
    <row r="2595" spans="1:2" x14ac:dyDescent="0.25">
      <c r="A2595">
        <f>Trajectory!A2595*COS(RADIANS($P$2)) + Trajectory!B2595*SIN(RADIANS($P$2))-$P$3</f>
        <v>-8.5078093747187195E-2</v>
      </c>
      <c r="B2595">
        <f>-1*Trajectory!A2595*SIN(RADIANS($P$2)) + Trajectory!B2595*COS(RADIANS($P$2))-$P$4</f>
        <v>0.53534585391354095</v>
      </c>
    </row>
    <row r="2596" spans="1:2" x14ac:dyDescent="0.25">
      <c r="A2596">
        <f>Trajectory!A2596*COS(RADIANS($P$2)) + Trajectory!B2596*SIN(RADIANS($P$2))-$P$3</f>
        <v>-8.5078093747187195E-2</v>
      </c>
      <c r="B2596">
        <f>-1*Trajectory!A2596*SIN(RADIANS($P$2)) + Trajectory!B2596*COS(RADIANS($P$2))-$P$4</f>
        <v>0.53534585391354095</v>
      </c>
    </row>
    <row r="2597" spans="1:2" x14ac:dyDescent="0.25">
      <c r="A2597">
        <f>Trajectory!A2597*COS(RADIANS($P$2)) + Trajectory!B2597*SIN(RADIANS($P$2))-$P$3</f>
        <v>-8.5078093747187195E-2</v>
      </c>
      <c r="B2597">
        <f>-1*Trajectory!A2597*SIN(RADIANS($P$2)) + Trajectory!B2597*COS(RADIANS($P$2))-$P$4</f>
        <v>0.53534585391354095</v>
      </c>
    </row>
    <row r="2598" spans="1:2" x14ac:dyDescent="0.25">
      <c r="A2598">
        <f>Trajectory!A2598*COS(RADIANS($P$2)) + Trajectory!B2598*SIN(RADIANS($P$2))-$P$3</f>
        <v>-8.5078093747187195E-2</v>
      </c>
      <c r="B2598">
        <f>-1*Trajectory!A2598*SIN(RADIANS($P$2)) + Trajectory!B2598*COS(RADIANS($P$2))-$P$4</f>
        <v>0.53534585391354095</v>
      </c>
    </row>
    <row r="2599" spans="1:2" x14ac:dyDescent="0.25">
      <c r="A2599">
        <f>Trajectory!A2599*COS(RADIANS($P$2)) + Trajectory!B2599*SIN(RADIANS($P$2))-$P$3</f>
        <v>-8.5078093747187195E-2</v>
      </c>
      <c r="B2599">
        <f>-1*Trajectory!A2599*SIN(RADIANS($P$2)) + Trajectory!B2599*COS(RADIANS($P$2))-$P$4</f>
        <v>0.53534585391354095</v>
      </c>
    </row>
    <row r="2600" spans="1:2" x14ac:dyDescent="0.25">
      <c r="A2600">
        <f>Trajectory!A2600*COS(RADIANS($P$2)) + Trajectory!B2600*SIN(RADIANS($P$2))-$P$3</f>
        <v>-8.5078093747187195E-2</v>
      </c>
      <c r="B2600">
        <f>-1*Trajectory!A2600*SIN(RADIANS($P$2)) + Trajectory!B2600*COS(RADIANS($P$2))-$P$4</f>
        <v>0.53534585391354095</v>
      </c>
    </row>
    <row r="2601" spans="1:2" x14ac:dyDescent="0.25">
      <c r="A2601">
        <f>Trajectory!A2601*COS(RADIANS($P$2)) + Trajectory!B2601*SIN(RADIANS($P$2))-$P$3</f>
        <v>-8.5078093747187195E-2</v>
      </c>
      <c r="B2601">
        <f>-1*Trajectory!A2601*SIN(RADIANS($P$2)) + Trajectory!B2601*COS(RADIANS($P$2))-$P$4</f>
        <v>0.53534585391354095</v>
      </c>
    </row>
    <row r="2602" spans="1:2" x14ac:dyDescent="0.25">
      <c r="A2602">
        <f>Trajectory!A2602*COS(RADIANS($P$2)) + Trajectory!B2602*SIN(RADIANS($P$2))-$P$3</f>
        <v>-8.5078093747187195E-2</v>
      </c>
      <c r="B2602">
        <f>-1*Trajectory!A2602*SIN(RADIANS($P$2)) + Trajectory!B2602*COS(RADIANS($P$2))-$P$4</f>
        <v>0.53534585391354095</v>
      </c>
    </row>
    <row r="2603" spans="1:2" x14ac:dyDescent="0.25">
      <c r="A2603">
        <f>Trajectory!A2603*COS(RADIANS($P$2)) + Trajectory!B2603*SIN(RADIANS($P$2))-$P$3</f>
        <v>-8.5078093747187195E-2</v>
      </c>
      <c r="B2603">
        <f>-1*Trajectory!A2603*SIN(RADIANS($P$2)) + Trajectory!B2603*COS(RADIANS($P$2))-$P$4</f>
        <v>0.53534585391354095</v>
      </c>
    </row>
    <row r="2604" spans="1:2" x14ac:dyDescent="0.25">
      <c r="A2604">
        <f>Trajectory!A2604*COS(RADIANS($P$2)) + Trajectory!B2604*SIN(RADIANS($P$2))-$P$3</f>
        <v>-8.5078093747187195E-2</v>
      </c>
      <c r="B2604">
        <f>-1*Trajectory!A2604*SIN(RADIANS($P$2)) + Trajectory!B2604*COS(RADIANS($P$2))-$P$4</f>
        <v>0.53534585391354095</v>
      </c>
    </row>
    <row r="2605" spans="1:2" x14ac:dyDescent="0.25">
      <c r="A2605">
        <f>Trajectory!A2605*COS(RADIANS($P$2)) + Trajectory!B2605*SIN(RADIANS($P$2))-$P$3</f>
        <v>-8.5078093747187195E-2</v>
      </c>
      <c r="B2605">
        <f>-1*Trajectory!A2605*SIN(RADIANS($P$2)) + Trajectory!B2605*COS(RADIANS($P$2))-$P$4</f>
        <v>0.53534585391354095</v>
      </c>
    </row>
    <row r="2606" spans="1:2" x14ac:dyDescent="0.25">
      <c r="A2606">
        <f>Trajectory!A2606*COS(RADIANS($P$2)) + Trajectory!B2606*SIN(RADIANS($P$2))-$P$3</f>
        <v>-8.5078093747187195E-2</v>
      </c>
      <c r="B2606">
        <f>-1*Trajectory!A2606*SIN(RADIANS($P$2)) + Trajectory!B2606*COS(RADIANS($P$2))-$P$4</f>
        <v>0.53534585391354095</v>
      </c>
    </row>
    <row r="2607" spans="1:2" x14ac:dyDescent="0.25">
      <c r="A2607">
        <f>Trajectory!A2607*COS(RADIANS($P$2)) + Trajectory!B2607*SIN(RADIANS($P$2))-$P$3</f>
        <v>-8.5078093747187195E-2</v>
      </c>
      <c r="B2607">
        <f>-1*Trajectory!A2607*SIN(RADIANS($P$2)) + Trajectory!B2607*COS(RADIANS($P$2))-$P$4</f>
        <v>0.53534585391354095</v>
      </c>
    </row>
    <row r="2608" spans="1:2" x14ac:dyDescent="0.25">
      <c r="A2608">
        <f>Trajectory!A2608*COS(RADIANS($P$2)) + Trajectory!B2608*SIN(RADIANS($P$2))-$P$3</f>
        <v>-8.5078093747187195E-2</v>
      </c>
      <c r="B2608">
        <f>-1*Trajectory!A2608*SIN(RADIANS($P$2)) + Trajectory!B2608*COS(RADIANS($P$2))-$P$4</f>
        <v>0.53534585391354095</v>
      </c>
    </row>
    <row r="2609" spans="1:2" x14ac:dyDescent="0.25">
      <c r="A2609">
        <f>Trajectory!A2609*COS(RADIANS($P$2)) + Trajectory!B2609*SIN(RADIANS($P$2))-$P$3</f>
        <v>-8.5078093747187195E-2</v>
      </c>
      <c r="B2609">
        <f>-1*Trajectory!A2609*SIN(RADIANS($P$2)) + Trajectory!B2609*COS(RADIANS($P$2))-$P$4</f>
        <v>0.53534585391354095</v>
      </c>
    </row>
    <row r="2610" spans="1:2" x14ac:dyDescent="0.25">
      <c r="A2610">
        <f>Trajectory!A2610*COS(RADIANS($P$2)) + Trajectory!B2610*SIN(RADIANS($P$2))-$P$3</f>
        <v>-8.5078093747187195E-2</v>
      </c>
      <c r="B2610">
        <f>-1*Trajectory!A2610*SIN(RADIANS($P$2)) + Trajectory!B2610*COS(RADIANS($P$2))-$P$4</f>
        <v>0.53534585391354095</v>
      </c>
    </row>
    <row r="2611" spans="1:2" x14ac:dyDescent="0.25">
      <c r="A2611">
        <f>Trajectory!A2611*COS(RADIANS($P$2)) + Trajectory!B2611*SIN(RADIANS($P$2))-$P$3</f>
        <v>-8.5078093747187195E-2</v>
      </c>
      <c r="B2611">
        <f>-1*Trajectory!A2611*SIN(RADIANS($P$2)) + Trajectory!B2611*COS(RADIANS($P$2))-$P$4</f>
        <v>0.53534585391354095</v>
      </c>
    </row>
    <row r="2612" spans="1:2" x14ac:dyDescent="0.25">
      <c r="A2612">
        <f>Trajectory!A2612*COS(RADIANS($P$2)) + Trajectory!B2612*SIN(RADIANS($P$2))-$P$3</f>
        <v>-8.5078093747187195E-2</v>
      </c>
      <c r="B2612">
        <f>-1*Trajectory!A2612*SIN(RADIANS($P$2)) + Trajectory!B2612*COS(RADIANS($P$2))-$P$4</f>
        <v>0.53534585391354095</v>
      </c>
    </row>
    <row r="2613" spans="1:2" x14ac:dyDescent="0.25">
      <c r="A2613">
        <f>Trajectory!A2613*COS(RADIANS($P$2)) + Trajectory!B2613*SIN(RADIANS($P$2))-$P$3</f>
        <v>-8.5078093747187195E-2</v>
      </c>
      <c r="B2613">
        <f>-1*Trajectory!A2613*SIN(RADIANS($P$2)) + Trajectory!B2613*COS(RADIANS($P$2))-$P$4</f>
        <v>0.53534585391354095</v>
      </c>
    </row>
    <row r="2614" spans="1:2" x14ac:dyDescent="0.25">
      <c r="A2614">
        <f>Trajectory!A2614*COS(RADIANS($P$2)) + Trajectory!B2614*SIN(RADIANS($P$2))-$P$3</f>
        <v>-8.5078093747187195E-2</v>
      </c>
      <c r="B2614">
        <f>-1*Trajectory!A2614*SIN(RADIANS($P$2)) + Trajectory!B2614*COS(RADIANS($P$2))-$P$4</f>
        <v>0.53534585391354095</v>
      </c>
    </row>
    <row r="2615" spans="1:2" x14ac:dyDescent="0.25">
      <c r="A2615">
        <f>Trajectory!A2615*COS(RADIANS($P$2)) + Trajectory!B2615*SIN(RADIANS($P$2))-$P$3</f>
        <v>-8.5078093747187195E-2</v>
      </c>
      <c r="B2615">
        <f>-1*Trajectory!A2615*SIN(RADIANS($P$2)) + Trajectory!B2615*COS(RADIANS($P$2))-$P$4</f>
        <v>0.53534585391354095</v>
      </c>
    </row>
    <row r="2616" spans="1:2" x14ac:dyDescent="0.25">
      <c r="A2616">
        <f>Trajectory!A2616*COS(RADIANS($P$2)) + Trajectory!B2616*SIN(RADIANS($P$2))-$P$3</f>
        <v>-8.5078093747187195E-2</v>
      </c>
      <c r="B2616">
        <f>-1*Trajectory!A2616*SIN(RADIANS($P$2)) + Trajectory!B2616*COS(RADIANS($P$2))-$P$4</f>
        <v>0.53534585391354095</v>
      </c>
    </row>
    <row r="2617" spans="1:2" x14ac:dyDescent="0.25">
      <c r="A2617">
        <f>Trajectory!A2617*COS(RADIANS($P$2)) + Trajectory!B2617*SIN(RADIANS($P$2))-$P$3</f>
        <v>-8.5078093747187195E-2</v>
      </c>
      <c r="B2617">
        <f>-1*Trajectory!A2617*SIN(RADIANS($P$2)) + Trajectory!B2617*COS(RADIANS($P$2))-$P$4</f>
        <v>0.53534585391354095</v>
      </c>
    </row>
    <row r="2618" spans="1:2" x14ac:dyDescent="0.25">
      <c r="A2618">
        <f>Trajectory!A2618*COS(RADIANS($P$2)) + Trajectory!B2618*SIN(RADIANS($P$2))-$P$3</f>
        <v>-8.5078093747187195E-2</v>
      </c>
      <c r="B2618">
        <f>-1*Trajectory!A2618*SIN(RADIANS($P$2)) + Trajectory!B2618*COS(RADIANS($P$2))-$P$4</f>
        <v>0.53534585391354095</v>
      </c>
    </row>
    <row r="2619" spans="1:2" x14ac:dyDescent="0.25">
      <c r="A2619">
        <f>Trajectory!A2619*COS(RADIANS($P$2)) + Trajectory!B2619*SIN(RADIANS($P$2))-$P$3</f>
        <v>-8.5078093747187195E-2</v>
      </c>
      <c r="B2619">
        <f>-1*Trajectory!A2619*SIN(RADIANS($P$2)) + Trajectory!B2619*COS(RADIANS($P$2))-$P$4</f>
        <v>0.53534585391354095</v>
      </c>
    </row>
    <row r="2620" spans="1:2" x14ac:dyDescent="0.25">
      <c r="A2620">
        <f>Trajectory!A2620*COS(RADIANS($P$2)) + Trajectory!B2620*SIN(RADIANS($P$2))-$P$3</f>
        <v>-8.5078093747187195E-2</v>
      </c>
      <c r="B2620">
        <f>-1*Trajectory!A2620*SIN(RADIANS($P$2)) + Trajectory!B2620*COS(RADIANS($P$2))-$P$4</f>
        <v>0.53534585391354095</v>
      </c>
    </row>
    <row r="2621" spans="1:2" x14ac:dyDescent="0.25">
      <c r="A2621">
        <f>Trajectory!A2621*COS(RADIANS($P$2)) + Trajectory!B2621*SIN(RADIANS($P$2))-$P$3</f>
        <v>-8.5078093747187195E-2</v>
      </c>
      <c r="B2621">
        <f>-1*Trajectory!A2621*SIN(RADIANS($P$2)) + Trajectory!B2621*COS(RADIANS($P$2))-$P$4</f>
        <v>0.53534585391354095</v>
      </c>
    </row>
    <row r="2622" spans="1:2" x14ac:dyDescent="0.25">
      <c r="A2622">
        <f>Trajectory!A2622*COS(RADIANS($P$2)) + Trajectory!B2622*SIN(RADIANS($P$2))-$P$3</f>
        <v>-8.5078093747187195E-2</v>
      </c>
      <c r="B2622">
        <f>-1*Trajectory!A2622*SIN(RADIANS($P$2)) + Trajectory!B2622*COS(RADIANS($P$2))-$P$4</f>
        <v>0.53534585391354095</v>
      </c>
    </row>
    <row r="2623" spans="1:2" x14ac:dyDescent="0.25">
      <c r="A2623">
        <f>Trajectory!A2623*COS(RADIANS($P$2)) + Trajectory!B2623*SIN(RADIANS($P$2))-$P$3</f>
        <v>-8.5078093747187195E-2</v>
      </c>
      <c r="B2623">
        <f>-1*Trajectory!A2623*SIN(RADIANS($P$2)) + Trajectory!B2623*COS(RADIANS($P$2))-$P$4</f>
        <v>0.53534585391354095</v>
      </c>
    </row>
    <row r="2624" spans="1:2" x14ac:dyDescent="0.25">
      <c r="A2624">
        <f>Trajectory!A2624*COS(RADIANS($P$2)) + Trajectory!B2624*SIN(RADIANS($P$2))-$P$3</f>
        <v>-8.5078093747187195E-2</v>
      </c>
      <c r="B2624">
        <f>-1*Trajectory!A2624*SIN(RADIANS($P$2)) + Trajectory!B2624*COS(RADIANS($P$2))-$P$4</f>
        <v>0.53534585391354095</v>
      </c>
    </row>
    <row r="2625" spans="1:2" x14ac:dyDescent="0.25">
      <c r="A2625">
        <f>Trajectory!A2625*COS(RADIANS($P$2)) + Trajectory!B2625*SIN(RADIANS($P$2))-$P$3</f>
        <v>-8.5078093747187195E-2</v>
      </c>
      <c r="B2625">
        <f>-1*Trajectory!A2625*SIN(RADIANS($P$2)) + Trajectory!B2625*COS(RADIANS($P$2))-$P$4</f>
        <v>0.53534585391354095</v>
      </c>
    </row>
    <row r="2626" spans="1:2" x14ac:dyDescent="0.25">
      <c r="A2626">
        <f>Trajectory!A2626*COS(RADIANS($P$2)) + Trajectory!B2626*SIN(RADIANS($P$2))-$P$3</f>
        <v>-8.5078093747187195E-2</v>
      </c>
      <c r="B2626">
        <f>-1*Trajectory!A2626*SIN(RADIANS($P$2)) + Trajectory!B2626*COS(RADIANS($P$2))-$P$4</f>
        <v>0.53534585391354095</v>
      </c>
    </row>
    <row r="2627" spans="1:2" x14ac:dyDescent="0.25">
      <c r="A2627">
        <f>Trajectory!A2627*COS(RADIANS($P$2)) + Trajectory!B2627*SIN(RADIANS($P$2))-$P$3</f>
        <v>-8.5078093747187195E-2</v>
      </c>
      <c r="B2627">
        <f>-1*Trajectory!A2627*SIN(RADIANS($P$2)) + Trajectory!B2627*COS(RADIANS($P$2))-$P$4</f>
        <v>0.53534585391354095</v>
      </c>
    </row>
    <row r="2628" spans="1:2" x14ac:dyDescent="0.25">
      <c r="A2628">
        <f>Trajectory!A2628*COS(RADIANS($P$2)) + Trajectory!B2628*SIN(RADIANS($P$2))-$P$3</f>
        <v>-8.5078093747187195E-2</v>
      </c>
      <c r="B2628">
        <f>-1*Trajectory!A2628*SIN(RADIANS($P$2)) + Trajectory!B2628*COS(RADIANS($P$2))-$P$4</f>
        <v>0.53534585391354095</v>
      </c>
    </row>
    <row r="2629" spans="1:2" x14ac:dyDescent="0.25">
      <c r="A2629">
        <f>Trajectory!A2629*COS(RADIANS($P$2)) + Trajectory!B2629*SIN(RADIANS($P$2))-$P$3</f>
        <v>-8.5078093747187195E-2</v>
      </c>
      <c r="B2629">
        <f>-1*Trajectory!A2629*SIN(RADIANS($P$2)) + Trajectory!B2629*COS(RADIANS($P$2))-$P$4</f>
        <v>0.53534585391354095</v>
      </c>
    </row>
    <row r="2630" spans="1:2" x14ac:dyDescent="0.25">
      <c r="A2630">
        <f>Trajectory!A2630*COS(RADIANS($P$2)) + Trajectory!B2630*SIN(RADIANS($P$2))-$P$3</f>
        <v>-8.5078093747187195E-2</v>
      </c>
      <c r="B2630">
        <f>-1*Trajectory!A2630*SIN(RADIANS($P$2)) + Trajectory!B2630*COS(RADIANS($P$2))-$P$4</f>
        <v>0.53534585391354095</v>
      </c>
    </row>
    <row r="2631" spans="1:2" x14ac:dyDescent="0.25">
      <c r="A2631">
        <f>Trajectory!A2631*COS(RADIANS($P$2)) + Trajectory!B2631*SIN(RADIANS($P$2))-$P$3</f>
        <v>-8.5078093747187195E-2</v>
      </c>
      <c r="B2631">
        <f>-1*Trajectory!A2631*SIN(RADIANS($P$2)) + Trajectory!B2631*COS(RADIANS($P$2))-$P$4</f>
        <v>0.53534585391354095</v>
      </c>
    </row>
    <row r="2632" spans="1:2" x14ac:dyDescent="0.25">
      <c r="A2632">
        <f>Trajectory!A2632*COS(RADIANS($P$2)) + Trajectory!B2632*SIN(RADIANS($P$2))-$P$3</f>
        <v>-8.5078093747187195E-2</v>
      </c>
      <c r="B2632">
        <f>-1*Trajectory!A2632*SIN(RADIANS($P$2)) + Trajectory!B2632*COS(RADIANS($P$2))-$P$4</f>
        <v>0.53534585391354095</v>
      </c>
    </row>
    <row r="2633" spans="1:2" x14ac:dyDescent="0.25">
      <c r="A2633">
        <f>Trajectory!A2633*COS(RADIANS($P$2)) + Trajectory!B2633*SIN(RADIANS($P$2))-$P$3</f>
        <v>-8.5078093747187195E-2</v>
      </c>
      <c r="B2633">
        <f>-1*Trajectory!A2633*SIN(RADIANS($P$2)) + Trajectory!B2633*COS(RADIANS($P$2))-$P$4</f>
        <v>0.53534585391354095</v>
      </c>
    </row>
    <row r="2634" spans="1:2" x14ac:dyDescent="0.25">
      <c r="A2634">
        <f>Trajectory!A2634*COS(RADIANS($P$2)) + Trajectory!B2634*SIN(RADIANS($P$2))-$P$3</f>
        <v>-8.5078093747187195E-2</v>
      </c>
      <c r="B2634">
        <f>-1*Trajectory!A2634*SIN(RADIANS($P$2)) + Trajectory!B2634*COS(RADIANS($P$2))-$P$4</f>
        <v>0.53534585391354095</v>
      </c>
    </row>
    <row r="2635" spans="1:2" x14ac:dyDescent="0.25">
      <c r="A2635">
        <f>Trajectory!A2635*COS(RADIANS($P$2)) + Trajectory!B2635*SIN(RADIANS($P$2))-$P$3</f>
        <v>-8.5078093747187195E-2</v>
      </c>
      <c r="B2635">
        <f>-1*Trajectory!A2635*SIN(RADIANS($P$2)) + Trajectory!B2635*COS(RADIANS($P$2))-$P$4</f>
        <v>0.53534585391354095</v>
      </c>
    </row>
    <row r="2636" spans="1:2" x14ac:dyDescent="0.25">
      <c r="A2636">
        <f>Trajectory!A2636*COS(RADIANS($P$2)) + Trajectory!B2636*SIN(RADIANS($P$2))-$P$3</f>
        <v>-8.5078093747187195E-2</v>
      </c>
      <c r="B2636">
        <f>-1*Trajectory!A2636*SIN(RADIANS($P$2)) + Trajectory!B2636*COS(RADIANS($P$2))-$P$4</f>
        <v>0.53534585391354095</v>
      </c>
    </row>
    <row r="2637" spans="1:2" x14ac:dyDescent="0.25">
      <c r="A2637">
        <f>Trajectory!A2637*COS(RADIANS($P$2)) + Trajectory!B2637*SIN(RADIANS($P$2))-$P$3</f>
        <v>-8.5078093747187195E-2</v>
      </c>
      <c r="B2637">
        <f>-1*Trajectory!A2637*SIN(RADIANS($P$2)) + Trajectory!B2637*COS(RADIANS($P$2))-$P$4</f>
        <v>0.53534585391354095</v>
      </c>
    </row>
    <row r="2638" spans="1:2" x14ac:dyDescent="0.25">
      <c r="A2638">
        <f>Trajectory!A2638*COS(RADIANS($P$2)) + Trajectory!B2638*SIN(RADIANS($P$2))-$P$3</f>
        <v>-8.5078093747187195E-2</v>
      </c>
      <c r="B2638">
        <f>-1*Trajectory!A2638*SIN(RADIANS($P$2)) + Trajectory!B2638*COS(RADIANS($P$2))-$P$4</f>
        <v>0.53534585391354095</v>
      </c>
    </row>
    <row r="2639" spans="1:2" x14ac:dyDescent="0.25">
      <c r="A2639">
        <f>Trajectory!A2639*COS(RADIANS($P$2)) + Trajectory!B2639*SIN(RADIANS($P$2))-$P$3</f>
        <v>-8.5078093747187195E-2</v>
      </c>
      <c r="B2639">
        <f>-1*Trajectory!A2639*SIN(RADIANS($P$2)) + Trajectory!B2639*COS(RADIANS($P$2))-$P$4</f>
        <v>0.53534585391354095</v>
      </c>
    </row>
    <row r="2640" spans="1:2" x14ac:dyDescent="0.25">
      <c r="A2640">
        <f>Trajectory!A2640*COS(RADIANS($P$2)) + Trajectory!B2640*SIN(RADIANS($P$2))-$P$3</f>
        <v>-8.5078093747187195E-2</v>
      </c>
      <c r="B2640">
        <f>-1*Trajectory!A2640*SIN(RADIANS($P$2)) + Trajectory!B2640*COS(RADIANS($P$2))-$P$4</f>
        <v>0.53534585391354095</v>
      </c>
    </row>
    <row r="2641" spans="1:2" x14ac:dyDescent="0.25">
      <c r="A2641">
        <f>Trajectory!A2641*COS(RADIANS($P$2)) + Trajectory!B2641*SIN(RADIANS($P$2))-$P$3</f>
        <v>-8.5078093747187195E-2</v>
      </c>
      <c r="B2641">
        <f>-1*Trajectory!A2641*SIN(RADIANS($P$2)) + Trajectory!B2641*COS(RADIANS($P$2))-$P$4</f>
        <v>0.53534585391354095</v>
      </c>
    </row>
    <row r="2642" spans="1:2" x14ac:dyDescent="0.25">
      <c r="A2642">
        <f>Trajectory!A2642*COS(RADIANS($P$2)) + Trajectory!B2642*SIN(RADIANS($P$2))-$P$3</f>
        <v>-8.5078093747187195E-2</v>
      </c>
      <c r="B2642">
        <f>-1*Trajectory!A2642*SIN(RADIANS($P$2)) + Trajectory!B2642*COS(RADIANS($P$2))-$P$4</f>
        <v>0.53534585391354095</v>
      </c>
    </row>
    <row r="2643" spans="1:2" x14ac:dyDescent="0.25">
      <c r="A2643">
        <f>Trajectory!A2643*COS(RADIANS($P$2)) + Trajectory!B2643*SIN(RADIANS($P$2))-$P$3</f>
        <v>-8.5078093747187195E-2</v>
      </c>
      <c r="B2643">
        <f>-1*Trajectory!A2643*SIN(RADIANS($P$2)) + Trajectory!B2643*COS(RADIANS($P$2))-$P$4</f>
        <v>0.53534585391354095</v>
      </c>
    </row>
    <row r="2644" spans="1:2" x14ac:dyDescent="0.25">
      <c r="A2644">
        <f>Trajectory!A2644*COS(RADIANS($P$2)) + Trajectory!B2644*SIN(RADIANS($P$2))-$P$3</f>
        <v>-8.5078093747187195E-2</v>
      </c>
      <c r="B2644">
        <f>-1*Trajectory!A2644*SIN(RADIANS($P$2)) + Trajectory!B2644*COS(RADIANS($P$2))-$P$4</f>
        <v>0.53534585391354095</v>
      </c>
    </row>
    <row r="2645" spans="1:2" x14ac:dyDescent="0.25">
      <c r="A2645">
        <f>Trajectory!A2645*COS(RADIANS($P$2)) + Trajectory!B2645*SIN(RADIANS($P$2))-$P$3</f>
        <v>-8.5078093747187195E-2</v>
      </c>
      <c r="B2645">
        <f>-1*Trajectory!A2645*SIN(RADIANS($P$2)) + Trajectory!B2645*COS(RADIANS($P$2))-$P$4</f>
        <v>0.53534585391354095</v>
      </c>
    </row>
    <row r="2646" spans="1:2" x14ac:dyDescent="0.25">
      <c r="A2646">
        <f>Trajectory!A2646*COS(RADIANS($P$2)) + Trajectory!B2646*SIN(RADIANS($P$2))-$P$3</f>
        <v>-8.5078093747187195E-2</v>
      </c>
      <c r="B2646">
        <f>-1*Trajectory!A2646*SIN(RADIANS($P$2)) + Trajectory!B2646*COS(RADIANS($P$2))-$P$4</f>
        <v>0.53534585391354095</v>
      </c>
    </row>
    <row r="2647" spans="1:2" x14ac:dyDescent="0.25">
      <c r="A2647">
        <f>Trajectory!A2647*COS(RADIANS($P$2)) + Trajectory!B2647*SIN(RADIANS($P$2))-$P$3</f>
        <v>-8.5078093747187195E-2</v>
      </c>
      <c r="B2647">
        <f>-1*Trajectory!A2647*SIN(RADIANS($P$2)) + Trajectory!B2647*COS(RADIANS($P$2))-$P$4</f>
        <v>0.53534585391354095</v>
      </c>
    </row>
    <row r="2648" spans="1:2" x14ac:dyDescent="0.25">
      <c r="A2648">
        <f>Trajectory!A2648*COS(RADIANS($P$2)) + Trajectory!B2648*SIN(RADIANS($P$2))-$P$3</f>
        <v>-8.5078093747187195E-2</v>
      </c>
      <c r="B2648">
        <f>-1*Trajectory!A2648*SIN(RADIANS($P$2)) + Trajectory!B2648*COS(RADIANS($P$2))-$P$4</f>
        <v>0.53534585391354095</v>
      </c>
    </row>
    <row r="2649" spans="1:2" x14ac:dyDescent="0.25">
      <c r="A2649">
        <f>Trajectory!A2649*COS(RADIANS($P$2)) + Trajectory!B2649*SIN(RADIANS($P$2))-$P$3</f>
        <v>-8.5078093747187195E-2</v>
      </c>
      <c r="B2649">
        <f>-1*Trajectory!A2649*SIN(RADIANS($P$2)) + Trajectory!B2649*COS(RADIANS($P$2))-$P$4</f>
        <v>0.53534585391354095</v>
      </c>
    </row>
    <row r="2650" spans="1:2" x14ac:dyDescent="0.25">
      <c r="A2650">
        <f>Trajectory!A2650*COS(RADIANS($P$2)) + Trajectory!B2650*SIN(RADIANS($P$2))-$P$3</f>
        <v>-8.5078093747187195E-2</v>
      </c>
      <c r="B2650">
        <f>-1*Trajectory!A2650*SIN(RADIANS($P$2)) + Trajectory!B2650*COS(RADIANS($P$2))-$P$4</f>
        <v>0.53534585391354095</v>
      </c>
    </row>
    <row r="2651" spans="1:2" x14ac:dyDescent="0.25">
      <c r="A2651">
        <f>Trajectory!A2651*COS(RADIANS($P$2)) + Trajectory!B2651*SIN(RADIANS($P$2))-$P$3</f>
        <v>-8.5078093747187195E-2</v>
      </c>
      <c r="B2651">
        <f>-1*Trajectory!A2651*SIN(RADIANS($P$2)) + Trajectory!B2651*COS(RADIANS($P$2))-$P$4</f>
        <v>0.53534585391354095</v>
      </c>
    </row>
    <row r="2652" spans="1:2" x14ac:dyDescent="0.25">
      <c r="A2652">
        <f>Trajectory!A2652*COS(RADIANS($P$2)) + Trajectory!B2652*SIN(RADIANS($P$2))-$P$3</f>
        <v>-8.5078093747187195E-2</v>
      </c>
      <c r="B2652">
        <f>-1*Trajectory!A2652*SIN(RADIANS($P$2)) + Trajectory!B2652*COS(RADIANS($P$2))-$P$4</f>
        <v>0.53534585391354095</v>
      </c>
    </row>
    <row r="2653" spans="1:2" x14ac:dyDescent="0.25">
      <c r="A2653">
        <f>Trajectory!A2653*COS(RADIANS($P$2)) + Trajectory!B2653*SIN(RADIANS($P$2))-$P$3</f>
        <v>-8.5078093747187195E-2</v>
      </c>
      <c r="B2653">
        <f>-1*Trajectory!A2653*SIN(RADIANS($P$2)) + Trajectory!B2653*COS(RADIANS($P$2))-$P$4</f>
        <v>0.53534585391354095</v>
      </c>
    </row>
    <row r="2654" spans="1:2" x14ac:dyDescent="0.25">
      <c r="A2654">
        <f>Trajectory!A2654*COS(RADIANS($P$2)) + Trajectory!B2654*SIN(RADIANS($P$2))-$P$3</f>
        <v>-8.5078093747187195E-2</v>
      </c>
      <c r="B2654">
        <f>-1*Trajectory!A2654*SIN(RADIANS($P$2)) + Trajectory!B2654*COS(RADIANS($P$2))-$P$4</f>
        <v>0.53534585391354095</v>
      </c>
    </row>
    <row r="2655" spans="1:2" x14ac:dyDescent="0.25">
      <c r="A2655">
        <f>Trajectory!A2655*COS(RADIANS($P$2)) + Trajectory!B2655*SIN(RADIANS($P$2))-$P$3</f>
        <v>-8.5078093747187195E-2</v>
      </c>
      <c r="B2655">
        <f>-1*Trajectory!A2655*SIN(RADIANS($P$2)) + Trajectory!B2655*COS(RADIANS($P$2))-$P$4</f>
        <v>0.53534585391354095</v>
      </c>
    </row>
    <row r="2656" spans="1:2" x14ac:dyDescent="0.25">
      <c r="A2656">
        <f>Trajectory!A2656*COS(RADIANS($P$2)) + Trajectory!B2656*SIN(RADIANS($P$2))-$P$3</f>
        <v>-8.5078093747187195E-2</v>
      </c>
      <c r="B2656">
        <f>-1*Trajectory!A2656*SIN(RADIANS($P$2)) + Trajectory!B2656*COS(RADIANS($P$2))-$P$4</f>
        <v>0.53534585391354095</v>
      </c>
    </row>
    <row r="2657" spans="1:2" x14ac:dyDescent="0.25">
      <c r="A2657">
        <f>Trajectory!A2657*COS(RADIANS($P$2)) + Trajectory!B2657*SIN(RADIANS($P$2))-$P$3</f>
        <v>-8.5078093747187195E-2</v>
      </c>
      <c r="B2657">
        <f>-1*Trajectory!A2657*SIN(RADIANS($P$2)) + Trajectory!B2657*COS(RADIANS($P$2))-$P$4</f>
        <v>0.53534585391354095</v>
      </c>
    </row>
    <row r="2658" spans="1:2" x14ac:dyDescent="0.25">
      <c r="A2658">
        <f>Trajectory!A2658*COS(RADIANS($P$2)) + Trajectory!B2658*SIN(RADIANS($P$2))-$P$3</f>
        <v>-8.5078093747187195E-2</v>
      </c>
      <c r="B2658">
        <f>-1*Trajectory!A2658*SIN(RADIANS($P$2)) + Trajectory!B2658*COS(RADIANS($P$2))-$P$4</f>
        <v>0.53534585391354095</v>
      </c>
    </row>
    <row r="2659" spans="1:2" x14ac:dyDescent="0.25">
      <c r="A2659">
        <f>Trajectory!A2659*COS(RADIANS($P$2)) + Trajectory!B2659*SIN(RADIANS($P$2))-$P$3</f>
        <v>-8.5078093747187195E-2</v>
      </c>
      <c r="B2659">
        <f>-1*Trajectory!A2659*SIN(RADIANS($P$2)) + Trajectory!B2659*COS(RADIANS($P$2))-$P$4</f>
        <v>0.53534585391354095</v>
      </c>
    </row>
    <row r="2660" spans="1:2" x14ac:dyDescent="0.25">
      <c r="A2660">
        <f>Trajectory!A2660*COS(RADIANS($P$2)) + Trajectory!B2660*SIN(RADIANS($P$2))-$P$3</f>
        <v>-8.5078093747187195E-2</v>
      </c>
      <c r="B2660">
        <f>-1*Trajectory!A2660*SIN(RADIANS($P$2)) + Trajectory!B2660*COS(RADIANS($P$2))-$P$4</f>
        <v>0.53534585391354095</v>
      </c>
    </row>
    <row r="2661" spans="1:2" x14ac:dyDescent="0.25">
      <c r="A2661">
        <f>Trajectory!A2661*COS(RADIANS($P$2)) + Trajectory!B2661*SIN(RADIANS($P$2))-$P$3</f>
        <v>-8.5078093747187195E-2</v>
      </c>
      <c r="B2661">
        <f>-1*Trajectory!A2661*SIN(RADIANS($P$2)) + Trajectory!B2661*COS(RADIANS($P$2))-$P$4</f>
        <v>0.53534585391354095</v>
      </c>
    </row>
    <row r="2662" spans="1:2" x14ac:dyDescent="0.25">
      <c r="A2662">
        <f>Trajectory!A2662*COS(RADIANS($P$2)) + Trajectory!B2662*SIN(RADIANS($P$2))-$P$3</f>
        <v>-8.5078093747187195E-2</v>
      </c>
      <c r="B2662">
        <f>-1*Trajectory!A2662*SIN(RADIANS($P$2)) + Trajectory!B2662*COS(RADIANS($P$2))-$P$4</f>
        <v>0.53534585391354095</v>
      </c>
    </row>
    <row r="2663" spans="1:2" x14ac:dyDescent="0.25">
      <c r="A2663">
        <f>Trajectory!A2663*COS(RADIANS($P$2)) + Trajectory!B2663*SIN(RADIANS($P$2))-$P$3</f>
        <v>-8.5078093747187195E-2</v>
      </c>
      <c r="B2663">
        <f>-1*Trajectory!A2663*SIN(RADIANS($P$2)) + Trajectory!B2663*COS(RADIANS($P$2))-$P$4</f>
        <v>0.53534585391354095</v>
      </c>
    </row>
    <row r="2664" spans="1:2" x14ac:dyDescent="0.25">
      <c r="A2664">
        <f>Trajectory!A2664*COS(RADIANS($P$2)) + Trajectory!B2664*SIN(RADIANS($P$2))-$P$3</f>
        <v>-8.5078093747187195E-2</v>
      </c>
      <c r="B2664">
        <f>-1*Trajectory!A2664*SIN(RADIANS($P$2)) + Trajectory!B2664*COS(RADIANS($P$2))-$P$4</f>
        <v>0.53534585391354095</v>
      </c>
    </row>
    <row r="2665" spans="1:2" x14ac:dyDescent="0.25">
      <c r="A2665">
        <f>Trajectory!A2665*COS(RADIANS($P$2)) + Trajectory!B2665*SIN(RADIANS($P$2))-$P$3</f>
        <v>-8.5078093747187195E-2</v>
      </c>
      <c r="B2665">
        <f>-1*Trajectory!A2665*SIN(RADIANS($P$2)) + Trajectory!B2665*COS(RADIANS($P$2))-$P$4</f>
        <v>0.53534585391354095</v>
      </c>
    </row>
    <row r="2666" spans="1:2" x14ac:dyDescent="0.25">
      <c r="A2666">
        <f>Trajectory!A2666*COS(RADIANS($P$2)) + Trajectory!B2666*SIN(RADIANS($P$2))-$P$3</f>
        <v>-8.5078093747187195E-2</v>
      </c>
      <c r="B2666">
        <f>-1*Trajectory!A2666*SIN(RADIANS($P$2)) + Trajectory!B2666*COS(RADIANS($P$2))-$P$4</f>
        <v>0.53534585391354095</v>
      </c>
    </row>
    <row r="2667" spans="1:2" x14ac:dyDescent="0.25">
      <c r="A2667">
        <f>Trajectory!A2667*COS(RADIANS($P$2)) + Trajectory!B2667*SIN(RADIANS($P$2))-$P$3</f>
        <v>-8.5078093747187195E-2</v>
      </c>
      <c r="B2667">
        <f>-1*Trajectory!A2667*SIN(RADIANS($P$2)) + Trajectory!B2667*COS(RADIANS($P$2))-$P$4</f>
        <v>0.53534585391354095</v>
      </c>
    </row>
    <row r="2668" spans="1:2" x14ac:dyDescent="0.25">
      <c r="A2668">
        <f>Trajectory!A2668*COS(RADIANS($P$2)) + Trajectory!B2668*SIN(RADIANS($P$2))-$P$3</f>
        <v>-8.5078093747187195E-2</v>
      </c>
      <c r="B2668">
        <f>-1*Trajectory!A2668*SIN(RADIANS($P$2)) + Trajectory!B2668*COS(RADIANS($P$2))-$P$4</f>
        <v>0.53534585391354095</v>
      </c>
    </row>
    <row r="2669" spans="1:2" x14ac:dyDescent="0.25">
      <c r="A2669">
        <f>Trajectory!A2669*COS(RADIANS($P$2)) + Trajectory!B2669*SIN(RADIANS($P$2))-$P$3</f>
        <v>-8.5078093747187195E-2</v>
      </c>
      <c r="B2669">
        <f>-1*Trajectory!A2669*SIN(RADIANS($P$2)) + Trajectory!B2669*COS(RADIANS($P$2))-$P$4</f>
        <v>0.53534585391354095</v>
      </c>
    </row>
    <row r="2670" spans="1:2" x14ac:dyDescent="0.25">
      <c r="A2670">
        <f>Trajectory!A2670*COS(RADIANS($P$2)) + Trajectory!B2670*SIN(RADIANS($P$2))-$P$3</f>
        <v>-8.5078093747187195E-2</v>
      </c>
      <c r="B2670">
        <f>-1*Trajectory!A2670*SIN(RADIANS($P$2)) + Trajectory!B2670*COS(RADIANS($P$2))-$P$4</f>
        <v>0.53534585391354095</v>
      </c>
    </row>
    <row r="2671" spans="1:2" x14ac:dyDescent="0.25">
      <c r="A2671">
        <f>Trajectory!A2671*COS(RADIANS($P$2)) + Trajectory!B2671*SIN(RADIANS($P$2))-$P$3</f>
        <v>-8.5078093747187195E-2</v>
      </c>
      <c r="B2671">
        <f>-1*Trajectory!A2671*SIN(RADIANS($P$2)) + Trajectory!B2671*COS(RADIANS($P$2))-$P$4</f>
        <v>0.53534585391354095</v>
      </c>
    </row>
    <row r="2672" spans="1:2" x14ac:dyDescent="0.25">
      <c r="A2672">
        <f>Trajectory!A2672*COS(RADIANS($P$2)) + Trajectory!B2672*SIN(RADIANS($P$2))-$P$3</f>
        <v>-8.5078093747187195E-2</v>
      </c>
      <c r="B2672">
        <f>-1*Trajectory!A2672*SIN(RADIANS($P$2)) + Trajectory!B2672*COS(RADIANS($P$2))-$P$4</f>
        <v>0.53534585391354095</v>
      </c>
    </row>
    <row r="2673" spans="1:2" x14ac:dyDescent="0.25">
      <c r="A2673">
        <f>Trajectory!A2673*COS(RADIANS($P$2)) + Trajectory!B2673*SIN(RADIANS($P$2))-$P$3</f>
        <v>-8.5078093747187195E-2</v>
      </c>
      <c r="B2673">
        <f>-1*Trajectory!A2673*SIN(RADIANS($P$2)) + Trajectory!B2673*COS(RADIANS($P$2))-$P$4</f>
        <v>0.53534585391354095</v>
      </c>
    </row>
    <row r="2674" spans="1:2" x14ac:dyDescent="0.25">
      <c r="A2674">
        <f>Trajectory!A2674*COS(RADIANS($P$2)) + Trajectory!B2674*SIN(RADIANS($P$2))-$P$3</f>
        <v>-8.5078093747187195E-2</v>
      </c>
      <c r="B2674">
        <f>-1*Trajectory!A2674*SIN(RADIANS($P$2)) + Trajectory!B2674*COS(RADIANS($P$2))-$P$4</f>
        <v>0.53534585391354095</v>
      </c>
    </row>
    <row r="2675" spans="1:2" x14ac:dyDescent="0.25">
      <c r="A2675">
        <f>Trajectory!A2675*COS(RADIANS($P$2)) + Trajectory!B2675*SIN(RADIANS($P$2))-$P$3</f>
        <v>-8.5078093747187195E-2</v>
      </c>
      <c r="B2675">
        <f>-1*Trajectory!A2675*SIN(RADIANS($P$2)) + Trajectory!B2675*COS(RADIANS($P$2))-$P$4</f>
        <v>0.53534585391354095</v>
      </c>
    </row>
    <row r="2676" spans="1:2" x14ac:dyDescent="0.25">
      <c r="A2676">
        <f>Trajectory!A2676*COS(RADIANS($P$2)) + Trajectory!B2676*SIN(RADIANS($P$2))-$P$3</f>
        <v>-8.5078093747187195E-2</v>
      </c>
      <c r="B2676">
        <f>-1*Trajectory!A2676*SIN(RADIANS($P$2)) + Trajectory!B2676*COS(RADIANS($P$2))-$P$4</f>
        <v>0.53534585391354095</v>
      </c>
    </row>
    <row r="2677" spans="1:2" x14ac:dyDescent="0.25">
      <c r="A2677">
        <f>Trajectory!A2677*COS(RADIANS($P$2)) + Trajectory!B2677*SIN(RADIANS($P$2))-$P$3</f>
        <v>-8.5078093747187195E-2</v>
      </c>
      <c r="B2677">
        <f>-1*Trajectory!A2677*SIN(RADIANS($P$2)) + Trajectory!B2677*COS(RADIANS($P$2))-$P$4</f>
        <v>0.53534585391354095</v>
      </c>
    </row>
    <row r="2678" spans="1:2" x14ac:dyDescent="0.25">
      <c r="A2678">
        <f>Trajectory!A2678*COS(RADIANS($P$2)) + Trajectory!B2678*SIN(RADIANS($P$2))-$P$3</f>
        <v>-8.5078093747187195E-2</v>
      </c>
      <c r="B2678">
        <f>-1*Trajectory!A2678*SIN(RADIANS($P$2)) + Trajectory!B2678*COS(RADIANS($P$2))-$P$4</f>
        <v>0.53534585391354095</v>
      </c>
    </row>
    <row r="2679" spans="1:2" x14ac:dyDescent="0.25">
      <c r="A2679">
        <f>Trajectory!A2679*COS(RADIANS($P$2)) + Trajectory!B2679*SIN(RADIANS($P$2))-$P$3</f>
        <v>-8.5078093747187195E-2</v>
      </c>
      <c r="B2679">
        <f>-1*Trajectory!A2679*SIN(RADIANS($P$2)) + Trajectory!B2679*COS(RADIANS($P$2))-$P$4</f>
        <v>0.53534585391354095</v>
      </c>
    </row>
    <row r="2680" spans="1:2" x14ac:dyDescent="0.25">
      <c r="A2680">
        <f>Trajectory!A2680*COS(RADIANS($P$2)) + Trajectory!B2680*SIN(RADIANS($P$2))-$P$3</f>
        <v>-8.5078093747187195E-2</v>
      </c>
      <c r="B2680">
        <f>-1*Trajectory!A2680*SIN(RADIANS($P$2)) + Trajectory!B2680*COS(RADIANS($P$2))-$P$4</f>
        <v>0.53534585391354095</v>
      </c>
    </row>
    <row r="2681" spans="1:2" x14ac:dyDescent="0.25">
      <c r="A2681">
        <f>Trajectory!A2681*COS(RADIANS($P$2)) + Trajectory!B2681*SIN(RADIANS($P$2))-$P$3</f>
        <v>-8.5078093747187195E-2</v>
      </c>
      <c r="B2681">
        <f>-1*Trajectory!A2681*SIN(RADIANS($P$2)) + Trajectory!B2681*COS(RADIANS($P$2))-$P$4</f>
        <v>0.53534585391354095</v>
      </c>
    </row>
    <row r="2682" spans="1:2" x14ac:dyDescent="0.25">
      <c r="A2682">
        <f>Trajectory!A2682*COS(RADIANS($P$2)) + Trajectory!B2682*SIN(RADIANS($P$2))-$P$3</f>
        <v>-8.5078093747187195E-2</v>
      </c>
      <c r="B2682">
        <f>-1*Trajectory!A2682*SIN(RADIANS($P$2)) + Trajectory!B2682*COS(RADIANS($P$2))-$P$4</f>
        <v>0.53534585391354095</v>
      </c>
    </row>
    <row r="2683" spans="1:2" x14ac:dyDescent="0.25">
      <c r="A2683">
        <f>Trajectory!A2683*COS(RADIANS($P$2)) + Trajectory!B2683*SIN(RADIANS($P$2))-$P$3</f>
        <v>-8.5078093747187195E-2</v>
      </c>
      <c r="B2683">
        <f>-1*Trajectory!A2683*SIN(RADIANS($P$2)) + Trajectory!B2683*COS(RADIANS($P$2))-$P$4</f>
        <v>0.53534585391354095</v>
      </c>
    </row>
    <row r="2684" spans="1:2" x14ac:dyDescent="0.25">
      <c r="A2684">
        <f>Trajectory!A2684*COS(RADIANS($P$2)) + Trajectory!B2684*SIN(RADIANS($P$2))-$P$3</f>
        <v>-8.5078093747187195E-2</v>
      </c>
      <c r="B2684">
        <f>-1*Trajectory!A2684*SIN(RADIANS($P$2)) + Trajectory!B2684*COS(RADIANS($P$2))-$P$4</f>
        <v>0.53534585391354095</v>
      </c>
    </row>
    <row r="2685" spans="1:2" x14ac:dyDescent="0.25">
      <c r="A2685">
        <f>Trajectory!A2685*COS(RADIANS($P$2)) + Trajectory!B2685*SIN(RADIANS($P$2))-$P$3</f>
        <v>-8.5078093747187195E-2</v>
      </c>
      <c r="B2685">
        <f>-1*Trajectory!A2685*SIN(RADIANS($P$2)) + Trajectory!B2685*COS(RADIANS($P$2))-$P$4</f>
        <v>0.53534585391354095</v>
      </c>
    </row>
    <row r="2686" spans="1:2" x14ac:dyDescent="0.25">
      <c r="A2686">
        <f>Trajectory!A2686*COS(RADIANS($P$2)) + Trajectory!B2686*SIN(RADIANS($P$2))-$P$3</f>
        <v>-8.5078093747187195E-2</v>
      </c>
      <c r="B2686">
        <f>-1*Trajectory!A2686*SIN(RADIANS($P$2)) + Trajectory!B2686*COS(RADIANS($P$2))-$P$4</f>
        <v>0.53534585391354095</v>
      </c>
    </row>
    <row r="2687" spans="1:2" x14ac:dyDescent="0.25">
      <c r="A2687">
        <f>Trajectory!A2687*COS(RADIANS($P$2)) + Trajectory!B2687*SIN(RADIANS($P$2))-$P$3</f>
        <v>-8.5078093747187195E-2</v>
      </c>
      <c r="B2687">
        <f>-1*Trajectory!A2687*SIN(RADIANS($P$2)) + Trajectory!B2687*COS(RADIANS($P$2))-$P$4</f>
        <v>0.53534585391354095</v>
      </c>
    </row>
    <row r="2688" spans="1:2" x14ac:dyDescent="0.25">
      <c r="A2688">
        <f>Trajectory!A2688*COS(RADIANS($P$2)) + Trajectory!B2688*SIN(RADIANS($P$2))-$P$3</f>
        <v>-8.5078093747187195E-2</v>
      </c>
      <c r="B2688">
        <f>-1*Trajectory!A2688*SIN(RADIANS($P$2)) + Trajectory!B2688*COS(RADIANS($P$2))-$P$4</f>
        <v>0.53534585391354095</v>
      </c>
    </row>
    <row r="2689" spans="1:2" x14ac:dyDescent="0.25">
      <c r="A2689">
        <f>Trajectory!A2689*COS(RADIANS($P$2)) + Trajectory!B2689*SIN(RADIANS($P$2))-$P$3</f>
        <v>-8.5078093747187195E-2</v>
      </c>
      <c r="B2689">
        <f>-1*Trajectory!A2689*SIN(RADIANS($P$2)) + Trajectory!B2689*COS(RADIANS($P$2))-$P$4</f>
        <v>0.53534585391354095</v>
      </c>
    </row>
    <row r="2690" spans="1:2" x14ac:dyDescent="0.25">
      <c r="A2690">
        <f>Trajectory!A2690*COS(RADIANS($P$2)) + Trajectory!B2690*SIN(RADIANS($P$2))-$P$3</f>
        <v>-8.5078093747187195E-2</v>
      </c>
      <c r="B2690">
        <f>-1*Trajectory!A2690*SIN(RADIANS($P$2)) + Trajectory!B2690*COS(RADIANS($P$2))-$P$4</f>
        <v>0.53534585391354095</v>
      </c>
    </row>
    <row r="2691" spans="1:2" x14ac:dyDescent="0.25">
      <c r="A2691">
        <f>Trajectory!A2691*COS(RADIANS($P$2)) + Trajectory!B2691*SIN(RADIANS($P$2))-$P$3</f>
        <v>-8.5078093747187195E-2</v>
      </c>
      <c r="B2691">
        <f>-1*Trajectory!A2691*SIN(RADIANS($P$2)) + Trajectory!B2691*COS(RADIANS($P$2))-$P$4</f>
        <v>0.53534585391354095</v>
      </c>
    </row>
    <row r="2692" spans="1:2" x14ac:dyDescent="0.25">
      <c r="A2692">
        <f>Trajectory!A2692*COS(RADIANS($P$2)) + Trajectory!B2692*SIN(RADIANS($P$2))-$P$3</f>
        <v>-8.5078093747187195E-2</v>
      </c>
      <c r="B2692">
        <f>-1*Trajectory!A2692*SIN(RADIANS($P$2)) + Trajectory!B2692*COS(RADIANS($P$2))-$P$4</f>
        <v>0.53534585391354095</v>
      </c>
    </row>
    <row r="2693" spans="1:2" x14ac:dyDescent="0.25">
      <c r="A2693">
        <f>Trajectory!A2693*COS(RADIANS($P$2)) + Trajectory!B2693*SIN(RADIANS($P$2))-$P$3</f>
        <v>-8.5078093747187195E-2</v>
      </c>
      <c r="B2693">
        <f>-1*Trajectory!A2693*SIN(RADIANS($P$2)) + Trajectory!B2693*COS(RADIANS($P$2))-$P$4</f>
        <v>0.53534585391354095</v>
      </c>
    </row>
    <row r="2694" spans="1:2" x14ac:dyDescent="0.25">
      <c r="A2694">
        <f>Trajectory!A2694*COS(RADIANS($P$2)) + Trajectory!B2694*SIN(RADIANS($P$2))-$P$3</f>
        <v>-8.5078093747187195E-2</v>
      </c>
      <c r="B2694">
        <f>-1*Trajectory!A2694*SIN(RADIANS($P$2)) + Trajectory!B2694*COS(RADIANS($P$2))-$P$4</f>
        <v>0.53534585391354095</v>
      </c>
    </row>
    <row r="2695" spans="1:2" x14ac:dyDescent="0.25">
      <c r="A2695">
        <f>Trajectory!A2695*COS(RADIANS($P$2)) + Trajectory!B2695*SIN(RADIANS($P$2))-$P$3</f>
        <v>-8.5078093747187195E-2</v>
      </c>
      <c r="B2695">
        <f>-1*Trajectory!A2695*SIN(RADIANS($P$2)) + Trajectory!B2695*COS(RADIANS($P$2))-$P$4</f>
        <v>0.53534585391354095</v>
      </c>
    </row>
    <row r="2696" spans="1:2" x14ac:dyDescent="0.25">
      <c r="A2696">
        <f>Trajectory!A2696*COS(RADIANS($P$2)) + Trajectory!B2696*SIN(RADIANS($P$2))-$P$3</f>
        <v>-8.5078093747187195E-2</v>
      </c>
      <c r="B2696">
        <f>-1*Trajectory!A2696*SIN(RADIANS($P$2)) + Trajectory!B2696*COS(RADIANS($P$2))-$P$4</f>
        <v>0.53534585391354095</v>
      </c>
    </row>
    <row r="2697" spans="1:2" x14ac:dyDescent="0.25">
      <c r="A2697">
        <f>Trajectory!A2697*COS(RADIANS($P$2)) + Trajectory!B2697*SIN(RADIANS($P$2))-$P$3</f>
        <v>-8.5078093747187195E-2</v>
      </c>
      <c r="B2697">
        <f>-1*Trajectory!A2697*SIN(RADIANS($P$2)) + Trajectory!B2697*COS(RADIANS($P$2))-$P$4</f>
        <v>0.53534585391354095</v>
      </c>
    </row>
    <row r="2698" spans="1:2" x14ac:dyDescent="0.25">
      <c r="A2698">
        <f>Trajectory!A2698*COS(RADIANS($P$2)) + Trajectory!B2698*SIN(RADIANS($P$2))-$P$3</f>
        <v>-8.5078093747187195E-2</v>
      </c>
      <c r="B2698">
        <f>-1*Trajectory!A2698*SIN(RADIANS($P$2)) + Trajectory!B2698*COS(RADIANS($P$2))-$P$4</f>
        <v>0.53534585391354095</v>
      </c>
    </row>
    <row r="2699" spans="1:2" x14ac:dyDescent="0.25">
      <c r="A2699">
        <f>Trajectory!A2699*COS(RADIANS($P$2)) + Trajectory!B2699*SIN(RADIANS($P$2))-$P$3</f>
        <v>-8.5078093747187195E-2</v>
      </c>
      <c r="B2699">
        <f>-1*Trajectory!A2699*SIN(RADIANS($P$2)) + Trajectory!B2699*COS(RADIANS($P$2))-$P$4</f>
        <v>0.53534585391354095</v>
      </c>
    </row>
    <row r="2700" spans="1:2" x14ac:dyDescent="0.25">
      <c r="A2700">
        <f>Trajectory!A2700*COS(RADIANS($P$2)) + Trajectory!B2700*SIN(RADIANS($P$2))-$P$3</f>
        <v>-8.5078093747187195E-2</v>
      </c>
      <c r="B2700">
        <f>-1*Trajectory!A2700*SIN(RADIANS($P$2)) + Trajectory!B2700*COS(RADIANS($P$2))-$P$4</f>
        <v>0.53534585391354095</v>
      </c>
    </row>
    <row r="2701" spans="1:2" x14ac:dyDescent="0.25">
      <c r="A2701">
        <f>Trajectory!A2701*COS(RADIANS($P$2)) + Trajectory!B2701*SIN(RADIANS($P$2))-$P$3</f>
        <v>-8.5078093747187195E-2</v>
      </c>
      <c r="B2701">
        <f>-1*Trajectory!A2701*SIN(RADIANS($P$2)) + Trajectory!B2701*COS(RADIANS($P$2))-$P$4</f>
        <v>0.53534585391354095</v>
      </c>
    </row>
    <row r="2702" spans="1:2" x14ac:dyDescent="0.25">
      <c r="A2702">
        <f>Trajectory!A2702*COS(RADIANS($P$2)) + Trajectory!B2702*SIN(RADIANS($P$2))-$P$3</f>
        <v>-8.5078093747187195E-2</v>
      </c>
      <c r="B2702">
        <f>-1*Trajectory!A2702*SIN(RADIANS($P$2)) + Trajectory!B2702*COS(RADIANS($P$2))-$P$4</f>
        <v>0.53534585391354095</v>
      </c>
    </row>
    <row r="2703" spans="1:2" x14ac:dyDescent="0.25">
      <c r="A2703">
        <f>Trajectory!A2703*COS(RADIANS($P$2)) + Trajectory!B2703*SIN(RADIANS($P$2))-$P$3</f>
        <v>-8.5078093747187195E-2</v>
      </c>
      <c r="B2703">
        <f>-1*Trajectory!A2703*SIN(RADIANS($P$2)) + Trajectory!B2703*COS(RADIANS($P$2))-$P$4</f>
        <v>0.53534585391354095</v>
      </c>
    </row>
    <row r="2704" spans="1:2" x14ac:dyDescent="0.25">
      <c r="A2704">
        <f>Trajectory!A2704*COS(RADIANS($P$2)) + Trajectory!B2704*SIN(RADIANS($P$2))-$P$3</f>
        <v>-8.5078093747187195E-2</v>
      </c>
      <c r="B2704">
        <f>-1*Trajectory!A2704*SIN(RADIANS($P$2)) + Trajectory!B2704*COS(RADIANS($P$2))-$P$4</f>
        <v>0.53534585391354095</v>
      </c>
    </row>
    <row r="2705" spans="1:2" x14ac:dyDescent="0.25">
      <c r="A2705">
        <f>Trajectory!A2705*COS(RADIANS($P$2)) + Trajectory!B2705*SIN(RADIANS($P$2))-$P$3</f>
        <v>-8.5078093747187195E-2</v>
      </c>
      <c r="B2705">
        <f>-1*Trajectory!A2705*SIN(RADIANS($P$2)) + Trajectory!B2705*COS(RADIANS($P$2))-$P$4</f>
        <v>0.53534585391354095</v>
      </c>
    </row>
    <row r="2706" spans="1:2" x14ac:dyDescent="0.25">
      <c r="A2706">
        <f>Trajectory!A2706*COS(RADIANS($P$2)) + Trajectory!B2706*SIN(RADIANS($P$2))-$P$3</f>
        <v>-8.5078093747187195E-2</v>
      </c>
      <c r="B2706">
        <f>-1*Trajectory!A2706*SIN(RADIANS($P$2)) + Trajectory!B2706*COS(RADIANS($P$2))-$P$4</f>
        <v>0.53534585391354095</v>
      </c>
    </row>
    <row r="2707" spans="1:2" x14ac:dyDescent="0.25">
      <c r="A2707">
        <f>Trajectory!A2707*COS(RADIANS($P$2)) + Trajectory!B2707*SIN(RADIANS($P$2))-$P$3</f>
        <v>-8.5078093747187195E-2</v>
      </c>
      <c r="B2707">
        <f>-1*Trajectory!A2707*SIN(RADIANS($P$2)) + Trajectory!B2707*COS(RADIANS($P$2))-$P$4</f>
        <v>0.53534585391354095</v>
      </c>
    </row>
    <row r="2708" spans="1:2" x14ac:dyDescent="0.25">
      <c r="A2708">
        <f>Trajectory!A2708*COS(RADIANS($P$2)) + Trajectory!B2708*SIN(RADIANS($P$2))-$P$3</f>
        <v>-8.5078093747187195E-2</v>
      </c>
      <c r="B2708">
        <f>-1*Trajectory!A2708*SIN(RADIANS($P$2)) + Trajectory!B2708*COS(RADIANS($P$2))-$P$4</f>
        <v>0.53534585391354095</v>
      </c>
    </row>
    <row r="2709" spans="1:2" x14ac:dyDescent="0.25">
      <c r="A2709">
        <f>Trajectory!A2709*COS(RADIANS($P$2)) + Trajectory!B2709*SIN(RADIANS($P$2))-$P$3</f>
        <v>-8.5078093747187195E-2</v>
      </c>
      <c r="B2709">
        <f>-1*Trajectory!A2709*SIN(RADIANS($P$2)) + Trajectory!B2709*COS(RADIANS($P$2))-$P$4</f>
        <v>0.53534585391354095</v>
      </c>
    </row>
    <row r="2710" spans="1:2" x14ac:dyDescent="0.25">
      <c r="A2710">
        <f>Trajectory!A2710*COS(RADIANS($P$2)) + Trajectory!B2710*SIN(RADIANS($P$2))-$P$3</f>
        <v>-8.5078093747187195E-2</v>
      </c>
      <c r="B2710">
        <f>-1*Trajectory!A2710*SIN(RADIANS($P$2)) + Trajectory!B2710*COS(RADIANS($P$2))-$P$4</f>
        <v>0.53534585391354095</v>
      </c>
    </row>
    <row r="2711" spans="1:2" x14ac:dyDescent="0.25">
      <c r="A2711">
        <f>Trajectory!A2711*COS(RADIANS($P$2)) + Trajectory!B2711*SIN(RADIANS($P$2))-$P$3</f>
        <v>-8.5078093747187195E-2</v>
      </c>
      <c r="B2711">
        <f>-1*Trajectory!A2711*SIN(RADIANS($P$2)) + Trajectory!B2711*COS(RADIANS($P$2))-$P$4</f>
        <v>0.53534585391354095</v>
      </c>
    </row>
    <row r="2712" spans="1:2" x14ac:dyDescent="0.25">
      <c r="A2712">
        <f>Trajectory!A2712*COS(RADIANS($P$2)) + Trajectory!B2712*SIN(RADIANS($P$2))-$P$3</f>
        <v>-8.5078093747187195E-2</v>
      </c>
      <c r="B2712">
        <f>-1*Trajectory!A2712*SIN(RADIANS($P$2)) + Trajectory!B2712*COS(RADIANS($P$2))-$P$4</f>
        <v>0.53534585391354095</v>
      </c>
    </row>
    <row r="2713" spans="1:2" x14ac:dyDescent="0.25">
      <c r="A2713">
        <f>Trajectory!A2713*COS(RADIANS($P$2)) + Trajectory!B2713*SIN(RADIANS($P$2))-$P$3</f>
        <v>-8.5078093747187195E-2</v>
      </c>
      <c r="B2713">
        <f>-1*Trajectory!A2713*SIN(RADIANS($P$2)) + Trajectory!B2713*COS(RADIANS($P$2))-$P$4</f>
        <v>0.53534585391354095</v>
      </c>
    </row>
    <row r="2714" spans="1:2" x14ac:dyDescent="0.25">
      <c r="A2714">
        <f>Trajectory!A2714*COS(RADIANS($P$2)) + Trajectory!B2714*SIN(RADIANS($P$2))-$P$3</f>
        <v>-8.5078093747187195E-2</v>
      </c>
      <c r="B2714">
        <f>-1*Trajectory!A2714*SIN(RADIANS($P$2)) + Trajectory!B2714*COS(RADIANS($P$2))-$P$4</f>
        <v>0.53534585391354095</v>
      </c>
    </row>
    <row r="2715" spans="1:2" x14ac:dyDescent="0.25">
      <c r="A2715">
        <f>Trajectory!A2715*COS(RADIANS($P$2)) + Trajectory!B2715*SIN(RADIANS($P$2))-$P$3</f>
        <v>-8.5078093747187195E-2</v>
      </c>
      <c r="B2715">
        <f>-1*Trajectory!A2715*SIN(RADIANS($P$2)) + Trajectory!B2715*COS(RADIANS($P$2))-$P$4</f>
        <v>0.53534585391354095</v>
      </c>
    </row>
    <row r="2716" spans="1:2" x14ac:dyDescent="0.25">
      <c r="A2716">
        <f>Trajectory!A2716*COS(RADIANS($P$2)) + Trajectory!B2716*SIN(RADIANS($P$2))-$P$3</f>
        <v>-8.5078093747187195E-2</v>
      </c>
      <c r="B2716">
        <f>-1*Trajectory!A2716*SIN(RADIANS($P$2)) + Trajectory!B2716*COS(RADIANS($P$2))-$P$4</f>
        <v>0.53534585391354095</v>
      </c>
    </row>
    <row r="2717" spans="1:2" x14ac:dyDescent="0.25">
      <c r="A2717">
        <f>Trajectory!A2717*COS(RADIANS($P$2)) + Trajectory!B2717*SIN(RADIANS($P$2))-$P$3</f>
        <v>-8.5078093747187195E-2</v>
      </c>
      <c r="B2717">
        <f>-1*Trajectory!A2717*SIN(RADIANS($P$2)) + Trajectory!B2717*COS(RADIANS($P$2))-$P$4</f>
        <v>0.53534585391354095</v>
      </c>
    </row>
    <row r="2718" spans="1:2" x14ac:dyDescent="0.25">
      <c r="A2718">
        <f>Trajectory!A2718*COS(RADIANS($P$2)) + Trajectory!B2718*SIN(RADIANS($P$2))-$P$3</f>
        <v>-8.5078093747187195E-2</v>
      </c>
      <c r="B2718">
        <f>-1*Trajectory!A2718*SIN(RADIANS($P$2)) + Trajectory!B2718*COS(RADIANS($P$2))-$P$4</f>
        <v>0.53534585391354095</v>
      </c>
    </row>
    <row r="2719" spans="1:2" x14ac:dyDescent="0.25">
      <c r="A2719">
        <f>Trajectory!A2719*COS(RADIANS($P$2)) + Trajectory!B2719*SIN(RADIANS($P$2))-$P$3</f>
        <v>-8.5078093747187195E-2</v>
      </c>
      <c r="B2719">
        <f>-1*Trajectory!A2719*SIN(RADIANS($P$2)) + Trajectory!B2719*COS(RADIANS($P$2))-$P$4</f>
        <v>0.53534585391354095</v>
      </c>
    </row>
    <row r="2720" spans="1:2" x14ac:dyDescent="0.25">
      <c r="A2720">
        <f>Trajectory!A2720*COS(RADIANS($P$2)) + Trajectory!B2720*SIN(RADIANS($P$2))-$P$3</f>
        <v>-8.5078093747187195E-2</v>
      </c>
      <c r="B2720">
        <f>-1*Trajectory!A2720*SIN(RADIANS($P$2)) + Trajectory!B2720*COS(RADIANS($P$2))-$P$4</f>
        <v>0.53534585391354095</v>
      </c>
    </row>
    <row r="2721" spans="1:2" x14ac:dyDescent="0.25">
      <c r="A2721">
        <f>Trajectory!A2721*COS(RADIANS($P$2)) + Trajectory!B2721*SIN(RADIANS($P$2))-$P$3</f>
        <v>-8.5078093747187195E-2</v>
      </c>
      <c r="B2721">
        <f>-1*Trajectory!A2721*SIN(RADIANS($P$2)) + Trajectory!B2721*COS(RADIANS($P$2))-$P$4</f>
        <v>0.53534585391354095</v>
      </c>
    </row>
    <row r="2722" spans="1:2" x14ac:dyDescent="0.25">
      <c r="A2722">
        <f>Trajectory!A2722*COS(RADIANS($P$2)) + Trajectory!B2722*SIN(RADIANS($P$2))-$P$3</f>
        <v>-8.5078093747187195E-2</v>
      </c>
      <c r="B2722">
        <f>-1*Trajectory!A2722*SIN(RADIANS($P$2)) + Trajectory!B2722*COS(RADIANS($P$2))-$P$4</f>
        <v>0.53534585391354095</v>
      </c>
    </row>
    <row r="2723" spans="1:2" x14ac:dyDescent="0.25">
      <c r="A2723">
        <f>Trajectory!A2723*COS(RADIANS($P$2)) + Trajectory!B2723*SIN(RADIANS($P$2))-$P$3</f>
        <v>-8.5078093747187195E-2</v>
      </c>
      <c r="B2723">
        <f>-1*Trajectory!A2723*SIN(RADIANS($P$2)) + Trajectory!B2723*COS(RADIANS($P$2))-$P$4</f>
        <v>0.53534585391354095</v>
      </c>
    </row>
    <row r="2724" spans="1:2" x14ac:dyDescent="0.25">
      <c r="A2724">
        <f>Trajectory!A2724*COS(RADIANS($P$2)) + Trajectory!B2724*SIN(RADIANS($P$2))-$P$3</f>
        <v>-8.5078093747187195E-2</v>
      </c>
      <c r="B2724">
        <f>-1*Trajectory!A2724*SIN(RADIANS($P$2)) + Trajectory!B2724*COS(RADIANS($P$2))-$P$4</f>
        <v>0.53534585391354095</v>
      </c>
    </row>
    <row r="2725" spans="1:2" x14ac:dyDescent="0.25">
      <c r="A2725">
        <f>Trajectory!A2725*COS(RADIANS($P$2)) + Trajectory!B2725*SIN(RADIANS($P$2))-$P$3</f>
        <v>-8.5078093747187195E-2</v>
      </c>
      <c r="B2725">
        <f>-1*Trajectory!A2725*SIN(RADIANS($P$2)) + Trajectory!B2725*COS(RADIANS($P$2))-$P$4</f>
        <v>0.53534585391354095</v>
      </c>
    </row>
    <row r="2726" spans="1:2" x14ac:dyDescent="0.25">
      <c r="A2726">
        <f>Trajectory!A2726*COS(RADIANS($P$2)) + Trajectory!B2726*SIN(RADIANS($P$2))-$P$3</f>
        <v>-8.5078093747187195E-2</v>
      </c>
      <c r="B2726">
        <f>-1*Trajectory!A2726*SIN(RADIANS($P$2)) + Trajectory!B2726*COS(RADIANS($P$2))-$P$4</f>
        <v>0.53534585391354095</v>
      </c>
    </row>
    <row r="2727" spans="1:2" x14ac:dyDescent="0.25">
      <c r="A2727">
        <f>Trajectory!A2727*COS(RADIANS($P$2)) + Trajectory!B2727*SIN(RADIANS($P$2))-$P$3</f>
        <v>-8.5078093747187195E-2</v>
      </c>
      <c r="B2727">
        <f>-1*Trajectory!A2727*SIN(RADIANS($P$2)) + Trajectory!B2727*COS(RADIANS($P$2))-$P$4</f>
        <v>0.53534585391354095</v>
      </c>
    </row>
    <row r="2728" spans="1:2" x14ac:dyDescent="0.25">
      <c r="A2728">
        <f>Trajectory!A2728*COS(RADIANS($P$2)) + Trajectory!B2728*SIN(RADIANS($P$2))-$P$3</f>
        <v>-8.5078093747187195E-2</v>
      </c>
      <c r="B2728">
        <f>-1*Trajectory!A2728*SIN(RADIANS($P$2)) + Trajectory!B2728*COS(RADIANS($P$2))-$P$4</f>
        <v>0.53534585391354095</v>
      </c>
    </row>
    <row r="2729" spans="1:2" x14ac:dyDescent="0.25">
      <c r="A2729">
        <f>Trajectory!A2729*COS(RADIANS($P$2)) + Trajectory!B2729*SIN(RADIANS($P$2))-$P$3</f>
        <v>-8.5078093747187195E-2</v>
      </c>
      <c r="B2729">
        <f>-1*Trajectory!A2729*SIN(RADIANS($P$2)) + Trajectory!B2729*COS(RADIANS($P$2))-$P$4</f>
        <v>0.53534585391354095</v>
      </c>
    </row>
    <row r="2730" spans="1:2" x14ac:dyDescent="0.25">
      <c r="A2730">
        <f>Trajectory!A2730*COS(RADIANS($P$2)) + Trajectory!B2730*SIN(RADIANS($P$2))-$P$3</f>
        <v>-8.5078093747187195E-2</v>
      </c>
      <c r="B2730">
        <f>-1*Trajectory!A2730*SIN(RADIANS($P$2)) + Trajectory!B2730*COS(RADIANS($P$2))-$P$4</f>
        <v>0.53534585391354095</v>
      </c>
    </row>
    <row r="2731" spans="1:2" x14ac:dyDescent="0.25">
      <c r="A2731">
        <f>Trajectory!A2731*COS(RADIANS($P$2)) + Trajectory!B2731*SIN(RADIANS($P$2))-$P$3</f>
        <v>-8.5078093747187195E-2</v>
      </c>
      <c r="B2731">
        <f>-1*Trajectory!A2731*SIN(RADIANS($P$2)) + Trajectory!B2731*COS(RADIANS($P$2))-$P$4</f>
        <v>0.53534585391354095</v>
      </c>
    </row>
    <row r="2732" spans="1:2" x14ac:dyDescent="0.25">
      <c r="A2732">
        <f>Trajectory!A2732*COS(RADIANS($P$2)) + Trajectory!B2732*SIN(RADIANS($P$2))-$P$3</f>
        <v>-8.5078093747187195E-2</v>
      </c>
      <c r="B2732">
        <f>-1*Trajectory!A2732*SIN(RADIANS($P$2)) + Trajectory!B2732*COS(RADIANS($P$2))-$P$4</f>
        <v>0.53534585391354095</v>
      </c>
    </row>
    <row r="2733" spans="1:2" x14ac:dyDescent="0.25">
      <c r="A2733">
        <f>Trajectory!A2733*COS(RADIANS($P$2)) + Trajectory!B2733*SIN(RADIANS($P$2))-$P$3</f>
        <v>-8.5078093747187195E-2</v>
      </c>
      <c r="B2733">
        <f>-1*Trajectory!A2733*SIN(RADIANS($P$2)) + Trajectory!B2733*COS(RADIANS($P$2))-$P$4</f>
        <v>0.53534585391354095</v>
      </c>
    </row>
    <row r="2734" spans="1:2" x14ac:dyDescent="0.25">
      <c r="A2734">
        <f>Trajectory!A2734*COS(RADIANS($P$2)) + Trajectory!B2734*SIN(RADIANS($P$2))-$P$3</f>
        <v>-8.5078093747187195E-2</v>
      </c>
      <c r="B2734">
        <f>-1*Trajectory!A2734*SIN(RADIANS($P$2)) + Trajectory!B2734*COS(RADIANS($P$2))-$P$4</f>
        <v>0.53534585391354095</v>
      </c>
    </row>
    <row r="2735" spans="1:2" x14ac:dyDescent="0.25">
      <c r="A2735">
        <f>Trajectory!A2735*COS(RADIANS($P$2)) + Trajectory!B2735*SIN(RADIANS($P$2))-$P$3</f>
        <v>-8.5078093747187195E-2</v>
      </c>
      <c r="B2735">
        <f>-1*Trajectory!A2735*SIN(RADIANS($P$2)) + Trajectory!B2735*COS(RADIANS($P$2))-$P$4</f>
        <v>0.53534585391354095</v>
      </c>
    </row>
    <row r="2736" spans="1:2" x14ac:dyDescent="0.25">
      <c r="A2736">
        <f>Trajectory!A2736*COS(RADIANS($P$2)) + Trajectory!B2736*SIN(RADIANS($P$2))-$P$3</f>
        <v>-8.5078093747187195E-2</v>
      </c>
      <c r="B2736">
        <f>-1*Trajectory!A2736*SIN(RADIANS($P$2)) + Trajectory!B2736*COS(RADIANS($P$2))-$P$4</f>
        <v>0.53534585391354095</v>
      </c>
    </row>
    <row r="2737" spans="1:2" x14ac:dyDescent="0.25">
      <c r="A2737">
        <f>Trajectory!A2737*COS(RADIANS($P$2)) + Trajectory!B2737*SIN(RADIANS($P$2))-$P$3</f>
        <v>-8.5078093747187195E-2</v>
      </c>
      <c r="B2737">
        <f>-1*Trajectory!A2737*SIN(RADIANS($P$2)) + Trajectory!B2737*COS(RADIANS($P$2))-$P$4</f>
        <v>0.53534585391354095</v>
      </c>
    </row>
    <row r="2738" spans="1:2" x14ac:dyDescent="0.25">
      <c r="A2738">
        <f>Trajectory!A2738*COS(RADIANS($P$2)) + Trajectory!B2738*SIN(RADIANS($P$2))-$P$3</f>
        <v>-8.5078093747187195E-2</v>
      </c>
      <c r="B2738">
        <f>-1*Trajectory!A2738*SIN(RADIANS($P$2)) + Trajectory!B2738*COS(RADIANS($P$2))-$P$4</f>
        <v>0.53534585391354095</v>
      </c>
    </row>
    <row r="2739" spans="1:2" x14ac:dyDescent="0.25">
      <c r="A2739">
        <f>Trajectory!A2739*COS(RADIANS($P$2)) + Trajectory!B2739*SIN(RADIANS($P$2))-$P$3</f>
        <v>-8.5078093747187195E-2</v>
      </c>
      <c r="B2739">
        <f>-1*Trajectory!A2739*SIN(RADIANS($P$2)) + Trajectory!B2739*COS(RADIANS($P$2))-$P$4</f>
        <v>0.53534585391354095</v>
      </c>
    </row>
    <row r="2740" spans="1:2" x14ac:dyDescent="0.25">
      <c r="A2740">
        <f>Trajectory!A2740*COS(RADIANS($P$2)) + Trajectory!B2740*SIN(RADIANS($P$2))-$P$3</f>
        <v>-8.5078093747187195E-2</v>
      </c>
      <c r="B2740">
        <f>-1*Trajectory!A2740*SIN(RADIANS($P$2)) + Trajectory!B2740*COS(RADIANS($P$2))-$P$4</f>
        <v>0.53534585391354095</v>
      </c>
    </row>
    <row r="2741" spans="1:2" x14ac:dyDescent="0.25">
      <c r="A2741">
        <f>Trajectory!A2741*COS(RADIANS($P$2)) + Trajectory!B2741*SIN(RADIANS($P$2))-$P$3</f>
        <v>-8.5078093747187195E-2</v>
      </c>
      <c r="B2741">
        <f>-1*Trajectory!A2741*SIN(RADIANS($P$2)) + Trajectory!B2741*COS(RADIANS($P$2))-$P$4</f>
        <v>0.53534585391354095</v>
      </c>
    </row>
    <row r="2742" spans="1:2" x14ac:dyDescent="0.25">
      <c r="A2742">
        <f>Trajectory!A2742*COS(RADIANS($P$2)) + Trajectory!B2742*SIN(RADIANS($P$2))-$P$3</f>
        <v>-8.5078093747187195E-2</v>
      </c>
      <c r="B2742">
        <f>-1*Trajectory!A2742*SIN(RADIANS($P$2)) + Trajectory!B2742*COS(RADIANS($P$2))-$P$4</f>
        <v>0.53534585391354095</v>
      </c>
    </row>
    <row r="2743" spans="1:2" x14ac:dyDescent="0.25">
      <c r="A2743">
        <f>Trajectory!A2743*COS(RADIANS($P$2)) + Trajectory!B2743*SIN(RADIANS($P$2))-$P$3</f>
        <v>-8.5078093747187195E-2</v>
      </c>
      <c r="B2743">
        <f>-1*Trajectory!A2743*SIN(RADIANS($P$2)) + Trajectory!B2743*COS(RADIANS($P$2))-$P$4</f>
        <v>0.53534585391354095</v>
      </c>
    </row>
    <row r="2744" spans="1:2" x14ac:dyDescent="0.25">
      <c r="A2744">
        <f>Trajectory!A2744*COS(RADIANS($P$2)) + Trajectory!B2744*SIN(RADIANS($P$2))-$P$3</f>
        <v>-8.5078093747187195E-2</v>
      </c>
      <c r="B2744">
        <f>-1*Trajectory!A2744*SIN(RADIANS($P$2)) + Trajectory!B2744*COS(RADIANS($P$2))-$P$4</f>
        <v>0.53534585391354095</v>
      </c>
    </row>
    <row r="2745" spans="1:2" x14ac:dyDescent="0.25">
      <c r="A2745">
        <f>Trajectory!A2745*COS(RADIANS($P$2)) + Trajectory!B2745*SIN(RADIANS($P$2))-$P$3</f>
        <v>-8.5078093747187195E-2</v>
      </c>
      <c r="B2745">
        <f>-1*Trajectory!A2745*SIN(RADIANS($P$2)) + Trajectory!B2745*COS(RADIANS($P$2))-$P$4</f>
        <v>0.53534585391354095</v>
      </c>
    </row>
    <row r="2746" spans="1:2" x14ac:dyDescent="0.25">
      <c r="A2746">
        <f>Trajectory!A2746*COS(RADIANS($P$2)) + Trajectory!B2746*SIN(RADIANS($P$2))-$P$3</f>
        <v>-8.5078093747187195E-2</v>
      </c>
      <c r="B2746">
        <f>-1*Trajectory!A2746*SIN(RADIANS($P$2)) + Trajectory!B2746*COS(RADIANS($P$2))-$P$4</f>
        <v>0.53534585391354095</v>
      </c>
    </row>
    <row r="2747" spans="1:2" x14ac:dyDescent="0.25">
      <c r="A2747">
        <f>Trajectory!A2747*COS(RADIANS($P$2)) + Trajectory!B2747*SIN(RADIANS($P$2))-$P$3</f>
        <v>-8.5078093747187195E-2</v>
      </c>
      <c r="B2747">
        <f>-1*Trajectory!A2747*SIN(RADIANS($P$2)) + Trajectory!B2747*COS(RADIANS($P$2))-$P$4</f>
        <v>0.53534585391354095</v>
      </c>
    </row>
    <row r="2748" spans="1:2" x14ac:dyDescent="0.25">
      <c r="A2748">
        <f>Trajectory!A2748*COS(RADIANS($P$2)) + Trajectory!B2748*SIN(RADIANS($P$2))-$P$3</f>
        <v>-8.5078093747187195E-2</v>
      </c>
      <c r="B2748">
        <f>-1*Trajectory!A2748*SIN(RADIANS($P$2)) + Trajectory!B2748*COS(RADIANS($P$2))-$P$4</f>
        <v>0.53534585391354095</v>
      </c>
    </row>
    <row r="2749" spans="1:2" x14ac:dyDescent="0.25">
      <c r="A2749">
        <f>Trajectory!A2749*COS(RADIANS($P$2)) + Trajectory!B2749*SIN(RADIANS($P$2))-$P$3</f>
        <v>-8.5078093747187195E-2</v>
      </c>
      <c r="B2749">
        <f>-1*Trajectory!A2749*SIN(RADIANS($P$2)) + Trajectory!B2749*COS(RADIANS($P$2))-$P$4</f>
        <v>0.53534585391354095</v>
      </c>
    </row>
    <row r="2750" spans="1:2" x14ac:dyDescent="0.25">
      <c r="A2750">
        <f>Trajectory!A2750*COS(RADIANS($P$2)) + Trajectory!B2750*SIN(RADIANS($P$2))-$P$3</f>
        <v>-8.5078093747187195E-2</v>
      </c>
      <c r="B2750">
        <f>-1*Trajectory!A2750*SIN(RADIANS($P$2)) + Trajectory!B2750*COS(RADIANS($P$2))-$P$4</f>
        <v>0.53534585391354095</v>
      </c>
    </row>
    <row r="2751" spans="1:2" x14ac:dyDescent="0.25">
      <c r="A2751">
        <f>Trajectory!A2751*COS(RADIANS($P$2)) + Trajectory!B2751*SIN(RADIANS($P$2))-$P$3</f>
        <v>-8.5078093747187195E-2</v>
      </c>
      <c r="B2751">
        <f>-1*Trajectory!A2751*SIN(RADIANS($P$2)) + Trajectory!B2751*COS(RADIANS($P$2))-$P$4</f>
        <v>0.53534585391354095</v>
      </c>
    </row>
    <row r="2752" spans="1:2" x14ac:dyDescent="0.25">
      <c r="A2752">
        <f>Trajectory!A2752*COS(RADIANS($P$2)) + Trajectory!B2752*SIN(RADIANS($P$2))-$P$3</f>
        <v>-8.5078093747187195E-2</v>
      </c>
      <c r="B2752">
        <f>-1*Trajectory!A2752*SIN(RADIANS($P$2)) + Trajectory!B2752*COS(RADIANS($P$2))-$P$4</f>
        <v>0.53534585391354095</v>
      </c>
    </row>
    <row r="2753" spans="1:2" x14ac:dyDescent="0.25">
      <c r="A2753">
        <f>Trajectory!A2753*COS(RADIANS($P$2)) + Trajectory!B2753*SIN(RADIANS($P$2))-$P$3</f>
        <v>-8.5078093747187195E-2</v>
      </c>
      <c r="B2753">
        <f>-1*Trajectory!A2753*SIN(RADIANS($P$2)) + Trajectory!B2753*COS(RADIANS($P$2))-$P$4</f>
        <v>0.53534585391354095</v>
      </c>
    </row>
    <row r="2754" spans="1:2" x14ac:dyDescent="0.25">
      <c r="A2754">
        <f>Trajectory!A2754*COS(RADIANS($P$2)) + Trajectory!B2754*SIN(RADIANS($P$2))-$P$3</f>
        <v>-8.5078093747187195E-2</v>
      </c>
      <c r="B2754">
        <f>-1*Trajectory!A2754*SIN(RADIANS($P$2)) + Trajectory!B2754*COS(RADIANS($P$2))-$P$4</f>
        <v>0.53534585391354095</v>
      </c>
    </row>
    <row r="2755" spans="1:2" x14ac:dyDescent="0.25">
      <c r="A2755">
        <f>Trajectory!A2755*COS(RADIANS($P$2)) + Trajectory!B2755*SIN(RADIANS($P$2))-$P$3</f>
        <v>-8.5078093747187195E-2</v>
      </c>
      <c r="B2755">
        <f>-1*Trajectory!A2755*SIN(RADIANS($P$2)) + Trajectory!B2755*COS(RADIANS($P$2))-$P$4</f>
        <v>0.53534585391354095</v>
      </c>
    </row>
    <row r="2756" spans="1:2" x14ac:dyDescent="0.25">
      <c r="A2756">
        <f>Trajectory!A2756*COS(RADIANS($P$2)) + Trajectory!B2756*SIN(RADIANS($P$2))-$P$3</f>
        <v>-8.5078093747187195E-2</v>
      </c>
      <c r="B2756">
        <f>-1*Trajectory!A2756*SIN(RADIANS($P$2)) + Trajectory!B2756*COS(RADIANS($P$2))-$P$4</f>
        <v>0.53534585391354095</v>
      </c>
    </row>
    <row r="2757" spans="1:2" x14ac:dyDescent="0.25">
      <c r="A2757">
        <f>Trajectory!A2757*COS(RADIANS($P$2)) + Trajectory!B2757*SIN(RADIANS($P$2))-$P$3</f>
        <v>-8.5078093747187195E-2</v>
      </c>
      <c r="B2757">
        <f>-1*Trajectory!A2757*SIN(RADIANS($P$2)) + Trajectory!B2757*COS(RADIANS($P$2))-$P$4</f>
        <v>0.53534585391354095</v>
      </c>
    </row>
    <row r="2758" spans="1:2" x14ac:dyDescent="0.25">
      <c r="A2758">
        <f>Trajectory!A2758*COS(RADIANS($P$2)) + Trajectory!B2758*SIN(RADIANS($P$2))-$P$3</f>
        <v>-8.5078093747187195E-2</v>
      </c>
      <c r="B2758">
        <f>-1*Trajectory!A2758*SIN(RADIANS($P$2)) + Trajectory!B2758*COS(RADIANS($P$2))-$P$4</f>
        <v>0.53534585391354095</v>
      </c>
    </row>
    <row r="2759" spans="1:2" x14ac:dyDescent="0.25">
      <c r="A2759">
        <f>Trajectory!A2759*COS(RADIANS($P$2)) + Trajectory!B2759*SIN(RADIANS($P$2))-$P$3</f>
        <v>-8.5078093747187195E-2</v>
      </c>
      <c r="B2759">
        <f>-1*Trajectory!A2759*SIN(RADIANS($P$2)) + Trajectory!B2759*COS(RADIANS($P$2))-$P$4</f>
        <v>0.53534585391354095</v>
      </c>
    </row>
    <row r="2760" spans="1:2" x14ac:dyDescent="0.25">
      <c r="A2760">
        <f>Trajectory!A2760*COS(RADIANS($P$2)) + Trajectory!B2760*SIN(RADIANS($P$2))-$P$3</f>
        <v>-8.5078093747187195E-2</v>
      </c>
      <c r="B2760">
        <f>-1*Trajectory!A2760*SIN(RADIANS($P$2)) + Trajectory!B2760*COS(RADIANS($P$2))-$P$4</f>
        <v>0.53534585391354095</v>
      </c>
    </row>
    <row r="2761" spans="1:2" x14ac:dyDescent="0.25">
      <c r="A2761">
        <f>Trajectory!A2761*COS(RADIANS($P$2)) + Trajectory!B2761*SIN(RADIANS($P$2))-$P$3</f>
        <v>-8.5078093747187195E-2</v>
      </c>
      <c r="B2761">
        <f>-1*Trajectory!A2761*SIN(RADIANS($P$2)) + Trajectory!B2761*COS(RADIANS($P$2))-$P$4</f>
        <v>0.53534585391354095</v>
      </c>
    </row>
    <row r="2762" spans="1:2" x14ac:dyDescent="0.25">
      <c r="A2762">
        <f>Trajectory!A2762*COS(RADIANS($P$2)) + Trajectory!B2762*SIN(RADIANS($P$2))-$P$3</f>
        <v>-8.5078093747187195E-2</v>
      </c>
      <c r="B2762">
        <f>-1*Trajectory!A2762*SIN(RADIANS($P$2)) + Trajectory!B2762*COS(RADIANS($P$2))-$P$4</f>
        <v>0.53534585391354095</v>
      </c>
    </row>
    <row r="2763" spans="1:2" x14ac:dyDescent="0.25">
      <c r="A2763">
        <f>Trajectory!A2763*COS(RADIANS($P$2)) + Trajectory!B2763*SIN(RADIANS($P$2))-$P$3</f>
        <v>-8.5078093747187195E-2</v>
      </c>
      <c r="B2763">
        <f>-1*Trajectory!A2763*SIN(RADIANS($P$2)) + Trajectory!B2763*COS(RADIANS($P$2))-$P$4</f>
        <v>0.53534585391354095</v>
      </c>
    </row>
    <row r="2764" spans="1:2" x14ac:dyDescent="0.25">
      <c r="A2764">
        <f>Trajectory!A2764*COS(RADIANS($P$2)) + Trajectory!B2764*SIN(RADIANS($P$2))-$P$3</f>
        <v>-8.5078093747187195E-2</v>
      </c>
      <c r="B2764">
        <f>-1*Trajectory!A2764*SIN(RADIANS($P$2)) + Trajectory!B2764*COS(RADIANS($P$2))-$P$4</f>
        <v>0.53534585391354095</v>
      </c>
    </row>
    <row r="2765" spans="1:2" x14ac:dyDescent="0.25">
      <c r="A2765">
        <f>Trajectory!A2765*COS(RADIANS($P$2)) + Trajectory!B2765*SIN(RADIANS($P$2))-$P$3</f>
        <v>-8.5078093747187195E-2</v>
      </c>
      <c r="B2765">
        <f>-1*Trajectory!A2765*SIN(RADIANS($P$2)) + Trajectory!B2765*COS(RADIANS($P$2))-$P$4</f>
        <v>0.53534585391354095</v>
      </c>
    </row>
    <row r="2766" spans="1:2" x14ac:dyDescent="0.25">
      <c r="A2766">
        <f>Trajectory!A2766*COS(RADIANS($P$2)) + Trajectory!B2766*SIN(RADIANS($P$2))-$P$3</f>
        <v>-8.5078093747187195E-2</v>
      </c>
      <c r="B2766">
        <f>-1*Trajectory!A2766*SIN(RADIANS($P$2)) + Trajectory!B2766*COS(RADIANS($P$2))-$P$4</f>
        <v>0.53534585391354095</v>
      </c>
    </row>
    <row r="2767" spans="1:2" x14ac:dyDescent="0.25">
      <c r="A2767">
        <f>Trajectory!A2767*COS(RADIANS($P$2)) + Trajectory!B2767*SIN(RADIANS($P$2))-$P$3</f>
        <v>-8.5078093747187195E-2</v>
      </c>
      <c r="B2767">
        <f>-1*Trajectory!A2767*SIN(RADIANS($P$2)) + Trajectory!B2767*COS(RADIANS($P$2))-$P$4</f>
        <v>0.53534585391354095</v>
      </c>
    </row>
    <row r="2768" spans="1:2" x14ac:dyDescent="0.25">
      <c r="A2768">
        <f>Trajectory!A2768*COS(RADIANS($P$2)) + Trajectory!B2768*SIN(RADIANS($P$2))-$P$3</f>
        <v>-8.5078093747187195E-2</v>
      </c>
      <c r="B2768">
        <f>-1*Trajectory!A2768*SIN(RADIANS($P$2)) + Trajectory!B2768*COS(RADIANS($P$2))-$P$4</f>
        <v>0.53534585391354095</v>
      </c>
    </row>
    <row r="2769" spans="1:2" x14ac:dyDescent="0.25">
      <c r="A2769">
        <f>Trajectory!A2769*COS(RADIANS($P$2)) + Trajectory!B2769*SIN(RADIANS($P$2))-$P$3</f>
        <v>-8.5078093747187195E-2</v>
      </c>
      <c r="B2769">
        <f>-1*Trajectory!A2769*SIN(RADIANS($P$2)) + Trajectory!B2769*COS(RADIANS($P$2))-$P$4</f>
        <v>0.53534585391354095</v>
      </c>
    </row>
    <row r="2770" spans="1:2" x14ac:dyDescent="0.25">
      <c r="A2770">
        <f>Trajectory!A2770*COS(RADIANS($P$2)) + Trajectory!B2770*SIN(RADIANS($P$2))-$P$3</f>
        <v>-8.5078093747187195E-2</v>
      </c>
      <c r="B2770">
        <f>-1*Trajectory!A2770*SIN(RADIANS($P$2)) + Trajectory!B2770*COS(RADIANS($P$2))-$P$4</f>
        <v>0.53534585391354095</v>
      </c>
    </row>
    <row r="2771" spans="1:2" x14ac:dyDescent="0.25">
      <c r="A2771">
        <f>Trajectory!A2771*COS(RADIANS($P$2)) + Trajectory!B2771*SIN(RADIANS($P$2))-$P$3</f>
        <v>-8.5078093747187195E-2</v>
      </c>
      <c r="B2771">
        <f>-1*Trajectory!A2771*SIN(RADIANS($P$2)) + Trajectory!B2771*COS(RADIANS($P$2))-$P$4</f>
        <v>0.53534585391354095</v>
      </c>
    </row>
    <row r="2772" spans="1:2" x14ac:dyDescent="0.25">
      <c r="A2772">
        <f>Trajectory!A2772*COS(RADIANS($P$2)) + Trajectory!B2772*SIN(RADIANS($P$2))-$P$3</f>
        <v>-8.5078093747187195E-2</v>
      </c>
      <c r="B2772">
        <f>-1*Trajectory!A2772*SIN(RADIANS($P$2)) + Trajectory!B2772*COS(RADIANS($P$2))-$P$4</f>
        <v>0.53534585391354095</v>
      </c>
    </row>
    <row r="2773" spans="1:2" x14ac:dyDescent="0.25">
      <c r="A2773">
        <f>Trajectory!A2773*COS(RADIANS($P$2)) + Trajectory!B2773*SIN(RADIANS($P$2))-$P$3</f>
        <v>-8.5078093747187195E-2</v>
      </c>
      <c r="B2773">
        <f>-1*Trajectory!A2773*SIN(RADIANS($P$2)) + Trajectory!B2773*COS(RADIANS($P$2))-$P$4</f>
        <v>0.53534585391354095</v>
      </c>
    </row>
    <row r="2774" spans="1:2" x14ac:dyDescent="0.25">
      <c r="A2774">
        <f>Trajectory!A2774*COS(RADIANS($P$2)) + Trajectory!B2774*SIN(RADIANS($P$2))-$P$3</f>
        <v>-8.5078093747187195E-2</v>
      </c>
      <c r="B2774">
        <f>-1*Trajectory!A2774*SIN(RADIANS($P$2)) + Trajectory!B2774*COS(RADIANS($P$2))-$P$4</f>
        <v>0.53534585391354095</v>
      </c>
    </row>
    <row r="2775" spans="1:2" x14ac:dyDescent="0.25">
      <c r="A2775">
        <f>Trajectory!A2775*COS(RADIANS($P$2)) + Trajectory!B2775*SIN(RADIANS($P$2))-$P$3</f>
        <v>-8.5078093747187195E-2</v>
      </c>
      <c r="B2775">
        <f>-1*Trajectory!A2775*SIN(RADIANS($P$2)) + Trajectory!B2775*COS(RADIANS($P$2))-$P$4</f>
        <v>0.53534585391354095</v>
      </c>
    </row>
    <row r="2776" spans="1:2" x14ac:dyDescent="0.25">
      <c r="A2776">
        <f>Trajectory!A2776*COS(RADIANS($P$2)) + Trajectory!B2776*SIN(RADIANS($P$2))-$P$3</f>
        <v>-8.5078093747187195E-2</v>
      </c>
      <c r="B2776">
        <f>-1*Trajectory!A2776*SIN(RADIANS($P$2)) + Trajectory!B2776*COS(RADIANS($P$2))-$P$4</f>
        <v>0.53534585391354095</v>
      </c>
    </row>
    <row r="2777" spans="1:2" x14ac:dyDescent="0.25">
      <c r="A2777">
        <f>Trajectory!A2777*COS(RADIANS($P$2)) + Trajectory!B2777*SIN(RADIANS($P$2))-$P$3</f>
        <v>-8.5078093747187195E-2</v>
      </c>
      <c r="B2777">
        <f>-1*Trajectory!A2777*SIN(RADIANS($P$2)) + Trajectory!B2777*COS(RADIANS($P$2))-$P$4</f>
        <v>0.53534585391354095</v>
      </c>
    </row>
    <row r="2778" spans="1:2" x14ac:dyDescent="0.25">
      <c r="A2778">
        <f>Trajectory!A2778*COS(RADIANS($P$2)) + Trajectory!B2778*SIN(RADIANS($P$2))-$P$3</f>
        <v>-8.5078093747187195E-2</v>
      </c>
      <c r="B2778">
        <f>-1*Trajectory!A2778*SIN(RADIANS($P$2)) + Trajectory!B2778*COS(RADIANS($P$2))-$P$4</f>
        <v>0.53534585391354095</v>
      </c>
    </row>
    <row r="2779" spans="1:2" x14ac:dyDescent="0.25">
      <c r="A2779">
        <f>Trajectory!A2779*COS(RADIANS($P$2)) + Trajectory!B2779*SIN(RADIANS($P$2))-$P$3</f>
        <v>-8.5078093747187195E-2</v>
      </c>
      <c r="B2779">
        <f>-1*Trajectory!A2779*SIN(RADIANS($P$2)) + Trajectory!B2779*COS(RADIANS($P$2))-$P$4</f>
        <v>0.53534585391354095</v>
      </c>
    </row>
    <row r="2780" spans="1:2" x14ac:dyDescent="0.25">
      <c r="A2780">
        <f>Trajectory!A2780*COS(RADIANS($P$2)) + Trajectory!B2780*SIN(RADIANS($P$2))-$P$3</f>
        <v>-8.5078093747187195E-2</v>
      </c>
      <c r="B2780">
        <f>-1*Trajectory!A2780*SIN(RADIANS($P$2)) + Trajectory!B2780*COS(RADIANS($P$2))-$P$4</f>
        <v>0.53534585391354095</v>
      </c>
    </row>
    <row r="2781" spans="1:2" x14ac:dyDescent="0.25">
      <c r="A2781">
        <f>Trajectory!A2781*COS(RADIANS($P$2)) + Trajectory!B2781*SIN(RADIANS($P$2))-$P$3</f>
        <v>-8.5078093747187195E-2</v>
      </c>
      <c r="B2781">
        <f>-1*Trajectory!A2781*SIN(RADIANS($P$2)) + Trajectory!B2781*COS(RADIANS($P$2))-$P$4</f>
        <v>0.53534585391354095</v>
      </c>
    </row>
    <row r="2782" spans="1:2" x14ac:dyDescent="0.25">
      <c r="A2782">
        <f>Trajectory!A2782*COS(RADIANS($P$2)) + Trajectory!B2782*SIN(RADIANS($P$2))-$P$3</f>
        <v>-8.5078093747187195E-2</v>
      </c>
      <c r="B2782">
        <f>-1*Trajectory!A2782*SIN(RADIANS($P$2)) + Trajectory!B2782*COS(RADIANS($P$2))-$P$4</f>
        <v>0.53534585391354095</v>
      </c>
    </row>
    <row r="2783" spans="1:2" x14ac:dyDescent="0.25">
      <c r="A2783">
        <f>Trajectory!A2783*COS(RADIANS($P$2)) + Trajectory!B2783*SIN(RADIANS($P$2))-$P$3</f>
        <v>-8.5078093747187195E-2</v>
      </c>
      <c r="B2783">
        <f>-1*Trajectory!A2783*SIN(RADIANS($P$2)) + Trajectory!B2783*COS(RADIANS($P$2))-$P$4</f>
        <v>0.53534585391354095</v>
      </c>
    </row>
    <row r="2784" spans="1:2" x14ac:dyDescent="0.25">
      <c r="A2784">
        <f>Trajectory!A2784*COS(RADIANS($P$2)) + Trajectory!B2784*SIN(RADIANS($P$2))-$P$3</f>
        <v>-8.5078093747187195E-2</v>
      </c>
      <c r="B2784">
        <f>-1*Trajectory!A2784*SIN(RADIANS($P$2)) + Trajectory!B2784*COS(RADIANS($P$2))-$P$4</f>
        <v>0.53534585391354095</v>
      </c>
    </row>
    <row r="2785" spans="1:2" x14ac:dyDescent="0.25">
      <c r="A2785">
        <f>Trajectory!A2785*COS(RADIANS($P$2)) + Trajectory!B2785*SIN(RADIANS($P$2))-$P$3</f>
        <v>-8.5078093747187195E-2</v>
      </c>
      <c r="B2785">
        <f>-1*Trajectory!A2785*SIN(RADIANS($P$2)) + Trajectory!B2785*COS(RADIANS($P$2))-$P$4</f>
        <v>0.53534585391354095</v>
      </c>
    </row>
    <row r="2786" spans="1:2" x14ac:dyDescent="0.25">
      <c r="A2786">
        <f>Trajectory!A2786*COS(RADIANS($P$2)) + Trajectory!B2786*SIN(RADIANS($P$2))-$P$3</f>
        <v>-8.5078093747187195E-2</v>
      </c>
      <c r="B2786">
        <f>-1*Trajectory!A2786*SIN(RADIANS($P$2)) + Trajectory!B2786*COS(RADIANS($P$2))-$P$4</f>
        <v>0.53534585391354095</v>
      </c>
    </row>
    <row r="2787" spans="1:2" x14ac:dyDescent="0.25">
      <c r="A2787">
        <f>Trajectory!A2787*COS(RADIANS($P$2)) + Trajectory!B2787*SIN(RADIANS($P$2))-$P$3</f>
        <v>-8.5078093747187195E-2</v>
      </c>
      <c r="B2787">
        <f>-1*Trajectory!A2787*SIN(RADIANS($P$2)) + Trajectory!B2787*COS(RADIANS($P$2))-$P$4</f>
        <v>0.53534585391354095</v>
      </c>
    </row>
    <row r="2788" spans="1:2" x14ac:dyDescent="0.25">
      <c r="A2788">
        <f>Trajectory!A2788*COS(RADIANS($P$2)) + Trajectory!B2788*SIN(RADIANS($P$2))-$P$3</f>
        <v>-8.5078093747187195E-2</v>
      </c>
      <c r="B2788">
        <f>-1*Trajectory!A2788*SIN(RADIANS($P$2)) + Trajectory!B2788*COS(RADIANS($P$2))-$P$4</f>
        <v>0.53534585391354095</v>
      </c>
    </row>
    <row r="2789" spans="1:2" x14ac:dyDescent="0.25">
      <c r="A2789">
        <f>Trajectory!A2789*COS(RADIANS($P$2)) + Trajectory!B2789*SIN(RADIANS($P$2))-$P$3</f>
        <v>-8.5078093747187195E-2</v>
      </c>
      <c r="B2789">
        <f>-1*Trajectory!A2789*SIN(RADIANS($P$2)) + Trajectory!B2789*COS(RADIANS($P$2))-$P$4</f>
        <v>0.53534585391354095</v>
      </c>
    </row>
    <row r="2790" spans="1:2" x14ac:dyDescent="0.25">
      <c r="A2790">
        <f>Trajectory!A2790*COS(RADIANS($P$2)) + Trajectory!B2790*SIN(RADIANS($P$2))-$P$3</f>
        <v>-8.5078093747187195E-2</v>
      </c>
      <c r="B2790">
        <f>-1*Trajectory!A2790*SIN(RADIANS($P$2)) + Trajectory!B2790*COS(RADIANS($P$2))-$P$4</f>
        <v>0.53534585391354095</v>
      </c>
    </row>
    <row r="2791" spans="1:2" x14ac:dyDescent="0.25">
      <c r="A2791">
        <f>Trajectory!A2791*COS(RADIANS($P$2)) + Trajectory!B2791*SIN(RADIANS($P$2))-$P$3</f>
        <v>-8.5078093747187195E-2</v>
      </c>
      <c r="B2791">
        <f>-1*Trajectory!A2791*SIN(RADIANS($P$2)) + Trajectory!B2791*COS(RADIANS($P$2))-$P$4</f>
        <v>0.53534585391354095</v>
      </c>
    </row>
    <row r="2792" spans="1:2" x14ac:dyDescent="0.25">
      <c r="A2792">
        <f>Trajectory!A2792*COS(RADIANS($P$2)) + Trajectory!B2792*SIN(RADIANS($P$2))-$P$3</f>
        <v>-8.5078093747187195E-2</v>
      </c>
      <c r="B2792">
        <f>-1*Trajectory!A2792*SIN(RADIANS($P$2)) + Trajectory!B2792*COS(RADIANS($P$2))-$P$4</f>
        <v>0.53534585391354095</v>
      </c>
    </row>
    <row r="2793" spans="1:2" x14ac:dyDescent="0.25">
      <c r="A2793">
        <f>Trajectory!A2793*COS(RADIANS($P$2)) + Trajectory!B2793*SIN(RADIANS($P$2))-$P$3</f>
        <v>-8.5078093747187195E-2</v>
      </c>
      <c r="B2793">
        <f>-1*Trajectory!A2793*SIN(RADIANS($P$2)) + Trajectory!B2793*COS(RADIANS($P$2))-$P$4</f>
        <v>0.53534585391354095</v>
      </c>
    </row>
    <row r="2794" spans="1:2" x14ac:dyDescent="0.25">
      <c r="A2794">
        <f>Trajectory!A2794*COS(RADIANS($P$2)) + Trajectory!B2794*SIN(RADIANS($P$2))-$P$3</f>
        <v>-8.5078093747187195E-2</v>
      </c>
      <c r="B2794">
        <f>-1*Trajectory!A2794*SIN(RADIANS($P$2)) + Trajectory!B2794*COS(RADIANS($P$2))-$P$4</f>
        <v>0.53534585391354095</v>
      </c>
    </row>
    <row r="2795" spans="1:2" x14ac:dyDescent="0.25">
      <c r="A2795">
        <f>Trajectory!A2795*COS(RADIANS($P$2)) + Trajectory!B2795*SIN(RADIANS($P$2))-$P$3</f>
        <v>-8.5078093747187195E-2</v>
      </c>
      <c r="B2795">
        <f>-1*Trajectory!A2795*SIN(RADIANS($P$2)) + Trajectory!B2795*COS(RADIANS($P$2))-$P$4</f>
        <v>0.53534585391354095</v>
      </c>
    </row>
    <row r="2796" spans="1:2" x14ac:dyDescent="0.25">
      <c r="A2796">
        <f>Trajectory!A2796*COS(RADIANS($P$2)) + Trajectory!B2796*SIN(RADIANS($P$2))-$P$3</f>
        <v>-8.5078093747187195E-2</v>
      </c>
      <c r="B2796">
        <f>-1*Trajectory!A2796*SIN(RADIANS($P$2)) + Trajectory!B2796*COS(RADIANS($P$2))-$P$4</f>
        <v>0.53534585391354095</v>
      </c>
    </row>
    <row r="2797" spans="1:2" x14ac:dyDescent="0.25">
      <c r="A2797">
        <f>Trajectory!A2797*COS(RADIANS($P$2)) + Trajectory!B2797*SIN(RADIANS($P$2))-$P$3</f>
        <v>-8.5078093747187195E-2</v>
      </c>
      <c r="B2797">
        <f>-1*Trajectory!A2797*SIN(RADIANS($P$2)) + Trajectory!B2797*COS(RADIANS($P$2))-$P$4</f>
        <v>0.53534585391354095</v>
      </c>
    </row>
    <row r="2798" spans="1:2" x14ac:dyDescent="0.25">
      <c r="A2798">
        <f>Trajectory!A2798*COS(RADIANS($P$2)) + Trajectory!B2798*SIN(RADIANS($P$2))-$P$3</f>
        <v>-8.5078093747187195E-2</v>
      </c>
      <c r="B2798">
        <f>-1*Trajectory!A2798*SIN(RADIANS($P$2)) + Trajectory!B2798*COS(RADIANS($P$2))-$P$4</f>
        <v>0.53534585391354095</v>
      </c>
    </row>
    <row r="2799" spans="1:2" x14ac:dyDescent="0.25">
      <c r="A2799">
        <f>Trajectory!A2799*COS(RADIANS($P$2)) + Trajectory!B2799*SIN(RADIANS($P$2))-$P$3</f>
        <v>-8.5078093747187195E-2</v>
      </c>
      <c r="B2799">
        <f>-1*Trajectory!A2799*SIN(RADIANS($P$2)) + Trajectory!B2799*COS(RADIANS($P$2))-$P$4</f>
        <v>0.53534585391354095</v>
      </c>
    </row>
    <row r="2800" spans="1:2" x14ac:dyDescent="0.25">
      <c r="A2800">
        <f>Trajectory!A2800*COS(RADIANS($P$2)) + Trajectory!B2800*SIN(RADIANS($P$2))-$P$3</f>
        <v>-8.5078093747187195E-2</v>
      </c>
      <c r="B2800">
        <f>-1*Trajectory!A2800*SIN(RADIANS($P$2)) + Trajectory!B2800*COS(RADIANS($P$2))-$P$4</f>
        <v>0.53534585391354095</v>
      </c>
    </row>
    <row r="2801" spans="1:2" x14ac:dyDescent="0.25">
      <c r="A2801">
        <f>Trajectory!A2801*COS(RADIANS($P$2)) + Trajectory!B2801*SIN(RADIANS($P$2))-$P$3</f>
        <v>-8.5078093747187195E-2</v>
      </c>
      <c r="B2801">
        <f>-1*Trajectory!A2801*SIN(RADIANS($P$2)) + Trajectory!B2801*COS(RADIANS($P$2))-$P$4</f>
        <v>0.53534585391354095</v>
      </c>
    </row>
    <row r="2802" spans="1:2" x14ac:dyDescent="0.25">
      <c r="A2802">
        <f>Trajectory!A2802*COS(RADIANS($P$2)) + Trajectory!B2802*SIN(RADIANS($P$2))-$P$3</f>
        <v>-8.5078093747187195E-2</v>
      </c>
      <c r="B2802">
        <f>-1*Trajectory!A2802*SIN(RADIANS($P$2)) + Trajectory!B2802*COS(RADIANS($P$2))-$P$4</f>
        <v>0.53534585391354095</v>
      </c>
    </row>
    <row r="2803" spans="1:2" x14ac:dyDescent="0.25">
      <c r="A2803">
        <f>Trajectory!A2803*COS(RADIANS($P$2)) + Trajectory!B2803*SIN(RADIANS($P$2))-$P$3</f>
        <v>-8.5078093747187195E-2</v>
      </c>
      <c r="B2803">
        <f>-1*Trajectory!A2803*SIN(RADIANS($P$2)) + Trajectory!B2803*COS(RADIANS($P$2))-$P$4</f>
        <v>0.53534585391354095</v>
      </c>
    </row>
    <row r="2804" spans="1:2" x14ac:dyDescent="0.25">
      <c r="A2804">
        <f>Trajectory!A2804*COS(RADIANS($P$2)) + Trajectory!B2804*SIN(RADIANS($P$2))-$P$3</f>
        <v>-8.5078093747187195E-2</v>
      </c>
      <c r="B2804">
        <f>-1*Trajectory!A2804*SIN(RADIANS($P$2)) + Trajectory!B2804*COS(RADIANS($P$2))-$P$4</f>
        <v>0.53534585391354095</v>
      </c>
    </row>
    <row r="2805" spans="1:2" x14ac:dyDescent="0.25">
      <c r="A2805">
        <f>Trajectory!A2805*COS(RADIANS($P$2)) + Trajectory!B2805*SIN(RADIANS($P$2))-$P$3</f>
        <v>-8.5078093747187195E-2</v>
      </c>
      <c r="B2805">
        <f>-1*Trajectory!A2805*SIN(RADIANS($P$2)) + Trajectory!B2805*COS(RADIANS($P$2))-$P$4</f>
        <v>0.53534585391354095</v>
      </c>
    </row>
    <row r="2806" spans="1:2" x14ac:dyDescent="0.25">
      <c r="A2806">
        <f>Trajectory!A2806*COS(RADIANS($P$2)) + Trajectory!B2806*SIN(RADIANS($P$2))-$P$3</f>
        <v>-8.5078093747187195E-2</v>
      </c>
      <c r="B2806">
        <f>-1*Trajectory!A2806*SIN(RADIANS($P$2)) + Trajectory!B2806*COS(RADIANS($P$2))-$P$4</f>
        <v>0.53534585391354095</v>
      </c>
    </row>
    <row r="2807" spans="1:2" x14ac:dyDescent="0.25">
      <c r="A2807">
        <f>Trajectory!A2807*COS(RADIANS($P$2)) + Trajectory!B2807*SIN(RADIANS($P$2))-$P$3</f>
        <v>-8.5078093747187195E-2</v>
      </c>
      <c r="B2807">
        <f>-1*Trajectory!A2807*SIN(RADIANS($P$2)) + Trajectory!B2807*COS(RADIANS($P$2))-$P$4</f>
        <v>0.53534585391354095</v>
      </c>
    </row>
    <row r="2808" spans="1:2" x14ac:dyDescent="0.25">
      <c r="A2808">
        <f>Trajectory!A2808*COS(RADIANS($P$2)) + Trajectory!B2808*SIN(RADIANS($P$2))-$P$3</f>
        <v>-8.5078093747187195E-2</v>
      </c>
      <c r="B2808">
        <f>-1*Trajectory!A2808*SIN(RADIANS($P$2)) + Trajectory!B2808*COS(RADIANS($P$2))-$P$4</f>
        <v>0.53534585391354095</v>
      </c>
    </row>
    <row r="2809" spans="1:2" x14ac:dyDescent="0.25">
      <c r="A2809">
        <f>Trajectory!A2809*COS(RADIANS($P$2)) + Trajectory!B2809*SIN(RADIANS($P$2))-$P$3</f>
        <v>-8.5078093747187195E-2</v>
      </c>
      <c r="B2809">
        <f>-1*Trajectory!A2809*SIN(RADIANS($P$2)) + Trajectory!B2809*COS(RADIANS($P$2))-$P$4</f>
        <v>0.53534585391354095</v>
      </c>
    </row>
    <row r="2810" spans="1:2" x14ac:dyDescent="0.25">
      <c r="A2810">
        <f>Trajectory!A2810*COS(RADIANS($P$2)) + Trajectory!B2810*SIN(RADIANS($P$2))-$P$3</f>
        <v>-8.5078093747187195E-2</v>
      </c>
      <c r="B2810">
        <f>-1*Trajectory!A2810*SIN(RADIANS($P$2)) + Trajectory!B2810*COS(RADIANS($P$2))-$P$4</f>
        <v>0.53534585391354095</v>
      </c>
    </row>
    <row r="2811" spans="1:2" x14ac:dyDescent="0.25">
      <c r="A2811">
        <f>Trajectory!A2811*COS(RADIANS($P$2)) + Trajectory!B2811*SIN(RADIANS($P$2))-$P$3</f>
        <v>-8.5078093747187195E-2</v>
      </c>
      <c r="B2811">
        <f>-1*Trajectory!A2811*SIN(RADIANS($P$2)) + Trajectory!B2811*COS(RADIANS($P$2))-$P$4</f>
        <v>0.53534585391354095</v>
      </c>
    </row>
    <row r="2812" spans="1:2" x14ac:dyDescent="0.25">
      <c r="A2812">
        <f>Trajectory!A2812*COS(RADIANS($P$2)) + Trajectory!B2812*SIN(RADIANS($P$2))-$P$3</f>
        <v>-8.5078093747187195E-2</v>
      </c>
      <c r="B2812">
        <f>-1*Trajectory!A2812*SIN(RADIANS($P$2)) + Trajectory!B2812*COS(RADIANS($P$2))-$P$4</f>
        <v>0.53534585391354095</v>
      </c>
    </row>
    <row r="2813" spans="1:2" x14ac:dyDescent="0.25">
      <c r="A2813">
        <f>Trajectory!A2813*COS(RADIANS($P$2)) + Trajectory!B2813*SIN(RADIANS($P$2))-$P$3</f>
        <v>-8.5078093747187195E-2</v>
      </c>
      <c r="B2813">
        <f>-1*Trajectory!A2813*SIN(RADIANS($P$2)) + Trajectory!B2813*COS(RADIANS($P$2))-$P$4</f>
        <v>0.53534585391354095</v>
      </c>
    </row>
    <row r="2814" spans="1:2" x14ac:dyDescent="0.25">
      <c r="A2814">
        <f>Trajectory!A2814*COS(RADIANS($P$2)) + Trajectory!B2814*SIN(RADIANS($P$2))-$P$3</f>
        <v>-8.5078093747187195E-2</v>
      </c>
      <c r="B2814">
        <f>-1*Trajectory!A2814*SIN(RADIANS($P$2)) + Trajectory!B2814*COS(RADIANS($P$2))-$P$4</f>
        <v>0.53534585391354095</v>
      </c>
    </row>
    <row r="2815" spans="1:2" x14ac:dyDescent="0.25">
      <c r="A2815">
        <f>Trajectory!A2815*COS(RADIANS($P$2)) + Trajectory!B2815*SIN(RADIANS($P$2))-$P$3</f>
        <v>-8.5078093747187195E-2</v>
      </c>
      <c r="B2815">
        <f>-1*Trajectory!A2815*SIN(RADIANS($P$2)) + Trajectory!B2815*COS(RADIANS($P$2))-$P$4</f>
        <v>0.53534585391354095</v>
      </c>
    </row>
    <row r="2816" spans="1:2" x14ac:dyDescent="0.25">
      <c r="A2816">
        <f>Trajectory!A2816*COS(RADIANS($P$2)) + Trajectory!B2816*SIN(RADIANS($P$2))-$P$3</f>
        <v>-8.5078093747187195E-2</v>
      </c>
      <c r="B2816">
        <f>-1*Trajectory!A2816*SIN(RADIANS($P$2)) + Trajectory!B2816*COS(RADIANS($P$2))-$P$4</f>
        <v>0.53534585391354095</v>
      </c>
    </row>
    <row r="2817" spans="1:2" x14ac:dyDescent="0.25">
      <c r="A2817">
        <f>Trajectory!A2817*COS(RADIANS($P$2)) + Trajectory!B2817*SIN(RADIANS($P$2))-$P$3</f>
        <v>-8.5078093747187195E-2</v>
      </c>
      <c r="B2817">
        <f>-1*Trajectory!A2817*SIN(RADIANS($P$2)) + Trajectory!B2817*COS(RADIANS($P$2))-$P$4</f>
        <v>0.53534585391354095</v>
      </c>
    </row>
    <row r="2818" spans="1:2" x14ac:dyDescent="0.25">
      <c r="A2818">
        <f>Trajectory!A2818*COS(RADIANS($P$2)) + Trajectory!B2818*SIN(RADIANS($P$2))-$P$3</f>
        <v>-8.5078093747187195E-2</v>
      </c>
      <c r="B2818">
        <f>-1*Trajectory!A2818*SIN(RADIANS($P$2)) + Trajectory!B2818*COS(RADIANS($P$2))-$P$4</f>
        <v>0.53534585391354095</v>
      </c>
    </row>
    <row r="2819" spans="1:2" x14ac:dyDescent="0.25">
      <c r="A2819">
        <f>Trajectory!A2819*COS(RADIANS($P$2)) + Trajectory!B2819*SIN(RADIANS($P$2))-$P$3</f>
        <v>-8.5078093747187195E-2</v>
      </c>
      <c r="B2819">
        <f>-1*Trajectory!A2819*SIN(RADIANS($P$2)) + Trajectory!B2819*COS(RADIANS($P$2))-$P$4</f>
        <v>0.53534585391354095</v>
      </c>
    </row>
    <row r="2820" spans="1:2" x14ac:dyDescent="0.25">
      <c r="A2820">
        <f>Trajectory!A2820*COS(RADIANS($P$2)) + Trajectory!B2820*SIN(RADIANS($P$2))-$P$3</f>
        <v>-8.5078093747187195E-2</v>
      </c>
      <c r="B2820">
        <f>-1*Trajectory!A2820*SIN(RADIANS($P$2)) + Trajectory!B2820*COS(RADIANS($P$2))-$P$4</f>
        <v>0.53534585391354095</v>
      </c>
    </row>
    <row r="2821" spans="1:2" x14ac:dyDescent="0.25">
      <c r="A2821">
        <f>Trajectory!A2821*COS(RADIANS($P$2)) + Trajectory!B2821*SIN(RADIANS($P$2))-$P$3</f>
        <v>-8.5078093747187195E-2</v>
      </c>
      <c r="B2821">
        <f>-1*Trajectory!A2821*SIN(RADIANS($P$2)) + Trajectory!B2821*COS(RADIANS($P$2))-$P$4</f>
        <v>0.53534585391354095</v>
      </c>
    </row>
    <row r="2822" spans="1:2" x14ac:dyDescent="0.25">
      <c r="A2822">
        <f>Trajectory!A2822*COS(RADIANS($P$2)) + Trajectory!B2822*SIN(RADIANS($P$2))-$P$3</f>
        <v>-8.5078093747187195E-2</v>
      </c>
      <c r="B2822">
        <f>-1*Trajectory!A2822*SIN(RADIANS($P$2)) + Trajectory!B2822*COS(RADIANS($P$2))-$P$4</f>
        <v>0.53534585391354095</v>
      </c>
    </row>
    <row r="2823" spans="1:2" x14ac:dyDescent="0.25">
      <c r="A2823">
        <f>Trajectory!A2823*COS(RADIANS($P$2)) + Trajectory!B2823*SIN(RADIANS($P$2))-$P$3</f>
        <v>-8.5078093747187195E-2</v>
      </c>
      <c r="B2823">
        <f>-1*Trajectory!A2823*SIN(RADIANS($P$2)) + Trajectory!B2823*COS(RADIANS($P$2))-$P$4</f>
        <v>0.53534585391354095</v>
      </c>
    </row>
    <row r="2824" spans="1:2" x14ac:dyDescent="0.25">
      <c r="A2824">
        <f>Trajectory!A2824*COS(RADIANS($P$2)) + Trajectory!B2824*SIN(RADIANS($P$2))-$P$3</f>
        <v>-8.5078093747187195E-2</v>
      </c>
      <c r="B2824">
        <f>-1*Trajectory!A2824*SIN(RADIANS($P$2)) + Trajectory!B2824*COS(RADIANS($P$2))-$P$4</f>
        <v>0.53534585391354095</v>
      </c>
    </row>
    <row r="2825" spans="1:2" x14ac:dyDescent="0.25">
      <c r="A2825">
        <f>Trajectory!A2825*COS(RADIANS($P$2)) + Trajectory!B2825*SIN(RADIANS($P$2))-$P$3</f>
        <v>-8.5078093747187195E-2</v>
      </c>
      <c r="B2825">
        <f>-1*Trajectory!A2825*SIN(RADIANS($P$2)) + Trajectory!B2825*COS(RADIANS($P$2))-$P$4</f>
        <v>0.53534585391354095</v>
      </c>
    </row>
    <row r="2826" spans="1:2" x14ac:dyDescent="0.25">
      <c r="A2826">
        <f>Trajectory!A2826*COS(RADIANS($P$2)) + Trajectory!B2826*SIN(RADIANS($P$2))-$P$3</f>
        <v>-8.5078093747187195E-2</v>
      </c>
      <c r="B2826">
        <f>-1*Trajectory!A2826*SIN(RADIANS($P$2)) + Trajectory!B2826*COS(RADIANS($P$2))-$P$4</f>
        <v>0.53534585391354095</v>
      </c>
    </row>
    <row r="2827" spans="1:2" x14ac:dyDescent="0.25">
      <c r="A2827">
        <f>Trajectory!A2827*COS(RADIANS($P$2)) + Trajectory!B2827*SIN(RADIANS($P$2))-$P$3</f>
        <v>-8.5078093747187195E-2</v>
      </c>
      <c r="B2827">
        <f>-1*Trajectory!A2827*SIN(RADIANS($P$2)) + Trajectory!B2827*COS(RADIANS($P$2))-$P$4</f>
        <v>0.53534585391354095</v>
      </c>
    </row>
    <row r="2828" spans="1:2" x14ac:dyDescent="0.25">
      <c r="A2828">
        <f>Trajectory!A2828*COS(RADIANS($P$2)) + Trajectory!B2828*SIN(RADIANS($P$2))-$P$3</f>
        <v>-8.5078093747187195E-2</v>
      </c>
      <c r="B2828">
        <f>-1*Trajectory!A2828*SIN(RADIANS($P$2)) + Trajectory!B2828*COS(RADIANS($P$2))-$P$4</f>
        <v>0.53534585391354095</v>
      </c>
    </row>
    <row r="2829" spans="1:2" x14ac:dyDescent="0.25">
      <c r="A2829">
        <f>Trajectory!A2829*COS(RADIANS($P$2)) + Trajectory!B2829*SIN(RADIANS($P$2))-$P$3</f>
        <v>-8.5078093747187195E-2</v>
      </c>
      <c r="B2829">
        <f>-1*Trajectory!A2829*SIN(RADIANS($P$2)) + Trajectory!B2829*COS(RADIANS($P$2))-$P$4</f>
        <v>0.53534585391354095</v>
      </c>
    </row>
    <row r="2830" spans="1:2" x14ac:dyDescent="0.25">
      <c r="A2830">
        <f>Trajectory!A2830*COS(RADIANS($P$2)) + Trajectory!B2830*SIN(RADIANS($P$2))-$P$3</f>
        <v>-8.5078093747187195E-2</v>
      </c>
      <c r="B2830">
        <f>-1*Trajectory!A2830*SIN(RADIANS($P$2)) + Trajectory!B2830*COS(RADIANS($P$2))-$P$4</f>
        <v>0.53534585391354095</v>
      </c>
    </row>
    <row r="2831" spans="1:2" x14ac:dyDescent="0.25">
      <c r="A2831">
        <f>Trajectory!A2831*COS(RADIANS($P$2)) + Trajectory!B2831*SIN(RADIANS($P$2))-$P$3</f>
        <v>-8.5078093747187195E-2</v>
      </c>
      <c r="B2831">
        <f>-1*Trajectory!A2831*SIN(RADIANS($P$2)) + Trajectory!B2831*COS(RADIANS($P$2))-$P$4</f>
        <v>0.53534585391354095</v>
      </c>
    </row>
    <row r="2832" spans="1:2" x14ac:dyDescent="0.25">
      <c r="A2832">
        <f>Trajectory!A2832*COS(RADIANS($P$2)) + Trajectory!B2832*SIN(RADIANS($P$2))-$P$3</f>
        <v>-8.5078093747187195E-2</v>
      </c>
      <c r="B2832">
        <f>-1*Trajectory!A2832*SIN(RADIANS($P$2)) + Trajectory!B2832*COS(RADIANS($P$2))-$P$4</f>
        <v>0.53534585391354095</v>
      </c>
    </row>
    <row r="2833" spans="1:2" x14ac:dyDescent="0.25">
      <c r="A2833">
        <f>Trajectory!A2833*COS(RADIANS($P$2)) + Trajectory!B2833*SIN(RADIANS($P$2))-$P$3</f>
        <v>-8.5078093747187195E-2</v>
      </c>
      <c r="B2833">
        <f>-1*Trajectory!A2833*SIN(RADIANS($P$2)) + Trajectory!B2833*COS(RADIANS($P$2))-$P$4</f>
        <v>0.53534585391354095</v>
      </c>
    </row>
    <row r="2834" spans="1:2" x14ac:dyDescent="0.25">
      <c r="A2834">
        <f>Trajectory!A2834*COS(RADIANS($P$2)) + Trajectory!B2834*SIN(RADIANS($P$2))-$P$3</f>
        <v>-8.5078093747187195E-2</v>
      </c>
      <c r="B2834">
        <f>-1*Trajectory!A2834*SIN(RADIANS($P$2)) + Trajectory!B2834*COS(RADIANS($P$2))-$P$4</f>
        <v>0.53534585391354095</v>
      </c>
    </row>
    <row r="2835" spans="1:2" x14ac:dyDescent="0.25">
      <c r="A2835">
        <f>Trajectory!A2835*COS(RADIANS($P$2)) + Trajectory!B2835*SIN(RADIANS($P$2))-$P$3</f>
        <v>-8.5078093747187195E-2</v>
      </c>
      <c r="B2835">
        <f>-1*Trajectory!A2835*SIN(RADIANS($P$2)) + Trajectory!B2835*COS(RADIANS($P$2))-$P$4</f>
        <v>0.53534585391354095</v>
      </c>
    </row>
    <row r="2836" spans="1:2" x14ac:dyDescent="0.25">
      <c r="A2836">
        <f>Trajectory!A2836*COS(RADIANS($P$2)) + Trajectory!B2836*SIN(RADIANS($P$2))-$P$3</f>
        <v>-8.5078093747187195E-2</v>
      </c>
      <c r="B2836">
        <f>-1*Trajectory!A2836*SIN(RADIANS($P$2)) + Trajectory!B2836*COS(RADIANS($P$2))-$P$4</f>
        <v>0.53534585391354095</v>
      </c>
    </row>
    <row r="2837" spans="1:2" x14ac:dyDescent="0.25">
      <c r="A2837">
        <f>Trajectory!A2837*COS(RADIANS($P$2)) + Trajectory!B2837*SIN(RADIANS($P$2))-$P$3</f>
        <v>-8.5078093747187195E-2</v>
      </c>
      <c r="B2837">
        <f>-1*Trajectory!A2837*SIN(RADIANS($P$2)) + Trajectory!B2837*COS(RADIANS($P$2))-$P$4</f>
        <v>0.53534585391354095</v>
      </c>
    </row>
    <row r="2838" spans="1:2" x14ac:dyDescent="0.25">
      <c r="A2838">
        <f>Trajectory!A2838*COS(RADIANS($P$2)) + Trajectory!B2838*SIN(RADIANS($P$2))-$P$3</f>
        <v>-8.5078093747187195E-2</v>
      </c>
      <c r="B2838">
        <f>-1*Trajectory!A2838*SIN(RADIANS($P$2)) + Trajectory!B2838*COS(RADIANS($P$2))-$P$4</f>
        <v>0.53534585391354095</v>
      </c>
    </row>
    <row r="2839" spans="1:2" x14ac:dyDescent="0.25">
      <c r="A2839">
        <f>Trajectory!A2839*COS(RADIANS($P$2)) + Trajectory!B2839*SIN(RADIANS($P$2))-$P$3</f>
        <v>-8.5078093747187195E-2</v>
      </c>
      <c r="B2839">
        <f>-1*Trajectory!A2839*SIN(RADIANS($P$2)) + Trajectory!B2839*COS(RADIANS($P$2))-$P$4</f>
        <v>0.53534585391354095</v>
      </c>
    </row>
    <row r="2840" spans="1:2" x14ac:dyDescent="0.25">
      <c r="A2840">
        <f>Trajectory!A2840*COS(RADIANS($P$2)) + Trajectory!B2840*SIN(RADIANS($P$2))-$P$3</f>
        <v>-8.5078093747187195E-2</v>
      </c>
      <c r="B2840">
        <f>-1*Trajectory!A2840*SIN(RADIANS($P$2)) + Trajectory!B2840*COS(RADIANS($P$2))-$P$4</f>
        <v>0.53534585391354095</v>
      </c>
    </row>
    <row r="2841" spans="1:2" x14ac:dyDescent="0.25">
      <c r="A2841">
        <f>Trajectory!A2841*COS(RADIANS($P$2)) + Trajectory!B2841*SIN(RADIANS($P$2))-$P$3</f>
        <v>-8.5078093747187195E-2</v>
      </c>
      <c r="B2841">
        <f>-1*Trajectory!A2841*SIN(RADIANS($P$2)) + Trajectory!B2841*COS(RADIANS($P$2))-$P$4</f>
        <v>0.53534585391354095</v>
      </c>
    </row>
    <row r="2842" spans="1:2" x14ac:dyDescent="0.25">
      <c r="A2842">
        <f>Trajectory!A2842*COS(RADIANS($P$2)) + Trajectory!B2842*SIN(RADIANS($P$2))-$P$3</f>
        <v>-8.5078093747187195E-2</v>
      </c>
      <c r="B2842">
        <f>-1*Trajectory!A2842*SIN(RADIANS($P$2)) + Trajectory!B2842*COS(RADIANS($P$2))-$P$4</f>
        <v>0.53534585391354095</v>
      </c>
    </row>
    <row r="2843" spans="1:2" x14ac:dyDescent="0.25">
      <c r="A2843">
        <f>Trajectory!A2843*COS(RADIANS($P$2)) + Trajectory!B2843*SIN(RADIANS($P$2))-$P$3</f>
        <v>-8.5078093747187195E-2</v>
      </c>
      <c r="B2843">
        <f>-1*Trajectory!A2843*SIN(RADIANS($P$2)) + Trajectory!B2843*COS(RADIANS($P$2))-$P$4</f>
        <v>0.53534585391354095</v>
      </c>
    </row>
    <row r="2844" spans="1:2" x14ac:dyDescent="0.25">
      <c r="A2844">
        <f>Trajectory!A2844*COS(RADIANS($P$2)) + Trajectory!B2844*SIN(RADIANS($P$2))-$P$3</f>
        <v>-8.5078093747187195E-2</v>
      </c>
      <c r="B2844">
        <f>-1*Trajectory!A2844*SIN(RADIANS($P$2)) + Trajectory!B2844*COS(RADIANS($P$2))-$P$4</f>
        <v>0.53534585391354095</v>
      </c>
    </row>
    <row r="2845" spans="1:2" x14ac:dyDescent="0.25">
      <c r="A2845">
        <f>Trajectory!A2845*COS(RADIANS($P$2)) + Trajectory!B2845*SIN(RADIANS($P$2))-$P$3</f>
        <v>-8.5078093747187195E-2</v>
      </c>
      <c r="B2845">
        <f>-1*Trajectory!A2845*SIN(RADIANS($P$2)) + Trajectory!B2845*COS(RADIANS($P$2))-$P$4</f>
        <v>0.53534585391354095</v>
      </c>
    </row>
    <row r="2846" spans="1:2" x14ac:dyDescent="0.25">
      <c r="A2846">
        <f>Trajectory!A2846*COS(RADIANS($P$2)) + Trajectory!B2846*SIN(RADIANS($P$2))-$P$3</f>
        <v>-8.5078093747187195E-2</v>
      </c>
      <c r="B2846">
        <f>-1*Trajectory!A2846*SIN(RADIANS($P$2)) + Trajectory!B2846*COS(RADIANS($P$2))-$P$4</f>
        <v>0.53534585391354095</v>
      </c>
    </row>
    <row r="2847" spans="1:2" x14ac:dyDescent="0.25">
      <c r="A2847">
        <f>Trajectory!A2847*COS(RADIANS($P$2)) + Trajectory!B2847*SIN(RADIANS($P$2))-$P$3</f>
        <v>-8.5078093747187195E-2</v>
      </c>
      <c r="B2847">
        <f>-1*Trajectory!A2847*SIN(RADIANS($P$2)) + Trajectory!B2847*COS(RADIANS($P$2))-$P$4</f>
        <v>0.53534585391354095</v>
      </c>
    </row>
    <row r="2848" spans="1:2" x14ac:dyDescent="0.25">
      <c r="A2848">
        <f>Trajectory!A2848*COS(RADIANS($P$2)) + Trajectory!B2848*SIN(RADIANS($P$2))-$P$3</f>
        <v>-8.5078093747187195E-2</v>
      </c>
      <c r="B2848">
        <f>-1*Trajectory!A2848*SIN(RADIANS($P$2)) + Trajectory!B2848*COS(RADIANS($P$2))-$P$4</f>
        <v>0.53534585391354095</v>
      </c>
    </row>
    <row r="2849" spans="1:2" x14ac:dyDescent="0.25">
      <c r="A2849">
        <f>Trajectory!A2849*COS(RADIANS($P$2)) + Trajectory!B2849*SIN(RADIANS($P$2))-$P$3</f>
        <v>-8.5078093747187195E-2</v>
      </c>
      <c r="B2849">
        <f>-1*Trajectory!A2849*SIN(RADIANS($P$2)) + Trajectory!B2849*COS(RADIANS($P$2))-$P$4</f>
        <v>0.53534585391354095</v>
      </c>
    </row>
    <row r="2850" spans="1:2" x14ac:dyDescent="0.25">
      <c r="A2850">
        <f>Trajectory!A2850*COS(RADIANS($P$2)) + Trajectory!B2850*SIN(RADIANS($P$2))-$P$3</f>
        <v>-8.5078093747187195E-2</v>
      </c>
      <c r="B2850">
        <f>-1*Trajectory!A2850*SIN(RADIANS($P$2)) + Trajectory!B2850*COS(RADIANS($P$2))-$P$4</f>
        <v>0.53534585391354095</v>
      </c>
    </row>
    <row r="2851" spans="1:2" x14ac:dyDescent="0.25">
      <c r="A2851">
        <f>Trajectory!A2851*COS(RADIANS($P$2)) + Trajectory!B2851*SIN(RADIANS($P$2))-$P$3</f>
        <v>-8.5078093747187195E-2</v>
      </c>
      <c r="B2851">
        <f>-1*Trajectory!A2851*SIN(RADIANS($P$2)) + Trajectory!B2851*COS(RADIANS($P$2))-$P$4</f>
        <v>0.53534585391354095</v>
      </c>
    </row>
    <row r="2852" spans="1:2" x14ac:dyDescent="0.25">
      <c r="A2852">
        <f>Trajectory!A2852*COS(RADIANS($P$2)) + Trajectory!B2852*SIN(RADIANS($P$2))-$P$3</f>
        <v>-8.5078093747187195E-2</v>
      </c>
      <c r="B2852">
        <f>-1*Trajectory!A2852*SIN(RADIANS($P$2)) + Trajectory!B2852*COS(RADIANS($P$2))-$P$4</f>
        <v>0.53534585391354095</v>
      </c>
    </row>
    <row r="2853" spans="1:2" x14ac:dyDescent="0.25">
      <c r="A2853">
        <f>Trajectory!A2853*COS(RADIANS($P$2)) + Trajectory!B2853*SIN(RADIANS($P$2))-$P$3</f>
        <v>-8.5078093747187195E-2</v>
      </c>
      <c r="B2853">
        <f>-1*Trajectory!A2853*SIN(RADIANS($P$2)) + Trajectory!B2853*COS(RADIANS($P$2))-$P$4</f>
        <v>0.53534585391354095</v>
      </c>
    </row>
    <row r="2854" spans="1:2" x14ac:dyDescent="0.25">
      <c r="A2854">
        <f>Trajectory!A2854*COS(RADIANS($P$2)) + Trajectory!B2854*SIN(RADIANS($P$2))-$P$3</f>
        <v>-8.5078093747187195E-2</v>
      </c>
      <c r="B2854">
        <f>-1*Trajectory!A2854*SIN(RADIANS($P$2)) + Trajectory!B2854*COS(RADIANS($P$2))-$P$4</f>
        <v>0.53534585391354095</v>
      </c>
    </row>
    <row r="2855" spans="1:2" x14ac:dyDescent="0.25">
      <c r="A2855">
        <f>Trajectory!A2855*COS(RADIANS($P$2)) + Trajectory!B2855*SIN(RADIANS($P$2))-$P$3</f>
        <v>-8.5078093747187195E-2</v>
      </c>
      <c r="B2855">
        <f>-1*Trajectory!A2855*SIN(RADIANS($P$2)) + Trajectory!B2855*COS(RADIANS($P$2))-$P$4</f>
        <v>0.53534585391354095</v>
      </c>
    </row>
    <row r="2856" spans="1:2" x14ac:dyDescent="0.25">
      <c r="A2856">
        <f>Trajectory!A2856*COS(RADIANS($P$2)) + Trajectory!B2856*SIN(RADIANS($P$2))-$P$3</f>
        <v>-8.5078093747187195E-2</v>
      </c>
      <c r="B2856">
        <f>-1*Trajectory!A2856*SIN(RADIANS($P$2)) + Trajectory!B2856*COS(RADIANS($P$2))-$P$4</f>
        <v>0.53534585391354095</v>
      </c>
    </row>
    <row r="2857" spans="1:2" x14ac:dyDescent="0.25">
      <c r="A2857">
        <f>Trajectory!A2857*COS(RADIANS($P$2)) + Trajectory!B2857*SIN(RADIANS($P$2))-$P$3</f>
        <v>-8.5078093747187195E-2</v>
      </c>
      <c r="B2857">
        <f>-1*Trajectory!A2857*SIN(RADIANS($P$2)) + Trajectory!B2857*COS(RADIANS($P$2))-$P$4</f>
        <v>0.53534585391354095</v>
      </c>
    </row>
    <row r="2858" spans="1:2" x14ac:dyDescent="0.25">
      <c r="A2858">
        <f>Trajectory!A2858*COS(RADIANS($P$2)) + Trajectory!B2858*SIN(RADIANS($P$2))-$P$3</f>
        <v>-8.5078093747187195E-2</v>
      </c>
      <c r="B2858">
        <f>-1*Trajectory!A2858*SIN(RADIANS($P$2)) + Trajectory!B2858*COS(RADIANS($P$2))-$P$4</f>
        <v>0.53534585391354095</v>
      </c>
    </row>
    <row r="2859" spans="1:2" x14ac:dyDescent="0.25">
      <c r="A2859">
        <f>Trajectory!A2859*COS(RADIANS($P$2)) + Trajectory!B2859*SIN(RADIANS($P$2))-$P$3</f>
        <v>-8.5078093747187195E-2</v>
      </c>
      <c r="B2859">
        <f>-1*Trajectory!A2859*SIN(RADIANS($P$2)) + Trajectory!B2859*COS(RADIANS($P$2))-$P$4</f>
        <v>0.53534585391354095</v>
      </c>
    </row>
    <row r="2860" spans="1:2" x14ac:dyDescent="0.25">
      <c r="A2860">
        <f>Trajectory!A2860*COS(RADIANS($P$2)) + Trajectory!B2860*SIN(RADIANS($P$2))-$P$3</f>
        <v>-8.5078093747187195E-2</v>
      </c>
      <c r="B2860">
        <f>-1*Trajectory!A2860*SIN(RADIANS($P$2)) + Trajectory!B2860*COS(RADIANS($P$2))-$P$4</f>
        <v>0.53534585391354095</v>
      </c>
    </row>
    <row r="2861" spans="1:2" x14ac:dyDescent="0.25">
      <c r="A2861">
        <f>Trajectory!A2861*COS(RADIANS($P$2)) + Trajectory!B2861*SIN(RADIANS($P$2))-$P$3</f>
        <v>-8.5078093747187195E-2</v>
      </c>
      <c r="B2861">
        <f>-1*Trajectory!A2861*SIN(RADIANS($P$2)) + Trajectory!B2861*COS(RADIANS($P$2))-$P$4</f>
        <v>0.53534585391354095</v>
      </c>
    </row>
    <row r="2862" spans="1:2" x14ac:dyDescent="0.25">
      <c r="A2862">
        <f>Trajectory!A2862*COS(RADIANS($P$2)) + Trajectory!B2862*SIN(RADIANS($P$2))-$P$3</f>
        <v>-8.5078093747187195E-2</v>
      </c>
      <c r="B2862">
        <f>-1*Trajectory!A2862*SIN(RADIANS($P$2)) + Trajectory!B2862*COS(RADIANS($P$2))-$P$4</f>
        <v>0.53534585391354095</v>
      </c>
    </row>
    <row r="2863" spans="1:2" x14ac:dyDescent="0.25">
      <c r="A2863">
        <f>Trajectory!A2863*COS(RADIANS($P$2)) + Trajectory!B2863*SIN(RADIANS($P$2))-$P$3</f>
        <v>-8.5078093747187195E-2</v>
      </c>
      <c r="B2863">
        <f>-1*Trajectory!A2863*SIN(RADIANS($P$2)) + Trajectory!B2863*COS(RADIANS($P$2))-$P$4</f>
        <v>0.53534585391354095</v>
      </c>
    </row>
    <row r="2864" spans="1:2" x14ac:dyDescent="0.25">
      <c r="A2864">
        <f>Trajectory!A2864*COS(RADIANS($P$2)) + Trajectory!B2864*SIN(RADIANS($P$2))-$P$3</f>
        <v>-8.5078093747187195E-2</v>
      </c>
      <c r="B2864">
        <f>-1*Trajectory!A2864*SIN(RADIANS($P$2)) + Trajectory!B2864*COS(RADIANS($P$2))-$P$4</f>
        <v>0.53534585391354095</v>
      </c>
    </row>
    <row r="2865" spans="1:2" x14ac:dyDescent="0.25">
      <c r="A2865">
        <f>Trajectory!A2865*COS(RADIANS($P$2)) + Trajectory!B2865*SIN(RADIANS($P$2))-$P$3</f>
        <v>-8.5078093747187195E-2</v>
      </c>
      <c r="B2865">
        <f>-1*Trajectory!A2865*SIN(RADIANS($P$2)) + Trajectory!B2865*COS(RADIANS($P$2))-$P$4</f>
        <v>0.53534585391354095</v>
      </c>
    </row>
    <row r="2866" spans="1:2" x14ac:dyDescent="0.25">
      <c r="A2866">
        <f>Trajectory!A2866*COS(RADIANS($P$2)) + Trajectory!B2866*SIN(RADIANS($P$2))-$P$3</f>
        <v>-8.5078093747187195E-2</v>
      </c>
      <c r="B2866">
        <f>-1*Trajectory!A2866*SIN(RADIANS($P$2)) + Trajectory!B2866*COS(RADIANS($P$2))-$P$4</f>
        <v>0.53534585391354095</v>
      </c>
    </row>
    <row r="2867" spans="1:2" x14ac:dyDescent="0.25">
      <c r="A2867">
        <f>Trajectory!A2867*COS(RADIANS($P$2)) + Trajectory!B2867*SIN(RADIANS($P$2))-$P$3</f>
        <v>-8.5078093747187195E-2</v>
      </c>
      <c r="B2867">
        <f>-1*Trajectory!A2867*SIN(RADIANS($P$2)) + Trajectory!B2867*COS(RADIANS($P$2))-$P$4</f>
        <v>0.53534585391354095</v>
      </c>
    </row>
    <row r="2868" spans="1:2" x14ac:dyDescent="0.25">
      <c r="A2868">
        <f>Trajectory!A2868*COS(RADIANS($P$2)) + Trajectory!B2868*SIN(RADIANS($P$2))-$P$3</f>
        <v>-8.5078093747187195E-2</v>
      </c>
      <c r="B2868">
        <f>-1*Trajectory!A2868*SIN(RADIANS($P$2)) + Trajectory!B2868*COS(RADIANS($P$2))-$P$4</f>
        <v>0.53534585391354095</v>
      </c>
    </row>
    <row r="2869" spans="1:2" x14ac:dyDescent="0.25">
      <c r="A2869">
        <f>Trajectory!A2869*COS(RADIANS($P$2)) + Trajectory!B2869*SIN(RADIANS($P$2))-$P$3</f>
        <v>-8.5078093747187195E-2</v>
      </c>
      <c r="B2869">
        <f>-1*Trajectory!A2869*SIN(RADIANS($P$2)) + Trajectory!B2869*COS(RADIANS($P$2))-$P$4</f>
        <v>0.53534585391354095</v>
      </c>
    </row>
    <row r="2870" spans="1:2" x14ac:dyDescent="0.25">
      <c r="A2870">
        <f>Trajectory!A2870*COS(RADIANS($P$2)) + Trajectory!B2870*SIN(RADIANS($P$2))-$P$3</f>
        <v>-8.5078093747187195E-2</v>
      </c>
      <c r="B2870">
        <f>-1*Trajectory!A2870*SIN(RADIANS($P$2)) + Trajectory!B2870*COS(RADIANS($P$2))-$P$4</f>
        <v>0.53534585391354095</v>
      </c>
    </row>
    <row r="2871" spans="1:2" x14ac:dyDescent="0.25">
      <c r="A2871">
        <f>Trajectory!A2871*COS(RADIANS($P$2)) + Trajectory!B2871*SIN(RADIANS($P$2))-$P$3</f>
        <v>-8.5078093747187195E-2</v>
      </c>
      <c r="B2871">
        <f>-1*Trajectory!A2871*SIN(RADIANS($P$2)) + Trajectory!B2871*COS(RADIANS($P$2))-$P$4</f>
        <v>0.53534585391354095</v>
      </c>
    </row>
    <row r="2872" spans="1:2" x14ac:dyDescent="0.25">
      <c r="A2872">
        <f>Trajectory!A2872*COS(RADIANS($P$2)) + Trajectory!B2872*SIN(RADIANS($P$2))-$P$3</f>
        <v>-8.5078093747187195E-2</v>
      </c>
      <c r="B2872">
        <f>-1*Trajectory!A2872*SIN(RADIANS($P$2)) + Trajectory!B2872*COS(RADIANS($P$2))-$P$4</f>
        <v>0.53534585391354095</v>
      </c>
    </row>
    <row r="2873" spans="1:2" x14ac:dyDescent="0.25">
      <c r="A2873">
        <f>Trajectory!A2873*COS(RADIANS($P$2)) + Trajectory!B2873*SIN(RADIANS($P$2))-$P$3</f>
        <v>-8.5078093747187195E-2</v>
      </c>
      <c r="B2873">
        <f>-1*Trajectory!A2873*SIN(RADIANS($P$2)) + Trajectory!B2873*COS(RADIANS($P$2))-$P$4</f>
        <v>0.53534585391354095</v>
      </c>
    </row>
    <row r="2874" spans="1:2" x14ac:dyDescent="0.25">
      <c r="A2874">
        <f>Trajectory!A2874*COS(RADIANS($P$2)) + Trajectory!B2874*SIN(RADIANS($P$2))-$P$3</f>
        <v>-8.5078093747187195E-2</v>
      </c>
      <c r="B2874">
        <f>-1*Trajectory!A2874*SIN(RADIANS($P$2)) + Trajectory!B2874*COS(RADIANS($P$2))-$P$4</f>
        <v>0.53534585391354095</v>
      </c>
    </row>
    <row r="2875" spans="1:2" x14ac:dyDescent="0.25">
      <c r="A2875">
        <f>Trajectory!A2875*COS(RADIANS($P$2)) + Trajectory!B2875*SIN(RADIANS($P$2))-$P$3</f>
        <v>-8.5078093747187195E-2</v>
      </c>
      <c r="B2875">
        <f>-1*Trajectory!A2875*SIN(RADIANS($P$2)) + Trajectory!B2875*COS(RADIANS($P$2))-$P$4</f>
        <v>0.53534585391354095</v>
      </c>
    </row>
    <row r="2876" spans="1:2" x14ac:dyDescent="0.25">
      <c r="A2876">
        <f>Trajectory!A2876*COS(RADIANS($P$2)) + Trajectory!B2876*SIN(RADIANS($P$2))-$P$3</f>
        <v>-8.5078093747187195E-2</v>
      </c>
      <c r="B2876">
        <f>-1*Trajectory!A2876*SIN(RADIANS($P$2)) + Trajectory!B2876*COS(RADIANS($P$2))-$P$4</f>
        <v>0.53534585391354095</v>
      </c>
    </row>
    <row r="2877" spans="1:2" x14ac:dyDescent="0.25">
      <c r="A2877">
        <f>Trajectory!A2877*COS(RADIANS($P$2)) + Trajectory!B2877*SIN(RADIANS($P$2))-$P$3</f>
        <v>-8.5078093747187195E-2</v>
      </c>
      <c r="B2877">
        <f>-1*Trajectory!A2877*SIN(RADIANS($P$2)) + Trajectory!B2877*COS(RADIANS($P$2))-$P$4</f>
        <v>0.53534585391354095</v>
      </c>
    </row>
    <row r="2878" spans="1:2" x14ac:dyDescent="0.25">
      <c r="A2878">
        <f>Trajectory!A2878*COS(RADIANS($P$2)) + Trajectory!B2878*SIN(RADIANS($P$2))-$P$3</f>
        <v>-8.5078093747187195E-2</v>
      </c>
      <c r="B2878">
        <f>-1*Trajectory!A2878*SIN(RADIANS($P$2)) + Trajectory!B2878*COS(RADIANS($P$2))-$P$4</f>
        <v>0.53534585391354095</v>
      </c>
    </row>
    <row r="2879" spans="1:2" x14ac:dyDescent="0.25">
      <c r="A2879">
        <f>Trajectory!A2879*COS(RADIANS($P$2)) + Trajectory!B2879*SIN(RADIANS($P$2))-$P$3</f>
        <v>-8.5078093747187195E-2</v>
      </c>
      <c r="B2879">
        <f>-1*Trajectory!A2879*SIN(RADIANS($P$2)) + Trajectory!B2879*COS(RADIANS($P$2))-$P$4</f>
        <v>0.53534585391354095</v>
      </c>
    </row>
    <row r="2880" spans="1:2" x14ac:dyDescent="0.25">
      <c r="A2880">
        <f>Trajectory!A2880*COS(RADIANS($P$2)) + Trajectory!B2880*SIN(RADIANS($P$2))-$P$3</f>
        <v>-8.5078093747187195E-2</v>
      </c>
      <c r="B2880">
        <f>-1*Trajectory!A2880*SIN(RADIANS($P$2)) + Trajectory!B2880*COS(RADIANS($P$2))-$P$4</f>
        <v>0.53534585391354095</v>
      </c>
    </row>
    <row r="2881" spans="1:2" x14ac:dyDescent="0.25">
      <c r="A2881">
        <f>Trajectory!A2881*COS(RADIANS($P$2)) + Trajectory!B2881*SIN(RADIANS($P$2))-$P$3</f>
        <v>-8.5078093747187195E-2</v>
      </c>
      <c r="B2881">
        <f>-1*Trajectory!A2881*SIN(RADIANS($P$2)) + Trajectory!B2881*COS(RADIANS($P$2))-$P$4</f>
        <v>0.53534585391354095</v>
      </c>
    </row>
    <row r="2882" spans="1:2" x14ac:dyDescent="0.25">
      <c r="A2882">
        <f>Trajectory!A2882*COS(RADIANS($P$2)) + Trajectory!B2882*SIN(RADIANS($P$2))-$P$3</f>
        <v>-8.5078093747187195E-2</v>
      </c>
      <c r="B2882">
        <f>-1*Trajectory!A2882*SIN(RADIANS($P$2)) + Trajectory!B2882*COS(RADIANS($P$2))-$P$4</f>
        <v>0.53534585391354095</v>
      </c>
    </row>
    <row r="2883" spans="1:2" x14ac:dyDescent="0.25">
      <c r="A2883">
        <f>Trajectory!A2883*COS(RADIANS($P$2)) + Trajectory!B2883*SIN(RADIANS($P$2))-$P$3</f>
        <v>-8.5078093747187195E-2</v>
      </c>
      <c r="B2883">
        <f>-1*Trajectory!A2883*SIN(RADIANS($P$2)) + Trajectory!B2883*COS(RADIANS($P$2))-$P$4</f>
        <v>0.53534585391354095</v>
      </c>
    </row>
    <row r="2884" spans="1:2" x14ac:dyDescent="0.25">
      <c r="A2884">
        <f>Trajectory!A2884*COS(RADIANS($P$2)) + Trajectory!B2884*SIN(RADIANS($P$2))-$P$3</f>
        <v>-8.5078093747187195E-2</v>
      </c>
      <c r="B2884">
        <f>-1*Trajectory!A2884*SIN(RADIANS($P$2)) + Trajectory!B2884*COS(RADIANS($P$2))-$P$4</f>
        <v>0.53534585391354095</v>
      </c>
    </row>
    <row r="2885" spans="1:2" x14ac:dyDescent="0.25">
      <c r="A2885">
        <f>Trajectory!A2885*COS(RADIANS($P$2)) + Trajectory!B2885*SIN(RADIANS($P$2))-$P$3</f>
        <v>-8.5078093747187195E-2</v>
      </c>
      <c r="B2885">
        <f>-1*Trajectory!A2885*SIN(RADIANS($P$2)) + Trajectory!B2885*COS(RADIANS($P$2))-$P$4</f>
        <v>0.53534585391354095</v>
      </c>
    </row>
    <row r="2886" spans="1:2" x14ac:dyDescent="0.25">
      <c r="A2886">
        <f>Trajectory!A2886*COS(RADIANS($P$2)) + Trajectory!B2886*SIN(RADIANS($P$2))-$P$3</f>
        <v>-8.5078093747187195E-2</v>
      </c>
      <c r="B2886">
        <f>-1*Trajectory!A2886*SIN(RADIANS($P$2)) + Trajectory!B2886*COS(RADIANS($P$2))-$P$4</f>
        <v>0.53534585391354095</v>
      </c>
    </row>
    <row r="2887" spans="1:2" x14ac:dyDescent="0.25">
      <c r="A2887">
        <f>Trajectory!A2887*COS(RADIANS($P$2)) + Trajectory!B2887*SIN(RADIANS($P$2))-$P$3</f>
        <v>-8.5078093747187195E-2</v>
      </c>
      <c r="B2887">
        <f>-1*Trajectory!A2887*SIN(RADIANS($P$2)) + Trajectory!B2887*COS(RADIANS($P$2))-$P$4</f>
        <v>0.53534585391354095</v>
      </c>
    </row>
    <row r="2888" spans="1:2" x14ac:dyDescent="0.25">
      <c r="A2888">
        <f>Trajectory!A2888*COS(RADIANS($P$2)) + Trajectory!B2888*SIN(RADIANS($P$2))-$P$3</f>
        <v>-8.5078093747187195E-2</v>
      </c>
      <c r="B2888">
        <f>-1*Trajectory!A2888*SIN(RADIANS($P$2)) + Trajectory!B2888*COS(RADIANS($P$2))-$P$4</f>
        <v>0.53534585391354095</v>
      </c>
    </row>
    <row r="2889" spans="1:2" x14ac:dyDescent="0.25">
      <c r="A2889">
        <f>Trajectory!A2889*COS(RADIANS($P$2)) + Trajectory!B2889*SIN(RADIANS($P$2))-$P$3</f>
        <v>-8.5078093747187195E-2</v>
      </c>
      <c r="B2889">
        <f>-1*Trajectory!A2889*SIN(RADIANS($P$2)) + Trajectory!B2889*COS(RADIANS($P$2))-$P$4</f>
        <v>0.53534585391354095</v>
      </c>
    </row>
    <row r="2890" spans="1:2" x14ac:dyDescent="0.25">
      <c r="A2890">
        <f>Trajectory!A2890*COS(RADIANS($P$2)) + Trajectory!B2890*SIN(RADIANS($P$2))-$P$3</f>
        <v>-8.5078093747187195E-2</v>
      </c>
      <c r="B2890">
        <f>-1*Trajectory!A2890*SIN(RADIANS($P$2)) + Trajectory!B2890*COS(RADIANS($P$2))-$P$4</f>
        <v>0.53534585391354095</v>
      </c>
    </row>
    <row r="2891" spans="1:2" x14ac:dyDescent="0.25">
      <c r="A2891">
        <f>Trajectory!A2891*COS(RADIANS($P$2)) + Trajectory!B2891*SIN(RADIANS($P$2))-$P$3</f>
        <v>-8.5078093747187195E-2</v>
      </c>
      <c r="B2891">
        <f>-1*Trajectory!A2891*SIN(RADIANS($P$2)) + Trajectory!B2891*COS(RADIANS($P$2))-$P$4</f>
        <v>0.53534585391354095</v>
      </c>
    </row>
    <row r="2892" spans="1:2" x14ac:dyDescent="0.25">
      <c r="A2892">
        <f>Trajectory!A2892*COS(RADIANS($P$2)) + Trajectory!B2892*SIN(RADIANS($P$2))-$P$3</f>
        <v>-8.5078093747187195E-2</v>
      </c>
      <c r="B2892">
        <f>-1*Trajectory!A2892*SIN(RADIANS($P$2)) + Trajectory!B2892*COS(RADIANS($P$2))-$P$4</f>
        <v>0.53534585391354095</v>
      </c>
    </row>
    <row r="2893" spans="1:2" x14ac:dyDescent="0.25">
      <c r="A2893">
        <f>Trajectory!A2893*COS(RADIANS($P$2)) + Trajectory!B2893*SIN(RADIANS($P$2))-$P$3</f>
        <v>-8.5078093747187195E-2</v>
      </c>
      <c r="B2893">
        <f>-1*Trajectory!A2893*SIN(RADIANS($P$2)) + Trajectory!B2893*COS(RADIANS($P$2))-$P$4</f>
        <v>0.53534585391354095</v>
      </c>
    </row>
    <row r="2894" spans="1:2" x14ac:dyDescent="0.25">
      <c r="A2894">
        <f>Trajectory!A2894*COS(RADIANS($P$2)) + Trajectory!B2894*SIN(RADIANS($P$2))-$P$3</f>
        <v>-8.5078093747187195E-2</v>
      </c>
      <c r="B2894">
        <f>-1*Trajectory!A2894*SIN(RADIANS($P$2)) + Trajectory!B2894*COS(RADIANS($P$2))-$P$4</f>
        <v>0.53534585391354095</v>
      </c>
    </row>
    <row r="2895" spans="1:2" x14ac:dyDescent="0.25">
      <c r="A2895">
        <f>Trajectory!A2895*COS(RADIANS($P$2)) + Trajectory!B2895*SIN(RADIANS($P$2))-$P$3</f>
        <v>-8.5078093747187195E-2</v>
      </c>
      <c r="B2895">
        <f>-1*Trajectory!A2895*SIN(RADIANS($P$2)) + Trajectory!B2895*COS(RADIANS($P$2))-$P$4</f>
        <v>0.53534585391354095</v>
      </c>
    </row>
    <row r="2896" spans="1:2" x14ac:dyDescent="0.25">
      <c r="A2896">
        <f>Trajectory!A2896*COS(RADIANS($P$2)) + Trajectory!B2896*SIN(RADIANS($P$2))-$P$3</f>
        <v>-8.5078093747187195E-2</v>
      </c>
      <c r="B2896">
        <f>-1*Trajectory!A2896*SIN(RADIANS($P$2)) + Trajectory!B2896*COS(RADIANS($P$2))-$P$4</f>
        <v>0.53534585391354095</v>
      </c>
    </row>
    <row r="2897" spans="1:2" x14ac:dyDescent="0.25">
      <c r="A2897">
        <f>Trajectory!A2897*COS(RADIANS($P$2)) + Trajectory!B2897*SIN(RADIANS($P$2))-$P$3</f>
        <v>-8.5078093747187195E-2</v>
      </c>
      <c r="B2897">
        <f>-1*Trajectory!A2897*SIN(RADIANS($P$2)) + Trajectory!B2897*COS(RADIANS($P$2))-$P$4</f>
        <v>0.53534585391354095</v>
      </c>
    </row>
    <row r="2898" spans="1:2" x14ac:dyDescent="0.25">
      <c r="A2898">
        <f>Trajectory!A2898*COS(RADIANS($P$2)) + Trajectory!B2898*SIN(RADIANS($P$2))-$P$3</f>
        <v>-8.5078093747187195E-2</v>
      </c>
      <c r="B2898">
        <f>-1*Trajectory!A2898*SIN(RADIANS($P$2)) + Trajectory!B2898*COS(RADIANS($P$2))-$P$4</f>
        <v>0.53534585391354095</v>
      </c>
    </row>
    <row r="2899" spans="1:2" x14ac:dyDescent="0.25">
      <c r="A2899">
        <f>Trajectory!A2899*COS(RADIANS($P$2)) + Trajectory!B2899*SIN(RADIANS($P$2))-$P$3</f>
        <v>-8.5078093747187195E-2</v>
      </c>
      <c r="B2899">
        <f>-1*Trajectory!A2899*SIN(RADIANS($P$2)) + Trajectory!B2899*COS(RADIANS($P$2))-$P$4</f>
        <v>0.53534585391354095</v>
      </c>
    </row>
    <row r="2900" spans="1:2" x14ac:dyDescent="0.25">
      <c r="A2900">
        <f>Trajectory!A2900*COS(RADIANS($P$2)) + Trajectory!B2900*SIN(RADIANS($P$2))-$P$3</f>
        <v>-8.5078093747187195E-2</v>
      </c>
      <c r="B2900">
        <f>-1*Trajectory!A2900*SIN(RADIANS($P$2)) + Trajectory!B2900*COS(RADIANS($P$2))-$P$4</f>
        <v>0.53534585391354095</v>
      </c>
    </row>
    <row r="2901" spans="1:2" x14ac:dyDescent="0.25">
      <c r="A2901">
        <f>Trajectory!A2901*COS(RADIANS($P$2)) + Trajectory!B2901*SIN(RADIANS($P$2))-$P$3</f>
        <v>-8.5078093747187195E-2</v>
      </c>
      <c r="B2901">
        <f>-1*Trajectory!A2901*SIN(RADIANS($P$2)) + Trajectory!B2901*COS(RADIANS($P$2))-$P$4</f>
        <v>0.53534585391354095</v>
      </c>
    </row>
    <row r="2902" spans="1:2" x14ac:dyDescent="0.25">
      <c r="A2902">
        <f>Trajectory!A2902*COS(RADIANS($P$2)) + Trajectory!B2902*SIN(RADIANS($P$2))-$P$3</f>
        <v>-8.5078093747187195E-2</v>
      </c>
      <c r="B2902">
        <f>-1*Trajectory!A2902*SIN(RADIANS($P$2)) + Trajectory!B2902*COS(RADIANS($P$2))-$P$4</f>
        <v>0.53534585391354095</v>
      </c>
    </row>
    <row r="2903" spans="1:2" x14ac:dyDescent="0.25">
      <c r="A2903">
        <f>Trajectory!A2903*COS(RADIANS($P$2)) + Trajectory!B2903*SIN(RADIANS($P$2))-$P$3</f>
        <v>-8.5078093747187195E-2</v>
      </c>
      <c r="B2903">
        <f>-1*Trajectory!A2903*SIN(RADIANS($P$2)) + Trajectory!B2903*COS(RADIANS($P$2))-$P$4</f>
        <v>0.53534585391354095</v>
      </c>
    </row>
    <row r="2904" spans="1:2" x14ac:dyDescent="0.25">
      <c r="A2904">
        <f>Trajectory!A2904*COS(RADIANS($P$2)) + Trajectory!B2904*SIN(RADIANS($P$2))-$P$3</f>
        <v>-8.5078093747187195E-2</v>
      </c>
      <c r="B2904">
        <f>-1*Trajectory!A2904*SIN(RADIANS($P$2)) + Trajectory!B2904*COS(RADIANS($P$2))-$P$4</f>
        <v>0.53534585391354095</v>
      </c>
    </row>
    <row r="2905" spans="1:2" x14ac:dyDescent="0.25">
      <c r="A2905">
        <f>Trajectory!A2905*COS(RADIANS($P$2)) + Trajectory!B2905*SIN(RADIANS($P$2))-$P$3</f>
        <v>-8.5078093747187195E-2</v>
      </c>
      <c r="B2905">
        <f>-1*Trajectory!A2905*SIN(RADIANS($P$2)) + Trajectory!B2905*COS(RADIANS($P$2))-$P$4</f>
        <v>0.53534585391354095</v>
      </c>
    </row>
    <row r="2906" spans="1:2" x14ac:dyDescent="0.25">
      <c r="A2906">
        <f>Trajectory!A2906*COS(RADIANS($P$2)) + Trajectory!B2906*SIN(RADIANS($P$2))-$P$3</f>
        <v>-8.5078093747187195E-2</v>
      </c>
      <c r="B2906">
        <f>-1*Trajectory!A2906*SIN(RADIANS($P$2)) + Trajectory!B2906*COS(RADIANS($P$2))-$P$4</f>
        <v>0.53534585391354095</v>
      </c>
    </row>
    <row r="2907" spans="1:2" x14ac:dyDescent="0.25">
      <c r="A2907">
        <f>Trajectory!A2907*COS(RADIANS($P$2)) + Trajectory!B2907*SIN(RADIANS($P$2))-$P$3</f>
        <v>-8.5078093747187195E-2</v>
      </c>
      <c r="B2907">
        <f>-1*Trajectory!A2907*SIN(RADIANS($P$2)) + Trajectory!B2907*COS(RADIANS($P$2))-$P$4</f>
        <v>0.53534585391354095</v>
      </c>
    </row>
    <row r="2908" spans="1:2" x14ac:dyDescent="0.25">
      <c r="A2908">
        <f>Trajectory!A2908*COS(RADIANS($P$2)) + Trajectory!B2908*SIN(RADIANS($P$2))-$P$3</f>
        <v>-8.5078093747187195E-2</v>
      </c>
      <c r="B2908">
        <f>-1*Trajectory!A2908*SIN(RADIANS($P$2)) + Trajectory!B2908*COS(RADIANS($P$2))-$P$4</f>
        <v>0.53534585391354095</v>
      </c>
    </row>
    <row r="2909" spans="1:2" x14ac:dyDescent="0.25">
      <c r="A2909">
        <f>Trajectory!A2909*COS(RADIANS($P$2)) + Trajectory!B2909*SIN(RADIANS($P$2))-$P$3</f>
        <v>-8.5078093747187195E-2</v>
      </c>
      <c r="B2909">
        <f>-1*Trajectory!A2909*SIN(RADIANS($P$2)) + Trajectory!B2909*COS(RADIANS($P$2))-$P$4</f>
        <v>0.53534585391354095</v>
      </c>
    </row>
    <row r="2910" spans="1:2" x14ac:dyDescent="0.25">
      <c r="A2910">
        <f>Trajectory!A2910*COS(RADIANS($P$2)) + Trajectory!B2910*SIN(RADIANS($P$2))-$P$3</f>
        <v>-8.5078093747187195E-2</v>
      </c>
      <c r="B2910">
        <f>-1*Trajectory!A2910*SIN(RADIANS($P$2)) + Trajectory!B2910*COS(RADIANS($P$2))-$P$4</f>
        <v>0.53534585391354095</v>
      </c>
    </row>
    <row r="2911" spans="1:2" x14ac:dyDescent="0.25">
      <c r="A2911">
        <f>Trajectory!A2911*COS(RADIANS($P$2)) + Trajectory!B2911*SIN(RADIANS($P$2))-$P$3</f>
        <v>-8.5078093747187195E-2</v>
      </c>
      <c r="B2911">
        <f>-1*Trajectory!A2911*SIN(RADIANS($P$2)) + Trajectory!B2911*COS(RADIANS($P$2))-$P$4</f>
        <v>0.53534585391354095</v>
      </c>
    </row>
    <row r="2912" spans="1:2" x14ac:dyDescent="0.25">
      <c r="A2912">
        <f>Trajectory!A2912*COS(RADIANS($P$2)) + Trajectory!B2912*SIN(RADIANS($P$2))-$P$3</f>
        <v>-8.5078093747187195E-2</v>
      </c>
      <c r="B2912">
        <f>-1*Trajectory!A2912*SIN(RADIANS($P$2)) + Trajectory!B2912*COS(RADIANS($P$2))-$P$4</f>
        <v>0.53534585391354095</v>
      </c>
    </row>
    <row r="2913" spans="1:2" x14ac:dyDescent="0.25">
      <c r="A2913">
        <f>Trajectory!A2913*COS(RADIANS($P$2)) + Trajectory!B2913*SIN(RADIANS($P$2))-$P$3</f>
        <v>-8.5078093747187195E-2</v>
      </c>
      <c r="B2913">
        <f>-1*Trajectory!A2913*SIN(RADIANS($P$2)) + Trajectory!B2913*COS(RADIANS($P$2))-$P$4</f>
        <v>0.53534585391354095</v>
      </c>
    </row>
    <row r="2914" spans="1:2" x14ac:dyDescent="0.25">
      <c r="A2914">
        <f>Trajectory!A2914*COS(RADIANS($P$2)) + Trajectory!B2914*SIN(RADIANS($P$2))-$P$3</f>
        <v>-8.5078093747187195E-2</v>
      </c>
      <c r="B2914">
        <f>-1*Trajectory!A2914*SIN(RADIANS($P$2)) + Trajectory!B2914*COS(RADIANS($P$2))-$P$4</f>
        <v>0.53534585391354095</v>
      </c>
    </row>
    <row r="2915" spans="1:2" x14ac:dyDescent="0.25">
      <c r="A2915">
        <f>Trajectory!A2915*COS(RADIANS($P$2)) + Trajectory!B2915*SIN(RADIANS($P$2))-$P$3</f>
        <v>-8.5078093747187195E-2</v>
      </c>
      <c r="B2915">
        <f>-1*Trajectory!A2915*SIN(RADIANS($P$2)) + Trajectory!B2915*COS(RADIANS($P$2))-$P$4</f>
        <v>0.53534585391354095</v>
      </c>
    </row>
    <row r="2916" spans="1:2" x14ac:dyDescent="0.25">
      <c r="A2916">
        <f>Trajectory!A2916*COS(RADIANS($P$2)) + Trajectory!B2916*SIN(RADIANS($P$2))-$P$3</f>
        <v>-8.5078093747187195E-2</v>
      </c>
      <c r="B2916">
        <f>-1*Trajectory!A2916*SIN(RADIANS($P$2)) + Trajectory!B2916*COS(RADIANS($P$2))-$P$4</f>
        <v>0.53534585391354095</v>
      </c>
    </row>
    <row r="2917" spans="1:2" x14ac:dyDescent="0.25">
      <c r="A2917">
        <f>Trajectory!A2917*COS(RADIANS($P$2)) + Trajectory!B2917*SIN(RADIANS($P$2))-$P$3</f>
        <v>-8.5078093747187195E-2</v>
      </c>
      <c r="B2917">
        <f>-1*Trajectory!A2917*SIN(RADIANS($P$2)) + Trajectory!B2917*COS(RADIANS($P$2))-$P$4</f>
        <v>0.53534585391354095</v>
      </c>
    </row>
    <row r="2918" spans="1:2" x14ac:dyDescent="0.25">
      <c r="A2918">
        <f>Trajectory!A2918*COS(RADIANS($P$2)) + Trajectory!B2918*SIN(RADIANS($P$2))-$P$3</f>
        <v>-8.5078093747187195E-2</v>
      </c>
      <c r="B2918">
        <f>-1*Trajectory!A2918*SIN(RADIANS($P$2)) + Trajectory!B2918*COS(RADIANS($P$2))-$P$4</f>
        <v>0.53534585391354095</v>
      </c>
    </row>
    <row r="2919" spans="1:2" x14ac:dyDescent="0.25">
      <c r="A2919">
        <f>Trajectory!A2919*COS(RADIANS($P$2)) + Trajectory!B2919*SIN(RADIANS($P$2))-$P$3</f>
        <v>-8.5078093747187195E-2</v>
      </c>
      <c r="B2919">
        <f>-1*Trajectory!A2919*SIN(RADIANS($P$2)) + Trajectory!B2919*COS(RADIANS($P$2))-$P$4</f>
        <v>0.53534585391354095</v>
      </c>
    </row>
    <row r="2920" spans="1:2" x14ac:dyDescent="0.25">
      <c r="A2920">
        <f>Trajectory!A2920*COS(RADIANS($P$2)) + Trajectory!B2920*SIN(RADIANS($P$2))-$P$3</f>
        <v>-8.5078093747187195E-2</v>
      </c>
      <c r="B2920">
        <f>-1*Trajectory!A2920*SIN(RADIANS($P$2)) + Trajectory!B2920*COS(RADIANS($P$2))-$P$4</f>
        <v>0.53534585391354095</v>
      </c>
    </row>
    <row r="2921" spans="1:2" x14ac:dyDescent="0.25">
      <c r="A2921">
        <f>Trajectory!A2921*COS(RADIANS($P$2)) + Trajectory!B2921*SIN(RADIANS($P$2))-$P$3</f>
        <v>-8.5078093747187195E-2</v>
      </c>
      <c r="B2921">
        <f>-1*Trajectory!A2921*SIN(RADIANS($P$2)) + Trajectory!B2921*COS(RADIANS($P$2))-$P$4</f>
        <v>0.53534585391354095</v>
      </c>
    </row>
    <row r="2922" spans="1:2" x14ac:dyDescent="0.25">
      <c r="A2922">
        <f>Trajectory!A2922*COS(RADIANS($P$2)) + Trajectory!B2922*SIN(RADIANS($P$2))-$P$3</f>
        <v>-8.5078093747187195E-2</v>
      </c>
      <c r="B2922">
        <f>-1*Trajectory!A2922*SIN(RADIANS($P$2)) + Trajectory!B2922*COS(RADIANS($P$2))-$P$4</f>
        <v>0.53534585391354095</v>
      </c>
    </row>
    <row r="2923" spans="1:2" x14ac:dyDescent="0.25">
      <c r="A2923">
        <f>Trajectory!A2923*COS(RADIANS($P$2)) + Trajectory!B2923*SIN(RADIANS($P$2))-$P$3</f>
        <v>-8.5078093747187195E-2</v>
      </c>
      <c r="B2923">
        <f>-1*Trajectory!A2923*SIN(RADIANS($P$2)) + Trajectory!B2923*COS(RADIANS($P$2))-$P$4</f>
        <v>0.53534585391354095</v>
      </c>
    </row>
    <row r="2924" spans="1:2" x14ac:dyDescent="0.25">
      <c r="A2924">
        <f>Trajectory!A2924*COS(RADIANS($P$2)) + Trajectory!B2924*SIN(RADIANS($P$2))-$P$3</f>
        <v>-8.5078093747187195E-2</v>
      </c>
      <c r="B2924">
        <f>-1*Trajectory!A2924*SIN(RADIANS($P$2)) + Trajectory!B2924*COS(RADIANS($P$2))-$P$4</f>
        <v>0.53534585391354095</v>
      </c>
    </row>
    <row r="2925" spans="1:2" x14ac:dyDescent="0.25">
      <c r="A2925">
        <f>Trajectory!A2925*COS(RADIANS($P$2)) + Trajectory!B2925*SIN(RADIANS($P$2))-$P$3</f>
        <v>-8.5078093747187195E-2</v>
      </c>
      <c r="B2925">
        <f>-1*Trajectory!A2925*SIN(RADIANS($P$2)) + Trajectory!B2925*COS(RADIANS($P$2))-$P$4</f>
        <v>0.53534585391354095</v>
      </c>
    </row>
    <row r="2926" spans="1:2" x14ac:dyDescent="0.25">
      <c r="A2926">
        <f>Trajectory!A2926*COS(RADIANS($P$2)) + Trajectory!B2926*SIN(RADIANS($P$2))-$P$3</f>
        <v>-8.5078093747187195E-2</v>
      </c>
      <c r="B2926">
        <f>-1*Trajectory!A2926*SIN(RADIANS($P$2)) + Trajectory!B2926*COS(RADIANS($P$2))-$P$4</f>
        <v>0.53534585391354095</v>
      </c>
    </row>
    <row r="2927" spans="1:2" x14ac:dyDescent="0.25">
      <c r="A2927">
        <f>Trajectory!A2927*COS(RADIANS($P$2)) + Trajectory!B2927*SIN(RADIANS($P$2))-$P$3</f>
        <v>-8.5078093747187195E-2</v>
      </c>
      <c r="B2927">
        <f>-1*Trajectory!A2927*SIN(RADIANS($P$2)) + Trajectory!B2927*COS(RADIANS($P$2))-$P$4</f>
        <v>0.53534585391354095</v>
      </c>
    </row>
    <row r="2928" spans="1:2" x14ac:dyDescent="0.25">
      <c r="A2928">
        <f>Trajectory!A2928*COS(RADIANS($P$2)) + Trajectory!B2928*SIN(RADIANS($P$2))-$P$3</f>
        <v>-8.5078093747187195E-2</v>
      </c>
      <c r="B2928">
        <f>-1*Trajectory!A2928*SIN(RADIANS($P$2)) + Trajectory!B2928*COS(RADIANS($P$2))-$P$4</f>
        <v>0.53534585391354095</v>
      </c>
    </row>
    <row r="2929" spans="1:2" x14ac:dyDescent="0.25">
      <c r="A2929">
        <f>Trajectory!A2929*COS(RADIANS($P$2)) + Trajectory!B2929*SIN(RADIANS($P$2))-$P$3</f>
        <v>-8.5078093747187195E-2</v>
      </c>
      <c r="B2929">
        <f>-1*Trajectory!A2929*SIN(RADIANS($P$2)) + Trajectory!B2929*COS(RADIANS($P$2))-$P$4</f>
        <v>0.53534585391354095</v>
      </c>
    </row>
    <row r="2930" spans="1:2" x14ac:dyDescent="0.25">
      <c r="A2930">
        <f>Trajectory!A2930*COS(RADIANS($P$2)) + Trajectory!B2930*SIN(RADIANS($P$2))-$P$3</f>
        <v>-8.5078093747187195E-2</v>
      </c>
      <c r="B2930">
        <f>-1*Trajectory!A2930*SIN(RADIANS($P$2)) + Trajectory!B2930*COS(RADIANS($P$2))-$P$4</f>
        <v>0.53534585391354095</v>
      </c>
    </row>
    <row r="2931" spans="1:2" x14ac:dyDescent="0.25">
      <c r="A2931">
        <f>Trajectory!A2931*COS(RADIANS($P$2)) + Trajectory!B2931*SIN(RADIANS($P$2))-$P$3</f>
        <v>-8.5078093747187195E-2</v>
      </c>
      <c r="B2931">
        <f>-1*Trajectory!A2931*SIN(RADIANS($P$2)) + Trajectory!B2931*COS(RADIANS($P$2))-$P$4</f>
        <v>0.53534585391354095</v>
      </c>
    </row>
    <row r="2932" spans="1:2" x14ac:dyDescent="0.25">
      <c r="A2932">
        <f>Trajectory!A2932*COS(RADIANS($P$2)) + Trajectory!B2932*SIN(RADIANS($P$2))-$P$3</f>
        <v>-8.5078093747187195E-2</v>
      </c>
      <c r="B2932">
        <f>-1*Trajectory!A2932*SIN(RADIANS($P$2)) + Trajectory!B2932*COS(RADIANS($P$2))-$P$4</f>
        <v>0.53534585391354095</v>
      </c>
    </row>
    <row r="2933" spans="1:2" x14ac:dyDescent="0.25">
      <c r="A2933">
        <f>Trajectory!A2933*COS(RADIANS($P$2)) + Trajectory!B2933*SIN(RADIANS($P$2))-$P$3</f>
        <v>-8.5078093747187195E-2</v>
      </c>
      <c r="B2933">
        <f>-1*Trajectory!A2933*SIN(RADIANS($P$2)) + Trajectory!B2933*COS(RADIANS($P$2))-$P$4</f>
        <v>0.53534585391354095</v>
      </c>
    </row>
    <row r="2934" spans="1:2" x14ac:dyDescent="0.25">
      <c r="A2934">
        <f>Trajectory!A2934*COS(RADIANS($P$2)) + Trajectory!B2934*SIN(RADIANS($P$2))-$P$3</f>
        <v>-8.5078093747187195E-2</v>
      </c>
      <c r="B2934">
        <f>-1*Trajectory!A2934*SIN(RADIANS($P$2)) + Trajectory!B2934*COS(RADIANS($P$2))-$P$4</f>
        <v>0.53534585391354095</v>
      </c>
    </row>
    <row r="2935" spans="1:2" x14ac:dyDescent="0.25">
      <c r="A2935">
        <f>Trajectory!A2935*COS(RADIANS($P$2)) + Trajectory!B2935*SIN(RADIANS($P$2))-$P$3</f>
        <v>-8.5078093747187195E-2</v>
      </c>
      <c r="B2935">
        <f>-1*Trajectory!A2935*SIN(RADIANS($P$2)) + Trajectory!B2935*COS(RADIANS($P$2))-$P$4</f>
        <v>0.53534585391354095</v>
      </c>
    </row>
    <row r="2936" spans="1:2" x14ac:dyDescent="0.25">
      <c r="A2936">
        <f>Trajectory!A2936*COS(RADIANS($P$2)) + Trajectory!B2936*SIN(RADIANS($P$2))-$P$3</f>
        <v>-8.5078093747187195E-2</v>
      </c>
      <c r="B2936">
        <f>-1*Trajectory!A2936*SIN(RADIANS($P$2)) + Trajectory!B2936*COS(RADIANS($P$2))-$P$4</f>
        <v>0.53534585391354095</v>
      </c>
    </row>
    <row r="2937" spans="1:2" x14ac:dyDescent="0.25">
      <c r="A2937">
        <f>Trajectory!A2937*COS(RADIANS($P$2)) + Trajectory!B2937*SIN(RADIANS($P$2))-$P$3</f>
        <v>-8.5078093747187195E-2</v>
      </c>
      <c r="B2937">
        <f>-1*Trajectory!A2937*SIN(RADIANS($P$2)) + Trajectory!B2937*COS(RADIANS($P$2))-$P$4</f>
        <v>0.53534585391354095</v>
      </c>
    </row>
    <row r="2938" spans="1:2" x14ac:dyDescent="0.25">
      <c r="A2938">
        <f>Trajectory!A2938*COS(RADIANS($P$2)) + Trajectory!B2938*SIN(RADIANS($P$2))-$P$3</f>
        <v>-8.5078093747187195E-2</v>
      </c>
      <c r="B2938">
        <f>-1*Trajectory!A2938*SIN(RADIANS($P$2)) + Trajectory!B2938*COS(RADIANS($P$2))-$P$4</f>
        <v>0.53534585391354095</v>
      </c>
    </row>
    <row r="2939" spans="1:2" x14ac:dyDescent="0.25">
      <c r="A2939">
        <f>Trajectory!A2939*COS(RADIANS($P$2)) + Trajectory!B2939*SIN(RADIANS($P$2))-$P$3</f>
        <v>-8.5078093747187195E-2</v>
      </c>
      <c r="B2939">
        <f>-1*Trajectory!A2939*SIN(RADIANS($P$2)) + Trajectory!B2939*COS(RADIANS($P$2))-$P$4</f>
        <v>0.53534585391354095</v>
      </c>
    </row>
    <row r="2940" spans="1:2" x14ac:dyDescent="0.25">
      <c r="A2940">
        <f>Trajectory!A2940*COS(RADIANS($P$2)) + Trajectory!B2940*SIN(RADIANS($P$2))-$P$3</f>
        <v>-8.5078093747187195E-2</v>
      </c>
      <c r="B2940">
        <f>-1*Trajectory!A2940*SIN(RADIANS($P$2)) + Trajectory!B2940*COS(RADIANS($P$2))-$P$4</f>
        <v>0.53534585391354095</v>
      </c>
    </row>
    <row r="2941" spans="1:2" x14ac:dyDescent="0.25">
      <c r="A2941">
        <f>Trajectory!A2941*COS(RADIANS($P$2)) + Trajectory!B2941*SIN(RADIANS($P$2))-$P$3</f>
        <v>-8.5078093747187195E-2</v>
      </c>
      <c r="B2941">
        <f>-1*Trajectory!A2941*SIN(RADIANS($P$2)) + Trajectory!B2941*COS(RADIANS($P$2))-$P$4</f>
        <v>0.53534585391354095</v>
      </c>
    </row>
    <row r="2942" spans="1:2" x14ac:dyDescent="0.25">
      <c r="A2942">
        <f>Trajectory!A2942*COS(RADIANS($P$2)) + Trajectory!B2942*SIN(RADIANS($P$2))-$P$3</f>
        <v>-8.5078093747187195E-2</v>
      </c>
      <c r="B2942">
        <f>-1*Trajectory!A2942*SIN(RADIANS($P$2)) + Trajectory!B2942*COS(RADIANS($P$2))-$P$4</f>
        <v>0.53534585391354095</v>
      </c>
    </row>
    <row r="2943" spans="1:2" x14ac:dyDescent="0.25">
      <c r="A2943">
        <f>Trajectory!A2943*COS(RADIANS($P$2)) + Trajectory!B2943*SIN(RADIANS($P$2))-$P$3</f>
        <v>-8.5078093747187195E-2</v>
      </c>
      <c r="B2943">
        <f>-1*Trajectory!A2943*SIN(RADIANS($P$2)) + Trajectory!B2943*COS(RADIANS($P$2))-$P$4</f>
        <v>0.53534585391354095</v>
      </c>
    </row>
    <row r="2944" spans="1:2" x14ac:dyDescent="0.25">
      <c r="A2944">
        <f>Trajectory!A2944*COS(RADIANS($P$2)) + Trajectory!B2944*SIN(RADIANS($P$2))-$P$3</f>
        <v>-8.5078093747187195E-2</v>
      </c>
      <c r="B2944">
        <f>-1*Trajectory!A2944*SIN(RADIANS($P$2)) + Trajectory!B2944*COS(RADIANS($P$2))-$P$4</f>
        <v>0.53534585391354095</v>
      </c>
    </row>
    <row r="2945" spans="1:2" x14ac:dyDescent="0.25">
      <c r="A2945">
        <f>Trajectory!A2945*COS(RADIANS($P$2)) + Trajectory!B2945*SIN(RADIANS($P$2))-$P$3</f>
        <v>-8.5078093747187195E-2</v>
      </c>
      <c r="B2945">
        <f>-1*Trajectory!A2945*SIN(RADIANS($P$2)) + Trajectory!B2945*COS(RADIANS($P$2))-$P$4</f>
        <v>0.53534585391354095</v>
      </c>
    </row>
    <row r="2946" spans="1:2" x14ac:dyDescent="0.25">
      <c r="A2946">
        <f>Trajectory!A2946*COS(RADIANS($P$2)) + Trajectory!B2946*SIN(RADIANS($P$2))-$P$3</f>
        <v>-8.5078093747187195E-2</v>
      </c>
      <c r="B2946">
        <f>-1*Trajectory!A2946*SIN(RADIANS($P$2)) + Trajectory!B2946*COS(RADIANS($P$2))-$P$4</f>
        <v>0.53534585391354095</v>
      </c>
    </row>
    <row r="2947" spans="1:2" x14ac:dyDescent="0.25">
      <c r="A2947">
        <f>Trajectory!A2947*COS(RADIANS($P$2)) + Trajectory!B2947*SIN(RADIANS($P$2))-$P$3</f>
        <v>-8.5078093747187195E-2</v>
      </c>
      <c r="B2947">
        <f>-1*Trajectory!A2947*SIN(RADIANS($P$2)) + Trajectory!B2947*COS(RADIANS($P$2))-$P$4</f>
        <v>0.53534585391354095</v>
      </c>
    </row>
    <row r="2948" spans="1:2" x14ac:dyDescent="0.25">
      <c r="A2948">
        <f>Trajectory!A2948*COS(RADIANS($P$2)) + Trajectory!B2948*SIN(RADIANS($P$2))-$P$3</f>
        <v>-8.5078093747187195E-2</v>
      </c>
      <c r="B2948">
        <f>-1*Trajectory!A2948*SIN(RADIANS($P$2)) + Trajectory!B2948*COS(RADIANS($P$2))-$P$4</f>
        <v>0.53534585391354095</v>
      </c>
    </row>
    <row r="2949" spans="1:2" x14ac:dyDescent="0.25">
      <c r="A2949">
        <f>Trajectory!A2949*COS(RADIANS($P$2)) + Trajectory!B2949*SIN(RADIANS($P$2))-$P$3</f>
        <v>-8.5078093747187195E-2</v>
      </c>
      <c r="B2949">
        <f>-1*Trajectory!A2949*SIN(RADIANS($P$2)) + Trajectory!B2949*COS(RADIANS($P$2))-$P$4</f>
        <v>0.53534585391354095</v>
      </c>
    </row>
    <row r="2950" spans="1:2" x14ac:dyDescent="0.25">
      <c r="A2950">
        <f>Trajectory!A2950*COS(RADIANS($P$2)) + Trajectory!B2950*SIN(RADIANS($P$2))-$P$3</f>
        <v>-8.5078093747187195E-2</v>
      </c>
      <c r="B2950">
        <f>-1*Trajectory!A2950*SIN(RADIANS($P$2)) + Trajectory!B2950*COS(RADIANS($P$2))-$P$4</f>
        <v>0.53534585391354095</v>
      </c>
    </row>
    <row r="2951" spans="1:2" x14ac:dyDescent="0.25">
      <c r="A2951">
        <f>Trajectory!A2951*COS(RADIANS($P$2)) + Trajectory!B2951*SIN(RADIANS($P$2))-$P$3</f>
        <v>-8.5078093747187195E-2</v>
      </c>
      <c r="B2951">
        <f>-1*Trajectory!A2951*SIN(RADIANS($P$2)) + Trajectory!B2951*COS(RADIANS($P$2))-$P$4</f>
        <v>0.53534585391354095</v>
      </c>
    </row>
    <row r="2952" spans="1:2" x14ac:dyDescent="0.25">
      <c r="A2952">
        <f>Trajectory!A2952*COS(RADIANS($P$2)) + Trajectory!B2952*SIN(RADIANS($P$2))-$P$3</f>
        <v>-8.5078093747187195E-2</v>
      </c>
      <c r="B2952">
        <f>-1*Trajectory!A2952*SIN(RADIANS($P$2)) + Trajectory!B2952*COS(RADIANS($P$2))-$P$4</f>
        <v>0.53534585391354095</v>
      </c>
    </row>
    <row r="2953" spans="1:2" x14ac:dyDescent="0.25">
      <c r="A2953">
        <f>Trajectory!A2953*COS(RADIANS($P$2)) + Trajectory!B2953*SIN(RADIANS($P$2))-$P$3</f>
        <v>-8.5078093747187195E-2</v>
      </c>
      <c r="B2953">
        <f>-1*Trajectory!A2953*SIN(RADIANS($P$2)) + Trajectory!B2953*COS(RADIANS($P$2))-$P$4</f>
        <v>0.53534585391354095</v>
      </c>
    </row>
    <row r="2954" spans="1:2" x14ac:dyDescent="0.25">
      <c r="A2954">
        <f>Trajectory!A2954*COS(RADIANS($P$2)) + Trajectory!B2954*SIN(RADIANS($P$2))-$P$3</f>
        <v>-8.5078093747187195E-2</v>
      </c>
      <c r="B2954">
        <f>-1*Trajectory!A2954*SIN(RADIANS($P$2)) + Trajectory!B2954*COS(RADIANS($P$2))-$P$4</f>
        <v>0.53534585391354095</v>
      </c>
    </row>
    <row r="2955" spans="1:2" x14ac:dyDescent="0.25">
      <c r="A2955">
        <f>Trajectory!A2955*COS(RADIANS($P$2)) + Trajectory!B2955*SIN(RADIANS($P$2))-$P$3</f>
        <v>-8.5078093747187195E-2</v>
      </c>
      <c r="B2955">
        <f>-1*Trajectory!A2955*SIN(RADIANS($P$2)) + Trajectory!B2955*COS(RADIANS($P$2))-$P$4</f>
        <v>0.53534585391354095</v>
      </c>
    </row>
    <row r="2956" spans="1:2" x14ac:dyDescent="0.25">
      <c r="A2956">
        <f>Trajectory!A2956*COS(RADIANS($P$2)) + Trajectory!B2956*SIN(RADIANS($P$2))-$P$3</f>
        <v>-8.5078093747187195E-2</v>
      </c>
      <c r="B2956">
        <f>-1*Trajectory!A2956*SIN(RADIANS($P$2)) + Trajectory!B2956*COS(RADIANS($P$2))-$P$4</f>
        <v>0.53534585391354095</v>
      </c>
    </row>
    <row r="2957" spans="1:2" x14ac:dyDescent="0.25">
      <c r="A2957">
        <f>Trajectory!A2957*COS(RADIANS($P$2)) + Trajectory!B2957*SIN(RADIANS($P$2))-$P$3</f>
        <v>-8.5078093747187195E-2</v>
      </c>
      <c r="B2957">
        <f>-1*Trajectory!A2957*SIN(RADIANS($P$2)) + Trajectory!B2957*COS(RADIANS($P$2))-$P$4</f>
        <v>0.53534585391354095</v>
      </c>
    </row>
    <row r="2958" spans="1:2" x14ac:dyDescent="0.25">
      <c r="A2958">
        <f>Trajectory!A2958*COS(RADIANS($P$2)) + Trajectory!B2958*SIN(RADIANS($P$2))-$P$3</f>
        <v>-8.5078093747187195E-2</v>
      </c>
      <c r="B2958">
        <f>-1*Trajectory!A2958*SIN(RADIANS($P$2)) + Trajectory!B2958*COS(RADIANS($P$2))-$P$4</f>
        <v>0.53534585391354095</v>
      </c>
    </row>
    <row r="2959" spans="1:2" x14ac:dyDescent="0.25">
      <c r="A2959">
        <f>Trajectory!A2959*COS(RADIANS($P$2)) + Trajectory!B2959*SIN(RADIANS($P$2))-$P$3</f>
        <v>-8.5078093747187195E-2</v>
      </c>
      <c r="B2959">
        <f>-1*Trajectory!A2959*SIN(RADIANS($P$2)) + Trajectory!B2959*COS(RADIANS($P$2))-$P$4</f>
        <v>0.53534585391354095</v>
      </c>
    </row>
    <row r="2960" spans="1:2" x14ac:dyDescent="0.25">
      <c r="A2960">
        <f>Trajectory!A2960*COS(RADIANS($P$2)) + Trajectory!B2960*SIN(RADIANS($P$2))-$P$3</f>
        <v>-8.5078093747187195E-2</v>
      </c>
      <c r="B2960">
        <f>-1*Trajectory!A2960*SIN(RADIANS($P$2)) + Trajectory!B2960*COS(RADIANS($P$2))-$P$4</f>
        <v>0.53534585391354095</v>
      </c>
    </row>
    <row r="2961" spans="1:2" x14ac:dyDescent="0.25">
      <c r="A2961">
        <f>Trajectory!A2961*COS(RADIANS($P$2)) + Trajectory!B2961*SIN(RADIANS($P$2))-$P$3</f>
        <v>-8.5078093747187195E-2</v>
      </c>
      <c r="B2961">
        <f>-1*Trajectory!A2961*SIN(RADIANS($P$2)) + Trajectory!B2961*COS(RADIANS($P$2))-$P$4</f>
        <v>0.53534585391354095</v>
      </c>
    </row>
    <row r="2962" spans="1:2" x14ac:dyDescent="0.25">
      <c r="A2962">
        <f>Trajectory!A2962*COS(RADIANS($P$2)) + Trajectory!B2962*SIN(RADIANS($P$2))-$P$3</f>
        <v>-8.5078093747187195E-2</v>
      </c>
      <c r="B2962">
        <f>-1*Trajectory!A2962*SIN(RADIANS($P$2)) + Trajectory!B2962*COS(RADIANS($P$2))-$P$4</f>
        <v>0.53534585391354095</v>
      </c>
    </row>
    <row r="2963" spans="1:2" x14ac:dyDescent="0.25">
      <c r="A2963">
        <f>Trajectory!A2963*COS(RADIANS($P$2)) + Trajectory!B2963*SIN(RADIANS($P$2))-$P$3</f>
        <v>-8.5078093747187195E-2</v>
      </c>
      <c r="B2963">
        <f>-1*Trajectory!A2963*SIN(RADIANS($P$2)) + Trajectory!B2963*COS(RADIANS($P$2))-$P$4</f>
        <v>0.53534585391354095</v>
      </c>
    </row>
    <row r="2964" spans="1:2" x14ac:dyDescent="0.25">
      <c r="A2964">
        <f>Trajectory!A2964*COS(RADIANS($P$2)) + Trajectory!B2964*SIN(RADIANS($P$2))-$P$3</f>
        <v>-8.5078093747187195E-2</v>
      </c>
      <c r="B2964">
        <f>-1*Trajectory!A2964*SIN(RADIANS($P$2)) + Trajectory!B2964*COS(RADIANS($P$2))-$P$4</f>
        <v>0.53534585391354095</v>
      </c>
    </row>
    <row r="2965" spans="1:2" x14ac:dyDescent="0.25">
      <c r="A2965">
        <f>Trajectory!A2965*COS(RADIANS($P$2)) + Trajectory!B2965*SIN(RADIANS($P$2))-$P$3</f>
        <v>-8.5078093747187195E-2</v>
      </c>
      <c r="B2965">
        <f>-1*Trajectory!A2965*SIN(RADIANS($P$2)) + Trajectory!B2965*COS(RADIANS($P$2))-$P$4</f>
        <v>0.53534585391354095</v>
      </c>
    </row>
    <row r="2966" spans="1:2" x14ac:dyDescent="0.25">
      <c r="A2966">
        <f>Trajectory!A2966*COS(RADIANS($P$2)) + Trajectory!B2966*SIN(RADIANS($P$2))-$P$3</f>
        <v>-8.5078093747187195E-2</v>
      </c>
      <c r="B2966">
        <f>-1*Trajectory!A2966*SIN(RADIANS($P$2)) + Trajectory!B2966*COS(RADIANS($P$2))-$P$4</f>
        <v>0.53534585391354095</v>
      </c>
    </row>
    <row r="2967" spans="1:2" x14ac:dyDescent="0.25">
      <c r="A2967">
        <f>Trajectory!A2967*COS(RADIANS($P$2)) + Trajectory!B2967*SIN(RADIANS($P$2))-$P$3</f>
        <v>-8.5078093747187195E-2</v>
      </c>
      <c r="B2967">
        <f>-1*Trajectory!A2967*SIN(RADIANS($P$2)) + Trajectory!B2967*COS(RADIANS($P$2))-$P$4</f>
        <v>0.53534585391354095</v>
      </c>
    </row>
    <row r="2968" spans="1:2" x14ac:dyDescent="0.25">
      <c r="A2968">
        <f>Trajectory!A2968*COS(RADIANS($P$2)) + Trajectory!B2968*SIN(RADIANS($P$2))-$P$3</f>
        <v>-8.5078093747187195E-2</v>
      </c>
      <c r="B2968">
        <f>-1*Trajectory!A2968*SIN(RADIANS($P$2)) + Trajectory!B2968*COS(RADIANS($P$2))-$P$4</f>
        <v>0.53534585391354095</v>
      </c>
    </row>
    <row r="2969" spans="1:2" x14ac:dyDescent="0.25">
      <c r="A2969">
        <f>Trajectory!A2969*COS(RADIANS($P$2)) + Trajectory!B2969*SIN(RADIANS($P$2))-$P$3</f>
        <v>-8.5078093747187195E-2</v>
      </c>
      <c r="B2969">
        <f>-1*Trajectory!A2969*SIN(RADIANS($P$2)) + Trajectory!B2969*COS(RADIANS($P$2))-$P$4</f>
        <v>0.53534585391354095</v>
      </c>
    </row>
    <row r="2970" spans="1:2" x14ac:dyDescent="0.25">
      <c r="A2970">
        <f>Trajectory!A2970*COS(RADIANS($P$2)) + Trajectory!B2970*SIN(RADIANS($P$2))-$P$3</f>
        <v>-8.5078093747187195E-2</v>
      </c>
      <c r="B2970">
        <f>-1*Trajectory!A2970*SIN(RADIANS($P$2)) + Trajectory!B2970*COS(RADIANS($P$2))-$P$4</f>
        <v>0.53534585391354095</v>
      </c>
    </row>
    <row r="2971" spans="1:2" x14ac:dyDescent="0.25">
      <c r="A2971">
        <f>Trajectory!A2971*COS(RADIANS($P$2)) + Trajectory!B2971*SIN(RADIANS($P$2))-$P$3</f>
        <v>-8.5078093747187195E-2</v>
      </c>
      <c r="B2971">
        <f>-1*Trajectory!A2971*SIN(RADIANS($P$2)) + Trajectory!B2971*COS(RADIANS($P$2))-$P$4</f>
        <v>0.53534585391354095</v>
      </c>
    </row>
    <row r="2972" spans="1:2" x14ac:dyDescent="0.25">
      <c r="A2972">
        <f>Trajectory!A2972*COS(RADIANS($P$2)) + Trajectory!B2972*SIN(RADIANS($P$2))-$P$3</f>
        <v>-8.5078093747187195E-2</v>
      </c>
      <c r="B2972">
        <f>-1*Trajectory!A2972*SIN(RADIANS($P$2)) + Trajectory!B2972*COS(RADIANS($P$2))-$P$4</f>
        <v>0.53534585391354095</v>
      </c>
    </row>
    <row r="2973" spans="1:2" x14ac:dyDescent="0.25">
      <c r="A2973">
        <f>Trajectory!A2973*COS(RADIANS($P$2)) + Trajectory!B2973*SIN(RADIANS($P$2))-$P$3</f>
        <v>-8.5078093747187195E-2</v>
      </c>
      <c r="B2973">
        <f>-1*Trajectory!A2973*SIN(RADIANS($P$2)) + Trajectory!B2973*COS(RADIANS($P$2))-$P$4</f>
        <v>0.53534585391354095</v>
      </c>
    </row>
    <row r="2974" spans="1:2" x14ac:dyDescent="0.25">
      <c r="A2974">
        <f>Trajectory!A2974*COS(RADIANS($P$2)) + Trajectory!B2974*SIN(RADIANS($P$2))-$P$3</f>
        <v>-8.5078093747187195E-2</v>
      </c>
      <c r="B2974">
        <f>-1*Trajectory!A2974*SIN(RADIANS($P$2)) + Trajectory!B2974*COS(RADIANS($P$2))-$P$4</f>
        <v>0.53534585391354095</v>
      </c>
    </row>
    <row r="2975" spans="1:2" x14ac:dyDescent="0.25">
      <c r="A2975">
        <f>Trajectory!A2975*COS(RADIANS($P$2)) + Trajectory!B2975*SIN(RADIANS($P$2))-$P$3</f>
        <v>-8.5078093747187195E-2</v>
      </c>
      <c r="B2975">
        <f>-1*Trajectory!A2975*SIN(RADIANS($P$2)) + Trajectory!B2975*COS(RADIANS($P$2))-$P$4</f>
        <v>0.53534585391354095</v>
      </c>
    </row>
    <row r="2976" spans="1:2" x14ac:dyDescent="0.25">
      <c r="A2976">
        <f>Trajectory!A2976*COS(RADIANS($P$2)) + Trajectory!B2976*SIN(RADIANS($P$2))-$P$3</f>
        <v>-8.5078093747187195E-2</v>
      </c>
      <c r="B2976">
        <f>-1*Trajectory!A2976*SIN(RADIANS($P$2)) + Trajectory!B2976*COS(RADIANS($P$2))-$P$4</f>
        <v>0.53534585391354095</v>
      </c>
    </row>
    <row r="2977" spans="1:2" x14ac:dyDescent="0.25">
      <c r="A2977">
        <f>Trajectory!A2977*COS(RADIANS($P$2)) + Trajectory!B2977*SIN(RADIANS($P$2))-$P$3</f>
        <v>-8.5078093747187195E-2</v>
      </c>
      <c r="B2977">
        <f>-1*Trajectory!A2977*SIN(RADIANS($P$2)) + Trajectory!B2977*COS(RADIANS($P$2))-$P$4</f>
        <v>0.53534585391354095</v>
      </c>
    </row>
    <row r="2978" spans="1:2" x14ac:dyDescent="0.25">
      <c r="A2978">
        <f>Trajectory!A2978*COS(RADIANS($P$2)) + Trajectory!B2978*SIN(RADIANS($P$2))-$P$3</f>
        <v>-8.5078093747187195E-2</v>
      </c>
      <c r="B2978">
        <f>-1*Trajectory!A2978*SIN(RADIANS($P$2)) + Trajectory!B2978*COS(RADIANS($P$2))-$P$4</f>
        <v>0.53534585391354095</v>
      </c>
    </row>
    <row r="2979" spans="1:2" x14ac:dyDescent="0.25">
      <c r="A2979">
        <f>Trajectory!A2979*COS(RADIANS($P$2)) + Trajectory!B2979*SIN(RADIANS($P$2))-$P$3</f>
        <v>-8.5078093747187195E-2</v>
      </c>
      <c r="B2979">
        <f>-1*Trajectory!A2979*SIN(RADIANS($P$2)) + Trajectory!B2979*COS(RADIANS($P$2))-$P$4</f>
        <v>0.53534585391354095</v>
      </c>
    </row>
    <row r="2980" spans="1:2" x14ac:dyDescent="0.25">
      <c r="A2980">
        <f>Trajectory!A2980*COS(RADIANS($P$2)) + Trajectory!B2980*SIN(RADIANS($P$2))-$P$3</f>
        <v>-8.5078093747187195E-2</v>
      </c>
      <c r="B2980">
        <f>-1*Trajectory!A2980*SIN(RADIANS($P$2)) + Trajectory!B2980*COS(RADIANS($P$2))-$P$4</f>
        <v>0.53534585391354095</v>
      </c>
    </row>
    <row r="2981" spans="1:2" x14ac:dyDescent="0.25">
      <c r="A2981">
        <f>Trajectory!A2981*COS(RADIANS($P$2)) + Trajectory!B2981*SIN(RADIANS($P$2))-$P$3</f>
        <v>-8.5078093747187195E-2</v>
      </c>
      <c r="B2981">
        <f>-1*Trajectory!A2981*SIN(RADIANS($P$2)) + Trajectory!B2981*COS(RADIANS($P$2))-$P$4</f>
        <v>0.53534585391354095</v>
      </c>
    </row>
    <row r="2982" spans="1:2" x14ac:dyDescent="0.25">
      <c r="A2982">
        <f>Trajectory!A2982*COS(RADIANS($P$2)) + Trajectory!B2982*SIN(RADIANS($P$2))-$P$3</f>
        <v>-8.5078093747187195E-2</v>
      </c>
      <c r="B2982">
        <f>-1*Trajectory!A2982*SIN(RADIANS($P$2)) + Trajectory!B2982*COS(RADIANS($P$2))-$P$4</f>
        <v>0.53534585391354095</v>
      </c>
    </row>
    <row r="2983" spans="1:2" x14ac:dyDescent="0.25">
      <c r="A2983">
        <f>Trajectory!A2983*COS(RADIANS($P$2)) + Trajectory!B2983*SIN(RADIANS($P$2))-$P$3</f>
        <v>-8.5078093747187195E-2</v>
      </c>
      <c r="B2983">
        <f>-1*Trajectory!A2983*SIN(RADIANS($P$2)) + Trajectory!B2983*COS(RADIANS($P$2))-$P$4</f>
        <v>0.53534585391354095</v>
      </c>
    </row>
    <row r="2984" spans="1:2" x14ac:dyDescent="0.25">
      <c r="A2984">
        <f>Trajectory!A2984*COS(RADIANS($P$2)) + Trajectory!B2984*SIN(RADIANS($P$2))-$P$3</f>
        <v>-8.5078093747187195E-2</v>
      </c>
      <c r="B2984">
        <f>-1*Trajectory!A2984*SIN(RADIANS($P$2)) + Trajectory!B2984*COS(RADIANS($P$2))-$P$4</f>
        <v>0.53534585391354095</v>
      </c>
    </row>
    <row r="2985" spans="1:2" x14ac:dyDescent="0.25">
      <c r="A2985">
        <f>Trajectory!A2985*COS(RADIANS($P$2)) + Trajectory!B2985*SIN(RADIANS($P$2))-$P$3</f>
        <v>-8.5078093747187195E-2</v>
      </c>
      <c r="B2985">
        <f>-1*Trajectory!A2985*SIN(RADIANS($P$2)) + Trajectory!B2985*COS(RADIANS($P$2))-$P$4</f>
        <v>0.53534585391354095</v>
      </c>
    </row>
    <row r="2986" spans="1:2" x14ac:dyDescent="0.25">
      <c r="A2986">
        <f>Trajectory!A2986*COS(RADIANS($P$2)) + Trajectory!B2986*SIN(RADIANS($P$2))-$P$3</f>
        <v>-8.5078093747187195E-2</v>
      </c>
      <c r="B2986">
        <f>-1*Trajectory!A2986*SIN(RADIANS($P$2)) + Trajectory!B2986*COS(RADIANS($P$2))-$P$4</f>
        <v>0.53534585391354095</v>
      </c>
    </row>
    <row r="2987" spans="1:2" x14ac:dyDescent="0.25">
      <c r="A2987">
        <f>Trajectory!A2987*COS(RADIANS($P$2)) + Trajectory!B2987*SIN(RADIANS($P$2))-$P$3</f>
        <v>-8.5078093747187195E-2</v>
      </c>
      <c r="B2987">
        <f>-1*Trajectory!A2987*SIN(RADIANS($P$2)) + Trajectory!B2987*COS(RADIANS($P$2))-$P$4</f>
        <v>0.53534585391354095</v>
      </c>
    </row>
    <row r="2988" spans="1:2" x14ac:dyDescent="0.25">
      <c r="A2988">
        <f>Trajectory!A2988*COS(RADIANS($P$2)) + Trajectory!B2988*SIN(RADIANS($P$2))-$P$3</f>
        <v>-8.5078093747187195E-2</v>
      </c>
      <c r="B2988">
        <f>-1*Trajectory!A2988*SIN(RADIANS($P$2)) + Trajectory!B2988*COS(RADIANS($P$2))-$P$4</f>
        <v>0.53534585391354095</v>
      </c>
    </row>
    <row r="2989" spans="1:2" x14ac:dyDescent="0.25">
      <c r="A2989">
        <f>Trajectory!A2989*COS(RADIANS($P$2)) + Trajectory!B2989*SIN(RADIANS($P$2))-$P$3</f>
        <v>-8.5078093747187195E-2</v>
      </c>
      <c r="B2989">
        <f>-1*Trajectory!A2989*SIN(RADIANS($P$2)) + Trajectory!B2989*COS(RADIANS($P$2))-$P$4</f>
        <v>0.53534585391354095</v>
      </c>
    </row>
    <row r="2990" spans="1:2" x14ac:dyDescent="0.25">
      <c r="A2990">
        <f>Trajectory!A2990*COS(RADIANS($P$2)) + Trajectory!B2990*SIN(RADIANS($P$2))-$P$3</f>
        <v>-8.5078093747187195E-2</v>
      </c>
      <c r="B2990">
        <f>-1*Trajectory!A2990*SIN(RADIANS($P$2)) + Trajectory!B2990*COS(RADIANS($P$2))-$P$4</f>
        <v>0.53534585391354095</v>
      </c>
    </row>
    <row r="2991" spans="1:2" x14ac:dyDescent="0.25">
      <c r="A2991">
        <f>Trajectory!A2991*COS(RADIANS($P$2)) + Trajectory!B2991*SIN(RADIANS($P$2))-$P$3</f>
        <v>-8.5078093747187195E-2</v>
      </c>
      <c r="B2991">
        <f>-1*Trajectory!A2991*SIN(RADIANS($P$2)) + Trajectory!B2991*COS(RADIANS($P$2))-$P$4</f>
        <v>0.53534585391354095</v>
      </c>
    </row>
    <row r="2992" spans="1:2" x14ac:dyDescent="0.25">
      <c r="A2992">
        <f>Trajectory!A2992*COS(RADIANS($P$2)) + Trajectory!B2992*SIN(RADIANS($P$2))-$P$3</f>
        <v>-8.5078093747187195E-2</v>
      </c>
      <c r="B2992">
        <f>-1*Trajectory!A2992*SIN(RADIANS($P$2)) + Trajectory!B2992*COS(RADIANS($P$2))-$P$4</f>
        <v>0.53534585391354095</v>
      </c>
    </row>
    <row r="2993" spans="1:2" x14ac:dyDescent="0.25">
      <c r="A2993">
        <f>Trajectory!A2993*COS(RADIANS($P$2)) + Trajectory!B2993*SIN(RADIANS($P$2))-$P$3</f>
        <v>-8.5078093747187195E-2</v>
      </c>
      <c r="B2993">
        <f>-1*Trajectory!A2993*SIN(RADIANS($P$2)) + Trajectory!B2993*COS(RADIANS($P$2))-$P$4</f>
        <v>0.53534585391354095</v>
      </c>
    </row>
    <row r="2994" spans="1:2" x14ac:dyDescent="0.25">
      <c r="A2994">
        <f>Trajectory!A2994*COS(RADIANS($P$2)) + Trajectory!B2994*SIN(RADIANS($P$2))-$P$3</f>
        <v>-8.5078093747187195E-2</v>
      </c>
      <c r="B2994">
        <f>-1*Trajectory!A2994*SIN(RADIANS($P$2)) + Trajectory!B2994*COS(RADIANS($P$2))-$P$4</f>
        <v>0.53534585391354095</v>
      </c>
    </row>
    <row r="2995" spans="1:2" x14ac:dyDescent="0.25">
      <c r="A2995">
        <f>Trajectory!A2995*COS(RADIANS($P$2)) + Trajectory!B2995*SIN(RADIANS($P$2))-$P$3</f>
        <v>-8.5078093747187195E-2</v>
      </c>
      <c r="B2995">
        <f>-1*Trajectory!A2995*SIN(RADIANS($P$2)) + Trajectory!B2995*COS(RADIANS($P$2))-$P$4</f>
        <v>0.53534585391354095</v>
      </c>
    </row>
    <row r="2996" spans="1:2" x14ac:dyDescent="0.25">
      <c r="A2996">
        <f>Trajectory!A2996*COS(RADIANS($P$2)) + Trajectory!B2996*SIN(RADIANS($P$2))-$P$3</f>
        <v>-8.5078093747187195E-2</v>
      </c>
      <c r="B2996">
        <f>-1*Trajectory!A2996*SIN(RADIANS($P$2)) + Trajectory!B2996*COS(RADIANS($P$2))-$P$4</f>
        <v>0.53534585391354095</v>
      </c>
    </row>
    <row r="2997" spans="1:2" x14ac:dyDescent="0.25">
      <c r="A2997">
        <f>Trajectory!A2997*COS(RADIANS($P$2)) + Trajectory!B2997*SIN(RADIANS($P$2))-$P$3</f>
        <v>-8.5078093747187195E-2</v>
      </c>
      <c r="B2997">
        <f>-1*Trajectory!A2997*SIN(RADIANS($P$2)) + Trajectory!B2997*COS(RADIANS($P$2))-$P$4</f>
        <v>0.53534585391354095</v>
      </c>
    </row>
    <row r="2998" spans="1:2" x14ac:dyDescent="0.25">
      <c r="A2998">
        <f>Trajectory!A2998*COS(RADIANS($P$2)) + Trajectory!B2998*SIN(RADIANS($P$2))-$P$3</f>
        <v>-8.5078093747187195E-2</v>
      </c>
      <c r="B2998">
        <f>-1*Trajectory!A2998*SIN(RADIANS($P$2)) + Trajectory!B2998*COS(RADIANS($P$2))-$P$4</f>
        <v>0.53534585391354095</v>
      </c>
    </row>
    <row r="2999" spans="1:2" x14ac:dyDescent="0.25">
      <c r="A2999">
        <f>Trajectory!A2999*COS(RADIANS($P$2)) + Trajectory!B2999*SIN(RADIANS($P$2))-$P$3</f>
        <v>-8.5078093747187195E-2</v>
      </c>
      <c r="B2999">
        <f>-1*Trajectory!A2999*SIN(RADIANS($P$2)) + Trajectory!B2999*COS(RADIANS($P$2))-$P$4</f>
        <v>0.53534585391354095</v>
      </c>
    </row>
    <row r="3000" spans="1:2" x14ac:dyDescent="0.25">
      <c r="A3000">
        <f>Trajectory!A3000*COS(RADIANS($P$2)) + Trajectory!B3000*SIN(RADIANS($P$2))-$P$3</f>
        <v>-8.5078093747187195E-2</v>
      </c>
      <c r="B3000">
        <f>-1*Trajectory!A3000*SIN(RADIANS($P$2)) + Trajectory!B3000*COS(RADIANS($P$2))-$P$4</f>
        <v>0.53534585391354095</v>
      </c>
    </row>
    <row r="3001" spans="1:2" x14ac:dyDescent="0.25">
      <c r="A3001">
        <f>Trajectory!A3001*COS(RADIANS($P$2)) + Trajectory!B3001*SIN(RADIANS($P$2))-$P$3</f>
        <v>-8.5078093747187195E-2</v>
      </c>
      <c r="B3001">
        <f>-1*Trajectory!A3001*SIN(RADIANS($P$2)) + Trajectory!B3001*COS(RADIANS($P$2))-$P$4</f>
        <v>0.53534585391354095</v>
      </c>
    </row>
    <row r="3002" spans="1:2" x14ac:dyDescent="0.25">
      <c r="A3002">
        <f>Trajectory!A3002*COS(RADIANS($P$2)) + Trajectory!B3002*SIN(RADIANS($P$2))-$P$3</f>
        <v>-8.5078093747187195E-2</v>
      </c>
      <c r="B3002">
        <f>-1*Trajectory!A3002*SIN(RADIANS($P$2)) + Trajectory!B3002*COS(RADIANS($P$2))-$P$4</f>
        <v>0.53534585391354095</v>
      </c>
    </row>
    <row r="3003" spans="1:2" x14ac:dyDescent="0.25">
      <c r="A3003">
        <f>Trajectory!A3003*COS(RADIANS($P$2)) + Trajectory!B3003*SIN(RADIANS($P$2))-$P$3</f>
        <v>-8.5078093747187195E-2</v>
      </c>
      <c r="B3003">
        <f>-1*Trajectory!A3003*SIN(RADIANS($P$2)) + Trajectory!B3003*COS(RADIANS($P$2))-$P$4</f>
        <v>0.53534585391354095</v>
      </c>
    </row>
    <row r="3004" spans="1:2" x14ac:dyDescent="0.25">
      <c r="A3004">
        <f>Trajectory!A3004*COS(RADIANS($P$2)) + Trajectory!B3004*SIN(RADIANS($P$2))-$P$3</f>
        <v>-8.5078093747187195E-2</v>
      </c>
      <c r="B3004">
        <f>-1*Trajectory!A3004*SIN(RADIANS($P$2)) + Trajectory!B3004*COS(RADIANS($P$2))-$P$4</f>
        <v>0.53534585391354095</v>
      </c>
    </row>
    <row r="3005" spans="1:2" x14ac:dyDescent="0.25">
      <c r="A3005">
        <f>Trajectory!A3005*COS(RADIANS($P$2)) + Trajectory!B3005*SIN(RADIANS($P$2))-$P$3</f>
        <v>-8.5078093747187195E-2</v>
      </c>
      <c r="B3005">
        <f>-1*Trajectory!A3005*SIN(RADIANS($P$2)) + Trajectory!B3005*COS(RADIANS($P$2))-$P$4</f>
        <v>0.53534585391354095</v>
      </c>
    </row>
    <row r="3006" spans="1:2" x14ac:dyDescent="0.25">
      <c r="A3006">
        <f>Trajectory!A3006*COS(RADIANS($P$2)) + Trajectory!B3006*SIN(RADIANS($P$2))-$P$3</f>
        <v>-8.5078093747187195E-2</v>
      </c>
      <c r="B3006">
        <f>-1*Trajectory!A3006*SIN(RADIANS($P$2)) + Trajectory!B3006*COS(RADIANS($P$2))-$P$4</f>
        <v>0.53534585391354095</v>
      </c>
    </row>
    <row r="3007" spans="1:2" x14ac:dyDescent="0.25">
      <c r="A3007">
        <f>Trajectory!A3007*COS(RADIANS($P$2)) + Trajectory!B3007*SIN(RADIANS($P$2))-$P$3</f>
        <v>-8.5078093747187195E-2</v>
      </c>
      <c r="B3007">
        <f>-1*Trajectory!A3007*SIN(RADIANS($P$2)) + Trajectory!B3007*COS(RADIANS($P$2))-$P$4</f>
        <v>0.53534585391354095</v>
      </c>
    </row>
    <row r="3008" spans="1:2" x14ac:dyDescent="0.25">
      <c r="A3008">
        <f>Trajectory!A3008*COS(RADIANS($P$2)) + Trajectory!B3008*SIN(RADIANS($P$2))-$P$3</f>
        <v>-8.5078093747187195E-2</v>
      </c>
      <c r="B3008">
        <f>-1*Trajectory!A3008*SIN(RADIANS($P$2)) + Trajectory!B3008*COS(RADIANS($P$2))-$P$4</f>
        <v>0.53534585391354095</v>
      </c>
    </row>
    <row r="3009" spans="1:2" x14ac:dyDescent="0.25">
      <c r="A3009">
        <f>Trajectory!A3009*COS(RADIANS($P$2)) + Trajectory!B3009*SIN(RADIANS($P$2))-$P$3</f>
        <v>-8.5078093747187195E-2</v>
      </c>
      <c r="B3009">
        <f>-1*Trajectory!A3009*SIN(RADIANS($P$2)) + Trajectory!B3009*COS(RADIANS($P$2))-$P$4</f>
        <v>0.53534585391354095</v>
      </c>
    </row>
    <row r="3010" spans="1:2" x14ac:dyDescent="0.25">
      <c r="A3010">
        <f>Trajectory!A3010*COS(RADIANS($P$2)) + Trajectory!B3010*SIN(RADIANS($P$2))-$P$3</f>
        <v>-8.5078093747187195E-2</v>
      </c>
      <c r="B3010">
        <f>-1*Trajectory!A3010*SIN(RADIANS($P$2)) + Trajectory!B3010*COS(RADIANS($P$2))-$P$4</f>
        <v>0.53534585391354095</v>
      </c>
    </row>
    <row r="3011" spans="1:2" x14ac:dyDescent="0.25">
      <c r="A3011">
        <f>Trajectory!A3011*COS(RADIANS($P$2)) + Trajectory!B3011*SIN(RADIANS($P$2))-$P$3</f>
        <v>-8.5078093747187195E-2</v>
      </c>
      <c r="B3011">
        <f>-1*Trajectory!A3011*SIN(RADIANS($P$2)) + Trajectory!B3011*COS(RADIANS($P$2))-$P$4</f>
        <v>0.53534585391354095</v>
      </c>
    </row>
    <row r="3012" spans="1:2" x14ac:dyDescent="0.25">
      <c r="A3012">
        <f>Trajectory!A3012*COS(RADIANS($P$2)) + Trajectory!B3012*SIN(RADIANS($P$2))-$P$3</f>
        <v>-8.5078093747187195E-2</v>
      </c>
      <c r="B3012">
        <f>-1*Trajectory!A3012*SIN(RADIANS($P$2)) + Trajectory!B3012*COS(RADIANS($P$2))-$P$4</f>
        <v>0.53534585391354095</v>
      </c>
    </row>
    <row r="3013" spans="1:2" x14ac:dyDescent="0.25">
      <c r="A3013">
        <f>Trajectory!A3013*COS(RADIANS($P$2)) + Trajectory!B3013*SIN(RADIANS($P$2))-$P$3</f>
        <v>-8.5078093747187195E-2</v>
      </c>
      <c r="B3013">
        <f>-1*Trajectory!A3013*SIN(RADIANS($P$2)) + Trajectory!B3013*COS(RADIANS($P$2))-$P$4</f>
        <v>0.53534585391354095</v>
      </c>
    </row>
    <row r="3014" spans="1:2" x14ac:dyDescent="0.25">
      <c r="A3014">
        <f>Trajectory!A3014*COS(RADIANS($P$2)) + Trajectory!B3014*SIN(RADIANS($P$2))-$P$3</f>
        <v>-8.5078093747187195E-2</v>
      </c>
      <c r="B3014">
        <f>-1*Trajectory!A3014*SIN(RADIANS($P$2)) + Trajectory!B3014*COS(RADIANS($P$2))-$P$4</f>
        <v>0.53534585391354095</v>
      </c>
    </row>
    <row r="3015" spans="1:2" x14ac:dyDescent="0.25">
      <c r="A3015">
        <f>Trajectory!A3015*COS(RADIANS($P$2)) + Trajectory!B3015*SIN(RADIANS($P$2))-$P$3</f>
        <v>-8.5078093747187195E-2</v>
      </c>
      <c r="B3015">
        <f>-1*Trajectory!A3015*SIN(RADIANS($P$2)) + Trajectory!B3015*COS(RADIANS($P$2))-$P$4</f>
        <v>0.53534585391354095</v>
      </c>
    </row>
    <row r="3016" spans="1:2" x14ac:dyDescent="0.25">
      <c r="A3016">
        <f>Trajectory!A3016*COS(RADIANS($P$2)) + Trajectory!B3016*SIN(RADIANS($P$2))-$P$3</f>
        <v>-8.5078093747187195E-2</v>
      </c>
      <c r="B3016">
        <f>-1*Trajectory!A3016*SIN(RADIANS($P$2)) + Trajectory!B3016*COS(RADIANS($P$2))-$P$4</f>
        <v>0.53534585391354095</v>
      </c>
    </row>
    <row r="3017" spans="1:2" x14ac:dyDescent="0.25">
      <c r="A3017">
        <f>Trajectory!A3017*COS(RADIANS($P$2)) + Trajectory!B3017*SIN(RADIANS($P$2))-$P$3</f>
        <v>-8.5078093747187195E-2</v>
      </c>
      <c r="B3017">
        <f>-1*Trajectory!A3017*SIN(RADIANS($P$2)) + Trajectory!B3017*COS(RADIANS($P$2))-$P$4</f>
        <v>0.53534585391354095</v>
      </c>
    </row>
    <row r="3018" spans="1:2" x14ac:dyDescent="0.25">
      <c r="A3018">
        <f>Trajectory!A3018*COS(RADIANS($P$2)) + Trajectory!B3018*SIN(RADIANS($P$2))-$P$3</f>
        <v>-8.5078093747187195E-2</v>
      </c>
      <c r="B3018">
        <f>-1*Trajectory!A3018*SIN(RADIANS($P$2)) + Trajectory!B3018*COS(RADIANS($P$2))-$P$4</f>
        <v>0.53534585391354095</v>
      </c>
    </row>
    <row r="3019" spans="1:2" x14ac:dyDescent="0.25">
      <c r="A3019">
        <f>Trajectory!A3019*COS(RADIANS($P$2)) + Trajectory!B3019*SIN(RADIANS($P$2))-$P$3</f>
        <v>-8.5078093747187195E-2</v>
      </c>
      <c r="B3019">
        <f>-1*Trajectory!A3019*SIN(RADIANS($P$2)) + Trajectory!B3019*COS(RADIANS($P$2))-$P$4</f>
        <v>0.53534585391354095</v>
      </c>
    </row>
    <row r="3020" spans="1:2" x14ac:dyDescent="0.25">
      <c r="A3020">
        <f>Trajectory!A3020*COS(RADIANS($P$2)) + Trajectory!B3020*SIN(RADIANS($P$2))-$P$3</f>
        <v>-8.5078093747187195E-2</v>
      </c>
      <c r="B3020">
        <f>-1*Trajectory!A3020*SIN(RADIANS($P$2)) + Trajectory!B3020*COS(RADIANS($P$2))-$P$4</f>
        <v>0.53534585391354095</v>
      </c>
    </row>
    <row r="3021" spans="1:2" x14ac:dyDescent="0.25">
      <c r="A3021">
        <f>Trajectory!A3021*COS(RADIANS($P$2)) + Trajectory!B3021*SIN(RADIANS($P$2))-$P$3</f>
        <v>-8.5078093747187195E-2</v>
      </c>
      <c r="B3021">
        <f>-1*Trajectory!A3021*SIN(RADIANS($P$2)) + Trajectory!B3021*COS(RADIANS($P$2))-$P$4</f>
        <v>0.53534585391354095</v>
      </c>
    </row>
    <row r="3022" spans="1:2" x14ac:dyDescent="0.25">
      <c r="A3022">
        <f>Trajectory!A3022*COS(RADIANS($P$2)) + Trajectory!B3022*SIN(RADIANS($P$2))-$P$3</f>
        <v>-8.5078093747187195E-2</v>
      </c>
      <c r="B3022">
        <f>-1*Trajectory!A3022*SIN(RADIANS($P$2)) + Trajectory!B3022*COS(RADIANS($P$2))-$P$4</f>
        <v>0.53534585391354095</v>
      </c>
    </row>
    <row r="3023" spans="1:2" x14ac:dyDescent="0.25">
      <c r="A3023">
        <f>Trajectory!A3023*COS(RADIANS($P$2)) + Trajectory!B3023*SIN(RADIANS($P$2))-$P$3</f>
        <v>-8.5078093747187195E-2</v>
      </c>
      <c r="B3023">
        <f>-1*Trajectory!A3023*SIN(RADIANS($P$2)) + Trajectory!B3023*COS(RADIANS($P$2))-$P$4</f>
        <v>0.53534585391354095</v>
      </c>
    </row>
    <row r="3024" spans="1:2" x14ac:dyDescent="0.25">
      <c r="A3024">
        <f>Trajectory!A3024*COS(RADIANS($P$2)) + Trajectory!B3024*SIN(RADIANS($P$2))-$P$3</f>
        <v>-8.5078093747187195E-2</v>
      </c>
      <c r="B3024">
        <f>-1*Trajectory!A3024*SIN(RADIANS($P$2)) + Trajectory!B3024*COS(RADIANS($P$2))-$P$4</f>
        <v>0.53534585391354095</v>
      </c>
    </row>
    <row r="3025" spans="1:2" x14ac:dyDescent="0.25">
      <c r="A3025">
        <f>Trajectory!A3025*COS(RADIANS($P$2)) + Trajectory!B3025*SIN(RADIANS($P$2))-$P$3</f>
        <v>-8.5078093747187195E-2</v>
      </c>
      <c r="B3025">
        <f>-1*Trajectory!A3025*SIN(RADIANS($P$2)) + Trajectory!B3025*COS(RADIANS($P$2))-$P$4</f>
        <v>0.53534585391354095</v>
      </c>
    </row>
    <row r="3026" spans="1:2" x14ac:dyDescent="0.25">
      <c r="A3026">
        <f>Trajectory!A3026*COS(RADIANS($P$2)) + Trajectory!B3026*SIN(RADIANS($P$2))-$P$3</f>
        <v>-8.5078093747187195E-2</v>
      </c>
      <c r="B3026">
        <f>-1*Trajectory!A3026*SIN(RADIANS($P$2)) + Trajectory!B3026*COS(RADIANS($P$2))-$P$4</f>
        <v>0.53534585391354095</v>
      </c>
    </row>
    <row r="3027" spans="1:2" x14ac:dyDescent="0.25">
      <c r="A3027">
        <f>Trajectory!A3027*COS(RADIANS($P$2)) + Trajectory!B3027*SIN(RADIANS($P$2))-$P$3</f>
        <v>-8.5078093747187195E-2</v>
      </c>
      <c r="B3027">
        <f>-1*Trajectory!A3027*SIN(RADIANS($P$2)) + Trajectory!B3027*COS(RADIANS($P$2))-$P$4</f>
        <v>0.53534585391354095</v>
      </c>
    </row>
    <row r="3028" spans="1:2" x14ac:dyDescent="0.25">
      <c r="A3028">
        <f>Trajectory!A3028*COS(RADIANS($P$2)) + Trajectory!B3028*SIN(RADIANS($P$2))-$P$3</f>
        <v>-8.5078093747187195E-2</v>
      </c>
      <c r="B3028">
        <f>-1*Trajectory!A3028*SIN(RADIANS($P$2)) + Trajectory!B3028*COS(RADIANS($P$2))-$P$4</f>
        <v>0.53534585391354095</v>
      </c>
    </row>
    <row r="3029" spans="1:2" x14ac:dyDescent="0.25">
      <c r="A3029">
        <f>Trajectory!A3029*COS(RADIANS($P$2)) + Trajectory!B3029*SIN(RADIANS($P$2))-$P$3</f>
        <v>-8.5078093747187195E-2</v>
      </c>
      <c r="B3029">
        <f>-1*Trajectory!A3029*SIN(RADIANS($P$2)) + Trajectory!B3029*COS(RADIANS($P$2))-$P$4</f>
        <v>0.53534585391354095</v>
      </c>
    </row>
    <row r="3030" spans="1:2" x14ac:dyDescent="0.25">
      <c r="A3030">
        <f>Trajectory!A3030*COS(RADIANS($P$2)) + Trajectory!B3030*SIN(RADIANS($P$2))-$P$3</f>
        <v>-8.5078093747187195E-2</v>
      </c>
      <c r="B3030">
        <f>-1*Trajectory!A3030*SIN(RADIANS($P$2)) + Trajectory!B3030*COS(RADIANS($P$2))-$P$4</f>
        <v>0.53534585391354095</v>
      </c>
    </row>
    <row r="3031" spans="1:2" x14ac:dyDescent="0.25">
      <c r="A3031">
        <f>Trajectory!A3031*COS(RADIANS($P$2)) + Trajectory!B3031*SIN(RADIANS($P$2))-$P$3</f>
        <v>-8.5078093747187195E-2</v>
      </c>
      <c r="B3031">
        <f>-1*Trajectory!A3031*SIN(RADIANS($P$2)) + Trajectory!B3031*COS(RADIANS($P$2))-$P$4</f>
        <v>0.53534585391354095</v>
      </c>
    </row>
    <row r="3032" spans="1:2" x14ac:dyDescent="0.25">
      <c r="A3032">
        <f>Trajectory!A3032*COS(RADIANS($P$2)) + Trajectory!B3032*SIN(RADIANS($P$2))-$P$3</f>
        <v>-8.5078093747187195E-2</v>
      </c>
      <c r="B3032">
        <f>-1*Trajectory!A3032*SIN(RADIANS($P$2)) + Trajectory!B3032*COS(RADIANS($P$2))-$P$4</f>
        <v>0.53534585391354095</v>
      </c>
    </row>
    <row r="3033" spans="1:2" x14ac:dyDescent="0.25">
      <c r="A3033">
        <f>Trajectory!A3033*COS(RADIANS($P$2)) + Trajectory!B3033*SIN(RADIANS($P$2))-$P$3</f>
        <v>-8.5078093747187195E-2</v>
      </c>
      <c r="B3033">
        <f>-1*Trajectory!A3033*SIN(RADIANS($P$2)) + Trajectory!B3033*COS(RADIANS($P$2))-$P$4</f>
        <v>0.53534585391354095</v>
      </c>
    </row>
    <row r="3034" spans="1:2" x14ac:dyDescent="0.25">
      <c r="A3034">
        <f>Trajectory!A3034*COS(RADIANS($P$2)) + Trajectory!B3034*SIN(RADIANS($P$2))-$P$3</f>
        <v>-8.5078093747187195E-2</v>
      </c>
      <c r="B3034">
        <f>-1*Trajectory!A3034*SIN(RADIANS($P$2)) + Trajectory!B3034*COS(RADIANS($P$2))-$P$4</f>
        <v>0.53534585391354095</v>
      </c>
    </row>
    <row r="3035" spans="1:2" x14ac:dyDescent="0.25">
      <c r="A3035">
        <f>Trajectory!A3035*COS(RADIANS($P$2)) + Trajectory!B3035*SIN(RADIANS($P$2))-$P$3</f>
        <v>-8.5078093747187195E-2</v>
      </c>
      <c r="B3035">
        <f>-1*Trajectory!A3035*SIN(RADIANS($P$2)) + Trajectory!B3035*COS(RADIANS($P$2))-$P$4</f>
        <v>0.53534585391354095</v>
      </c>
    </row>
    <row r="3036" spans="1:2" x14ac:dyDescent="0.25">
      <c r="A3036">
        <f>Trajectory!A3036*COS(RADIANS($P$2)) + Trajectory!B3036*SIN(RADIANS($P$2))-$P$3</f>
        <v>-8.5078093747187195E-2</v>
      </c>
      <c r="B3036">
        <f>-1*Trajectory!A3036*SIN(RADIANS($P$2)) + Trajectory!B3036*COS(RADIANS($P$2))-$P$4</f>
        <v>0.53534585391354095</v>
      </c>
    </row>
    <row r="3037" spans="1:2" x14ac:dyDescent="0.25">
      <c r="A3037">
        <f>Trajectory!A3037*COS(RADIANS($P$2)) + Trajectory!B3037*SIN(RADIANS($P$2))-$P$3</f>
        <v>-8.5078093747187195E-2</v>
      </c>
      <c r="B3037">
        <f>-1*Trajectory!A3037*SIN(RADIANS($P$2)) + Trajectory!B3037*COS(RADIANS($P$2))-$P$4</f>
        <v>0.53534585391354095</v>
      </c>
    </row>
    <row r="3038" spans="1:2" x14ac:dyDescent="0.25">
      <c r="A3038">
        <f>Trajectory!A3038*COS(RADIANS($P$2)) + Trajectory!B3038*SIN(RADIANS($P$2))-$P$3</f>
        <v>-8.5078093747187195E-2</v>
      </c>
      <c r="B3038">
        <f>-1*Trajectory!A3038*SIN(RADIANS($P$2)) + Trajectory!B3038*COS(RADIANS($P$2))-$P$4</f>
        <v>0.53534585391354095</v>
      </c>
    </row>
    <row r="3039" spans="1:2" x14ac:dyDescent="0.25">
      <c r="A3039">
        <f>Trajectory!A3039*COS(RADIANS($P$2)) + Trajectory!B3039*SIN(RADIANS($P$2))-$P$3</f>
        <v>-8.5078093747187195E-2</v>
      </c>
      <c r="B3039">
        <f>-1*Trajectory!A3039*SIN(RADIANS($P$2)) + Trajectory!B3039*COS(RADIANS($P$2))-$P$4</f>
        <v>0.53534585391354095</v>
      </c>
    </row>
    <row r="3040" spans="1:2" x14ac:dyDescent="0.25">
      <c r="A3040">
        <f>Trajectory!A3040*COS(RADIANS($P$2)) + Trajectory!B3040*SIN(RADIANS($P$2))-$P$3</f>
        <v>-8.5078093747187195E-2</v>
      </c>
      <c r="B3040">
        <f>-1*Trajectory!A3040*SIN(RADIANS($P$2)) + Trajectory!B3040*COS(RADIANS($P$2))-$P$4</f>
        <v>0.53534585391354095</v>
      </c>
    </row>
    <row r="3041" spans="1:2" x14ac:dyDescent="0.25">
      <c r="A3041">
        <f>Trajectory!A3041*COS(RADIANS($P$2)) + Trajectory!B3041*SIN(RADIANS($P$2))-$P$3</f>
        <v>-8.5078093747187195E-2</v>
      </c>
      <c r="B3041">
        <f>-1*Trajectory!A3041*SIN(RADIANS($P$2)) + Trajectory!B3041*COS(RADIANS($P$2))-$P$4</f>
        <v>0.53534585391354095</v>
      </c>
    </row>
    <row r="3042" spans="1:2" x14ac:dyDescent="0.25">
      <c r="A3042">
        <f>Trajectory!A3042*COS(RADIANS($P$2)) + Trajectory!B3042*SIN(RADIANS($P$2))-$P$3</f>
        <v>-8.5078093747187195E-2</v>
      </c>
      <c r="B3042">
        <f>-1*Trajectory!A3042*SIN(RADIANS($P$2)) + Trajectory!B3042*COS(RADIANS($P$2))-$P$4</f>
        <v>0.53534585391354095</v>
      </c>
    </row>
    <row r="3043" spans="1:2" x14ac:dyDescent="0.25">
      <c r="A3043">
        <f>Trajectory!A3043*COS(RADIANS($P$2)) + Trajectory!B3043*SIN(RADIANS($P$2))-$P$3</f>
        <v>-8.5078093747187195E-2</v>
      </c>
      <c r="B3043">
        <f>-1*Trajectory!A3043*SIN(RADIANS($P$2)) + Trajectory!B3043*COS(RADIANS($P$2))-$P$4</f>
        <v>0.53534585391354095</v>
      </c>
    </row>
    <row r="3044" spans="1:2" x14ac:dyDescent="0.25">
      <c r="A3044">
        <f>Trajectory!A3044*COS(RADIANS($P$2)) + Trajectory!B3044*SIN(RADIANS($P$2))-$P$3</f>
        <v>-8.5078093747187195E-2</v>
      </c>
      <c r="B3044">
        <f>-1*Trajectory!A3044*SIN(RADIANS($P$2)) + Trajectory!B3044*COS(RADIANS($P$2))-$P$4</f>
        <v>0.53534585391354095</v>
      </c>
    </row>
    <row r="3045" spans="1:2" x14ac:dyDescent="0.25">
      <c r="A3045">
        <f>Trajectory!A3045*COS(RADIANS($P$2)) + Trajectory!B3045*SIN(RADIANS($P$2))-$P$3</f>
        <v>-8.5078093747187195E-2</v>
      </c>
      <c r="B3045">
        <f>-1*Trajectory!A3045*SIN(RADIANS($P$2)) + Trajectory!B3045*COS(RADIANS($P$2))-$P$4</f>
        <v>0.53534585391354095</v>
      </c>
    </row>
    <row r="3046" spans="1:2" x14ac:dyDescent="0.25">
      <c r="A3046">
        <f>Trajectory!A3046*COS(RADIANS($P$2)) + Trajectory!B3046*SIN(RADIANS($P$2))-$P$3</f>
        <v>-8.5078093747187195E-2</v>
      </c>
      <c r="B3046">
        <f>-1*Trajectory!A3046*SIN(RADIANS($P$2)) + Trajectory!B3046*COS(RADIANS($P$2))-$P$4</f>
        <v>0.53534585391354095</v>
      </c>
    </row>
    <row r="3047" spans="1:2" x14ac:dyDescent="0.25">
      <c r="A3047">
        <f>Trajectory!A3047*COS(RADIANS($P$2)) + Trajectory!B3047*SIN(RADIANS($P$2))-$P$3</f>
        <v>-8.5078093747187195E-2</v>
      </c>
      <c r="B3047">
        <f>-1*Trajectory!A3047*SIN(RADIANS($P$2)) + Trajectory!B3047*COS(RADIANS($P$2))-$P$4</f>
        <v>0.53534585391354095</v>
      </c>
    </row>
    <row r="3048" spans="1:2" x14ac:dyDescent="0.25">
      <c r="A3048">
        <f>Trajectory!A3048*COS(RADIANS($P$2)) + Trajectory!B3048*SIN(RADIANS($P$2))-$P$3</f>
        <v>-8.5078093747187195E-2</v>
      </c>
      <c r="B3048">
        <f>-1*Trajectory!A3048*SIN(RADIANS($P$2)) + Trajectory!B3048*COS(RADIANS($P$2))-$P$4</f>
        <v>0.53534585391354095</v>
      </c>
    </row>
    <row r="3049" spans="1:2" x14ac:dyDescent="0.25">
      <c r="A3049">
        <f>Trajectory!A3049*COS(RADIANS($P$2)) + Trajectory!B3049*SIN(RADIANS($P$2))-$P$3</f>
        <v>-8.5078093747187195E-2</v>
      </c>
      <c r="B3049">
        <f>-1*Trajectory!A3049*SIN(RADIANS($P$2)) + Trajectory!B3049*COS(RADIANS($P$2))-$P$4</f>
        <v>0.53534585391354095</v>
      </c>
    </row>
    <row r="3050" spans="1:2" x14ac:dyDescent="0.25">
      <c r="A3050">
        <f>Trajectory!A3050*COS(RADIANS($P$2)) + Trajectory!B3050*SIN(RADIANS($P$2))-$P$3</f>
        <v>-8.5078093747187195E-2</v>
      </c>
      <c r="B3050">
        <f>-1*Trajectory!A3050*SIN(RADIANS($P$2)) + Trajectory!B3050*COS(RADIANS($P$2))-$P$4</f>
        <v>0.53534585391354095</v>
      </c>
    </row>
    <row r="3051" spans="1:2" x14ac:dyDescent="0.25">
      <c r="A3051">
        <f>Trajectory!A3051*COS(RADIANS($P$2)) + Trajectory!B3051*SIN(RADIANS($P$2))-$P$3</f>
        <v>-8.5078093747187195E-2</v>
      </c>
      <c r="B3051">
        <f>-1*Trajectory!A3051*SIN(RADIANS($P$2)) + Trajectory!B3051*COS(RADIANS($P$2))-$P$4</f>
        <v>0.53534585391354095</v>
      </c>
    </row>
    <row r="3052" spans="1:2" x14ac:dyDescent="0.25">
      <c r="A3052">
        <f>Trajectory!A3052*COS(RADIANS($P$2)) + Trajectory!B3052*SIN(RADIANS($P$2))-$P$3</f>
        <v>-8.5078093747187195E-2</v>
      </c>
      <c r="B3052">
        <f>-1*Trajectory!A3052*SIN(RADIANS($P$2)) + Trajectory!B3052*COS(RADIANS($P$2))-$P$4</f>
        <v>0.53534585391354095</v>
      </c>
    </row>
    <row r="3053" spans="1:2" x14ac:dyDescent="0.25">
      <c r="A3053">
        <f>Trajectory!A3053*COS(RADIANS($P$2)) + Trajectory!B3053*SIN(RADIANS($P$2))-$P$3</f>
        <v>-8.5078093747187195E-2</v>
      </c>
      <c r="B3053">
        <f>-1*Trajectory!A3053*SIN(RADIANS($P$2)) + Trajectory!B3053*COS(RADIANS($P$2))-$P$4</f>
        <v>0.53534585391354095</v>
      </c>
    </row>
    <row r="3054" spans="1:2" x14ac:dyDescent="0.25">
      <c r="A3054">
        <f>Trajectory!A3054*COS(RADIANS($P$2)) + Trajectory!B3054*SIN(RADIANS($P$2))-$P$3</f>
        <v>-8.5078093747187195E-2</v>
      </c>
      <c r="B3054">
        <f>-1*Trajectory!A3054*SIN(RADIANS($P$2)) + Trajectory!B3054*COS(RADIANS($P$2))-$P$4</f>
        <v>0.53534585391354095</v>
      </c>
    </row>
    <row r="3055" spans="1:2" x14ac:dyDescent="0.25">
      <c r="A3055">
        <f>Trajectory!A3055*COS(RADIANS($P$2)) + Trajectory!B3055*SIN(RADIANS($P$2))-$P$3</f>
        <v>-8.5078093747187195E-2</v>
      </c>
      <c r="B3055">
        <f>-1*Trajectory!A3055*SIN(RADIANS($P$2)) + Trajectory!B3055*COS(RADIANS($P$2))-$P$4</f>
        <v>0.53534585391354095</v>
      </c>
    </row>
    <row r="3056" spans="1:2" x14ac:dyDescent="0.25">
      <c r="A3056">
        <f>Trajectory!A3056*COS(RADIANS($P$2)) + Trajectory!B3056*SIN(RADIANS($P$2))-$P$3</f>
        <v>-8.5078093747187195E-2</v>
      </c>
      <c r="B3056">
        <f>-1*Trajectory!A3056*SIN(RADIANS($P$2)) + Trajectory!B3056*COS(RADIANS($P$2))-$P$4</f>
        <v>0.53534585391354095</v>
      </c>
    </row>
    <row r="3057" spans="1:2" x14ac:dyDescent="0.25">
      <c r="A3057">
        <f>Trajectory!A3057*COS(RADIANS($P$2)) + Trajectory!B3057*SIN(RADIANS($P$2))-$P$3</f>
        <v>-8.5078093747187195E-2</v>
      </c>
      <c r="B3057">
        <f>-1*Trajectory!A3057*SIN(RADIANS($P$2)) + Trajectory!B3057*COS(RADIANS($P$2))-$P$4</f>
        <v>0.53534585391354095</v>
      </c>
    </row>
    <row r="3058" spans="1:2" x14ac:dyDescent="0.25">
      <c r="A3058">
        <f>Trajectory!A3058*COS(RADIANS($P$2)) + Trajectory!B3058*SIN(RADIANS($P$2))-$P$3</f>
        <v>-8.5078093747187195E-2</v>
      </c>
      <c r="B3058">
        <f>-1*Trajectory!A3058*SIN(RADIANS($P$2)) + Trajectory!B3058*COS(RADIANS($P$2))-$P$4</f>
        <v>0.53534585391354095</v>
      </c>
    </row>
    <row r="3059" spans="1:2" x14ac:dyDescent="0.25">
      <c r="A3059">
        <f>Trajectory!A3059*COS(RADIANS($P$2)) + Trajectory!B3059*SIN(RADIANS($P$2))-$P$3</f>
        <v>-8.5078093747187195E-2</v>
      </c>
      <c r="B3059">
        <f>-1*Trajectory!A3059*SIN(RADIANS($P$2)) + Trajectory!B3059*COS(RADIANS($P$2))-$P$4</f>
        <v>0.53534585391354095</v>
      </c>
    </row>
    <row r="3060" spans="1:2" x14ac:dyDescent="0.25">
      <c r="A3060">
        <f>Trajectory!A3060*COS(RADIANS($P$2)) + Trajectory!B3060*SIN(RADIANS($P$2))-$P$3</f>
        <v>-8.5078093747187195E-2</v>
      </c>
      <c r="B3060">
        <f>-1*Trajectory!A3060*SIN(RADIANS($P$2)) + Trajectory!B3060*COS(RADIANS($P$2))-$P$4</f>
        <v>0.53534585391354095</v>
      </c>
    </row>
    <row r="3061" spans="1:2" x14ac:dyDescent="0.25">
      <c r="A3061">
        <f>Trajectory!A3061*COS(RADIANS($P$2)) + Trajectory!B3061*SIN(RADIANS($P$2))-$P$3</f>
        <v>-8.5078093747187195E-2</v>
      </c>
      <c r="B3061">
        <f>-1*Trajectory!A3061*SIN(RADIANS($P$2)) + Trajectory!B3061*COS(RADIANS($P$2))-$P$4</f>
        <v>0.53534585391354095</v>
      </c>
    </row>
    <row r="3062" spans="1:2" x14ac:dyDescent="0.25">
      <c r="A3062">
        <f>Trajectory!A3062*COS(RADIANS($P$2)) + Trajectory!B3062*SIN(RADIANS($P$2))-$P$3</f>
        <v>-8.5078093747187195E-2</v>
      </c>
      <c r="B3062">
        <f>-1*Trajectory!A3062*SIN(RADIANS($P$2)) + Trajectory!B3062*COS(RADIANS($P$2))-$P$4</f>
        <v>0.53534585391354095</v>
      </c>
    </row>
    <row r="3063" spans="1:2" x14ac:dyDescent="0.25">
      <c r="A3063">
        <f>Trajectory!A3063*COS(RADIANS($P$2)) + Trajectory!B3063*SIN(RADIANS($P$2))-$P$3</f>
        <v>-8.5078093747187195E-2</v>
      </c>
      <c r="B3063">
        <f>-1*Trajectory!A3063*SIN(RADIANS($P$2)) + Trajectory!B3063*COS(RADIANS($P$2))-$P$4</f>
        <v>0.53534585391354095</v>
      </c>
    </row>
    <row r="3064" spans="1:2" x14ac:dyDescent="0.25">
      <c r="A3064">
        <f>Trajectory!A3064*COS(RADIANS($P$2)) + Trajectory!B3064*SIN(RADIANS($P$2))-$P$3</f>
        <v>-8.5078093747187195E-2</v>
      </c>
      <c r="B3064">
        <f>-1*Trajectory!A3064*SIN(RADIANS($P$2)) + Trajectory!B3064*COS(RADIANS($P$2))-$P$4</f>
        <v>0.53534585391354095</v>
      </c>
    </row>
    <row r="3065" spans="1:2" x14ac:dyDescent="0.25">
      <c r="A3065">
        <f>Trajectory!A3065*COS(RADIANS($P$2)) + Trajectory!B3065*SIN(RADIANS($P$2))-$P$3</f>
        <v>-8.5078093747187195E-2</v>
      </c>
      <c r="B3065">
        <f>-1*Trajectory!A3065*SIN(RADIANS($P$2)) + Trajectory!B3065*COS(RADIANS($P$2))-$P$4</f>
        <v>0.53534585391354095</v>
      </c>
    </row>
    <row r="3066" spans="1:2" x14ac:dyDescent="0.25">
      <c r="A3066">
        <f>Trajectory!A3066*COS(RADIANS($P$2)) + Trajectory!B3066*SIN(RADIANS($P$2))-$P$3</f>
        <v>-8.5078093747187195E-2</v>
      </c>
      <c r="B3066">
        <f>-1*Trajectory!A3066*SIN(RADIANS($P$2)) + Trajectory!B3066*COS(RADIANS($P$2))-$P$4</f>
        <v>0.53534585391354095</v>
      </c>
    </row>
    <row r="3067" spans="1:2" x14ac:dyDescent="0.25">
      <c r="A3067">
        <f>Trajectory!A3067*COS(RADIANS($P$2)) + Trajectory!B3067*SIN(RADIANS($P$2))-$P$3</f>
        <v>-8.5078093747187195E-2</v>
      </c>
      <c r="B3067">
        <f>-1*Trajectory!A3067*SIN(RADIANS($P$2)) + Trajectory!B3067*COS(RADIANS($P$2))-$P$4</f>
        <v>0.53534585391354095</v>
      </c>
    </row>
    <row r="3068" spans="1:2" x14ac:dyDescent="0.25">
      <c r="A3068">
        <f>Trajectory!A3068*COS(RADIANS($P$2)) + Trajectory!B3068*SIN(RADIANS($P$2))-$P$3</f>
        <v>-8.5078093747187195E-2</v>
      </c>
      <c r="B3068">
        <f>-1*Trajectory!A3068*SIN(RADIANS($P$2)) + Trajectory!B3068*COS(RADIANS($P$2))-$P$4</f>
        <v>0.53534585391354095</v>
      </c>
    </row>
    <row r="3069" spans="1:2" x14ac:dyDescent="0.25">
      <c r="A3069">
        <f>Trajectory!A3069*COS(RADIANS($P$2)) + Trajectory!B3069*SIN(RADIANS($P$2))-$P$3</f>
        <v>-8.5078093747187195E-2</v>
      </c>
      <c r="B3069">
        <f>-1*Trajectory!A3069*SIN(RADIANS($P$2)) + Trajectory!B3069*COS(RADIANS($P$2))-$P$4</f>
        <v>0.53534585391354095</v>
      </c>
    </row>
    <row r="3070" spans="1:2" x14ac:dyDescent="0.25">
      <c r="A3070">
        <f>Trajectory!A3070*COS(RADIANS($P$2)) + Trajectory!B3070*SIN(RADIANS($P$2))-$P$3</f>
        <v>-8.5078093747187195E-2</v>
      </c>
      <c r="B3070">
        <f>-1*Trajectory!A3070*SIN(RADIANS($P$2)) + Trajectory!B3070*COS(RADIANS($P$2))-$P$4</f>
        <v>0.53534585391354095</v>
      </c>
    </row>
    <row r="3071" spans="1:2" x14ac:dyDescent="0.25">
      <c r="A3071">
        <f>Trajectory!A3071*COS(RADIANS($P$2)) + Trajectory!B3071*SIN(RADIANS($P$2))-$P$3</f>
        <v>-8.5078093747187195E-2</v>
      </c>
      <c r="B3071">
        <f>-1*Trajectory!A3071*SIN(RADIANS($P$2)) + Trajectory!B3071*COS(RADIANS($P$2))-$P$4</f>
        <v>0.53534585391354095</v>
      </c>
    </row>
    <row r="3072" spans="1:2" x14ac:dyDescent="0.25">
      <c r="A3072">
        <f>Trajectory!A3072*COS(RADIANS($P$2)) + Trajectory!B3072*SIN(RADIANS($P$2))-$P$3</f>
        <v>-8.5078093747187195E-2</v>
      </c>
      <c r="B3072">
        <f>-1*Trajectory!A3072*SIN(RADIANS($P$2)) + Trajectory!B3072*COS(RADIANS($P$2))-$P$4</f>
        <v>0.53534585391354095</v>
      </c>
    </row>
    <row r="3073" spans="1:2" x14ac:dyDescent="0.25">
      <c r="A3073">
        <f>Trajectory!A3073*COS(RADIANS($P$2)) + Trajectory!B3073*SIN(RADIANS($P$2))-$P$3</f>
        <v>-8.5078093747187195E-2</v>
      </c>
      <c r="B3073">
        <f>-1*Trajectory!A3073*SIN(RADIANS($P$2)) + Trajectory!B3073*COS(RADIANS($P$2))-$P$4</f>
        <v>0.53534585391354095</v>
      </c>
    </row>
    <row r="3074" spans="1:2" x14ac:dyDescent="0.25">
      <c r="A3074">
        <f>Trajectory!A3074*COS(RADIANS($P$2)) + Trajectory!B3074*SIN(RADIANS($P$2))-$P$3</f>
        <v>-8.5078093747187195E-2</v>
      </c>
      <c r="B3074">
        <f>-1*Trajectory!A3074*SIN(RADIANS($P$2)) + Trajectory!B3074*COS(RADIANS($P$2))-$P$4</f>
        <v>0.53534585391354095</v>
      </c>
    </row>
    <row r="3075" spans="1:2" x14ac:dyDescent="0.25">
      <c r="A3075">
        <f>Trajectory!A3075*COS(RADIANS($P$2)) + Trajectory!B3075*SIN(RADIANS($P$2))-$P$3</f>
        <v>-8.5078093747187195E-2</v>
      </c>
      <c r="B3075">
        <f>-1*Trajectory!A3075*SIN(RADIANS($P$2)) + Trajectory!B3075*COS(RADIANS($P$2))-$P$4</f>
        <v>0.53534585391354095</v>
      </c>
    </row>
    <row r="3076" spans="1:2" x14ac:dyDescent="0.25">
      <c r="A3076">
        <f>Trajectory!A3076*COS(RADIANS($P$2)) + Trajectory!B3076*SIN(RADIANS($P$2))-$P$3</f>
        <v>-8.5078093747187195E-2</v>
      </c>
      <c r="B3076">
        <f>-1*Trajectory!A3076*SIN(RADIANS($P$2)) + Trajectory!B3076*COS(RADIANS($P$2))-$P$4</f>
        <v>0.53534585391354095</v>
      </c>
    </row>
    <row r="3077" spans="1:2" x14ac:dyDescent="0.25">
      <c r="A3077">
        <f>Trajectory!A3077*COS(RADIANS($P$2)) + Trajectory!B3077*SIN(RADIANS($P$2))-$P$3</f>
        <v>-8.5078093747187195E-2</v>
      </c>
      <c r="B3077">
        <f>-1*Trajectory!A3077*SIN(RADIANS($P$2)) + Trajectory!B3077*COS(RADIANS($P$2))-$P$4</f>
        <v>0.53534585391354095</v>
      </c>
    </row>
    <row r="3078" spans="1:2" x14ac:dyDescent="0.25">
      <c r="A3078">
        <f>Trajectory!A3078*COS(RADIANS($P$2)) + Trajectory!B3078*SIN(RADIANS($P$2))-$P$3</f>
        <v>-8.5078093747187195E-2</v>
      </c>
      <c r="B3078">
        <f>-1*Trajectory!A3078*SIN(RADIANS($P$2)) + Trajectory!B3078*COS(RADIANS($P$2))-$P$4</f>
        <v>0.53534585391354095</v>
      </c>
    </row>
    <row r="3079" spans="1:2" x14ac:dyDescent="0.25">
      <c r="A3079">
        <f>Trajectory!A3079*COS(RADIANS($P$2)) + Trajectory!B3079*SIN(RADIANS($P$2))-$P$3</f>
        <v>-8.5078093747187195E-2</v>
      </c>
      <c r="B3079">
        <f>-1*Trajectory!A3079*SIN(RADIANS($P$2)) + Trajectory!B3079*COS(RADIANS($P$2))-$P$4</f>
        <v>0.53534585391354095</v>
      </c>
    </row>
    <row r="3080" spans="1:2" x14ac:dyDescent="0.25">
      <c r="A3080">
        <f>Trajectory!A3080*COS(RADIANS($P$2)) + Trajectory!B3080*SIN(RADIANS($P$2))-$P$3</f>
        <v>-8.5078093747187195E-2</v>
      </c>
      <c r="B3080">
        <f>-1*Trajectory!A3080*SIN(RADIANS($P$2)) + Trajectory!B3080*COS(RADIANS($P$2))-$P$4</f>
        <v>0.53534585391354095</v>
      </c>
    </row>
    <row r="3081" spans="1:2" x14ac:dyDescent="0.25">
      <c r="A3081">
        <f>Trajectory!A3081*COS(RADIANS($P$2)) + Trajectory!B3081*SIN(RADIANS($P$2))-$P$3</f>
        <v>-8.5078093747187195E-2</v>
      </c>
      <c r="B3081">
        <f>-1*Trajectory!A3081*SIN(RADIANS($P$2)) + Trajectory!B3081*COS(RADIANS($P$2))-$P$4</f>
        <v>0.53534585391354095</v>
      </c>
    </row>
    <row r="3082" spans="1:2" x14ac:dyDescent="0.25">
      <c r="A3082">
        <f>Trajectory!A3082*COS(RADIANS($P$2)) + Trajectory!B3082*SIN(RADIANS($P$2))-$P$3</f>
        <v>-8.5078093747187195E-2</v>
      </c>
      <c r="B3082">
        <f>-1*Trajectory!A3082*SIN(RADIANS($P$2)) + Trajectory!B3082*COS(RADIANS($P$2))-$P$4</f>
        <v>0.53534585391354095</v>
      </c>
    </row>
    <row r="3083" spans="1:2" x14ac:dyDescent="0.25">
      <c r="A3083">
        <f>Trajectory!A3083*COS(RADIANS($P$2)) + Trajectory!B3083*SIN(RADIANS($P$2))-$P$3</f>
        <v>-8.5078093747187195E-2</v>
      </c>
      <c r="B3083">
        <f>-1*Trajectory!A3083*SIN(RADIANS($P$2)) + Trajectory!B3083*COS(RADIANS($P$2))-$P$4</f>
        <v>0.53534585391354095</v>
      </c>
    </row>
    <row r="3084" spans="1:2" x14ac:dyDescent="0.25">
      <c r="A3084">
        <f>Trajectory!A3084*COS(RADIANS($P$2)) + Trajectory!B3084*SIN(RADIANS($P$2))-$P$3</f>
        <v>-8.5078093747187195E-2</v>
      </c>
      <c r="B3084">
        <f>-1*Trajectory!A3084*SIN(RADIANS($P$2)) + Trajectory!B3084*COS(RADIANS($P$2))-$P$4</f>
        <v>0.53534585391354095</v>
      </c>
    </row>
    <row r="3085" spans="1:2" x14ac:dyDescent="0.25">
      <c r="A3085">
        <f>Trajectory!A3085*COS(RADIANS($P$2)) + Trajectory!B3085*SIN(RADIANS($P$2))-$P$3</f>
        <v>-8.5078093747187195E-2</v>
      </c>
      <c r="B3085">
        <f>-1*Trajectory!A3085*SIN(RADIANS($P$2)) + Trajectory!B3085*COS(RADIANS($P$2))-$P$4</f>
        <v>0.53534585391354095</v>
      </c>
    </row>
    <row r="3086" spans="1:2" x14ac:dyDescent="0.25">
      <c r="A3086">
        <f>Trajectory!A3086*COS(RADIANS($P$2)) + Trajectory!B3086*SIN(RADIANS($P$2))-$P$3</f>
        <v>-8.5078093747187195E-2</v>
      </c>
      <c r="B3086">
        <f>-1*Trajectory!A3086*SIN(RADIANS($P$2)) + Trajectory!B3086*COS(RADIANS($P$2))-$P$4</f>
        <v>0.53534585391354095</v>
      </c>
    </row>
    <row r="3087" spans="1:2" x14ac:dyDescent="0.25">
      <c r="A3087">
        <f>Trajectory!A3087*COS(RADIANS($P$2)) + Trajectory!B3087*SIN(RADIANS($P$2))-$P$3</f>
        <v>-8.5078093747187195E-2</v>
      </c>
      <c r="B3087">
        <f>-1*Trajectory!A3087*SIN(RADIANS($P$2)) + Trajectory!B3087*COS(RADIANS($P$2))-$P$4</f>
        <v>0.53534585391354095</v>
      </c>
    </row>
    <row r="3088" spans="1:2" x14ac:dyDescent="0.25">
      <c r="A3088">
        <f>Trajectory!A3088*COS(RADIANS($P$2)) + Trajectory!B3088*SIN(RADIANS($P$2))-$P$3</f>
        <v>-8.5078093747187195E-2</v>
      </c>
      <c r="B3088">
        <f>-1*Trajectory!A3088*SIN(RADIANS($P$2)) + Trajectory!B3088*COS(RADIANS($P$2))-$P$4</f>
        <v>0.53534585391354095</v>
      </c>
    </row>
    <row r="3089" spans="1:2" x14ac:dyDescent="0.25">
      <c r="A3089">
        <f>Trajectory!A3089*COS(RADIANS($P$2)) + Trajectory!B3089*SIN(RADIANS($P$2))-$P$3</f>
        <v>-8.5078093747187195E-2</v>
      </c>
      <c r="B3089">
        <f>-1*Trajectory!A3089*SIN(RADIANS($P$2)) + Trajectory!B3089*COS(RADIANS($P$2))-$P$4</f>
        <v>0.53534585391354095</v>
      </c>
    </row>
    <row r="3090" spans="1:2" x14ac:dyDescent="0.25">
      <c r="A3090">
        <f>Trajectory!A3090*COS(RADIANS($P$2)) + Trajectory!B3090*SIN(RADIANS($P$2))-$P$3</f>
        <v>-8.5078093747187195E-2</v>
      </c>
      <c r="B3090">
        <f>-1*Trajectory!A3090*SIN(RADIANS($P$2)) + Trajectory!B3090*COS(RADIANS($P$2))-$P$4</f>
        <v>0.53534585391354095</v>
      </c>
    </row>
    <row r="3091" spans="1:2" x14ac:dyDescent="0.25">
      <c r="A3091">
        <f>Trajectory!A3091*COS(RADIANS($P$2)) + Trajectory!B3091*SIN(RADIANS($P$2))-$P$3</f>
        <v>-8.5078093747187195E-2</v>
      </c>
      <c r="B3091">
        <f>-1*Trajectory!A3091*SIN(RADIANS($P$2)) + Trajectory!B3091*COS(RADIANS($P$2))-$P$4</f>
        <v>0.53534585391354095</v>
      </c>
    </row>
    <row r="3092" spans="1:2" x14ac:dyDescent="0.25">
      <c r="A3092">
        <f>Trajectory!A3092*COS(RADIANS($P$2)) + Trajectory!B3092*SIN(RADIANS($P$2))-$P$3</f>
        <v>-8.5078093747187195E-2</v>
      </c>
      <c r="B3092">
        <f>-1*Trajectory!A3092*SIN(RADIANS($P$2)) + Trajectory!B3092*COS(RADIANS($P$2))-$P$4</f>
        <v>0.53534585391354095</v>
      </c>
    </row>
    <row r="3093" spans="1:2" x14ac:dyDescent="0.25">
      <c r="A3093">
        <f>Trajectory!A3093*COS(RADIANS($P$2)) + Trajectory!B3093*SIN(RADIANS($P$2))-$P$3</f>
        <v>-8.5078093747187195E-2</v>
      </c>
      <c r="B3093">
        <f>-1*Trajectory!A3093*SIN(RADIANS($P$2)) + Trajectory!B3093*COS(RADIANS($P$2))-$P$4</f>
        <v>0.53534585391354095</v>
      </c>
    </row>
    <row r="3094" spans="1:2" x14ac:dyDescent="0.25">
      <c r="A3094">
        <f>Trajectory!A3094*COS(RADIANS($P$2)) + Trajectory!B3094*SIN(RADIANS($P$2))-$P$3</f>
        <v>-8.5078093747187195E-2</v>
      </c>
      <c r="B3094">
        <f>-1*Trajectory!A3094*SIN(RADIANS($P$2)) + Trajectory!B3094*COS(RADIANS($P$2))-$P$4</f>
        <v>0.53534585391354095</v>
      </c>
    </row>
    <row r="3095" spans="1:2" x14ac:dyDescent="0.25">
      <c r="A3095">
        <f>Trajectory!A3095*COS(RADIANS($P$2)) + Trajectory!B3095*SIN(RADIANS($P$2))-$P$3</f>
        <v>-8.5078093747187195E-2</v>
      </c>
      <c r="B3095">
        <f>-1*Trajectory!A3095*SIN(RADIANS($P$2)) + Trajectory!B3095*COS(RADIANS($P$2))-$P$4</f>
        <v>0.53534585391354095</v>
      </c>
    </row>
    <row r="3096" spans="1:2" x14ac:dyDescent="0.25">
      <c r="A3096">
        <f>Trajectory!A3096*COS(RADIANS($P$2)) + Trajectory!B3096*SIN(RADIANS($P$2))-$P$3</f>
        <v>-8.5078093747187195E-2</v>
      </c>
      <c r="B3096">
        <f>-1*Trajectory!A3096*SIN(RADIANS($P$2)) + Trajectory!B3096*COS(RADIANS($P$2))-$P$4</f>
        <v>0.53534585391354095</v>
      </c>
    </row>
    <row r="3097" spans="1:2" x14ac:dyDescent="0.25">
      <c r="A3097">
        <f>Trajectory!A3097*COS(RADIANS($P$2)) + Trajectory!B3097*SIN(RADIANS($P$2))-$P$3</f>
        <v>-8.5078093747187195E-2</v>
      </c>
      <c r="B3097">
        <f>-1*Trajectory!A3097*SIN(RADIANS($P$2)) + Trajectory!B3097*COS(RADIANS($P$2))-$P$4</f>
        <v>0.53534585391354095</v>
      </c>
    </row>
    <row r="3098" spans="1:2" x14ac:dyDescent="0.25">
      <c r="A3098">
        <f>Trajectory!A3098*COS(RADIANS($P$2)) + Trajectory!B3098*SIN(RADIANS($P$2))-$P$3</f>
        <v>-8.5078093747187195E-2</v>
      </c>
      <c r="B3098">
        <f>-1*Trajectory!A3098*SIN(RADIANS($P$2)) + Trajectory!B3098*COS(RADIANS($P$2))-$P$4</f>
        <v>0.53534585391354095</v>
      </c>
    </row>
    <row r="3099" spans="1:2" x14ac:dyDescent="0.25">
      <c r="A3099">
        <f>Trajectory!A3099*COS(RADIANS($P$2)) + Trajectory!B3099*SIN(RADIANS($P$2))-$P$3</f>
        <v>-8.5078093747187195E-2</v>
      </c>
      <c r="B3099">
        <f>-1*Trajectory!A3099*SIN(RADIANS($P$2)) + Trajectory!B3099*COS(RADIANS($P$2))-$P$4</f>
        <v>0.53534585391354095</v>
      </c>
    </row>
    <row r="3100" spans="1:2" x14ac:dyDescent="0.25">
      <c r="A3100">
        <f>Trajectory!A3100*COS(RADIANS($P$2)) + Trajectory!B3100*SIN(RADIANS($P$2))-$P$3</f>
        <v>-8.5078093747187195E-2</v>
      </c>
      <c r="B3100">
        <f>-1*Trajectory!A3100*SIN(RADIANS($P$2)) + Trajectory!B3100*COS(RADIANS($P$2))-$P$4</f>
        <v>0.53534585391354095</v>
      </c>
    </row>
    <row r="3101" spans="1:2" x14ac:dyDescent="0.25">
      <c r="A3101">
        <f>Trajectory!A3101*COS(RADIANS($P$2)) + Trajectory!B3101*SIN(RADIANS($P$2))-$P$3</f>
        <v>-8.5078093747187195E-2</v>
      </c>
      <c r="B3101">
        <f>-1*Trajectory!A3101*SIN(RADIANS($P$2)) + Trajectory!B3101*COS(RADIANS($P$2))-$P$4</f>
        <v>0.53534585391354095</v>
      </c>
    </row>
    <row r="3102" spans="1:2" x14ac:dyDescent="0.25">
      <c r="A3102">
        <f>Trajectory!A3102*COS(RADIANS($P$2)) + Trajectory!B3102*SIN(RADIANS($P$2))-$P$3</f>
        <v>-8.5078093747187195E-2</v>
      </c>
      <c r="B3102">
        <f>-1*Trajectory!A3102*SIN(RADIANS($P$2)) + Trajectory!B3102*COS(RADIANS($P$2))-$P$4</f>
        <v>0.53534585391354095</v>
      </c>
    </row>
    <row r="3103" spans="1:2" x14ac:dyDescent="0.25">
      <c r="A3103">
        <f>Trajectory!A3103*COS(RADIANS($P$2)) + Trajectory!B3103*SIN(RADIANS($P$2))-$P$3</f>
        <v>-8.5078093747187195E-2</v>
      </c>
      <c r="B3103">
        <f>-1*Trajectory!A3103*SIN(RADIANS($P$2)) + Trajectory!B3103*COS(RADIANS($P$2))-$P$4</f>
        <v>0.53534585391354095</v>
      </c>
    </row>
    <row r="3104" spans="1:2" x14ac:dyDescent="0.25">
      <c r="A3104">
        <f>Trajectory!A3104*COS(RADIANS($P$2)) + Trajectory!B3104*SIN(RADIANS($P$2))-$P$3</f>
        <v>-8.5078093747187195E-2</v>
      </c>
      <c r="B3104">
        <f>-1*Trajectory!A3104*SIN(RADIANS($P$2)) + Trajectory!B3104*COS(RADIANS($P$2))-$P$4</f>
        <v>0.53534585391354095</v>
      </c>
    </row>
    <row r="3105" spans="1:2" x14ac:dyDescent="0.25">
      <c r="A3105">
        <f>Trajectory!A3105*COS(RADIANS($P$2)) + Trajectory!B3105*SIN(RADIANS($P$2))-$P$3</f>
        <v>-8.5078093747187195E-2</v>
      </c>
      <c r="B3105">
        <f>-1*Trajectory!A3105*SIN(RADIANS($P$2)) + Trajectory!B3105*COS(RADIANS($P$2))-$P$4</f>
        <v>0.53534585391354095</v>
      </c>
    </row>
    <row r="3106" spans="1:2" x14ac:dyDescent="0.25">
      <c r="A3106">
        <f>Trajectory!A3106*COS(RADIANS($P$2)) + Trajectory!B3106*SIN(RADIANS($P$2))-$P$3</f>
        <v>-8.5078093747187195E-2</v>
      </c>
      <c r="B3106">
        <f>-1*Trajectory!A3106*SIN(RADIANS($P$2)) + Trajectory!B3106*COS(RADIANS($P$2))-$P$4</f>
        <v>0.53534585391354095</v>
      </c>
    </row>
    <row r="3107" spans="1:2" x14ac:dyDescent="0.25">
      <c r="A3107">
        <f>Trajectory!A3107*COS(RADIANS($P$2)) + Trajectory!B3107*SIN(RADIANS($P$2))-$P$3</f>
        <v>-8.5078093747187195E-2</v>
      </c>
      <c r="B3107">
        <f>-1*Trajectory!A3107*SIN(RADIANS($P$2)) + Trajectory!B3107*COS(RADIANS($P$2))-$P$4</f>
        <v>0.53534585391354095</v>
      </c>
    </row>
    <row r="3108" spans="1:2" x14ac:dyDescent="0.25">
      <c r="A3108">
        <f>Trajectory!A3108*COS(RADIANS($P$2)) + Trajectory!B3108*SIN(RADIANS($P$2))-$P$3</f>
        <v>-8.5078093747187195E-2</v>
      </c>
      <c r="B3108">
        <f>-1*Trajectory!A3108*SIN(RADIANS($P$2)) + Trajectory!B3108*COS(RADIANS($P$2))-$P$4</f>
        <v>0.53534585391354095</v>
      </c>
    </row>
    <row r="3109" spans="1:2" x14ac:dyDescent="0.25">
      <c r="A3109">
        <f>Trajectory!A3109*COS(RADIANS($P$2)) + Trajectory!B3109*SIN(RADIANS($P$2))-$P$3</f>
        <v>-8.5078093747187195E-2</v>
      </c>
      <c r="B3109">
        <f>-1*Trajectory!A3109*SIN(RADIANS($P$2)) + Trajectory!B3109*COS(RADIANS($P$2))-$P$4</f>
        <v>0.53534585391354095</v>
      </c>
    </row>
    <row r="3110" spans="1:2" x14ac:dyDescent="0.25">
      <c r="A3110">
        <f>Trajectory!A3110*COS(RADIANS($P$2)) + Trajectory!B3110*SIN(RADIANS($P$2))-$P$3</f>
        <v>-8.5078093747187195E-2</v>
      </c>
      <c r="B3110">
        <f>-1*Trajectory!A3110*SIN(RADIANS($P$2)) + Trajectory!B3110*COS(RADIANS($P$2))-$P$4</f>
        <v>0.53534585391354095</v>
      </c>
    </row>
    <row r="3111" spans="1:2" x14ac:dyDescent="0.25">
      <c r="A3111">
        <f>Trajectory!A3111*COS(RADIANS($P$2)) + Trajectory!B3111*SIN(RADIANS($P$2))-$P$3</f>
        <v>-8.5078093747187195E-2</v>
      </c>
      <c r="B3111">
        <f>-1*Trajectory!A3111*SIN(RADIANS($P$2)) + Trajectory!B3111*COS(RADIANS($P$2))-$P$4</f>
        <v>0.53534585391354095</v>
      </c>
    </row>
    <row r="3112" spans="1:2" x14ac:dyDescent="0.25">
      <c r="A3112">
        <f>Trajectory!A3112*COS(RADIANS($P$2)) + Trajectory!B3112*SIN(RADIANS($P$2))-$P$3</f>
        <v>-8.5078093747187195E-2</v>
      </c>
      <c r="B3112">
        <f>-1*Trajectory!A3112*SIN(RADIANS($P$2)) + Trajectory!B3112*COS(RADIANS($P$2))-$P$4</f>
        <v>0.53534585391354095</v>
      </c>
    </row>
    <row r="3113" spans="1:2" x14ac:dyDescent="0.25">
      <c r="A3113">
        <f>Trajectory!A3113*COS(RADIANS($P$2)) + Trajectory!B3113*SIN(RADIANS($P$2))-$P$3</f>
        <v>-8.5078093747187195E-2</v>
      </c>
      <c r="B3113">
        <f>-1*Trajectory!A3113*SIN(RADIANS($P$2)) + Trajectory!B3113*COS(RADIANS($P$2))-$P$4</f>
        <v>0.53534585391354095</v>
      </c>
    </row>
    <row r="3114" spans="1:2" x14ac:dyDescent="0.25">
      <c r="A3114">
        <f>Trajectory!A3114*COS(RADIANS($P$2)) + Trajectory!B3114*SIN(RADIANS($P$2))-$P$3</f>
        <v>-8.5078093747187195E-2</v>
      </c>
      <c r="B3114">
        <f>-1*Trajectory!A3114*SIN(RADIANS($P$2)) + Trajectory!B3114*COS(RADIANS($P$2))-$P$4</f>
        <v>0.53534585391354095</v>
      </c>
    </row>
    <row r="3115" spans="1:2" x14ac:dyDescent="0.25">
      <c r="A3115">
        <f>Trajectory!A3115*COS(RADIANS($P$2)) + Trajectory!B3115*SIN(RADIANS($P$2))-$P$3</f>
        <v>-8.5078093747187195E-2</v>
      </c>
      <c r="B3115">
        <f>-1*Trajectory!A3115*SIN(RADIANS($P$2)) + Trajectory!B3115*COS(RADIANS($P$2))-$P$4</f>
        <v>0.53534585391354095</v>
      </c>
    </row>
    <row r="3116" spans="1:2" x14ac:dyDescent="0.25">
      <c r="A3116">
        <f>Trajectory!A3116*COS(RADIANS($P$2)) + Trajectory!B3116*SIN(RADIANS($P$2))-$P$3</f>
        <v>-8.5078093747187195E-2</v>
      </c>
      <c r="B3116">
        <f>-1*Trajectory!A3116*SIN(RADIANS($P$2)) + Trajectory!B3116*COS(RADIANS($P$2))-$P$4</f>
        <v>0.53534585391354095</v>
      </c>
    </row>
    <row r="3117" spans="1:2" x14ac:dyDescent="0.25">
      <c r="A3117">
        <f>Trajectory!A3117*COS(RADIANS($P$2)) + Trajectory!B3117*SIN(RADIANS($P$2))-$P$3</f>
        <v>-8.5078093747187195E-2</v>
      </c>
      <c r="B3117">
        <f>-1*Trajectory!A3117*SIN(RADIANS($P$2)) + Trajectory!B3117*COS(RADIANS($P$2))-$P$4</f>
        <v>0.53534585391354095</v>
      </c>
    </row>
    <row r="3118" spans="1:2" x14ac:dyDescent="0.25">
      <c r="A3118">
        <f>Trajectory!A3118*COS(RADIANS($P$2)) + Trajectory!B3118*SIN(RADIANS($P$2))-$P$3</f>
        <v>-8.5078093747187195E-2</v>
      </c>
      <c r="B3118">
        <f>-1*Trajectory!A3118*SIN(RADIANS($P$2)) + Trajectory!B3118*COS(RADIANS($P$2))-$P$4</f>
        <v>0.53534585391354095</v>
      </c>
    </row>
    <row r="3119" spans="1:2" x14ac:dyDescent="0.25">
      <c r="A3119">
        <f>Trajectory!A3119*COS(RADIANS($P$2)) + Trajectory!B3119*SIN(RADIANS($P$2))-$P$3</f>
        <v>-8.5078093747187195E-2</v>
      </c>
      <c r="B3119">
        <f>-1*Trajectory!A3119*SIN(RADIANS($P$2)) + Trajectory!B3119*COS(RADIANS($P$2))-$P$4</f>
        <v>0.53534585391354095</v>
      </c>
    </row>
    <row r="3120" spans="1:2" x14ac:dyDescent="0.25">
      <c r="A3120">
        <f>Trajectory!A3120*COS(RADIANS($P$2)) + Trajectory!B3120*SIN(RADIANS($P$2))-$P$3</f>
        <v>-8.5078093747187195E-2</v>
      </c>
      <c r="B3120">
        <f>-1*Trajectory!A3120*SIN(RADIANS($P$2)) + Trajectory!B3120*COS(RADIANS($P$2))-$P$4</f>
        <v>0.53534585391354095</v>
      </c>
    </row>
    <row r="3121" spans="1:2" x14ac:dyDescent="0.25">
      <c r="A3121">
        <f>Trajectory!A3121*COS(RADIANS($P$2)) + Trajectory!B3121*SIN(RADIANS($P$2))-$P$3</f>
        <v>-8.5078093747187195E-2</v>
      </c>
      <c r="B3121">
        <f>-1*Trajectory!A3121*SIN(RADIANS($P$2)) + Trajectory!B3121*COS(RADIANS($P$2))-$P$4</f>
        <v>0.53534585391354095</v>
      </c>
    </row>
    <row r="3122" spans="1:2" x14ac:dyDescent="0.25">
      <c r="A3122">
        <f>Trajectory!A3122*COS(RADIANS($P$2)) + Trajectory!B3122*SIN(RADIANS($P$2))-$P$3</f>
        <v>-8.5078093747187195E-2</v>
      </c>
      <c r="B3122">
        <f>-1*Trajectory!A3122*SIN(RADIANS($P$2)) + Trajectory!B3122*COS(RADIANS($P$2))-$P$4</f>
        <v>0.53534585391354095</v>
      </c>
    </row>
    <row r="3123" spans="1:2" x14ac:dyDescent="0.25">
      <c r="A3123">
        <f>Trajectory!A3123*COS(RADIANS($P$2)) + Trajectory!B3123*SIN(RADIANS($P$2))-$P$3</f>
        <v>-8.5078093747187195E-2</v>
      </c>
      <c r="B3123">
        <f>-1*Trajectory!A3123*SIN(RADIANS($P$2)) + Trajectory!B3123*COS(RADIANS($P$2))-$P$4</f>
        <v>0.53534585391354095</v>
      </c>
    </row>
    <row r="3124" spans="1:2" x14ac:dyDescent="0.25">
      <c r="A3124">
        <f>Trajectory!A3124*COS(RADIANS($P$2)) + Trajectory!B3124*SIN(RADIANS($P$2))-$P$3</f>
        <v>-8.5078093747187195E-2</v>
      </c>
      <c r="B3124">
        <f>-1*Trajectory!A3124*SIN(RADIANS($P$2)) + Trajectory!B3124*COS(RADIANS($P$2))-$P$4</f>
        <v>0.53534585391354095</v>
      </c>
    </row>
    <row r="3125" spans="1:2" x14ac:dyDescent="0.25">
      <c r="A3125">
        <f>Trajectory!A3125*COS(RADIANS($P$2)) + Trajectory!B3125*SIN(RADIANS($P$2))-$P$3</f>
        <v>-8.5078093747187195E-2</v>
      </c>
      <c r="B3125">
        <f>-1*Trajectory!A3125*SIN(RADIANS($P$2)) + Trajectory!B3125*COS(RADIANS($P$2))-$P$4</f>
        <v>0.53534585391354095</v>
      </c>
    </row>
    <row r="3126" spans="1:2" x14ac:dyDescent="0.25">
      <c r="A3126">
        <f>Trajectory!A3126*COS(RADIANS($P$2)) + Trajectory!B3126*SIN(RADIANS($P$2))-$P$3</f>
        <v>-8.5078093747187195E-2</v>
      </c>
      <c r="B3126">
        <f>-1*Trajectory!A3126*SIN(RADIANS($P$2)) + Trajectory!B3126*COS(RADIANS($P$2))-$P$4</f>
        <v>0.53534585391354095</v>
      </c>
    </row>
    <row r="3127" spans="1:2" x14ac:dyDescent="0.25">
      <c r="A3127">
        <f>Trajectory!A3127*COS(RADIANS($P$2)) + Trajectory!B3127*SIN(RADIANS($P$2))-$P$3</f>
        <v>-8.5078093747187195E-2</v>
      </c>
      <c r="B3127">
        <f>-1*Trajectory!A3127*SIN(RADIANS($P$2)) + Trajectory!B3127*COS(RADIANS($P$2))-$P$4</f>
        <v>0.53534585391354095</v>
      </c>
    </row>
    <row r="3128" spans="1:2" x14ac:dyDescent="0.25">
      <c r="A3128">
        <f>Trajectory!A3128*COS(RADIANS($P$2)) + Trajectory!B3128*SIN(RADIANS($P$2))-$P$3</f>
        <v>-8.5078093747187195E-2</v>
      </c>
      <c r="B3128">
        <f>-1*Trajectory!A3128*SIN(RADIANS($P$2)) + Trajectory!B3128*COS(RADIANS($P$2))-$P$4</f>
        <v>0.53534585391354095</v>
      </c>
    </row>
    <row r="3129" spans="1:2" x14ac:dyDescent="0.25">
      <c r="A3129">
        <f>Trajectory!A3129*COS(RADIANS($P$2)) + Trajectory!B3129*SIN(RADIANS($P$2))-$P$3</f>
        <v>-8.5078093747187195E-2</v>
      </c>
      <c r="B3129">
        <f>-1*Trajectory!A3129*SIN(RADIANS($P$2)) + Trajectory!B3129*COS(RADIANS($P$2))-$P$4</f>
        <v>0.53534585391354095</v>
      </c>
    </row>
    <row r="3130" spans="1:2" x14ac:dyDescent="0.25">
      <c r="A3130">
        <f>Trajectory!A3130*COS(RADIANS($P$2)) + Trajectory!B3130*SIN(RADIANS($P$2))-$P$3</f>
        <v>-8.5078093747187195E-2</v>
      </c>
      <c r="B3130">
        <f>-1*Trajectory!A3130*SIN(RADIANS($P$2)) + Trajectory!B3130*COS(RADIANS($P$2))-$P$4</f>
        <v>0.53534585391354095</v>
      </c>
    </row>
    <row r="3131" spans="1:2" x14ac:dyDescent="0.25">
      <c r="A3131">
        <f>Trajectory!A3131*COS(RADIANS($P$2)) + Trajectory!B3131*SIN(RADIANS($P$2))-$P$3</f>
        <v>-8.5078093747187195E-2</v>
      </c>
      <c r="B3131">
        <f>-1*Trajectory!A3131*SIN(RADIANS($P$2)) + Trajectory!B3131*COS(RADIANS($P$2))-$P$4</f>
        <v>0.53534585391354095</v>
      </c>
    </row>
    <row r="3132" spans="1:2" x14ac:dyDescent="0.25">
      <c r="A3132">
        <f>Trajectory!A3132*COS(RADIANS($P$2)) + Trajectory!B3132*SIN(RADIANS($P$2))-$P$3</f>
        <v>-8.5078093747187195E-2</v>
      </c>
      <c r="B3132">
        <f>-1*Trajectory!A3132*SIN(RADIANS($P$2)) + Trajectory!B3132*COS(RADIANS($P$2))-$P$4</f>
        <v>0.53534585391354095</v>
      </c>
    </row>
    <row r="3133" spans="1:2" x14ac:dyDescent="0.25">
      <c r="A3133">
        <f>Trajectory!A3133*COS(RADIANS($P$2)) + Trajectory!B3133*SIN(RADIANS($P$2))-$P$3</f>
        <v>-8.5078093747187195E-2</v>
      </c>
      <c r="B3133">
        <f>-1*Trajectory!A3133*SIN(RADIANS($P$2)) + Trajectory!B3133*COS(RADIANS($P$2))-$P$4</f>
        <v>0.53534585391354095</v>
      </c>
    </row>
    <row r="3134" spans="1:2" x14ac:dyDescent="0.25">
      <c r="A3134">
        <f>Trajectory!A3134*COS(RADIANS($P$2)) + Trajectory!B3134*SIN(RADIANS($P$2))-$P$3</f>
        <v>-8.5078093747187195E-2</v>
      </c>
      <c r="B3134">
        <f>-1*Trajectory!A3134*SIN(RADIANS($P$2)) + Trajectory!B3134*COS(RADIANS($P$2))-$P$4</f>
        <v>0.53534585391354095</v>
      </c>
    </row>
    <row r="3135" spans="1:2" x14ac:dyDescent="0.25">
      <c r="A3135">
        <f>Trajectory!A3135*COS(RADIANS($P$2)) + Trajectory!B3135*SIN(RADIANS($P$2))-$P$3</f>
        <v>-8.5078093747187195E-2</v>
      </c>
      <c r="B3135">
        <f>-1*Trajectory!A3135*SIN(RADIANS($P$2)) + Trajectory!B3135*COS(RADIANS($P$2))-$P$4</f>
        <v>0.53534585391354095</v>
      </c>
    </row>
    <row r="3136" spans="1:2" x14ac:dyDescent="0.25">
      <c r="A3136">
        <f>Trajectory!A3136*COS(RADIANS($P$2)) + Trajectory!B3136*SIN(RADIANS($P$2))-$P$3</f>
        <v>-8.5078093747187195E-2</v>
      </c>
      <c r="B3136">
        <f>-1*Trajectory!A3136*SIN(RADIANS($P$2)) + Trajectory!B3136*COS(RADIANS($P$2))-$P$4</f>
        <v>0.53534585391354095</v>
      </c>
    </row>
    <row r="3137" spans="1:2" x14ac:dyDescent="0.25">
      <c r="A3137">
        <f>Trajectory!A3137*COS(RADIANS($P$2)) + Trajectory!B3137*SIN(RADIANS($P$2))-$P$3</f>
        <v>-8.5078093747187195E-2</v>
      </c>
      <c r="B3137">
        <f>-1*Trajectory!A3137*SIN(RADIANS($P$2)) + Trajectory!B3137*COS(RADIANS($P$2))-$P$4</f>
        <v>0.53534585391354095</v>
      </c>
    </row>
    <row r="3138" spans="1:2" x14ac:dyDescent="0.25">
      <c r="A3138">
        <f>Trajectory!A3138*COS(RADIANS($P$2)) + Trajectory!B3138*SIN(RADIANS($P$2))-$P$3</f>
        <v>-8.5078093747187195E-2</v>
      </c>
      <c r="B3138">
        <f>-1*Trajectory!A3138*SIN(RADIANS($P$2)) + Trajectory!B3138*COS(RADIANS($P$2))-$P$4</f>
        <v>0.53534585391354095</v>
      </c>
    </row>
    <row r="3139" spans="1:2" x14ac:dyDescent="0.25">
      <c r="A3139">
        <f>Trajectory!A3139*COS(RADIANS($P$2)) + Trajectory!B3139*SIN(RADIANS($P$2))-$P$3</f>
        <v>-8.5078093747187195E-2</v>
      </c>
      <c r="B3139">
        <f>-1*Trajectory!A3139*SIN(RADIANS($P$2)) + Trajectory!B3139*COS(RADIANS($P$2))-$P$4</f>
        <v>0.53534585391354095</v>
      </c>
    </row>
    <row r="3140" spans="1:2" x14ac:dyDescent="0.25">
      <c r="A3140">
        <f>Trajectory!A3140*COS(RADIANS($P$2)) + Trajectory!B3140*SIN(RADIANS($P$2))-$P$3</f>
        <v>-8.5078093747187195E-2</v>
      </c>
      <c r="B3140">
        <f>-1*Trajectory!A3140*SIN(RADIANS($P$2)) + Trajectory!B3140*COS(RADIANS($P$2))-$P$4</f>
        <v>0.53534585391354095</v>
      </c>
    </row>
    <row r="3141" spans="1:2" x14ac:dyDescent="0.25">
      <c r="A3141">
        <f>Trajectory!A3141*COS(RADIANS($P$2)) + Trajectory!B3141*SIN(RADIANS($P$2))-$P$3</f>
        <v>-8.5078093747187195E-2</v>
      </c>
      <c r="B3141">
        <f>-1*Trajectory!A3141*SIN(RADIANS($P$2)) + Trajectory!B3141*COS(RADIANS($P$2))-$P$4</f>
        <v>0.53534585391354095</v>
      </c>
    </row>
    <row r="3142" spans="1:2" x14ac:dyDescent="0.25">
      <c r="A3142">
        <f>Trajectory!A3142*COS(RADIANS($P$2)) + Trajectory!B3142*SIN(RADIANS($P$2))-$P$3</f>
        <v>-8.5078093747187195E-2</v>
      </c>
      <c r="B3142">
        <f>-1*Trajectory!A3142*SIN(RADIANS($P$2)) + Trajectory!B3142*COS(RADIANS($P$2))-$P$4</f>
        <v>0.53534585391354095</v>
      </c>
    </row>
    <row r="3143" spans="1:2" x14ac:dyDescent="0.25">
      <c r="A3143">
        <f>Trajectory!A3143*COS(RADIANS($P$2)) + Trajectory!B3143*SIN(RADIANS($P$2))-$P$3</f>
        <v>-8.5078093747187195E-2</v>
      </c>
      <c r="B3143">
        <f>-1*Trajectory!A3143*SIN(RADIANS($P$2)) + Trajectory!B3143*COS(RADIANS($P$2))-$P$4</f>
        <v>0.53534585391354095</v>
      </c>
    </row>
    <row r="3144" spans="1:2" x14ac:dyDescent="0.25">
      <c r="A3144">
        <f>Trajectory!A3144*COS(RADIANS($P$2)) + Trajectory!B3144*SIN(RADIANS($P$2))-$P$3</f>
        <v>-8.5078093747187195E-2</v>
      </c>
      <c r="B3144">
        <f>-1*Trajectory!A3144*SIN(RADIANS($P$2)) + Trajectory!B3144*COS(RADIANS($P$2))-$P$4</f>
        <v>0.53534585391354095</v>
      </c>
    </row>
    <row r="3145" spans="1:2" x14ac:dyDescent="0.25">
      <c r="A3145">
        <f>Trajectory!A3145*COS(RADIANS($P$2)) + Trajectory!B3145*SIN(RADIANS($P$2))-$P$3</f>
        <v>-8.5078093747187195E-2</v>
      </c>
      <c r="B3145">
        <f>-1*Trajectory!A3145*SIN(RADIANS($P$2)) + Trajectory!B3145*COS(RADIANS($P$2))-$P$4</f>
        <v>0.53534585391354095</v>
      </c>
    </row>
    <row r="3146" spans="1:2" x14ac:dyDescent="0.25">
      <c r="A3146">
        <f>Trajectory!A3146*COS(RADIANS($P$2)) + Trajectory!B3146*SIN(RADIANS($P$2))-$P$3</f>
        <v>-8.5078093747187195E-2</v>
      </c>
      <c r="B3146">
        <f>-1*Trajectory!A3146*SIN(RADIANS($P$2)) + Trajectory!B3146*COS(RADIANS($P$2))-$P$4</f>
        <v>0.53534585391354095</v>
      </c>
    </row>
    <row r="3147" spans="1:2" x14ac:dyDescent="0.25">
      <c r="A3147">
        <f>Trajectory!A3147*COS(RADIANS($P$2)) + Trajectory!B3147*SIN(RADIANS($P$2))-$P$3</f>
        <v>-8.5078093747187195E-2</v>
      </c>
      <c r="B3147">
        <f>-1*Trajectory!A3147*SIN(RADIANS($P$2)) + Trajectory!B3147*COS(RADIANS($P$2))-$P$4</f>
        <v>0.53534585391354095</v>
      </c>
    </row>
    <row r="3148" spans="1:2" x14ac:dyDescent="0.25">
      <c r="A3148">
        <f>Trajectory!A3148*COS(RADIANS($P$2)) + Trajectory!B3148*SIN(RADIANS($P$2))-$P$3</f>
        <v>-8.5078093747187195E-2</v>
      </c>
      <c r="B3148">
        <f>-1*Trajectory!A3148*SIN(RADIANS($P$2)) + Trajectory!B3148*COS(RADIANS($P$2))-$P$4</f>
        <v>0.53534585391354095</v>
      </c>
    </row>
    <row r="3149" spans="1:2" x14ac:dyDescent="0.25">
      <c r="A3149">
        <f>Trajectory!A3149*COS(RADIANS($P$2)) + Trajectory!B3149*SIN(RADIANS($P$2))-$P$3</f>
        <v>-8.5078093747187195E-2</v>
      </c>
      <c r="B3149">
        <f>-1*Trajectory!A3149*SIN(RADIANS($P$2)) + Trajectory!B3149*COS(RADIANS($P$2))-$P$4</f>
        <v>0.53534585391354095</v>
      </c>
    </row>
    <row r="3150" spans="1:2" x14ac:dyDescent="0.25">
      <c r="A3150">
        <f>Trajectory!A3150*COS(RADIANS($P$2)) + Trajectory!B3150*SIN(RADIANS($P$2))-$P$3</f>
        <v>-8.5078093747187195E-2</v>
      </c>
      <c r="B3150">
        <f>-1*Trajectory!A3150*SIN(RADIANS($P$2)) + Trajectory!B3150*COS(RADIANS($P$2))-$P$4</f>
        <v>0.53534585391354095</v>
      </c>
    </row>
    <row r="3151" spans="1:2" x14ac:dyDescent="0.25">
      <c r="A3151">
        <f>Trajectory!A3151*COS(RADIANS($P$2)) + Trajectory!B3151*SIN(RADIANS($P$2))-$P$3</f>
        <v>-8.5078093747187195E-2</v>
      </c>
      <c r="B3151">
        <f>-1*Trajectory!A3151*SIN(RADIANS($P$2)) + Trajectory!B3151*COS(RADIANS($P$2))-$P$4</f>
        <v>0.53534585391354095</v>
      </c>
    </row>
    <row r="3152" spans="1:2" x14ac:dyDescent="0.25">
      <c r="A3152">
        <f>Trajectory!A3152*COS(RADIANS($P$2)) + Trajectory!B3152*SIN(RADIANS($P$2))-$P$3</f>
        <v>-8.5078093747187195E-2</v>
      </c>
      <c r="B3152">
        <f>-1*Trajectory!A3152*SIN(RADIANS($P$2)) + Trajectory!B3152*COS(RADIANS($P$2))-$P$4</f>
        <v>0.53534585391354095</v>
      </c>
    </row>
    <row r="3153" spans="1:2" x14ac:dyDescent="0.25">
      <c r="A3153">
        <f>Trajectory!A3153*COS(RADIANS($P$2)) + Trajectory!B3153*SIN(RADIANS($P$2))-$P$3</f>
        <v>-8.5078093747187195E-2</v>
      </c>
      <c r="B3153">
        <f>-1*Trajectory!A3153*SIN(RADIANS($P$2)) + Trajectory!B3153*COS(RADIANS($P$2))-$P$4</f>
        <v>0.53534585391354095</v>
      </c>
    </row>
    <row r="3154" spans="1:2" x14ac:dyDescent="0.25">
      <c r="A3154">
        <f>Trajectory!A3154*COS(RADIANS($P$2)) + Trajectory!B3154*SIN(RADIANS($P$2))-$P$3</f>
        <v>-8.5078093747187195E-2</v>
      </c>
      <c r="B3154">
        <f>-1*Trajectory!A3154*SIN(RADIANS($P$2)) + Trajectory!B3154*COS(RADIANS($P$2))-$P$4</f>
        <v>0.53534585391354095</v>
      </c>
    </row>
    <row r="3155" spans="1:2" x14ac:dyDescent="0.25">
      <c r="A3155">
        <f>Trajectory!A3155*COS(RADIANS($P$2)) + Trajectory!B3155*SIN(RADIANS($P$2))-$P$3</f>
        <v>-8.5078093747187195E-2</v>
      </c>
      <c r="B3155">
        <f>-1*Trajectory!A3155*SIN(RADIANS($P$2)) + Trajectory!B3155*COS(RADIANS($P$2))-$P$4</f>
        <v>0.53534585391354095</v>
      </c>
    </row>
    <row r="3156" spans="1:2" x14ac:dyDescent="0.25">
      <c r="A3156">
        <f>Trajectory!A3156*COS(RADIANS($P$2)) + Trajectory!B3156*SIN(RADIANS($P$2))-$P$3</f>
        <v>-8.5078093747187195E-2</v>
      </c>
      <c r="B3156">
        <f>-1*Trajectory!A3156*SIN(RADIANS($P$2)) + Trajectory!B3156*COS(RADIANS($P$2))-$P$4</f>
        <v>0.53534585391354095</v>
      </c>
    </row>
    <row r="3157" spans="1:2" x14ac:dyDescent="0.25">
      <c r="A3157">
        <f>Trajectory!A3157*COS(RADIANS($P$2)) + Trajectory!B3157*SIN(RADIANS($P$2))-$P$3</f>
        <v>-8.5078093747187195E-2</v>
      </c>
      <c r="B3157">
        <f>-1*Trajectory!A3157*SIN(RADIANS($P$2)) + Trajectory!B3157*COS(RADIANS($P$2))-$P$4</f>
        <v>0.53534585391354095</v>
      </c>
    </row>
    <row r="3158" spans="1:2" x14ac:dyDescent="0.25">
      <c r="A3158">
        <f>Trajectory!A3158*COS(RADIANS($P$2)) + Trajectory!B3158*SIN(RADIANS($P$2))-$P$3</f>
        <v>-8.5078093747187195E-2</v>
      </c>
      <c r="B3158">
        <f>-1*Trajectory!A3158*SIN(RADIANS($P$2)) + Trajectory!B3158*COS(RADIANS($P$2))-$P$4</f>
        <v>0.53534585391354095</v>
      </c>
    </row>
    <row r="3159" spans="1:2" x14ac:dyDescent="0.25">
      <c r="A3159">
        <f>Trajectory!A3159*COS(RADIANS($P$2)) + Trajectory!B3159*SIN(RADIANS($P$2))-$P$3</f>
        <v>-8.5078093747187195E-2</v>
      </c>
      <c r="B3159">
        <f>-1*Trajectory!A3159*SIN(RADIANS($P$2)) + Trajectory!B3159*COS(RADIANS($P$2))-$P$4</f>
        <v>0.53534585391354095</v>
      </c>
    </row>
    <row r="3160" spans="1:2" x14ac:dyDescent="0.25">
      <c r="A3160">
        <f>Trajectory!A3160*COS(RADIANS($P$2)) + Trajectory!B3160*SIN(RADIANS($P$2))-$P$3</f>
        <v>-8.5078093747187195E-2</v>
      </c>
      <c r="B3160">
        <f>-1*Trajectory!A3160*SIN(RADIANS($P$2)) + Trajectory!B3160*COS(RADIANS($P$2))-$P$4</f>
        <v>0.53534585391354095</v>
      </c>
    </row>
    <row r="3161" spans="1:2" x14ac:dyDescent="0.25">
      <c r="A3161">
        <f>Trajectory!A3161*COS(RADIANS($P$2)) + Trajectory!B3161*SIN(RADIANS($P$2))-$P$3</f>
        <v>-8.5078093747187195E-2</v>
      </c>
      <c r="B3161">
        <f>-1*Trajectory!A3161*SIN(RADIANS($P$2)) + Trajectory!B3161*COS(RADIANS($P$2))-$P$4</f>
        <v>0.53534585391354095</v>
      </c>
    </row>
    <row r="3162" spans="1:2" x14ac:dyDescent="0.25">
      <c r="A3162">
        <f>Trajectory!A3162*COS(RADIANS($P$2)) + Trajectory!B3162*SIN(RADIANS($P$2))-$P$3</f>
        <v>-8.5078093747187195E-2</v>
      </c>
      <c r="B3162">
        <f>-1*Trajectory!A3162*SIN(RADIANS($P$2)) + Trajectory!B3162*COS(RADIANS($P$2))-$P$4</f>
        <v>0.53534585391354095</v>
      </c>
    </row>
    <row r="3163" spans="1:2" x14ac:dyDescent="0.25">
      <c r="A3163">
        <f>Trajectory!A3163*COS(RADIANS($P$2)) + Trajectory!B3163*SIN(RADIANS($P$2))-$P$3</f>
        <v>-8.5078093747187195E-2</v>
      </c>
      <c r="B3163">
        <f>-1*Trajectory!A3163*SIN(RADIANS($P$2)) + Trajectory!B3163*COS(RADIANS($P$2))-$P$4</f>
        <v>0.53534585391354095</v>
      </c>
    </row>
    <row r="3164" spans="1:2" x14ac:dyDescent="0.25">
      <c r="A3164">
        <f>Trajectory!A3164*COS(RADIANS($P$2)) + Trajectory!B3164*SIN(RADIANS($P$2))-$P$3</f>
        <v>-8.5078093747187195E-2</v>
      </c>
      <c r="B3164">
        <f>-1*Trajectory!A3164*SIN(RADIANS($P$2)) + Trajectory!B3164*COS(RADIANS($P$2))-$P$4</f>
        <v>0.53534585391354095</v>
      </c>
    </row>
    <row r="3165" spans="1:2" x14ac:dyDescent="0.25">
      <c r="A3165">
        <f>Trajectory!A3165*COS(RADIANS($P$2)) + Trajectory!B3165*SIN(RADIANS($P$2))-$P$3</f>
        <v>-8.5078093747187195E-2</v>
      </c>
      <c r="B3165">
        <f>-1*Trajectory!A3165*SIN(RADIANS($P$2)) + Trajectory!B3165*COS(RADIANS($P$2))-$P$4</f>
        <v>0.53534585391354095</v>
      </c>
    </row>
    <row r="3166" spans="1:2" x14ac:dyDescent="0.25">
      <c r="A3166">
        <f>Trajectory!A3166*COS(RADIANS($P$2)) + Trajectory!B3166*SIN(RADIANS($P$2))-$P$3</f>
        <v>-8.5078093747187195E-2</v>
      </c>
      <c r="B3166">
        <f>-1*Trajectory!A3166*SIN(RADIANS($P$2)) + Trajectory!B3166*COS(RADIANS($P$2))-$P$4</f>
        <v>0.53534585391354095</v>
      </c>
    </row>
    <row r="3167" spans="1:2" x14ac:dyDescent="0.25">
      <c r="A3167">
        <f>Trajectory!A3167*COS(RADIANS($P$2)) + Trajectory!B3167*SIN(RADIANS($P$2))-$P$3</f>
        <v>-8.5078093747187195E-2</v>
      </c>
      <c r="B3167">
        <f>-1*Trajectory!A3167*SIN(RADIANS($P$2)) + Trajectory!B3167*COS(RADIANS($P$2))-$P$4</f>
        <v>0.53534585391354095</v>
      </c>
    </row>
    <row r="3168" spans="1:2" x14ac:dyDescent="0.25">
      <c r="A3168">
        <f>Trajectory!A3168*COS(RADIANS($P$2)) + Trajectory!B3168*SIN(RADIANS($P$2))-$P$3</f>
        <v>-8.5078093747187195E-2</v>
      </c>
      <c r="B3168">
        <f>-1*Trajectory!A3168*SIN(RADIANS($P$2)) + Trajectory!B3168*COS(RADIANS($P$2))-$P$4</f>
        <v>0.53534585391354095</v>
      </c>
    </row>
    <row r="3169" spans="1:2" x14ac:dyDescent="0.25">
      <c r="A3169">
        <f>Trajectory!A3169*COS(RADIANS($P$2)) + Trajectory!B3169*SIN(RADIANS($P$2))-$P$3</f>
        <v>-8.5078093747187195E-2</v>
      </c>
      <c r="B3169">
        <f>-1*Trajectory!A3169*SIN(RADIANS($P$2)) + Trajectory!B3169*COS(RADIANS($P$2))-$P$4</f>
        <v>0.53534585391354095</v>
      </c>
    </row>
    <row r="3170" spans="1:2" x14ac:dyDescent="0.25">
      <c r="A3170">
        <f>Trajectory!A3170*COS(RADIANS($P$2)) + Trajectory!B3170*SIN(RADIANS($P$2))-$P$3</f>
        <v>-8.5078093747187195E-2</v>
      </c>
      <c r="B3170">
        <f>-1*Trajectory!A3170*SIN(RADIANS($P$2)) + Trajectory!B3170*COS(RADIANS($P$2))-$P$4</f>
        <v>0.53534585391354095</v>
      </c>
    </row>
    <row r="3171" spans="1:2" x14ac:dyDescent="0.25">
      <c r="A3171">
        <f>Trajectory!A3171*COS(RADIANS($P$2)) + Trajectory!B3171*SIN(RADIANS($P$2))-$P$3</f>
        <v>-8.5078093747187195E-2</v>
      </c>
      <c r="B3171">
        <f>-1*Trajectory!A3171*SIN(RADIANS($P$2)) + Trajectory!B3171*COS(RADIANS($P$2))-$P$4</f>
        <v>0.53534585391354095</v>
      </c>
    </row>
    <row r="3172" spans="1:2" x14ac:dyDescent="0.25">
      <c r="A3172">
        <f>Trajectory!A3172*COS(RADIANS($P$2)) + Trajectory!B3172*SIN(RADIANS($P$2))-$P$3</f>
        <v>-8.5078093747187195E-2</v>
      </c>
      <c r="B3172">
        <f>-1*Trajectory!A3172*SIN(RADIANS($P$2)) + Trajectory!B3172*COS(RADIANS($P$2))-$P$4</f>
        <v>0.53534585391354095</v>
      </c>
    </row>
    <row r="3173" spans="1:2" x14ac:dyDescent="0.25">
      <c r="A3173">
        <f>Trajectory!A3173*COS(RADIANS($P$2)) + Trajectory!B3173*SIN(RADIANS($P$2))-$P$3</f>
        <v>-8.5078093747187195E-2</v>
      </c>
      <c r="B3173">
        <f>-1*Trajectory!A3173*SIN(RADIANS($P$2)) + Trajectory!B3173*COS(RADIANS($P$2))-$P$4</f>
        <v>0.53534585391354095</v>
      </c>
    </row>
    <row r="3174" spans="1:2" x14ac:dyDescent="0.25">
      <c r="A3174">
        <f>Trajectory!A3174*COS(RADIANS($P$2)) + Trajectory!B3174*SIN(RADIANS($P$2))-$P$3</f>
        <v>-8.5078093747187195E-2</v>
      </c>
      <c r="B3174">
        <f>-1*Trajectory!A3174*SIN(RADIANS($P$2)) + Trajectory!B3174*COS(RADIANS($P$2))-$P$4</f>
        <v>0.53534585391354095</v>
      </c>
    </row>
    <row r="3175" spans="1:2" x14ac:dyDescent="0.25">
      <c r="A3175">
        <f>Trajectory!A3175*COS(RADIANS($P$2)) + Trajectory!B3175*SIN(RADIANS($P$2))-$P$3</f>
        <v>-8.5078093747187195E-2</v>
      </c>
      <c r="B3175">
        <f>-1*Trajectory!A3175*SIN(RADIANS($P$2)) + Trajectory!B3175*COS(RADIANS($P$2))-$P$4</f>
        <v>0.53534585391354095</v>
      </c>
    </row>
    <row r="3176" spans="1:2" x14ac:dyDescent="0.25">
      <c r="A3176">
        <f>Trajectory!A3176*COS(RADIANS($P$2)) + Trajectory!B3176*SIN(RADIANS($P$2))-$P$3</f>
        <v>-8.5078093747187195E-2</v>
      </c>
      <c r="B3176">
        <f>-1*Trajectory!A3176*SIN(RADIANS($P$2)) + Trajectory!B3176*COS(RADIANS($P$2))-$P$4</f>
        <v>0.53534585391354095</v>
      </c>
    </row>
    <row r="3177" spans="1:2" x14ac:dyDescent="0.25">
      <c r="A3177">
        <f>Trajectory!A3177*COS(RADIANS($P$2)) + Trajectory!B3177*SIN(RADIANS($P$2))-$P$3</f>
        <v>-8.5078093747187195E-2</v>
      </c>
      <c r="B3177">
        <f>-1*Trajectory!A3177*SIN(RADIANS($P$2)) + Trajectory!B3177*COS(RADIANS($P$2))-$P$4</f>
        <v>0.53534585391354095</v>
      </c>
    </row>
    <row r="3178" spans="1:2" x14ac:dyDescent="0.25">
      <c r="A3178">
        <f>Trajectory!A3178*COS(RADIANS($P$2)) + Trajectory!B3178*SIN(RADIANS($P$2))-$P$3</f>
        <v>-8.5078093747187195E-2</v>
      </c>
      <c r="B3178">
        <f>-1*Trajectory!A3178*SIN(RADIANS($P$2)) + Trajectory!B3178*COS(RADIANS($P$2))-$P$4</f>
        <v>0.53534585391354095</v>
      </c>
    </row>
    <row r="3179" spans="1:2" x14ac:dyDescent="0.25">
      <c r="A3179">
        <f>Trajectory!A3179*COS(RADIANS($P$2)) + Trajectory!B3179*SIN(RADIANS($P$2))-$P$3</f>
        <v>-8.5078093747187195E-2</v>
      </c>
      <c r="B3179">
        <f>-1*Trajectory!A3179*SIN(RADIANS($P$2)) + Trajectory!B3179*COS(RADIANS($P$2))-$P$4</f>
        <v>0.53534585391354095</v>
      </c>
    </row>
    <row r="3180" spans="1:2" x14ac:dyDescent="0.25">
      <c r="A3180">
        <f>Trajectory!A3180*COS(RADIANS($P$2)) + Trajectory!B3180*SIN(RADIANS($P$2))-$P$3</f>
        <v>-8.5078093747187195E-2</v>
      </c>
      <c r="B3180">
        <f>-1*Trajectory!A3180*SIN(RADIANS($P$2)) + Trajectory!B3180*COS(RADIANS($P$2))-$P$4</f>
        <v>0.53534585391354095</v>
      </c>
    </row>
    <row r="3181" spans="1:2" x14ac:dyDescent="0.25">
      <c r="A3181">
        <f>Trajectory!A3181*COS(RADIANS($P$2)) + Trajectory!B3181*SIN(RADIANS($P$2))-$P$3</f>
        <v>-8.5078093747187195E-2</v>
      </c>
      <c r="B3181">
        <f>-1*Trajectory!A3181*SIN(RADIANS($P$2)) + Trajectory!B3181*COS(RADIANS($P$2))-$P$4</f>
        <v>0.53534585391354095</v>
      </c>
    </row>
    <row r="3182" spans="1:2" x14ac:dyDescent="0.25">
      <c r="A3182">
        <f>Trajectory!A3182*COS(RADIANS($P$2)) + Trajectory!B3182*SIN(RADIANS($P$2))-$P$3</f>
        <v>-8.5078093747187195E-2</v>
      </c>
      <c r="B3182">
        <f>-1*Trajectory!A3182*SIN(RADIANS($P$2)) + Trajectory!B3182*COS(RADIANS($P$2))-$P$4</f>
        <v>0.53534585391354095</v>
      </c>
    </row>
    <row r="3183" spans="1:2" x14ac:dyDescent="0.25">
      <c r="A3183">
        <f>Trajectory!A3183*COS(RADIANS($P$2)) + Trajectory!B3183*SIN(RADIANS($P$2))-$P$3</f>
        <v>-8.5078093747187195E-2</v>
      </c>
      <c r="B3183">
        <f>-1*Trajectory!A3183*SIN(RADIANS($P$2)) + Trajectory!B3183*COS(RADIANS($P$2))-$P$4</f>
        <v>0.53534585391354095</v>
      </c>
    </row>
    <row r="3184" spans="1:2" x14ac:dyDescent="0.25">
      <c r="A3184">
        <f>Trajectory!A3184*COS(RADIANS($P$2)) + Trajectory!B3184*SIN(RADIANS($P$2))-$P$3</f>
        <v>-8.5078093747187195E-2</v>
      </c>
      <c r="B3184">
        <f>-1*Trajectory!A3184*SIN(RADIANS($P$2)) + Trajectory!B3184*COS(RADIANS($P$2))-$P$4</f>
        <v>0.53534585391354095</v>
      </c>
    </row>
    <row r="3185" spans="1:2" x14ac:dyDescent="0.25">
      <c r="A3185">
        <f>Trajectory!A3185*COS(RADIANS($P$2)) + Trajectory!B3185*SIN(RADIANS($P$2))-$P$3</f>
        <v>-8.5078093747187195E-2</v>
      </c>
      <c r="B3185">
        <f>-1*Trajectory!A3185*SIN(RADIANS($P$2)) + Trajectory!B3185*COS(RADIANS($P$2))-$P$4</f>
        <v>0.53534585391354095</v>
      </c>
    </row>
    <row r="3186" spans="1:2" x14ac:dyDescent="0.25">
      <c r="A3186">
        <f>Trajectory!A3186*COS(RADIANS($P$2)) + Trajectory!B3186*SIN(RADIANS($P$2))-$P$3</f>
        <v>-8.5078093747187195E-2</v>
      </c>
      <c r="B3186">
        <f>-1*Trajectory!A3186*SIN(RADIANS($P$2)) + Trajectory!B3186*COS(RADIANS($P$2))-$P$4</f>
        <v>0.53534585391354095</v>
      </c>
    </row>
    <row r="3187" spans="1:2" x14ac:dyDescent="0.25">
      <c r="A3187">
        <f>Trajectory!A3187*COS(RADIANS($P$2)) + Trajectory!B3187*SIN(RADIANS($P$2))-$P$3</f>
        <v>-8.5078093747187195E-2</v>
      </c>
      <c r="B3187">
        <f>-1*Trajectory!A3187*SIN(RADIANS($P$2)) + Trajectory!B3187*COS(RADIANS($P$2))-$P$4</f>
        <v>0.53534585391354095</v>
      </c>
    </row>
    <row r="3188" spans="1:2" x14ac:dyDescent="0.25">
      <c r="A3188">
        <f>Trajectory!A3188*COS(RADIANS($P$2)) + Trajectory!B3188*SIN(RADIANS($P$2))-$P$3</f>
        <v>-8.5078093747187195E-2</v>
      </c>
      <c r="B3188">
        <f>-1*Trajectory!A3188*SIN(RADIANS($P$2)) + Trajectory!B3188*COS(RADIANS($P$2))-$P$4</f>
        <v>0.53534585391354095</v>
      </c>
    </row>
    <row r="3189" spans="1:2" x14ac:dyDescent="0.25">
      <c r="A3189">
        <f>Trajectory!A3189*COS(RADIANS($P$2)) + Trajectory!B3189*SIN(RADIANS($P$2))-$P$3</f>
        <v>-8.5078093747187195E-2</v>
      </c>
      <c r="B3189">
        <f>-1*Trajectory!A3189*SIN(RADIANS($P$2)) + Trajectory!B3189*COS(RADIANS($P$2))-$P$4</f>
        <v>0.53534585391354095</v>
      </c>
    </row>
    <row r="3190" spans="1:2" x14ac:dyDescent="0.25">
      <c r="A3190">
        <f>Trajectory!A3190*COS(RADIANS($P$2)) + Trajectory!B3190*SIN(RADIANS($P$2))-$P$3</f>
        <v>-8.5078093747187195E-2</v>
      </c>
      <c r="B3190">
        <f>-1*Trajectory!A3190*SIN(RADIANS($P$2)) + Trajectory!B3190*COS(RADIANS($P$2))-$P$4</f>
        <v>0.53534585391354095</v>
      </c>
    </row>
    <row r="3191" spans="1:2" x14ac:dyDescent="0.25">
      <c r="A3191">
        <f>Trajectory!A3191*COS(RADIANS($P$2)) + Trajectory!B3191*SIN(RADIANS($P$2))-$P$3</f>
        <v>-8.5078093747187195E-2</v>
      </c>
      <c r="B3191">
        <f>-1*Trajectory!A3191*SIN(RADIANS($P$2)) + Trajectory!B3191*COS(RADIANS($P$2))-$P$4</f>
        <v>0.53534585391354095</v>
      </c>
    </row>
    <row r="3192" spans="1:2" x14ac:dyDescent="0.25">
      <c r="A3192">
        <f>Trajectory!A3192*COS(RADIANS($P$2)) + Trajectory!B3192*SIN(RADIANS($P$2))-$P$3</f>
        <v>-8.5078093747187195E-2</v>
      </c>
      <c r="B3192">
        <f>-1*Trajectory!A3192*SIN(RADIANS($P$2)) + Trajectory!B3192*COS(RADIANS($P$2))-$P$4</f>
        <v>0.53534585391354095</v>
      </c>
    </row>
    <row r="3193" spans="1:2" x14ac:dyDescent="0.25">
      <c r="A3193">
        <f>Trajectory!A3193*COS(RADIANS($P$2)) + Trajectory!B3193*SIN(RADIANS($P$2))-$P$3</f>
        <v>-8.5078093747187195E-2</v>
      </c>
      <c r="B3193">
        <f>-1*Trajectory!A3193*SIN(RADIANS($P$2)) + Trajectory!B3193*COS(RADIANS($P$2))-$P$4</f>
        <v>0.53534585391354095</v>
      </c>
    </row>
    <row r="3194" spans="1:2" x14ac:dyDescent="0.25">
      <c r="A3194">
        <f>Trajectory!A3194*COS(RADIANS($P$2)) + Trajectory!B3194*SIN(RADIANS($P$2))-$P$3</f>
        <v>-8.5078093747187195E-2</v>
      </c>
      <c r="B3194">
        <f>-1*Trajectory!A3194*SIN(RADIANS($P$2)) + Trajectory!B3194*COS(RADIANS($P$2))-$P$4</f>
        <v>0.53534585391354095</v>
      </c>
    </row>
    <row r="3195" spans="1:2" x14ac:dyDescent="0.25">
      <c r="A3195">
        <f>Trajectory!A3195*COS(RADIANS($P$2)) + Trajectory!B3195*SIN(RADIANS($P$2))-$P$3</f>
        <v>-8.5078093747187195E-2</v>
      </c>
      <c r="B3195">
        <f>-1*Trajectory!A3195*SIN(RADIANS($P$2)) + Trajectory!B3195*COS(RADIANS($P$2))-$P$4</f>
        <v>0.53534585391354095</v>
      </c>
    </row>
    <row r="3196" spans="1:2" x14ac:dyDescent="0.25">
      <c r="A3196">
        <f>Trajectory!A3196*COS(RADIANS($P$2)) + Trajectory!B3196*SIN(RADIANS($P$2))-$P$3</f>
        <v>-8.5078093747187195E-2</v>
      </c>
      <c r="B3196">
        <f>-1*Trajectory!A3196*SIN(RADIANS($P$2)) + Trajectory!B3196*COS(RADIANS($P$2))-$P$4</f>
        <v>0.53534585391354095</v>
      </c>
    </row>
    <row r="3197" spans="1:2" x14ac:dyDescent="0.25">
      <c r="A3197">
        <f>Trajectory!A3197*COS(RADIANS($P$2)) + Trajectory!B3197*SIN(RADIANS($P$2))-$P$3</f>
        <v>-8.5078093747187195E-2</v>
      </c>
      <c r="B3197">
        <f>-1*Trajectory!A3197*SIN(RADIANS($P$2)) + Trajectory!B3197*COS(RADIANS($P$2))-$P$4</f>
        <v>0.53534585391354095</v>
      </c>
    </row>
    <row r="3198" spans="1:2" x14ac:dyDescent="0.25">
      <c r="A3198">
        <f>Trajectory!A3198*COS(RADIANS($P$2)) + Trajectory!B3198*SIN(RADIANS($P$2))-$P$3</f>
        <v>-8.5078093747187195E-2</v>
      </c>
      <c r="B3198">
        <f>-1*Trajectory!A3198*SIN(RADIANS($P$2)) + Trajectory!B3198*COS(RADIANS($P$2))-$P$4</f>
        <v>0.53534585391354095</v>
      </c>
    </row>
    <row r="3199" spans="1:2" x14ac:dyDescent="0.25">
      <c r="A3199">
        <f>Trajectory!A3199*COS(RADIANS($P$2)) + Trajectory!B3199*SIN(RADIANS($P$2))-$P$3</f>
        <v>-8.5078093747187195E-2</v>
      </c>
      <c r="B3199">
        <f>-1*Trajectory!A3199*SIN(RADIANS($P$2)) + Trajectory!B3199*COS(RADIANS($P$2))-$P$4</f>
        <v>0.53534585391354095</v>
      </c>
    </row>
    <row r="3200" spans="1:2" x14ac:dyDescent="0.25">
      <c r="A3200">
        <f>Trajectory!A3200*COS(RADIANS($P$2)) + Trajectory!B3200*SIN(RADIANS($P$2))-$P$3</f>
        <v>-8.5078093747187195E-2</v>
      </c>
      <c r="B3200">
        <f>-1*Trajectory!A3200*SIN(RADIANS($P$2)) + Trajectory!B3200*COS(RADIANS($P$2))-$P$4</f>
        <v>0.53534585391354095</v>
      </c>
    </row>
    <row r="3201" spans="1:2" x14ac:dyDescent="0.25">
      <c r="A3201">
        <f>Trajectory!A3201*COS(RADIANS($P$2)) + Trajectory!B3201*SIN(RADIANS($P$2))-$P$3</f>
        <v>-8.5078093747187195E-2</v>
      </c>
      <c r="B3201">
        <f>-1*Trajectory!A3201*SIN(RADIANS($P$2)) + Trajectory!B3201*COS(RADIANS($P$2))-$P$4</f>
        <v>0.53534585391354095</v>
      </c>
    </row>
    <row r="3202" spans="1:2" x14ac:dyDescent="0.25">
      <c r="A3202">
        <f>Trajectory!A3202*COS(RADIANS($P$2)) + Trajectory!B3202*SIN(RADIANS($P$2))-$P$3</f>
        <v>-8.5078093747187195E-2</v>
      </c>
      <c r="B3202">
        <f>-1*Trajectory!A3202*SIN(RADIANS($P$2)) + Trajectory!B3202*COS(RADIANS($P$2))-$P$4</f>
        <v>0.53534585391354095</v>
      </c>
    </row>
    <row r="3203" spans="1:2" x14ac:dyDescent="0.25">
      <c r="A3203">
        <f>Trajectory!A3203*COS(RADIANS($P$2)) + Trajectory!B3203*SIN(RADIANS($P$2))-$P$3</f>
        <v>-8.5078093747187195E-2</v>
      </c>
      <c r="B3203">
        <f>-1*Trajectory!A3203*SIN(RADIANS($P$2)) + Trajectory!B3203*COS(RADIANS($P$2))-$P$4</f>
        <v>0.53534585391354095</v>
      </c>
    </row>
    <row r="3204" spans="1:2" x14ac:dyDescent="0.25">
      <c r="A3204">
        <f>Trajectory!A3204*COS(RADIANS($P$2)) + Trajectory!B3204*SIN(RADIANS($P$2))-$P$3</f>
        <v>-8.5078093747187195E-2</v>
      </c>
      <c r="B3204">
        <f>-1*Trajectory!A3204*SIN(RADIANS($P$2)) + Trajectory!B3204*COS(RADIANS($P$2))-$P$4</f>
        <v>0.53534585391354095</v>
      </c>
    </row>
    <row r="3205" spans="1:2" x14ac:dyDescent="0.25">
      <c r="A3205">
        <f>Trajectory!A3205*COS(RADIANS($P$2)) + Trajectory!B3205*SIN(RADIANS($P$2))-$P$3</f>
        <v>-8.5078093747187195E-2</v>
      </c>
      <c r="B3205">
        <f>-1*Trajectory!A3205*SIN(RADIANS($P$2)) + Trajectory!B3205*COS(RADIANS($P$2))-$P$4</f>
        <v>0.53534585391354095</v>
      </c>
    </row>
    <row r="3206" spans="1:2" x14ac:dyDescent="0.25">
      <c r="A3206">
        <f>Trajectory!A3206*COS(RADIANS($P$2)) + Trajectory!B3206*SIN(RADIANS($P$2))-$P$3</f>
        <v>-8.5078093747187195E-2</v>
      </c>
      <c r="B3206">
        <f>-1*Trajectory!A3206*SIN(RADIANS($P$2)) + Trajectory!B3206*COS(RADIANS($P$2))-$P$4</f>
        <v>0.53534585391354095</v>
      </c>
    </row>
    <row r="3207" spans="1:2" x14ac:dyDescent="0.25">
      <c r="A3207">
        <f>Trajectory!A3207*COS(RADIANS($P$2)) + Trajectory!B3207*SIN(RADIANS($P$2))-$P$3</f>
        <v>-8.5078093747187195E-2</v>
      </c>
      <c r="B3207">
        <f>-1*Trajectory!A3207*SIN(RADIANS($P$2)) + Trajectory!B3207*COS(RADIANS($P$2))-$P$4</f>
        <v>0.53534585391354095</v>
      </c>
    </row>
    <row r="3208" spans="1:2" x14ac:dyDescent="0.25">
      <c r="A3208">
        <f>Trajectory!A3208*COS(RADIANS($P$2)) + Trajectory!B3208*SIN(RADIANS($P$2))-$P$3</f>
        <v>-8.5078093747187195E-2</v>
      </c>
      <c r="B3208">
        <f>-1*Trajectory!A3208*SIN(RADIANS($P$2)) + Trajectory!B3208*COS(RADIANS($P$2))-$P$4</f>
        <v>0.53534585391354095</v>
      </c>
    </row>
    <row r="3209" spans="1:2" x14ac:dyDescent="0.25">
      <c r="A3209">
        <f>Trajectory!A3209*COS(RADIANS($P$2)) + Trajectory!B3209*SIN(RADIANS($P$2))-$P$3</f>
        <v>-8.5078093747187195E-2</v>
      </c>
      <c r="B3209">
        <f>-1*Trajectory!A3209*SIN(RADIANS($P$2)) + Trajectory!B3209*COS(RADIANS($P$2))-$P$4</f>
        <v>0.53534585391354095</v>
      </c>
    </row>
    <row r="3210" spans="1:2" x14ac:dyDescent="0.25">
      <c r="A3210">
        <f>Trajectory!A3210*COS(RADIANS($P$2)) + Trajectory!B3210*SIN(RADIANS($P$2))-$P$3</f>
        <v>-8.5078093747187195E-2</v>
      </c>
      <c r="B3210">
        <f>-1*Trajectory!A3210*SIN(RADIANS($P$2)) + Trajectory!B3210*COS(RADIANS($P$2))-$P$4</f>
        <v>0.53534585391354095</v>
      </c>
    </row>
    <row r="3211" spans="1:2" x14ac:dyDescent="0.25">
      <c r="A3211">
        <f>Trajectory!A3211*COS(RADIANS($P$2)) + Trajectory!B3211*SIN(RADIANS($P$2))-$P$3</f>
        <v>-8.5078093747187195E-2</v>
      </c>
      <c r="B3211">
        <f>-1*Trajectory!A3211*SIN(RADIANS($P$2)) + Trajectory!B3211*COS(RADIANS($P$2))-$P$4</f>
        <v>0.53534585391354095</v>
      </c>
    </row>
    <row r="3212" spans="1:2" x14ac:dyDescent="0.25">
      <c r="A3212">
        <f>Trajectory!A3212*COS(RADIANS($P$2)) + Trajectory!B3212*SIN(RADIANS($P$2))-$P$3</f>
        <v>-8.5078093747187195E-2</v>
      </c>
      <c r="B3212">
        <f>-1*Trajectory!A3212*SIN(RADIANS($P$2)) + Trajectory!B3212*COS(RADIANS($P$2))-$P$4</f>
        <v>0.53534585391354095</v>
      </c>
    </row>
    <row r="3213" spans="1:2" x14ac:dyDescent="0.25">
      <c r="A3213">
        <f>Trajectory!A3213*COS(RADIANS($P$2)) + Trajectory!B3213*SIN(RADIANS($P$2))-$P$3</f>
        <v>-8.5078093747187195E-2</v>
      </c>
      <c r="B3213">
        <f>-1*Trajectory!A3213*SIN(RADIANS($P$2)) + Trajectory!B3213*COS(RADIANS($P$2))-$P$4</f>
        <v>0.53534585391354095</v>
      </c>
    </row>
    <row r="3214" spans="1:2" x14ac:dyDescent="0.25">
      <c r="A3214">
        <f>Trajectory!A3214*COS(RADIANS($P$2)) + Trajectory!B3214*SIN(RADIANS($P$2))-$P$3</f>
        <v>-8.5078093747187195E-2</v>
      </c>
      <c r="B3214">
        <f>-1*Trajectory!A3214*SIN(RADIANS($P$2)) + Trajectory!B3214*COS(RADIANS($P$2))-$P$4</f>
        <v>0.53534585391354095</v>
      </c>
    </row>
    <row r="3215" spans="1:2" x14ac:dyDescent="0.25">
      <c r="A3215">
        <f>Trajectory!A3215*COS(RADIANS($P$2)) + Trajectory!B3215*SIN(RADIANS($P$2))-$P$3</f>
        <v>-8.5078093747187195E-2</v>
      </c>
      <c r="B3215">
        <f>-1*Trajectory!A3215*SIN(RADIANS($P$2)) + Trajectory!B3215*COS(RADIANS($P$2))-$P$4</f>
        <v>0.53534585391354095</v>
      </c>
    </row>
    <row r="3216" spans="1:2" x14ac:dyDescent="0.25">
      <c r="A3216">
        <f>Trajectory!A3216*COS(RADIANS($P$2)) + Trajectory!B3216*SIN(RADIANS($P$2))-$P$3</f>
        <v>-8.5078093747187195E-2</v>
      </c>
      <c r="B3216">
        <f>-1*Trajectory!A3216*SIN(RADIANS($P$2)) + Trajectory!B3216*COS(RADIANS($P$2))-$P$4</f>
        <v>0.53534585391354095</v>
      </c>
    </row>
    <row r="3217" spans="1:2" x14ac:dyDescent="0.25">
      <c r="A3217">
        <f>Trajectory!A3217*COS(RADIANS($P$2)) + Trajectory!B3217*SIN(RADIANS($P$2))-$P$3</f>
        <v>-8.5078093747187195E-2</v>
      </c>
      <c r="B3217">
        <f>-1*Trajectory!A3217*SIN(RADIANS($P$2)) + Trajectory!B3217*COS(RADIANS($P$2))-$P$4</f>
        <v>0.53534585391354095</v>
      </c>
    </row>
    <row r="3218" spans="1:2" x14ac:dyDescent="0.25">
      <c r="A3218">
        <f>Trajectory!A3218*COS(RADIANS($P$2)) + Trajectory!B3218*SIN(RADIANS($P$2))-$P$3</f>
        <v>-8.5078093747187195E-2</v>
      </c>
      <c r="B3218">
        <f>-1*Trajectory!A3218*SIN(RADIANS($P$2)) + Trajectory!B3218*COS(RADIANS($P$2))-$P$4</f>
        <v>0.53534585391354095</v>
      </c>
    </row>
    <row r="3219" spans="1:2" x14ac:dyDescent="0.25">
      <c r="A3219">
        <f>Trajectory!A3219*COS(RADIANS($P$2)) + Trajectory!B3219*SIN(RADIANS($P$2))-$P$3</f>
        <v>-8.5078093747187195E-2</v>
      </c>
      <c r="B3219">
        <f>-1*Trajectory!A3219*SIN(RADIANS($P$2)) + Trajectory!B3219*COS(RADIANS($P$2))-$P$4</f>
        <v>0.53534585391354095</v>
      </c>
    </row>
    <row r="3220" spans="1:2" x14ac:dyDescent="0.25">
      <c r="A3220">
        <f>Trajectory!A3220*COS(RADIANS($P$2)) + Trajectory!B3220*SIN(RADIANS($P$2))-$P$3</f>
        <v>-8.5078093747187195E-2</v>
      </c>
      <c r="B3220">
        <f>-1*Trajectory!A3220*SIN(RADIANS($P$2)) + Trajectory!B3220*COS(RADIANS($P$2))-$P$4</f>
        <v>0.53534585391354095</v>
      </c>
    </row>
    <row r="3221" spans="1:2" x14ac:dyDescent="0.25">
      <c r="A3221">
        <f>Trajectory!A3221*COS(RADIANS($P$2)) + Trajectory!B3221*SIN(RADIANS($P$2))-$P$3</f>
        <v>-8.5078093747187195E-2</v>
      </c>
      <c r="B3221">
        <f>-1*Trajectory!A3221*SIN(RADIANS($P$2)) + Trajectory!B3221*COS(RADIANS($P$2))-$P$4</f>
        <v>0.53534585391354095</v>
      </c>
    </row>
    <row r="3222" spans="1:2" x14ac:dyDescent="0.25">
      <c r="A3222">
        <f>Trajectory!A3222*COS(RADIANS($P$2)) + Trajectory!B3222*SIN(RADIANS($P$2))-$P$3</f>
        <v>-8.5078093747187195E-2</v>
      </c>
      <c r="B3222">
        <f>-1*Trajectory!A3222*SIN(RADIANS($P$2)) + Trajectory!B3222*COS(RADIANS($P$2))-$P$4</f>
        <v>0.53534585391354095</v>
      </c>
    </row>
    <row r="3223" spans="1:2" x14ac:dyDescent="0.25">
      <c r="A3223">
        <f>Trajectory!A3223*COS(RADIANS($P$2)) + Trajectory!B3223*SIN(RADIANS($P$2))-$P$3</f>
        <v>-8.5078093747187195E-2</v>
      </c>
      <c r="B3223">
        <f>-1*Trajectory!A3223*SIN(RADIANS($P$2)) + Trajectory!B3223*COS(RADIANS($P$2))-$P$4</f>
        <v>0.53534585391354095</v>
      </c>
    </row>
    <row r="3224" spans="1:2" x14ac:dyDescent="0.25">
      <c r="A3224">
        <f>Trajectory!A3224*COS(RADIANS($P$2)) + Trajectory!B3224*SIN(RADIANS($P$2))-$P$3</f>
        <v>-8.5078093747187195E-2</v>
      </c>
      <c r="B3224">
        <f>-1*Trajectory!A3224*SIN(RADIANS($P$2)) + Trajectory!B3224*COS(RADIANS($P$2))-$P$4</f>
        <v>0.53534585391354095</v>
      </c>
    </row>
    <row r="3225" spans="1:2" x14ac:dyDescent="0.25">
      <c r="A3225">
        <f>Trajectory!A3225*COS(RADIANS($P$2)) + Trajectory!B3225*SIN(RADIANS($P$2))-$P$3</f>
        <v>-8.5078093747187195E-2</v>
      </c>
      <c r="B3225">
        <f>-1*Trajectory!A3225*SIN(RADIANS($P$2)) + Trajectory!B3225*COS(RADIANS($P$2))-$P$4</f>
        <v>0.53534585391354095</v>
      </c>
    </row>
    <row r="3226" spans="1:2" x14ac:dyDescent="0.25">
      <c r="A3226">
        <f>Trajectory!A3226*COS(RADIANS($P$2)) + Trajectory!B3226*SIN(RADIANS($P$2))-$P$3</f>
        <v>-8.5078093747187195E-2</v>
      </c>
      <c r="B3226">
        <f>-1*Trajectory!A3226*SIN(RADIANS($P$2)) + Trajectory!B3226*COS(RADIANS($P$2))-$P$4</f>
        <v>0.53534585391354095</v>
      </c>
    </row>
    <row r="3227" spans="1:2" x14ac:dyDescent="0.25">
      <c r="A3227">
        <f>Trajectory!A3227*COS(RADIANS($P$2)) + Trajectory!B3227*SIN(RADIANS($P$2))-$P$3</f>
        <v>-8.5078093747187195E-2</v>
      </c>
      <c r="B3227">
        <f>-1*Trajectory!A3227*SIN(RADIANS($P$2)) + Trajectory!B3227*COS(RADIANS($P$2))-$P$4</f>
        <v>0.53534585391354095</v>
      </c>
    </row>
    <row r="3228" spans="1:2" x14ac:dyDescent="0.25">
      <c r="A3228">
        <f>Trajectory!A3228*COS(RADIANS($P$2)) + Trajectory!B3228*SIN(RADIANS($P$2))-$P$3</f>
        <v>-8.5078093747187195E-2</v>
      </c>
      <c r="B3228">
        <f>-1*Trajectory!A3228*SIN(RADIANS($P$2)) + Trajectory!B3228*COS(RADIANS($P$2))-$P$4</f>
        <v>0.53534585391354095</v>
      </c>
    </row>
    <row r="3229" spans="1:2" x14ac:dyDescent="0.25">
      <c r="A3229">
        <f>Trajectory!A3229*COS(RADIANS($P$2)) + Trajectory!B3229*SIN(RADIANS($P$2))-$P$3</f>
        <v>-8.5078093747187195E-2</v>
      </c>
      <c r="B3229">
        <f>-1*Trajectory!A3229*SIN(RADIANS($P$2)) + Trajectory!B3229*COS(RADIANS($P$2))-$P$4</f>
        <v>0.53534585391354095</v>
      </c>
    </row>
    <row r="3230" spans="1:2" x14ac:dyDescent="0.25">
      <c r="A3230">
        <f>Trajectory!A3230*COS(RADIANS($P$2)) + Trajectory!B3230*SIN(RADIANS($P$2))-$P$3</f>
        <v>-8.5078093747187195E-2</v>
      </c>
      <c r="B3230">
        <f>-1*Trajectory!A3230*SIN(RADIANS($P$2)) + Trajectory!B3230*COS(RADIANS($P$2))-$P$4</f>
        <v>0.53534585391354095</v>
      </c>
    </row>
    <row r="3231" spans="1:2" x14ac:dyDescent="0.25">
      <c r="A3231">
        <f>Trajectory!A3231*COS(RADIANS($P$2)) + Trajectory!B3231*SIN(RADIANS($P$2))-$P$3</f>
        <v>-8.5078093747187195E-2</v>
      </c>
      <c r="B3231">
        <f>-1*Trajectory!A3231*SIN(RADIANS($P$2)) + Trajectory!B3231*COS(RADIANS($P$2))-$P$4</f>
        <v>0.53534585391354095</v>
      </c>
    </row>
    <row r="3232" spans="1:2" x14ac:dyDescent="0.25">
      <c r="A3232">
        <f>Trajectory!A3232*COS(RADIANS($P$2)) + Trajectory!B3232*SIN(RADIANS($P$2))-$P$3</f>
        <v>-8.5078093747187195E-2</v>
      </c>
      <c r="B3232">
        <f>-1*Trajectory!A3232*SIN(RADIANS($P$2)) + Trajectory!B3232*COS(RADIANS($P$2))-$P$4</f>
        <v>0.53534585391354095</v>
      </c>
    </row>
    <row r="3233" spans="1:2" x14ac:dyDescent="0.25">
      <c r="A3233">
        <f>Trajectory!A3233*COS(RADIANS($P$2)) + Trajectory!B3233*SIN(RADIANS($P$2))-$P$3</f>
        <v>-8.5078093747187195E-2</v>
      </c>
      <c r="B3233">
        <f>-1*Trajectory!A3233*SIN(RADIANS($P$2)) + Trajectory!B3233*COS(RADIANS($P$2))-$P$4</f>
        <v>0.53534585391354095</v>
      </c>
    </row>
    <row r="3234" spans="1:2" x14ac:dyDescent="0.25">
      <c r="A3234">
        <f>Trajectory!A3234*COS(RADIANS($P$2)) + Trajectory!B3234*SIN(RADIANS($P$2))-$P$3</f>
        <v>-8.5078093747187195E-2</v>
      </c>
      <c r="B3234">
        <f>-1*Trajectory!A3234*SIN(RADIANS($P$2)) + Trajectory!B3234*COS(RADIANS($P$2))-$P$4</f>
        <v>0.53534585391354095</v>
      </c>
    </row>
    <row r="3235" spans="1:2" x14ac:dyDescent="0.25">
      <c r="A3235">
        <f>Trajectory!A3235*COS(RADIANS($P$2)) + Trajectory!B3235*SIN(RADIANS($P$2))-$P$3</f>
        <v>-8.5078093747187195E-2</v>
      </c>
      <c r="B3235">
        <f>-1*Trajectory!A3235*SIN(RADIANS($P$2)) + Trajectory!B3235*COS(RADIANS($P$2))-$P$4</f>
        <v>0.53534585391354095</v>
      </c>
    </row>
    <row r="3236" spans="1:2" x14ac:dyDescent="0.25">
      <c r="A3236">
        <f>Trajectory!A3236*COS(RADIANS($P$2)) + Trajectory!B3236*SIN(RADIANS($P$2))-$P$3</f>
        <v>-8.5078093747187195E-2</v>
      </c>
      <c r="B3236">
        <f>-1*Trajectory!A3236*SIN(RADIANS($P$2)) + Trajectory!B3236*COS(RADIANS($P$2))-$P$4</f>
        <v>0.53534585391354095</v>
      </c>
    </row>
    <row r="3237" spans="1:2" x14ac:dyDescent="0.25">
      <c r="A3237">
        <f>Trajectory!A3237*COS(RADIANS($P$2)) + Trajectory!B3237*SIN(RADIANS($P$2))-$P$3</f>
        <v>-8.5078093747187195E-2</v>
      </c>
      <c r="B3237">
        <f>-1*Trajectory!A3237*SIN(RADIANS($P$2)) + Trajectory!B3237*COS(RADIANS($P$2))-$P$4</f>
        <v>0.53534585391354095</v>
      </c>
    </row>
    <row r="3238" spans="1:2" x14ac:dyDescent="0.25">
      <c r="A3238">
        <f>Trajectory!A3238*COS(RADIANS($P$2)) + Trajectory!B3238*SIN(RADIANS($P$2))-$P$3</f>
        <v>-8.5078093747187195E-2</v>
      </c>
      <c r="B3238">
        <f>-1*Trajectory!A3238*SIN(RADIANS($P$2)) + Trajectory!B3238*COS(RADIANS($P$2))-$P$4</f>
        <v>0.53534585391354095</v>
      </c>
    </row>
    <row r="3239" spans="1:2" x14ac:dyDescent="0.25">
      <c r="A3239">
        <f>Trajectory!A3239*COS(RADIANS($P$2)) + Trajectory!B3239*SIN(RADIANS($P$2))-$P$3</f>
        <v>-8.5078093747187195E-2</v>
      </c>
      <c r="B3239">
        <f>-1*Trajectory!A3239*SIN(RADIANS($P$2)) + Trajectory!B3239*COS(RADIANS($P$2))-$P$4</f>
        <v>0.53534585391354095</v>
      </c>
    </row>
    <row r="3240" spans="1:2" x14ac:dyDescent="0.25">
      <c r="A3240">
        <f>Trajectory!A3240*COS(RADIANS($P$2)) + Trajectory!B3240*SIN(RADIANS($P$2))-$P$3</f>
        <v>-8.5078093747187195E-2</v>
      </c>
      <c r="B3240">
        <f>-1*Trajectory!A3240*SIN(RADIANS($P$2)) + Trajectory!B3240*COS(RADIANS($P$2))-$P$4</f>
        <v>0.53534585391354095</v>
      </c>
    </row>
    <row r="3241" spans="1:2" x14ac:dyDescent="0.25">
      <c r="A3241">
        <f>Trajectory!A3241*COS(RADIANS($P$2)) + Trajectory!B3241*SIN(RADIANS($P$2))-$P$3</f>
        <v>-8.5078093747187195E-2</v>
      </c>
      <c r="B3241">
        <f>-1*Trajectory!A3241*SIN(RADIANS($P$2)) + Trajectory!B3241*COS(RADIANS($P$2))-$P$4</f>
        <v>0.53534585391354095</v>
      </c>
    </row>
    <row r="3242" spans="1:2" x14ac:dyDescent="0.25">
      <c r="A3242">
        <f>Trajectory!A3242*COS(RADIANS($P$2)) + Trajectory!B3242*SIN(RADIANS($P$2))-$P$3</f>
        <v>-8.5078093747187195E-2</v>
      </c>
      <c r="B3242">
        <f>-1*Trajectory!A3242*SIN(RADIANS($P$2)) + Trajectory!B3242*COS(RADIANS($P$2))-$P$4</f>
        <v>0.53534585391354095</v>
      </c>
    </row>
    <row r="3243" spans="1:2" x14ac:dyDescent="0.25">
      <c r="A3243">
        <f>Trajectory!A3243*COS(RADIANS($P$2)) + Trajectory!B3243*SIN(RADIANS($P$2))-$P$3</f>
        <v>-8.5078093747187195E-2</v>
      </c>
      <c r="B3243">
        <f>-1*Trajectory!A3243*SIN(RADIANS($P$2)) + Trajectory!B3243*COS(RADIANS($P$2))-$P$4</f>
        <v>0.53534585391354095</v>
      </c>
    </row>
    <row r="3244" spans="1:2" x14ac:dyDescent="0.25">
      <c r="A3244">
        <f>Trajectory!A3244*COS(RADIANS($P$2)) + Trajectory!B3244*SIN(RADIANS($P$2))-$P$3</f>
        <v>-8.5078093747187195E-2</v>
      </c>
      <c r="B3244">
        <f>-1*Trajectory!A3244*SIN(RADIANS($P$2)) + Trajectory!B3244*COS(RADIANS($P$2))-$P$4</f>
        <v>0.53534585391354095</v>
      </c>
    </row>
    <row r="3245" spans="1:2" x14ac:dyDescent="0.25">
      <c r="A3245">
        <f>Trajectory!A3245*COS(RADIANS($P$2)) + Trajectory!B3245*SIN(RADIANS($P$2))-$P$3</f>
        <v>-8.5078093747187195E-2</v>
      </c>
      <c r="B3245">
        <f>-1*Trajectory!A3245*SIN(RADIANS($P$2)) + Trajectory!B3245*COS(RADIANS($P$2))-$P$4</f>
        <v>0.53534585391354095</v>
      </c>
    </row>
    <row r="3246" spans="1:2" x14ac:dyDescent="0.25">
      <c r="A3246">
        <f>Trajectory!A3246*COS(RADIANS($P$2)) + Trajectory!B3246*SIN(RADIANS($P$2))-$P$3</f>
        <v>-8.5078093747187195E-2</v>
      </c>
      <c r="B3246">
        <f>-1*Trajectory!A3246*SIN(RADIANS($P$2)) + Trajectory!B3246*COS(RADIANS($P$2))-$P$4</f>
        <v>0.53534585391354095</v>
      </c>
    </row>
    <row r="3247" spans="1:2" x14ac:dyDescent="0.25">
      <c r="A3247">
        <f>Trajectory!A3247*COS(RADIANS($P$2)) + Trajectory!B3247*SIN(RADIANS($P$2))-$P$3</f>
        <v>-8.5078093747187195E-2</v>
      </c>
      <c r="B3247">
        <f>-1*Trajectory!A3247*SIN(RADIANS($P$2)) + Trajectory!B3247*COS(RADIANS($P$2))-$P$4</f>
        <v>0.53534585391354095</v>
      </c>
    </row>
    <row r="3248" spans="1:2" x14ac:dyDescent="0.25">
      <c r="A3248">
        <f>Trajectory!A3248*COS(RADIANS($P$2)) + Trajectory!B3248*SIN(RADIANS($P$2))-$P$3</f>
        <v>-8.5078093747187195E-2</v>
      </c>
      <c r="B3248">
        <f>-1*Trajectory!A3248*SIN(RADIANS($P$2)) + Trajectory!B3248*COS(RADIANS($P$2))-$P$4</f>
        <v>0.53534585391354095</v>
      </c>
    </row>
    <row r="3249" spans="1:2" x14ac:dyDescent="0.25">
      <c r="A3249">
        <f>Trajectory!A3249*COS(RADIANS($P$2)) + Trajectory!B3249*SIN(RADIANS($P$2))-$P$3</f>
        <v>-8.5078093747187195E-2</v>
      </c>
      <c r="B3249">
        <f>-1*Trajectory!A3249*SIN(RADIANS($P$2)) + Trajectory!B3249*COS(RADIANS($P$2))-$P$4</f>
        <v>0.53534585391354095</v>
      </c>
    </row>
    <row r="3250" spans="1:2" x14ac:dyDescent="0.25">
      <c r="A3250">
        <f>Trajectory!A3250*COS(RADIANS($P$2)) + Trajectory!B3250*SIN(RADIANS($P$2))-$P$3</f>
        <v>-8.5078093747187195E-2</v>
      </c>
      <c r="B3250">
        <f>-1*Trajectory!A3250*SIN(RADIANS($P$2)) + Trajectory!B3250*COS(RADIANS($P$2))-$P$4</f>
        <v>0.53534585391354095</v>
      </c>
    </row>
    <row r="3251" spans="1:2" x14ac:dyDescent="0.25">
      <c r="A3251">
        <f>Trajectory!A3251*COS(RADIANS($P$2)) + Trajectory!B3251*SIN(RADIANS($P$2))-$P$3</f>
        <v>-8.5078093747187195E-2</v>
      </c>
      <c r="B3251">
        <f>-1*Trajectory!A3251*SIN(RADIANS($P$2)) + Trajectory!B3251*COS(RADIANS($P$2))-$P$4</f>
        <v>0.53534585391354095</v>
      </c>
    </row>
    <row r="3252" spans="1:2" x14ac:dyDescent="0.25">
      <c r="A3252">
        <f>Trajectory!A3252*COS(RADIANS($P$2)) + Trajectory!B3252*SIN(RADIANS($P$2))-$P$3</f>
        <v>-8.5078093747187195E-2</v>
      </c>
      <c r="B3252">
        <f>-1*Trajectory!A3252*SIN(RADIANS($P$2)) + Trajectory!B3252*COS(RADIANS($P$2))-$P$4</f>
        <v>0.53534585391354095</v>
      </c>
    </row>
    <row r="3253" spans="1:2" x14ac:dyDescent="0.25">
      <c r="A3253">
        <f>Trajectory!A3253*COS(RADIANS($P$2)) + Trajectory!B3253*SIN(RADIANS($P$2))-$P$3</f>
        <v>-8.5078093747187195E-2</v>
      </c>
      <c r="B3253">
        <f>-1*Trajectory!A3253*SIN(RADIANS($P$2)) + Trajectory!B3253*COS(RADIANS($P$2))-$P$4</f>
        <v>0.53534585391354095</v>
      </c>
    </row>
    <row r="3254" spans="1:2" x14ac:dyDescent="0.25">
      <c r="A3254">
        <f>Trajectory!A3254*COS(RADIANS($P$2)) + Trajectory!B3254*SIN(RADIANS($P$2))-$P$3</f>
        <v>-8.5078093747187195E-2</v>
      </c>
      <c r="B3254">
        <f>-1*Trajectory!A3254*SIN(RADIANS($P$2)) + Trajectory!B3254*COS(RADIANS($P$2))-$P$4</f>
        <v>0.53534585391354095</v>
      </c>
    </row>
    <row r="3255" spans="1:2" x14ac:dyDescent="0.25">
      <c r="A3255">
        <f>Trajectory!A3255*COS(RADIANS($P$2)) + Trajectory!B3255*SIN(RADIANS($P$2))-$P$3</f>
        <v>-8.5078093747187195E-2</v>
      </c>
      <c r="B3255">
        <f>-1*Trajectory!A3255*SIN(RADIANS($P$2)) + Trajectory!B3255*COS(RADIANS($P$2))-$P$4</f>
        <v>0.53534585391354095</v>
      </c>
    </row>
    <row r="3256" spans="1:2" x14ac:dyDescent="0.25">
      <c r="A3256">
        <f>Trajectory!A3256*COS(RADIANS($P$2)) + Trajectory!B3256*SIN(RADIANS($P$2))-$P$3</f>
        <v>-8.5078093747187195E-2</v>
      </c>
      <c r="B3256">
        <f>-1*Trajectory!A3256*SIN(RADIANS($P$2)) + Trajectory!B3256*COS(RADIANS($P$2))-$P$4</f>
        <v>0.53534585391354095</v>
      </c>
    </row>
    <row r="3257" spans="1:2" x14ac:dyDescent="0.25">
      <c r="A3257">
        <f>Trajectory!A3257*COS(RADIANS($P$2)) + Trajectory!B3257*SIN(RADIANS($P$2))-$P$3</f>
        <v>-8.5078093747187195E-2</v>
      </c>
      <c r="B3257">
        <f>-1*Trajectory!A3257*SIN(RADIANS($P$2)) + Trajectory!B3257*COS(RADIANS($P$2))-$P$4</f>
        <v>0.53534585391354095</v>
      </c>
    </row>
    <row r="3258" spans="1:2" x14ac:dyDescent="0.25">
      <c r="A3258">
        <f>Trajectory!A3258*COS(RADIANS($P$2)) + Trajectory!B3258*SIN(RADIANS($P$2))-$P$3</f>
        <v>-8.5078093747187195E-2</v>
      </c>
      <c r="B3258">
        <f>-1*Trajectory!A3258*SIN(RADIANS($P$2)) + Trajectory!B3258*COS(RADIANS($P$2))-$P$4</f>
        <v>0.53534585391354095</v>
      </c>
    </row>
    <row r="3259" spans="1:2" x14ac:dyDescent="0.25">
      <c r="A3259">
        <f>Trajectory!A3259*COS(RADIANS($P$2)) + Trajectory!B3259*SIN(RADIANS($P$2))-$P$3</f>
        <v>-8.5078093747187195E-2</v>
      </c>
      <c r="B3259">
        <f>-1*Trajectory!A3259*SIN(RADIANS($P$2)) + Trajectory!B3259*COS(RADIANS($P$2))-$P$4</f>
        <v>0.53534585391354095</v>
      </c>
    </row>
    <row r="3260" spans="1:2" x14ac:dyDescent="0.25">
      <c r="A3260">
        <f>Trajectory!A3260*COS(RADIANS($P$2)) + Trajectory!B3260*SIN(RADIANS($P$2))-$P$3</f>
        <v>-8.5078093747187195E-2</v>
      </c>
      <c r="B3260">
        <f>-1*Trajectory!A3260*SIN(RADIANS($P$2)) + Trajectory!B3260*COS(RADIANS($P$2))-$P$4</f>
        <v>0.53534585391354095</v>
      </c>
    </row>
    <row r="3261" spans="1:2" x14ac:dyDescent="0.25">
      <c r="A3261">
        <f>Trajectory!A3261*COS(RADIANS($P$2)) + Trajectory!B3261*SIN(RADIANS($P$2))-$P$3</f>
        <v>-8.5078093747187195E-2</v>
      </c>
      <c r="B3261">
        <f>-1*Trajectory!A3261*SIN(RADIANS($P$2)) + Trajectory!B3261*COS(RADIANS($P$2))-$P$4</f>
        <v>0.53534585391354095</v>
      </c>
    </row>
    <row r="3262" spans="1:2" x14ac:dyDescent="0.25">
      <c r="A3262">
        <f>Trajectory!A3262*COS(RADIANS($P$2)) + Trajectory!B3262*SIN(RADIANS($P$2))-$P$3</f>
        <v>-8.5078093747187195E-2</v>
      </c>
      <c r="B3262">
        <f>-1*Trajectory!A3262*SIN(RADIANS($P$2)) + Trajectory!B3262*COS(RADIANS($P$2))-$P$4</f>
        <v>0.53534585391354095</v>
      </c>
    </row>
    <row r="3263" spans="1:2" x14ac:dyDescent="0.25">
      <c r="A3263">
        <f>Trajectory!A3263*COS(RADIANS($P$2)) + Trajectory!B3263*SIN(RADIANS($P$2))-$P$3</f>
        <v>-8.5078093747187195E-2</v>
      </c>
      <c r="B3263">
        <f>-1*Trajectory!A3263*SIN(RADIANS($P$2)) + Trajectory!B3263*COS(RADIANS($P$2))-$P$4</f>
        <v>0.53534585391354095</v>
      </c>
    </row>
    <row r="3264" spans="1:2" x14ac:dyDescent="0.25">
      <c r="A3264">
        <f>Trajectory!A3264*COS(RADIANS($P$2)) + Trajectory!B3264*SIN(RADIANS($P$2))-$P$3</f>
        <v>-8.5078093747187195E-2</v>
      </c>
      <c r="B3264">
        <f>-1*Trajectory!A3264*SIN(RADIANS($P$2)) + Trajectory!B3264*COS(RADIANS($P$2))-$P$4</f>
        <v>0.53534585391354095</v>
      </c>
    </row>
    <row r="3265" spans="1:2" x14ac:dyDescent="0.25">
      <c r="A3265">
        <f>Trajectory!A3265*COS(RADIANS($P$2)) + Trajectory!B3265*SIN(RADIANS($P$2))-$P$3</f>
        <v>-8.5078093747187195E-2</v>
      </c>
      <c r="B3265">
        <f>-1*Trajectory!A3265*SIN(RADIANS($P$2)) + Trajectory!B3265*COS(RADIANS($P$2))-$P$4</f>
        <v>0.53534585391354095</v>
      </c>
    </row>
    <row r="3266" spans="1:2" x14ac:dyDescent="0.25">
      <c r="A3266">
        <f>Trajectory!A3266*COS(RADIANS($P$2)) + Trajectory!B3266*SIN(RADIANS($P$2))-$P$3</f>
        <v>-8.5078093747187195E-2</v>
      </c>
      <c r="B3266">
        <f>-1*Trajectory!A3266*SIN(RADIANS($P$2)) + Trajectory!B3266*COS(RADIANS($P$2))-$P$4</f>
        <v>0.53534585391354095</v>
      </c>
    </row>
    <row r="3267" spans="1:2" x14ac:dyDescent="0.25">
      <c r="A3267">
        <f>Trajectory!A3267*COS(RADIANS($P$2)) + Trajectory!B3267*SIN(RADIANS($P$2))-$P$3</f>
        <v>-8.5078093747187195E-2</v>
      </c>
      <c r="B3267">
        <f>-1*Trajectory!A3267*SIN(RADIANS($P$2)) + Trajectory!B3267*COS(RADIANS($P$2))-$P$4</f>
        <v>0.53534585391354095</v>
      </c>
    </row>
    <row r="3268" spans="1:2" x14ac:dyDescent="0.25">
      <c r="A3268">
        <f>Trajectory!A3268*COS(RADIANS($P$2)) + Trajectory!B3268*SIN(RADIANS($P$2))-$P$3</f>
        <v>-8.5078093747187195E-2</v>
      </c>
      <c r="B3268">
        <f>-1*Trajectory!A3268*SIN(RADIANS($P$2)) + Trajectory!B3268*COS(RADIANS($P$2))-$P$4</f>
        <v>0.53534585391354095</v>
      </c>
    </row>
    <row r="3269" spans="1:2" x14ac:dyDescent="0.25">
      <c r="A3269">
        <f>Trajectory!A3269*COS(RADIANS($P$2)) + Trajectory!B3269*SIN(RADIANS($P$2))-$P$3</f>
        <v>-8.5078093747187195E-2</v>
      </c>
      <c r="B3269">
        <f>-1*Trajectory!A3269*SIN(RADIANS($P$2)) + Trajectory!B3269*COS(RADIANS($P$2))-$P$4</f>
        <v>0.53534585391354095</v>
      </c>
    </row>
    <row r="3270" spans="1:2" x14ac:dyDescent="0.25">
      <c r="A3270">
        <f>Trajectory!A3270*COS(RADIANS($P$2)) + Trajectory!B3270*SIN(RADIANS($P$2))-$P$3</f>
        <v>-8.5078093747187195E-2</v>
      </c>
      <c r="B3270">
        <f>-1*Trajectory!A3270*SIN(RADIANS($P$2)) + Trajectory!B3270*COS(RADIANS($P$2))-$P$4</f>
        <v>0.53534585391354095</v>
      </c>
    </row>
    <row r="3271" spans="1:2" x14ac:dyDescent="0.25">
      <c r="A3271">
        <f>Trajectory!A3271*COS(RADIANS($P$2)) + Trajectory!B3271*SIN(RADIANS($P$2))-$P$3</f>
        <v>-8.5078093747187195E-2</v>
      </c>
      <c r="B3271">
        <f>-1*Trajectory!A3271*SIN(RADIANS($P$2)) + Trajectory!B3271*COS(RADIANS($P$2))-$P$4</f>
        <v>0.53534585391354095</v>
      </c>
    </row>
    <row r="3272" spans="1:2" x14ac:dyDescent="0.25">
      <c r="A3272">
        <f>Trajectory!A3272*COS(RADIANS($P$2)) + Trajectory!B3272*SIN(RADIANS($P$2))-$P$3</f>
        <v>-8.5078093747187195E-2</v>
      </c>
      <c r="B3272">
        <f>-1*Trajectory!A3272*SIN(RADIANS($P$2)) + Trajectory!B3272*COS(RADIANS($P$2))-$P$4</f>
        <v>0.53534585391354095</v>
      </c>
    </row>
    <row r="3273" spans="1:2" x14ac:dyDescent="0.25">
      <c r="A3273">
        <f>Trajectory!A3273*COS(RADIANS($P$2)) + Trajectory!B3273*SIN(RADIANS($P$2))-$P$3</f>
        <v>-8.5078093747187195E-2</v>
      </c>
      <c r="B3273">
        <f>-1*Trajectory!A3273*SIN(RADIANS($P$2)) + Trajectory!B3273*COS(RADIANS($P$2))-$P$4</f>
        <v>0.53534585391354095</v>
      </c>
    </row>
    <row r="3274" spans="1:2" x14ac:dyDescent="0.25">
      <c r="A3274">
        <f>Trajectory!A3274*COS(RADIANS($P$2)) + Trajectory!B3274*SIN(RADIANS($P$2))-$P$3</f>
        <v>-8.5078093747187195E-2</v>
      </c>
      <c r="B3274">
        <f>-1*Trajectory!A3274*SIN(RADIANS($P$2)) + Trajectory!B3274*COS(RADIANS($P$2))-$P$4</f>
        <v>0.53534585391354095</v>
      </c>
    </row>
    <row r="3275" spans="1:2" x14ac:dyDescent="0.25">
      <c r="A3275">
        <f>Trajectory!A3275*COS(RADIANS($P$2)) + Trajectory!B3275*SIN(RADIANS($P$2))-$P$3</f>
        <v>-8.5078093747187195E-2</v>
      </c>
      <c r="B3275">
        <f>-1*Trajectory!A3275*SIN(RADIANS($P$2)) + Trajectory!B3275*COS(RADIANS($P$2))-$P$4</f>
        <v>0.53534585391354095</v>
      </c>
    </row>
    <row r="3276" spans="1:2" x14ac:dyDescent="0.25">
      <c r="A3276">
        <f>Trajectory!A3276*COS(RADIANS($P$2)) + Trajectory!B3276*SIN(RADIANS($P$2))-$P$3</f>
        <v>-8.5078093747187195E-2</v>
      </c>
      <c r="B3276">
        <f>-1*Trajectory!A3276*SIN(RADIANS($P$2)) + Trajectory!B3276*COS(RADIANS($P$2))-$P$4</f>
        <v>0.53534585391354095</v>
      </c>
    </row>
    <row r="3277" spans="1:2" x14ac:dyDescent="0.25">
      <c r="A3277">
        <f>Trajectory!A3277*COS(RADIANS($P$2)) + Trajectory!B3277*SIN(RADIANS($P$2))-$P$3</f>
        <v>-8.5078093747187195E-2</v>
      </c>
      <c r="B3277">
        <f>-1*Trajectory!A3277*SIN(RADIANS($P$2)) + Trajectory!B3277*COS(RADIANS($P$2))-$P$4</f>
        <v>0.53534585391354095</v>
      </c>
    </row>
    <row r="3278" spans="1:2" x14ac:dyDescent="0.25">
      <c r="A3278">
        <f>Trajectory!A3278*COS(RADIANS($P$2)) + Trajectory!B3278*SIN(RADIANS($P$2))-$P$3</f>
        <v>-8.5078093747187195E-2</v>
      </c>
      <c r="B3278">
        <f>-1*Trajectory!A3278*SIN(RADIANS($P$2)) + Trajectory!B3278*COS(RADIANS($P$2))-$P$4</f>
        <v>0.53534585391354095</v>
      </c>
    </row>
    <row r="3279" spans="1:2" x14ac:dyDescent="0.25">
      <c r="A3279">
        <f>Trajectory!A3279*COS(RADIANS($P$2)) + Trajectory!B3279*SIN(RADIANS($P$2))-$P$3</f>
        <v>-8.5078093747187195E-2</v>
      </c>
      <c r="B3279">
        <f>-1*Trajectory!A3279*SIN(RADIANS($P$2)) + Trajectory!B3279*COS(RADIANS($P$2))-$P$4</f>
        <v>0.53534585391354095</v>
      </c>
    </row>
    <row r="3280" spans="1:2" x14ac:dyDescent="0.25">
      <c r="A3280">
        <f>Trajectory!A3280*COS(RADIANS($P$2)) + Trajectory!B3280*SIN(RADIANS($P$2))-$P$3</f>
        <v>-8.5078093747187195E-2</v>
      </c>
      <c r="B3280">
        <f>-1*Trajectory!A3280*SIN(RADIANS($P$2)) + Trajectory!B3280*COS(RADIANS($P$2))-$P$4</f>
        <v>0.53534585391354095</v>
      </c>
    </row>
    <row r="3281" spans="1:2" x14ac:dyDescent="0.25">
      <c r="A3281">
        <f>Trajectory!A3281*COS(RADIANS($P$2)) + Trajectory!B3281*SIN(RADIANS($P$2))-$P$3</f>
        <v>-8.5078093747187195E-2</v>
      </c>
      <c r="B3281">
        <f>-1*Trajectory!A3281*SIN(RADIANS($P$2)) + Trajectory!B3281*COS(RADIANS($P$2))-$P$4</f>
        <v>0.53534585391354095</v>
      </c>
    </row>
    <row r="3282" spans="1:2" x14ac:dyDescent="0.25">
      <c r="A3282">
        <f>Trajectory!A3282*COS(RADIANS($P$2)) + Trajectory!B3282*SIN(RADIANS($P$2))-$P$3</f>
        <v>-8.5078093747187195E-2</v>
      </c>
      <c r="B3282">
        <f>-1*Trajectory!A3282*SIN(RADIANS($P$2)) + Trajectory!B3282*COS(RADIANS($P$2))-$P$4</f>
        <v>0.53534585391354095</v>
      </c>
    </row>
    <row r="3283" spans="1:2" x14ac:dyDescent="0.25">
      <c r="A3283">
        <f>Trajectory!A3283*COS(RADIANS($P$2)) + Trajectory!B3283*SIN(RADIANS($P$2))-$P$3</f>
        <v>-8.5078093747187195E-2</v>
      </c>
      <c r="B3283">
        <f>-1*Trajectory!A3283*SIN(RADIANS($P$2)) + Trajectory!B3283*COS(RADIANS($P$2))-$P$4</f>
        <v>0.53534585391354095</v>
      </c>
    </row>
    <row r="3284" spans="1:2" x14ac:dyDescent="0.25">
      <c r="A3284">
        <f>Trajectory!A3284*COS(RADIANS($P$2)) + Trajectory!B3284*SIN(RADIANS($P$2))-$P$3</f>
        <v>-8.5078093747187195E-2</v>
      </c>
      <c r="B3284">
        <f>-1*Trajectory!A3284*SIN(RADIANS($P$2)) + Trajectory!B3284*COS(RADIANS($P$2))-$P$4</f>
        <v>0.53534585391354095</v>
      </c>
    </row>
    <row r="3285" spans="1:2" x14ac:dyDescent="0.25">
      <c r="A3285">
        <f>Trajectory!A3285*COS(RADIANS($P$2)) + Trajectory!B3285*SIN(RADIANS($P$2))-$P$3</f>
        <v>-8.5078093747187195E-2</v>
      </c>
      <c r="B3285">
        <f>-1*Trajectory!A3285*SIN(RADIANS($P$2)) + Trajectory!B3285*COS(RADIANS($P$2))-$P$4</f>
        <v>0.53534585391354095</v>
      </c>
    </row>
    <row r="3286" spans="1:2" x14ac:dyDescent="0.25">
      <c r="A3286">
        <f>Trajectory!A3286*COS(RADIANS($P$2)) + Trajectory!B3286*SIN(RADIANS($P$2))-$P$3</f>
        <v>-8.5078093747187195E-2</v>
      </c>
      <c r="B3286">
        <f>-1*Trajectory!A3286*SIN(RADIANS($P$2)) + Trajectory!B3286*COS(RADIANS($P$2))-$P$4</f>
        <v>0.53534585391354095</v>
      </c>
    </row>
    <row r="3287" spans="1:2" x14ac:dyDescent="0.25">
      <c r="A3287">
        <f>Trajectory!A3287*COS(RADIANS($P$2)) + Trajectory!B3287*SIN(RADIANS($P$2))-$P$3</f>
        <v>-8.5078093747187195E-2</v>
      </c>
      <c r="B3287">
        <f>-1*Trajectory!A3287*SIN(RADIANS($P$2)) + Trajectory!B3287*COS(RADIANS($P$2))-$P$4</f>
        <v>0.53534585391354095</v>
      </c>
    </row>
    <row r="3288" spans="1:2" x14ac:dyDescent="0.25">
      <c r="A3288">
        <f>Trajectory!A3288*COS(RADIANS($P$2)) + Trajectory!B3288*SIN(RADIANS($P$2))-$P$3</f>
        <v>-8.5078093747187195E-2</v>
      </c>
      <c r="B3288">
        <f>-1*Trajectory!A3288*SIN(RADIANS($P$2)) + Trajectory!B3288*COS(RADIANS($P$2))-$P$4</f>
        <v>0.53534585391354095</v>
      </c>
    </row>
    <row r="3289" spans="1:2" x14ac:dyDescent="0.25">
      <c r="A3289">
        <f>Trajectory!A3289*COS(RADIANS($P$2)) + Trajectory!B3289*SIN(RADIANS($P$2))-$P$3</f>
        <v>-8.5078093747187195E-2</v>
      </c>
      <c r="B3289">
        <f>-1*Trajectory!A3289*SIN(RADIANS($P$2)) + Trajectory!B3289*COS(RADIANS($P$2))-$P$4</f>
        <v>0.53534585391354095</v>
      </c>
    </row>
    <row r="3290" spans="1:2" x14ac:dyDescent="0.25">
      <c r="A3290">
        <f>Trajectory!A3290*COS(RADIANS($P$2)) + Trajectory!B3290*SIN(RADIANS($P$2))-$P$3</f>
        <v>-8.5078093747187195E-2</v>
      </c>
      <c r="B3290">
        <f>-1*Trajectory!A3290*SIN(RADIANS($P$2)) + Trajectory!B3290*COS(RADIANS($P$2))-$P$4</f>
        <v>0.53534585391354095</v>
      </c>
    </row>
    <row r="3291" spans="1:2" x14ac:dyDescent="0.25">
      <c r="A3291">
        <f>Trajectory!A3291*COS(RADIANS($P$2)) + Trajectory!B3291*SIN(RADIANS($P$2))-$P$3</f>
        <v>-8.5078093747187195E-2</v>
      </c>
      <c r="B3291">
        <f>-1*Trajectory!A3291*SIN(RADIANS($P$2)) + Trajectory!B3291*COS(RADIANS($P$2))-$P$4</f>
        <v>0.53534585391354095</v>
      </c>
    </row>
    <row r="3292" spans="1:2" x14ac:dyDescent="0.25">
      <c r="A3292">
        <f>Trajectory!A3292*COS(RADIANS($P$2)) + Trajectory!B3292*SIN(RADIANS($P$2))-$P$3</f>
        <v>-8.5078093747187195E-2</v>
      </c>
      <c r="B3292">
        <f>-1*Trajectory!A3292*SIN(RADIANS($P$2)) + Trajectory!B3292*COS(RADIANS($P$2))-$P$4</f>
        <v>0.53534585391354095</v>
      </c>
    </row>
    <row r="3293" spans="1:2" x14ac:dyDescent="0.25">
      <c r="A3293">
        <f>Trajectory!A3293*COS(RADIANS($P$2)) + Trajectory!B3293*SIN(RADIANS($P$2))-$P$3</f>
        <v>-8.5078093747187195E-2</v>
      </c>
      <c r="B3293">
        <f>-1*Trajectory!A3293*SIN(RADIANS($P$2)) + Trajectory!B3293*COS(RADIANS($P$2))-$P$4</f>
        <v>0.53534585391354095</v>
      </c>
    </row>
    <row r="3294" spans="1:2" x14ac:dyDescent="0.25">
      <c r="A3294">
        <f>Trajectory!A3294*COS(RADIANS($P$2)) + Trajectory!B3294*SIN(RADIANS($P$2))-$P$3</f>
        <v>-8.5078093747187195E-2</v>
      </c>
      <c r="B3294">
        <f>-1*Trajectory!A3294*SIN(RADIANS($P$2)) + Trajectory!B3294*COS(RADIANS($P$2))-$P$4</f>
        <v>0.53534585391354095</v>
      </c>
    </row>
    <row r="3295" spans="1:2" x14ac:dyDescent="0.25">
      <c r="A3295">
        <f>Trajectory!A3295*COS(RADIANS($P$2)) + Trajectory!B3295*SIN(RADIANS($P$2))-$P$3</f>
        <v>-8.5078093747187195E-2</v>
      </c>
      <c r="B3295">
        <f>-1*Trajectory!A3295*SIN(RADIANS($P$2)) + Trajectory!B3295*COS(RADIANS($P$2))-$P$4</f>
        <v>0.53534585391354095</v>
      </c>
    </row>
    <row r="3296" spans="1:2" x14ac:dyDescent="0.25">
      <c r="A3296">
        <f>Trajectory!A3296*COS(RADIANS($P$2)) + Trajectory!B3296*SIN(RADIANS($P$2))-$P$3</f>
        <v>-8.5078093747187195E-2</v>
      </c>
      <c r="B3296">
        <f>-1*Trajectory!A3296*SIN(RADIANS($P$2)) + Trajectory!B3296*COS(RADIANS($P$2))-$P$4</f>
        <v>0.53534585391354095</v>
      </c>
    </row>
    <row r="3297" spans="1:2" x14ac:dyDescent="0.25">
      <c r="A3297">
        <f>Trajectory!A3297*COS(RADIANS($P$2)) + Trajectory!B3297*SIN(RADIANS($P$2))-$P$3</f>
        <v>-8.5078093747187195E-2</v>
      </c>
      <c r="B3297">
        <f>-1*Trajectory!A3297*SIN(RADIANS($P$2)) + Trajectory!B3297*COS(RADIANS($P$2))-$P$4</f>
        <v>0.53534585391354095</v>
      </c>
    </row>
    <row r="3298" spans="1:2" x14ac:dyDescent="0.25">
      <c r="A3298">
        <f>Trajectory!A3298*COS(RADIANS($P$2)) + Trajectory!B3298*SIN(RADIANS($P$2))-$P$3</f>
        <v>-8.5078093747187195E-2</v>
      </c>
      <c r="B3298">
        <f>-1*Trajectory!A3298*SIN(RADIANS($P$2)) + Trajectory!B3298*COS(RADIANS($P$2))-$P$4</f>
        <v>0.53534585391354095</v>
      </c>
    </row>
    <row r="3299" spans="1:2" x14ac:dyDescent="0.25">
      <c r="A3299">
        <f>Trajectory!A3299*COS(RADIANS($P$2)) + Trajectory!B3299*SIN(RADIANS($P$2))-$P$3</f>
        <v>-8.5078093747187195E-2</v>
      </c>
      <c r="B3299">
        <f>-1*Trajectory!A3299*SIN(RADIANS($P$2)) + Trajectory!B3299*COS(RADIANS($P$2))-$P$4</f>
        <v>0.53534585391354095</v>
      </c>
    </row>
    <row r="3300" spans="1:2" x14ac:dyDescent="0.25">
      <c r="A3300">
        <f>Trajectory!A3300*COS(RADIANS($P$2)) + Trajectory!B3300*SIN(RADIANS($P$2))-$P$3</f>
        <v>-8.5078093747187195E-2</v>
      </c>
      <c r="B3300">
        <f>-1*Trajectory!A3300*SIN(RADIANS($P$2)) + Trajectory!B3300*COS(RADIANS($P$2))-$P$4</f>
        <v>0.53534585391354095</v>
      </c>
    </row>
    <row r="3301" spans="1:2" x14ac:dyDescent="0.25">
      <c r="A3301">
        <f>Trajectory!A3301*COS(RADIANS($P$2)) + Trajectory!B3301*SIN(RADIANS($P$2))-$P$3</f>
        <v>-8.5078093747187195E-2</v>
      </c>
      <c r="B3301">
        <f>-1*Trajectory!A3301*SIN(RADIANS($P$2)) + Trajectory!B3301*COS(RADIANS($P$2))-$P$4</f>
        <v>0.53534585391354095</v>
      </c>
    </row>
    <row r="3302" spans="1:2" x14ac:dyDescent="0.25">
      <c r="A3302">
        <f>Trajectory!A3302*COS(RADIANS($P$2)) + Trajectory!B3302*SIN(RADIANS($P$2))-$P$3</f>
        <v>-8.5078093747187195E-2</v>
      </c>
      <c r="B3302">
        <f>-1*Trajectory!A3302*SIN(RADIANS($P$2)) + Trajectory!B3302*COS(RADIANS($P$2))-$P$4</f>
        <v>0.53534585391354095</v>
      </c>
    </row>
    <row r="3303" spans="1:2" x14ac:dyDescent="0.25">
      <c r="A3303">
        <f>Trajectory!A3303*COS(RADIANS($P$2)) + Trajectory!B3303*SIN(RADIANS($P$2))-$P$3</f>
        <v>-8.5078093747187195E-2</v>
      </c>
      <c r="B3303">
        <f>-1*Trajectory!A3303*SIN(RADIANS($P$2)) + Trajectory!B3303*COS(RADIANS($P$2))-$P$4</f>
        <v>0.53534585391354095</v>
      </c>
    </row>
    <row r="3304" spans="1:2" x14ac:dyDescent="0.25">
      <c r="A3304">
        <f>Trajectory!A3304*COS(RADIANS($P$2)) + Trajectory!B3304*SIN(RADIANS($P$2))-$P$3</f>
        <v>-8.5078093747187195E-2</v>
      </c>
      <c r="B3304">
        <f>-1*Trajectory!A3304*SIN(RADIANS($P$2)) + Trajectory!B3304*COS(RADIANS($P$2))-$P$4</f>
        <v>0.53534585391354095</v>
      </c>
    </row>
    <row r="3305" spans="1:2" x14ac:dyDescent="0.25">
      <c r="A3305">
        <f>Trajectory!A3305*COS(RADIANS($P$2)) + Trajectory!B3305*SIN(RADIANS($P$2))-$P$3</f>
        <v>-8.5078093747187195E-2</v>
      </c>
      <c r="B3305">
        <f>-1*Trajectory!A3305*SIN(RADIANS($P$2)) + Trajectory!B3305*COS(RADIANS($P$2))-$P$4</f>
        <v>0.53534585391354095</v>
      </c>
    </row>
    <row r="3306" spans="1:2" x14ac:dyDescent="0.25">
      <c r="A3306">
        <f>Trajectory!A3306*COS(RADIANS($P$2)) + Trajectory!B3306*SIN(RADIANS($P$2))-$P$3</f>
        <v>-8.5078093747187195E-2</v>
      </c>
      <c r="B3306">
        <f>-1*Trajectory!A3306*SIN(RADIANS($P$2)) + Trajectory!B3306*COS(RADIANS($P$2))-$P$4</f>
        <v>0.53534585391354095</v>
      </c>
    </row>
    <row r="3307" spans="1:2" x14ac:dyDescent="0.25">
      <c r="A3307">
        <f>Trajectory!A3307*COS(RADIANS($P$2)) + Trajectory!B3307*SIN(RADIANS($P$2))-$P$3</f>
        <v>-8.5078093747187195E-2</v>
      </c>
      <c r="B3307">
        <f>-1*Trajectory!A3307*SIN(RADIANS($P$2)) + Trajectory!B3307*COS(RADIANS($P$2))-$P$4</f>
        <v>0.53534585391354095</v>
      </c>
    </row>
    <row r="3308" spans="1:2" x14ac:dyDescent="0.25">
      <c r="A3308">
        <f>Trajectory!A3308*COS(RADIANS($P$2)) + Trajectory!B3308*SIN(RADIANS($P$2))-$P$3</f>
        <v>-8.5078093747187195E-2</v>
      </c>
      <c r="B3308">
        <f>-1*Trajectory!A3308*SIN(RADIANS($P$2)) + Trajectory!B3308*COS(RADIANS($P$2))-$P$4</f>
        <v>0.53534585391354095</v>
      </c>
    </row>
    <row r="3309" spans="1:2" x14ac:dyDescent="0.25">
      <c r="A3309">
        <f>Trajectory!A3309*COS(RADIANS($P$2)) + Trajectory!B3309*SIN(RADIANS($P$2))-$P$3</f>
        <v>-8.5078093747187195E-2</v>
      </c>
      <c r="B3309">
        <f>-1*Trajectory!A3309*SIN(RADIANS($P$2)) + Trajectory!B3309*COS(RADIANS($P$2))-$P$4</f>
        <v>0.53534585391354095</v>
      </c>
    </row>
    <row r="3310" spans="1:2" x14ac:dyDescent="0.25">
      <c r="A3310">
        <f>Trajectory!A3310*COS(RADIANS($P$2)) + Trajectory!B3310*SIN(RADIANS($P$2))-$P$3</f>
        <v>-8.5078093747187195E-2</v>
      </c>
      <c r="B3310">
        <f>-1*Trajectory!A3310*SIN(RADIANS($P$2)) + Trajectory!B3310*COS(RADIANS($P$2))-$P$4</f>
        <v>0.53534585391354095</v>
      </c>
    </row>
    <row r="3311" spans="1:2" x14ac:dyDescent="0.25">
      <c r="A3311">
        <f>Trajectory!A3311*COS(RADIANS($P$2)) + Trajectory!B3311*SIN(RADIANS($P$2))-$P$3</f>
        <v>-8.5078093747187195E-2</v>
      </c>
      <c r="B3311">
        <f>-1*Trajectory!A3311*SIN(RADIANS($P$2)) + Trajectory!B3311*COS(RADIANS($P$2))-$P$4</f>
        <v>0.53534585391354095</v>
      </c>
    </row>
    <row r="3312" spans="1:2" x14ac:dyDescent="0.25">
      <c r="A3312">
        <f>Trajectory!A3312*COS(RADIANS($P$2)) + Trajectory!B3312*SIN(RADIANS($P$2))-$P$3</f>
        <v>-8.5078093747187195E-2</v>
      </c>
      <c r="B3312">
        <f>-1*Trajectory!A3312*SIN(RADIANS($P$2)) + Trajectory!B3312*COS(RADIANS($P$2))-$P$4</f>
        <v>0.53534585391354095</v>
      </c>
    </row>
    <row r="3313" spans="1:2" x14ac:dyDescent="0.25">
      <c r="A3313">
        <f>Trajectory!A3313*COS(RADIANS($P$2)) + Trajectory!B3313*SIN(RADIANS($P$2))-$P$3</f>
        <v>-8.5078093747187195E-2</v>
      </c>
      <c r="B3313">
        <f>-1*Trajectory!A3313*SIN(RADIANS($P$2)) + Trajectory!B3313*COS(RADIANS($P$2))-$P$4</f>
        <v>0.53534585391354095</v>
      </c>
    </row>
    <row r="3314" spans="1:2" x14ac:dyDescent="0.25">
      <c r="A3314">
        <f>Trajectory!A3314*COS(RADIANS($P$2)) + Trajectory!B3314*SIN(RADIANS($P$2))-$P$3</f>
        <v>-8.5078093747187195E-2</v>
      </c>
      <c r="B3314">
        <f>-1*Trajectory!A3314*SIN(RADIANS($P$2)) + Trajectory!B3314*COS(RADIANS($P$2))-$P$4</f>
        <v>0.53534585391354095</v>
      </c>
    </row>
    <row r="3315" spans="1:2" x14ac:dyDescent="0.25">
      <c r="A3315">
        <f>Trajectory!A3315*COS(RADIANS($P$2)) + Trajectory!B3315*SIN(RADIANS($P$2))-$P$3</f>
        <v>-8.5078093747187195E-2</v>
      </c>
      <c r="B3315">
        <f>-1*Trajectory!A3315*SIN(RADIANS($P$2)) + Trajectory!B3315*COS(RADIANS($P$2))-$P$4</f>
        <v>0.53534585391354095</v>
      </c>
    </row>
    <row r="3316" spans="1:2" x14ac:dyDescent="0.25">
      <c r="A3316">
        <f>Trajectory!A3316*COS(RADIANS($P$2)) + Trajectory!B3316*SIN(RADIANS($P$2))-$P$3</f>
        <v>-8.5078093747187195E-2</v>
      </c>
      <c r="B3316">
        <f>-1*Trajectory!A3316*SIN(RADIANS($P$2)) + Trajectory!B3316*COS(RADIANS($P$2))-$P$4</f>
        <v>0.53534585391354095</v>
      </c>
    </row>
    <row r="3317" spans="1:2" x14ac:dyDescent="0.25">
      <c r="A3317">
        <f>Trajectory!A3317*COS(RADIANS($P$2)) + Trajectory!B3317*SIN(RADIANS($P$2))-$P$3</f>
        <v>-8.5078093747187195E-2</v>
      </c>
      <c r="B3317">
        <f>-1*Trajectory!A3317*SIN(RADIANS($P$2)) + Trajectory!B3317*COS(RADIANS($P$2))-$P$4</f>
        <v>0.53534585391354095</v>
      </c>
    </row>
    <row r="3318" spans="1:2" x14ac:dyDescent="0.25">
      <c r="A3318">
        <f>Trajectory!A3318*COS(RADIANS($P$2)) + Trajectory!B3318*SIN(RADIANS($P$2))-$P$3</f>
        <v>-8.5078093747187195E-2</v>
      </c>
      <c r="B3318">
        <f>-1*Trajectory!A3318*SIN(RADIANS($P$2)) + Trajectory!B3318*COS(RADIANS($P$2))-$P$4</f>
        <v>0.53534585391354095</v>
      </c>
    </row>
    <row r="3319" spans="1:2" x14ac:dyDescent="0.25">
      <c r="A3319">
        <f>Trajectory!A3319*COS(RADIANS($P$2)) + Trajectory!B3319*SIN(RADIANS($P$2))-$P$3</f>
        <v>-8.5078093747187195E-2</v>
      </c>
      <c r="B3319">
        <f>-1*Trajectory!A3319*SIN(RADIANS($P$2)) + Trajectory!B3319*COS(RADIANS($P$2))-$P$4</f>
        <v>0.53534585391354095</v>
      </c>
    </row>
    <row r="3320" spans="1:2" x14ac:dyDescent="0.25">
      <c r="A3320">
        <f>Trajectory!A3320*COS(RADIANS($P$2)) + Trajectory!B3320*SIN(RADIANS($P$2))-$P$3</f>
        <v>-8.5078093747187195E-2</v>
      </c>
      <c r="B3320">
        <f>-1*Trajectory!A3320*SIN(RADIANS($P$2)) + Trajectory!B3320*COS(RADIANS($P$2))-$P$4</f>
        <v>0.53534585391354095</v>
      </c>
    </row>
    <row r="3321" spans="1:2" x14ac:dyDescent="0.25">
      <c r="A3321">
        <f>Trajectory!A3321*COS(RADIANS($P$2)) + Trajectory!B3321*SIN(RADIANS($P$2))-$P$3</f>
        <v>-8.5078093747187195E-2</v>
      </c>
      <c r="B3321">
        <f>-1*Trajectory!A3321*SIN(RADIANS($P$2)) + Trajectory!B3321*COS(RADIANS($P$2))-$P$4</f>
        <v>0.53534585391354095</v>
      </c>
    </row>
    <row r="3322" spans="1:2" x14ac:dyDescent="0.25">
      <c r="A3322">
        <f>Trajectory!A3322*COS(RADIANS($P$2)) + Trajectory!B3322*SIN(RADIANS($P$2))-$P$3</f>
        <v>-8.5078093747187195E-2</v>
      </c>
      <c r="B3322">
        <f>-1*Trajectory!A3322*SIN(RADIANS($P$2)) + Trajectory!B3322*COS(RADIANS($P$2))-$P$4</f>
        <v>0.53534585391354095</v>
      </c>
    </row>
    <row r="3323" spans="1:2" x14ac:dyDescent="0.25">
      <c r="A3323">
        <f>Trajectory!A3323*COS(RADIANS($P$2)) + Trajectory!B3323*SIN(RADIANS($P$2))-$P$3</f>
        <v>-8.5078093747187195E-2</v>
      </c>
      <c r="B3323">
        <f>-1*Trajectory!A3323*SIN(RADIANS($P$2)) + Trajectory!B3323*COS(RADIANS($P$2))-$P$4</f>
        <v>0.53534585391354095</v>
      </c>
    </row>
    <row r="3324" spans="1:2" x14ac:dyDescent="0.25">
      <c r="A3324">
        <f>Trajectory!A3324*COS(RADIANS($P$2)) + Trajectory!B3324*SIN(RADIANS($P$2))-$P$3</f>
        <v>-8.5078093747187195E-2</v>
      </c>
      <c r="B3324">
        <f>-1*Trajectory!A3324*SIN(RADIANS($P$2)) + Trajectory!B3324*COS(RADIANS($P$2))-$P$4</f>
        <v>0.53534585391354095</v>
      </c>
    </row>
    <row r="3325" spans="1:2" x14ac:dyDescent="0.25">
      <c r="A3325">
        <f>Trajectory!A3325*COS(RADIANS($P$2)) + Trajectory!B3325*SIN(RADIANS($P$2))-$P$3</f>
        <v>-8.5078093747187195E-2</v>
      </c>
      <c r="B3325">
        <f>-1*Trajectory!A3325*SIN(RADIANS($P$2)) + Trajectory!B3325*COS(RADIANS($P$2))-$P$4</f>
        <v>0.53534585391354095</v>
      </c>
    </row>
    <row r="3326" spans="1:2" x14ac:dyDescent="0.25">
      <c r="A3326">
        <f>Trajectory!A3326*COS(RADIANS($P$2)) + Trajectory!B3326*SIN(RADIANS($P$2))-$P$3</f>
        <v>-8.5078093747187195E-2</v>
      </c>
      <c r="B3326">
        <f>-1*Trajectory!A3326*SIN(RADIANS($P$2)) + Trajectory!B3326*COS(RADIANS($P$2))-$P$4</f>
        <v>0.53534585391354095</v>
      </c>
    </row>
    <row r="3327" spans="1:2" x14ac:dyDescent="0.25">
      <c r="A3327">
        <f>Trajectory!A3327*COS(RADIANS($P$2)) + Trajectory!B3327*SIN(RADIANS($P$2))-$P$3</f>
        <v>-8.5078093747187195E-2</v>
      </c>
      <c r="B3327">
        <f>-1*Trajectory!A3327*SIN(RADIANS($P$2)) + Trajectory!B3327*COS(RADIANS($P$2))-$P$4</f>
        <v>0.53534585391354095</v>
      </c>
    </row>
    <row r="3328" spans="1:2" x14ac:dyDescent="0.25">
      <c r="A3328">
        <f>Trajectory!A3328*COS(RADIANS($P$2)) + Trajectory!B3328*SIN(RADIANS($P$2))-$P$3</f>
        <v>-8.5078093747187195E-2</v>
      </c>
      <c r="B3328">
        <f>-1*Trajectory!A3328*SIN(RADIANS($P$2)) + Trajectory!B3328*COS(RADIANS($P$2))-$P$4</f>
        <v>0.53534585391354095</v>
      </c>
    </row>
    <row r="3329" spans="1:2" x14ac:dyDescent="0.25">
      <c r="A3329">
        <f>Trajectory!A3329*COS(RADIANS($P$2)) + Trajectory!B3329*SIN(RADIANS($P$2))-$P$3</f>
        <v>-8.5078093747187195E-2</v>
      </c>
      <c r="B3329">
        <f>-1*Trajectory!A3329*SIN(RADIANS($P$2)) + Trajectory!B3329*COS(RADIANS($P$2))-$P$4</f>
        <v>0.53534585391354095</v>
      </c>
    </row>
    <row r="3330" spans="1:2" x14ac:dyDescent="0.25">
      <c r="A3330">
        <f>Trajectory!A3330*COS(RADIANS($P$2)) + Trajectory!B3330*SIN(RADIANS($P$2))-$P$3</f>
        <v>-8.5078093747187195E-2</v>
      </c>
      <c r="B3330">
        <f>-1*Trajectory!A3330*SIN(RADIANS($P$2)) + Trajectory!B3330*COS(RADIANS($P$2))-$P$4</f>
        <v>0.53534585391354095</v>
      </c>
    </row>
    <row r="3331" spans="1:2" x14ac:dyDescent="0.25">
      <c r="A3331">
        <f>Trajectory!A3331*COS(RADIANS($P$2)) + Trajectory!B3331*SIN(RADIANS($P$2))-$P$3</f>
        <v>-8.5078093747187195E-2</v>
      </c>
      <c r="B3331">
        <f>-1*Trajectory!A3331*SIN(RADIANS($P$2)) + Trajectory!B3331*COS(RADIANS($P$2))-$P$4</f>
        <v>0.53534585391354095</v>
      </c>
    </row>
    <row r="3332" spans="1:2" x14ac:dyDescent="0.25">
      <c r="A3332">
        <f>Trajectory!A3332*COS(RADIANS($P$2)) + Trajectory!B3332*SIN(RADIANS($P$2))-$P$3</f>
        <v>-8.5078093747187195E-2</v>
      </c>
      <c r="B3332">
        <f>-1*Trajectory!A3332*SIN(RADIANS($P$2)) + Trajectory!B3332*COS(RADIANS($P$2))-$P$4</f>
        <v>0.53534585391354095</v>
      </c>
    </row>
    <row r="3333" spans="1:2" x14ac:dyDescent="0.25">
      <c r="A3333">
        <f>Trajectory!A3333*COS(RADIANS($P$2)) + Trajectory!B3333*SIN(RADIANS($P$2))-$P$3</f>
        <v>-8.5078093747187195E-2</v>
      </c>
      <c r="B3333">
        <f>-1*Trajectory!A3333*SIN(RADIANS($P$2)) + Trajectory!B3333*COS(RADIANS($P$2))-$P$4</f>
        <v>0.53534585391354095</v>
      </c>
    </row>
    <row r="3334" spans="1:2" x14ac:dyDescent="0.25">
      <c r="A3334">
        <f>Trajectory!A3334*COS(RADIANS($P$2)) + Trajectory!B3334*SIN(RADIANS($P$2))-$P$3</f>
        <v>-8.5078093747187195E-2</v>
      </c>
      <c r="B3334">
        <f>-1*Trajectory!A3334*SIN(RADIANS($P$2)) + Trajectory!B3334*COS(RADIANS($P$2))-$P$4</f>
        <v>0.53534585391354095</v>
      </c>
    </row>
    <row r="3335" spans="1:2" x14ac:dyDescent="0.25">
      <c r="A3335">
        <f>Trajectory!A3335*COS(RADIANS($P$2)) + Trajectory!B3335*SIN(RADIANS($P$2))-$P$3</f>
        <v>-8.5078093747187195E-2</v>
      </c>
      <c r="B3335">
        <f>-1*Trajectory!A3335*SIN(RADIANS($P$2)) + Trajectory!B3335*COS(RADIANS($P$2))-$P$4</f>
        <v>0.53534585391354095</v>
      </c>
    </row>
    <row r="3336" spans="1:2" x14ac:dyDescent="0.25">
      <c r="A3336">
        <f>Trajectory!A3336*COS(RADIANS($P$2)) + Trajectory!B3336*SIN(RADIANS($P$2))-$P$3</f>
        <v>-8.5078093747187195E-2</v>
      </c>
      <c r="B3336">
        <f>-1*Trajectory!A3336*SIN(RADIANS($P$2)) + Trajectory!B3336*COS(RADIANS($P$2))-$P$4</f>
        <v>0.53534585391354095</v>
      </c>
    </row>
    <row r="3337" spans="1:2" x14ac:dyDescent="0.25">
      <c r="A3337">
        <f>Trajectory!A3337*COS(RADIANS($P$2)) + Trajectory!B3337*SIN(RADIANS($P$2))-$P$3</f>
        <v>-8.5078093747187195E-2</v>
      </c>
      <c r="B3337">
        <f>-1*Trajectory!A3337*SIN(RADIANS($P$2)) + Trajectory!B3337*COS(RADIANS($P$2))-$P$4</f>
        <v>0.53534585391354095</v>
      </c>
    </row>
    <row r="3338" spans="1:2" x14ac:dyDescent="0.25">
      <c r="A3338">
        <f>Trajectory!A3338*COS(RADIANS($P$2)) + Trajectory!B3338*SIN(RADIANS($P$2))-$P$3</f>
        <v>-8.5078093747187195E-2</v>
      </c>
      <c r="B3338">
        <f>-1*Trajectory!A3338*SIN(RADIANS($P$2)) + Trajectory!B3338*COS(RADIANS($P$2))-$P$4</f>
        <v>0.53534585391354095</v>
      </c>
    </row>
    <row r="3339" spans="1:2" x14ac:dyDescent="0.25">
      <c r="A3339">
        <f>Trajectory!A3339*COS(RADIANS($P$2)) + Trajectory!B3339*SIN(RADIANS($P$2))-$P$3</f>
        <v>-8.5078093747187195E-2</v>
      </c>
      <c r="B3339">
        <f>-1*Trajectory!A3339*SIN(RADIANS($P$2)) + Trajectory!B3339*COS(RADIANS($P$2))-$P$4</f>
        <v>0.53534585391354095</v>
      </c>
    </row>
    <row r="3340" spans="1:2" x14ac:dyDescent="0.25">
      <c r="A3340">
        <f>Trajectory!A3340*COS(RADIANS($P$2)) + Trajectory!B3340*SIN(RADIANS($P$2))-$P$3</f>
        <v>-8.5078093747187195E-2</v>
      </c>
      <c r="B3340">
        <f>-1*Trajectory!A3340*SIN(RADIANS($P$2)) + Trajectory!B3340*COS(RADIANS($P$2))-$P$4</f>
        <v>0.53534585391354095</v>
      </c>
    </row>
    <row r="3341" spans="1:2" x14ac:dyDescent="0.25">
      <c r="A3341">
        <f>Trajectory!A3341*COS(RADIANS($P$2)) + Trajectory!B3341*SIN(RADIANS($P$2))-$P$3</f>
        <v>-8.5078093747187195E-2</v>
      </c>
      <c r="B3341">
        <f>-1*Trajectory!A3341*SIN(RADIANS($P$2)) + Trajectory!B3341*COS(RADIANS($P$2))-$P$4</f>
        <v>0.53534585391354095</v>
      </c>
    </row>
    <row r="3342" spans="1:2" x14ac:dyDescent="0.25">
      <c r="A3342">
        <f>Trajectory!A3342*COS(RADIANS($P$2)) + Trajectory!B3342*SIN(RADIANS($P$2))-$P$3</f>
        <v>-8.5078093747187195E-2</v>
      </c>
      <c r="B3342">
        <f>-1*Trajectory!A3342*SIN(RADIANS($P$2)) + Trajectory!B3342*COS(RADIANS($P$2))-$P$4</f>
        <v>0.53534585391354095</v>
      </c>
    </row>
    <row r="3343" spans="1:2" x14ac:dyDescent="0.25">
      <c r="A3343">
        <f>Trajectory!A3343*COS(RADIANS($P$2)) + Trajectory!B3343*SIN(RADIANS($P$2))-$P$3</f>
        <v>-8.5078093747187195E-2</v>
      </c>
      <c r="B3343">
        <f>-1*Trajectory!A3343*SIN(RADIANS($P$2)) + Trajectory!B3343*COS(RADIANS($P$2))-$P$4</f>
        <v>0.53534585391354095</v>
      </c>
    </row>
    <row r="3344" spans="1:2" x14ac:dyDescent="0.25">
      <c r="A3344">
        <f>Trajectory!A3344*COS(RADIANS($P$2)) + Trajectory!B3344*SIN(RADIANS($P$2))-$P$3</f>
        <v>-8.5078093747187195E-2</v>
      </c>
      <c r="B3344">
        <f>-1*Trajectory!A3344*SIN(RADIANS($P$2)) + Trajectory!B3344*COS(RADIANS($P$2))-$P$4</f>
        <v>0.53534585391354095</v>
      </c>
    </row>
    <row r="3345" spans="1:2" x14ac:dyDescent="0.25">
      <c r="A3345">
        <f>Trajectory!A3345*COS(RADIANS($P$2)) + Trajectory!B3345*SIN(RADIANS($P$2))-$P$3</f>
        <v>-8.5078093747187195E-2</v>
      </c>
      <c r="B3345">
        <f>-1*Trajectory!A3345*SIN(RADIANS($P$2)) + Trajectory!B3345*COS(RADIANS($P$2))-$P$4</f>
        <v>0.53534585391354095</v>
      </c>
    </row>
    <row r="3346" spans="1:2" x14ac:dyDescent="0.25">
      <c r="A3346">
        <f>Trajectory!A3346*COS(RADIANS($P$2)) + Trajectory!B3346*SIN(RADIANS($P$2))-$P$3</f>
        <v>-8.5078093747187195E-2</v>
      </c>
      <c r="B3346">
        <f>-1*Trajectory!A3346*SIN(RADIANS($P$2)) + Trajectory!B3346*COS(RADIANS($P$2))-$P$4</f>
        <v>0.53534585391354095</v>
      </c>
    </row>
    <row r="3347" spans="1:2" x14ac:dyDescent="0.25">
      <c r="A3347">
        <f>Trajectory!A3347*COS(RADIANS($P$2)) + Trajectory!B3347*SIN(RADIANS($P$2))-$P$3</f>
        <v>-8.5078093747187195E-2</v>
      </c>
      <c r="B3347">
        <f>-1*Trajectory!A3347*SIN(RADIANS($P$2)) + Trajectory!B3347*COS(RADIANS($P$2))-$P$4</f>
        <v>0.53534585391354095</v>
      </c>
    </row>
    <row r="3348" spans="1:2" x14ac:dyDescent="0.25">
      <c r="A3348">
        <f>Trajectory!A3348*COS(RADIANS($P$2)) + Trajectory!B3348*SIN(RADIANS($P$2))-$P$3</f>
        <v>-8.5078093747187195E-2</v>
      </c>
      <c r="B3348">
        <f>-1*Trajectory!A3348*SIN(RADIANS($P$2)) + Trajectory!B3348*COS(RADIANS($P$2))-$P$4</f>
        <v>0.53534585391354095</v>
      </c>
    </row>
    <row r="3349" spans="1:2" x14ac:dyDescent="0.25">
      <c r="A3349">
        <f>Trajectory!A3349*COS(RADIANS($P$2)) + Trajectory!B3349*SIN(RADIANS($P$2))-$P$3</f>
        <v>-8.5078093747187195E-2</v>
      </c>
      <c r="B3349">
        <f>-1*Trajectory!A3349*SIN(RADIANS($P$2)) + Trajectory!B3349*COS(RADIANS($P$2))-$P$4</f>
        <v>0.53534585391354095</v>
      </c>
    </row>
    <row r="3350" spans="1:2" x14ac:dyDescent="0.25">
      <c r="A3350">
        <f>Trajectory!A3350*COS(RADIANS($P$2)) + Trajectory!B3350*SIN(RADIANS($P$2))-$P$3</f>
        <v>-8.5078093747187195E-2</v>
      </c>
      <c r="B3350">
        <f>-1*Trajectory!A3350*SIN(RADIANS($P$2)) + Trajectory!B3350*COS(RADIANS($P$2))-$P$4</f>
        <v>0.53534585391354095</v>
      </c>
    </row>
    <row r="3351" spans="1:2" x14ac:dyDescent="0.25">
      <c r="A3351">
        <f>Trajectory!A3351*COS(RADIANS($P$2)) + Trajectory!B3351*SIN(RADIANS($P$2))-$P$3</f>
        <v>-8.5078093747187195E-2</v>
      </c>
      <c r="B3351">
        <f>-1*Trajectory!A3351*SIN(RADIANS($P$2)) + Trajectory!B3351*COS(RADIANS($P$2))-$P$4</f>
        <v>0.53534585391354095</v>
      </c>
    </row>
    <row r="3352" spans="1:2" x14ac:dyDescent="0.25">
      <c r="A3352">
        <f>Trajectory!A3352*COS(RADIANS($P$2)) + Trajectory!B3352*SIN(RADIANS($P$2))-$P$3</f>
        <v>-8.5078093747187195E-2</v>
      </c>
      <c r="B3352">
        <f>-1*Trajectory!A3352*SIN(RADIANS($P$2)) + Trajectory!B3352*COS(RADIANS($P$2))-$P$4</f>
        <v>0.53534585391354095</v>
      </c>
    </row>
    <row r="3353" spans="1:2" x14ac:dyDescent="0.25">
      <c r="A3353">
        <f>Trajectory!A3353*COS(RADIANS($P$2)) + Trajectory!B3353*SIN(RADIANS($P$2))-$P$3</f>
        <v>-8.5078093747187195E-2</v>
      </c>
      <c r="B3353">
        <f>-1*Trajectory!A3353*SIN(RADIANS($P$2)) + Trajectory!B3353*COS(RADIANS($P$2))-$P$4</f>
        <v>0.53534585391354095</v>
      </c>
    </row>
    <row r="3354" spans="1:2" x14ac:dyDescent="0.25">
      <c r="A3354">
        <f>Trajectory!A3354*COS(RADIANS($P$2)) + Trajectory!B3354*SIN(RADIANS($P$2))-$P$3</f>
        <v>-8.5078093747187195E-2</v>
      </c>
      <c r="B3354">
        <f>-1*Trajectory!A3354*SIN(RADIANS($P$2)) + Trajectory!B3354*COS(RADIANS($P$2))-$P$4</f>
        <v>0.53534585391354095</v>
      </c>
    </row>
    <row r="3355" spans="1:2" x14ac:dyDescent="0.25">
      <c r="A3355">
        <f>Trajectory!A3355*COS(RADIANS($P$2)) + Trajectory!B3355*SIN(RADIANS($P$2))-$P$3</f>
        <v>-8.5078093747187195E-2</v>
      </c>
      <c r="B3355">
        <f>-1*Trajectory!A3355*SIN(RADIANS($P$2)) + Trajectory!B3355*COS(RADIANS($P$2))-$P$4</f>
        <v>0.53534585391354095</v>
      </c>
    </row>
    <row r="3356" spans="1:2" x14ac:dyDescent="0.25">
      <c r="A3356">
        <f>Trajectory!A3356*COS(RADIANS($P$2)) + Trajectory!B3356*SIN(RADIANS($P$2))-$P$3</f>
        <v>-8.5078093747187195E-2</v>
      </c>
      <c r="B3356">
        <f>-1*Trajectory!A3356*SIN(RADIANS($P$2)) + Trajectory!B3356*COS(RADIANS($P$2))-$P$4</f>
        <v>0.53534585391354095</v>
      </c>
    </row>
    <row r="3357" spans="1:2" x14ac:dyDescent="0.25">
      <c r="A3357">
        <f>Trajectory!A3357*COS(RADIANS($P$2)) + Trajectory!B3357*SIN(RADIANS($P$2))-$P$3</f>
        <v>-8.5078093747187195E-2</v>
      </c>
      <c r="B3357">
        <f>-1*Trajectory!A3357*SIN(RADIANS($P$2)) + Trajectory!B3357*COS(RADIANS($P$2))-$P$4</f>
        <v>0.53534585391354095</v>
      </c>
    </row>
    <row r="3358" spans="1:2" x14ac:dyDescent="0.25">
      <c r="A3358">
        <f>Trajectory!A3358*COS(RADIANS($P$2)) + Trajectory!B3358*SIN(RADIANS($P$2))-$P$3</f>
        <v>-8.5078093747187195E-2</v>
      </c>
      <c r="B3358">
        <f>-1*Trajectory!A3358*SIN(RADIANS($P$2)) + Trajectory!B3358*COS(RADIANS($P$2))-$P$4</f>
        <v>0.53534585391354095</v>
      </c>
    </row>
    <row r="3359" spans="1:2" x14ac:dyDescent="0.25">
      <c r="A3359">
        <f>Trajectory!A3359*COS(RADIANS($P$2)) + Trajectory!B3359*SIN(RADIANS($P$2))-$P$3</f>
        <v>-8.5078093747187195E-2</v>
      </c>
      <c r="B3359">
        <f>-1*Trajectory!A3359*SIN(RADIANS($P$2)) + Trajectory!B3359*COS(RADIANS($P$2))-$P$4</f>
        <v>0.53534585391354095</v>
      </c>
    </row>
    <row r="3360" spans="1:2" x14ac:dyDescent="0.25">
      <c r="A3360">
        <f>Trajectory!A3360*COS(RADIANS($P$2)) + Trajectory!B3360*SIN(RADIANS($P$2))-$P$3</f>
        <v>-8.5078093747187195E-2</v>
      </c>
      <c r="B3360">
        <f>-1*Trajectory!A3360*SIN(RADIANS($P$2)) + Trajectory!B3360*COS(RADIANS($P$2))-$P$4</f>
        <v>0.53534585391354095</v>
      </c>
    </row>
    <row r="3361" spans="1:2" x14ac:dyDescent="0.25">
      <c r="A3361">
        <f>Trajectory!A3361*COS(RADIANS($P$2)) + Trajectory!B3361*SIN(RADIANS($P$2))-$P$3</f>
        <v>-8.5078093747187195E-2</v>
      </c>
      <c r="B3361">
        <f>-1*Trajectory!A3361*SIN(RADIANS($P$2)) + Trajectory!B3361*COS(RADIANS($P$2))-$P$4</f>
        <v>0.53534585391354095</v>
      </c>
    </row>
    <row r="3362" spans="1:2" x14ac:dyDescent="0.25">
      <c r="A3362">
        <f>Trajectory!A3362*COS(RADIANS($P$2)) + Trajectory!B3362*SIN(RADIANS($P$2))-$P$3</f>
        <v>-8.5078093747187195E-2</v>
      </c>
      <c r="B3362">
        <f>-1*Trajectory!A3362*SIN(RADIANS($P$2)) + Trajectory!B3362*COS(RADIANS($P$2))-$P$4</f>
        <v>0.53534585391354095</v>
      </c>
    </row>
    <row r="3363" spans="1:2" x14ac:dyDescent="0.25">
      <c r="A3363">
        <f>Trajectory!A3363*COS(RADIANS($P$2)) + Trajectory!B3363*SIN(RADIANS($P$2))-$P$3</f>
        <v>-8.5078093747187195E-2</v>
      </c>
      <c r="B3363">
        <f>-1*Trajectory!A3363*SIN(RADIANS($P$2)) + Trajectory!B3363*COS(RADIANS($P$2))-$P$4</f>
        <v>0.53534585391354095</v>
      </c>
    </row>
    <row r="3364" spans="1:2" x14ac:dyDescent="0.25">
      <c r="A3364">
        <f>Trajectory!A3364*COS(RADIANS($P$2)) + Trajectory!B3364*SIN(RADIANS($P$2))-$P$3</f>
        <v>-8.5078093747187195E-2</v>
      </c>
      <c r="B3364">
        <f>-1*Trajectory!A3364*SIN(RADIANS($P$2)) + Trajectory!B3364*COS(RADIANS($P$2))-$P$4</f>
        <v>0.53534585391354095</v>
      </c>
    </row>
    <row r="3365" spans="1:2" x14ac:dyDescent="0.25">
      <c r="A3365">
        <f>Trajectory!A3365*COS(RADIANS($P$2)) + Trajectory!B3365*SIN(RADIANS($P$2))-$P$3</f>
        <v>-8.5078093747187195E-2</v>
      </c>
      <c r="B3365">
        <f>-1*Trajectory!A3365*SIN(RADIANS($P$2)) + Trajectory!B3365*COS(RADIANS($P$2))-$P$4</f>
        <v>0.53534585391354095</v>
      </c>
    </row>
    <row r="3366" spans="1:2" x14ac:dyDescent="0.25">
      <c r="A3366">
        <f>Trajectory!A3366*COS(RADIANS($P$2)) + Trajectory!B3366*SIN(RADIANS($P$2))-$P$3</f>
        <v>-8.5078093747187195E-2</v>
      </c>
      <c r="B3366">
        <f>-1*Trajectory!A3366*SIN(RADIANS($P$2)) + Trajectory!B3366*COS(RADIANS($P$2))-$P$4</f>
        <v>0.53534585391354095</v>
      </c>
    </row>
    <row r="3367" spans="1:2" x14ac:dyDescent="0.25">
      <c r="A3367">
        <f>Trajectory!A3367*COS(RADIANS($P$2)) + Trajectory!B3367*SIN(RADIANS($P$2))-$P$3</f>
        <v>-8.5078093747187195E-2</v>
      </c>
      <c r="B3367">
        <f>-1*Trajectory!A3367*SIN(RADIANS($P$2)) + Trajectory!B3367*COS(RADIANS($P$2))-$P$4</f>
        <v>0.53534585391354095</v>
      </c>
    </row>
    <row r="3368" spans="1:2" x14ac:dyDescent="0.25">
      <c r="A3368">
        <f>Trajectory!A3368*COS(RADIANS($P$2)) + Trajectory!B3368*SIN(RADIANS($P$2))-$P$3</f>
        <v>-8.5078093747187195E-2</v>
      </c>
      <c r="B3368">
        <f>-1*Trajectory!A3368*SIN(RADIANS($P$2)) + Trajectory!B3368*COS(RADIANS($P$2))-$P$4</f>
        <v>0.53534585391354095</v>
      </c>
    </row>
    <row r="3369" spans="1:2" x14ac:dyDescent="0.25">
      <c r="A3369">
        <f>Trajectory!A3369*COS(RADIANS($P$2)) + Trajectory!B3369*SIN(RADIANS($P$2))-$P$3</f>
        <v>-8.5078093747187195E-2</v>
      </c>
      <c r="B3369">
        <f>-1*Trajectory!A3369*SIN(RADIANS($P$2)) + Trajectory!B3369*COS(RADIANS($P$2))-$P$4</f>
        <v>0.53534585391354095</v>
      </c>
    </row>
    <row r="3370" spans="1:2" x14ac:dyDescent="0.25">
      <c r="A3370">
        <f>Trajectory!A3370*COS(RADIANS($P$2)) + Trajectory!B3370*SIN(RADIANS($P$2))-$P$3</f>
        <v>-8.5078093747187195E-2</v>
      </c>
      <c r="B3370">
        <f>-1*Trajectory!A3370*SIN(RADIANS($P$2)) + Trajectory!B3370*COS(RADIANS($P$2))-$P$4</f>
        <v>0.53534585391354095</v>
      </c>
    </row>
    <row r="3371" spans="1:2" x14ac:dyDescent="0.25">
      <c r="A3371">
        <f>Trajectory!A3371*COS(RADIANS($P$2)) + Trajectory!B3371*SIN(RADIANS($P$2))-$P$3</f>
        <v>-8.5078093747187195E-2</v>
      </c>
      <c r="B3371">
        <f>-1*Trajectory!A3371*SIN(RADIANS($P$2)) + Trajectory!B3371*COS(RADIANS($P$2))-$P$4</f>
        <v>0.53534585391354095</v>
      </c>
    </row>
    <row r="3372" spans="1:2" x14ac:dyDescent="0.25">
      <c r="A3372">
        <f>Trajectory!A3372*COS(RADIANS($P$2)) + Trajectory!B3372*SIN(RADIANS($P$2))-$P$3</f>
        <v>-8.5078093747187195E-2</v>
      </c>
      <c r="B3372">
        <f>-1*Trajectory!A3372*SIN(RADIANS($P$2)) + Trajectory!B3372*COS(RADIANS($P$2))-$P$4</f>
        <v>0.53534585391354095</v>
      </c>
    </row>
    <row r="3373" spans="1:2" x14ac:dyDescent="0.25">
      <c r="A3373">
        <f>Trajectory!A3373*COS(RADIANS($P$2)) + Trajectory!B3373*SIN(RADIANS($P$2))-$P$3</f>
        <v>-8.5078093747187195E-2</v>
      </c>
      <c r="B3373">
        <f>-1*Trajectory!A3373*SIN(RADIANS($P$2)) + Trajectory!B3373*COS(RADIANS($P$2))-$P$4</f>
        <v>0.53534585391354095</v>
      </c>
    </row>
    <row r="3374" spans="1:2" x14ac:dyDescent="0.25">
      <c r="A3374">
        <f>Trajectory!A3374*COS(RADIANS($P$2)) + Trajectory!B3374*SIN(RADIANS($P$2))-$P$3</f>
        <v>-8.5078093747187195E-2</v>
      </c>
      <c r="B3374">
        <f>-1*Trajectory!A3374*SIN(RADIANS($P$2)) + Trajectory!B3374*COS(RADIANS($P$2))-$P$4</f>
        <v>0.53534585391354095</v>
      </c>
    </row>
    <row r="3375" spans="1:2" x14ac:dyDescent="0.25">
      <c r="A3375">
        <f>Trajectory!A3375*COS(RADIANS($P$2)) + Trajectory!B3375*SIN(RADIANS($P$2))-$P$3</f>
        <v>-8.5078093747187195E-2</v>
      </c>
      <c r="B3375">
        <f>-1*Trajectory!A3375*SIN(RADIANS($P$2)) + Trajectory!B3375*COS(RADIANS($P$2))-$P$4</f>
        <v>0.53534585391354095</v>
      </c>
    </row>
    <row r="3376" spans="1:2" x14ac:dyDescent="0.25">
      <c r="A3376">
        <f>Trajectory!A3376*COS(RADIANS($P$2)) + Trajectory!B3376*SIN(RADIANS($P$2))-$P$3</f>
        <v>-8.5078093747187195E-2</v>
      </c>
      <c r="B3376">
        <f>-1*Trajectory!A3376*SIN(RADIANS($P$2)) + Trajectory!B3376*COS(RADIANS($P$2))-$P$4</f>
        <v>0.53534585391354095</v>
      </c>
    </row>
    <row r="3377" spans="1:2" x14ac:dyDescent="0.25">
      <c r="A3377">
        <f>Trajectory!A3377*COS(RADIANS($P$2)) + Trajectory!B3377*SIN(RADIANS($P$2))-$P$3</f>
        <v>-8.5078093747187195E-2</v>
      </c>
      <c r="B3377">
        <f>-1*Trajectory!A3377*SIN(RADIANS($P$2)) + Trajectory!B3377*COS(RADIANS($P$2))-$P$4</f>
        <v>0.53534585391354095</v>
      </c>
    </row>
    <row r="3378" spans="1:2" x14ac:dyDescent="0.25">
      <c r="A3378">
        <f>Trajectory!A3378*COS(RADIANS($P$2)) + Trajectory!B3378*SIN(RADIANS($P$2))-$P$3</f>
        <v>-8.5078093747187195E-2</v>
      </c>
      <c r="B3378">
        <f>-1*Trajectory!A3378*SIN(RADIANS($P$2)) + Trajectory!B3378*COS(RADIANS($P$2))-$P$4</f>
        <v>0.53534585391354095</v>
      </c>
    </row>
    <row r="3379" spans="1:2" x14ac:dyDescent="0.25">
      <c r="A3379">
        <f>Trajectory!A3379*COS(RADIANS($P$2)) + Trajectory!B3379*SIN(RADIANS($P$2))-$P$3</f>
        <v>-8.5078093747187195E-2</v>
      </c>
      <c r="B3379">
        <f>-1*Trajectory!A3379*SIN(RADIANS($P$2)) + Trajectory!B3379*COS(RADIANS($P$2))-$P$4</f>
        <v>0.53534585391354095</v>
      </c>
    </row>
    <row r="3380" spans="1:2" x14ac:dyDescent="0.25">
      <c r="A3380">
        <f>Trajectory!A3380*COS(RADIANS($P$2)) + Trajectory!B3380*SIN(RADIANS($P$2))-$P$3</f>
        <v>-8.5078093747187195E-2</v>
      </c>
      <c r="B3380">
        <f>-1*Trajectory!A3380*SIN(RADIANS($P$2)) + Trajectory!B3380*COS(RADIANS($P$2))-$P$4</f>
        <v>0.53534585391354095</v>
      </c>
    </row>
    <row r="3381" spans="1:2" x14ac:dyDescent="0.25">
      <c r="A3381">
        <f>Trajectory!A3381*COS(RADIANS($P$2)) + Trajectory!B3381*SIN(RADIANS($P$2))-$P$3</f>
        <v>-8.5078093747187195E-2</v>
      </c>
      <c r="B3381">
        <f>-1*Trajectory!A3381*SIN(RADIANS($P$2)) + Trajectory!B3381*COS(RADIANS($P$2))-$P$4</f>
        <v>0.53534585391354095</v>
      </c>
    </row>
    <row r="3382" spans="1:2" x14ac:dyDescent="0.25">
      <c r="A3382">
        <f>Trajectory!A3382*COS(RADIANS($P$2)) + Trajectory!B3382*SIN(RADIANS($P$2))-$P$3</f>
        <v>-8.5078093747187195E-2</v>
      </c>
      <c r="B3382">
        <f>-1*Trajectory!A3382*SIN(RADIANS($P$2)) + Trajectory!B3382*COS(RADIANS($P$2))-$P$4</f>
        <v>0.53534585391354095</v>
      </c>
    </row>
    <row r="3383" spans="1:2" x14ac:dyDescent="0.25">
      <c r="A3383">
        <f>Trajectory!A3383*COS(RADIANS($P$2)) + Trajectory!B3383*SIN(RADIANS($P$2))-$P$3</f>
        <v>-8.5078093747187195E-2</v>
      </c>
      <c r="B3383">
        <f>-1*Trajectory!A3383*SIN(RADIANS($P$2)) + Trajectory!B3383*COS(RADIANS($P$2))-$P$4</f>
        <v>0.53534585391354095</v>
      </c>
    </row>
    <row r="3384" spans="1:2" x14ac:dyDescent="0.25">
      <c r="A3384">
        <f>Trajectory!A3384*COS(RADIANS($P$2)) + Trajectory!B3384*SIN(RADIANS($P$2))-$P$3</f>
        <v>-8.5078093747187195E-2</v>
      </c>
      <c r="B3384">
        <f>-1*Trajectory!A3384*SIN(RADIANS($P$2)) + Trajectory!B3384*COS(RADIANS($P$2))-$P$4</f>
        <v>0.53534585391354095</v>
      </c>
    </row>
    <row r="3385" spans="1:2" x14ac:dyDescent="0.25">
      <c r="A3385">
        <f>Trajectory!A3385*COS(RADIANS($P$2)) + Trajectory!B3385*SIN(RADIANS($P$2))-$P$3</f>
        <v>-8.5078093747187195E-2</v>
      </c>
      <c r="B3385">
        <f>-1*Trajectory!A3385*SIN(RADIANS($P$2)) + Trajectory!B3385*COS(RADIANS($P$2))-$P$4</f>
        <v>0.53534585391354095</v>
      </c>
    </row>
    <row r="3386" spans="1:2" x14ac:dyDescent="0.25">
      <c r="A3386">
        <f>Trajectory!A3386*COS(RADIANS($P$2)) + Trajectory!B3386*SIN(RADIANS($P$2))-$P$3</f>
        <v>-8.5078093747187195E-2</v>
      </c>
      <c r="B3386">
        <f>-1*Trajectory!A3386*SIN(RADIANS($P$2)) + Trajectory!B3386*COS(RADIANS($P$2))-$P$4</f>
        <v>0.53534585391354095</v>
      </c>
    </row>
    <row r="3387" spans="1:2" x14ac:dyDescent="0.25">
      <c r="A3387">
        <f>Trajectory!A3387*COS(RADIANS($P$2)) + Trajectory!B3387*SIN(RADIANS($P$2))-$P$3</f>
        <v>-8.5078093747187195E-2</v>
      </c>
      <c r="B3387">
        <f>-1*Trajectory!A3387*SIN(RADIANS($P$2)) + Trajectory!B3387*COS(RADIANS($P$2))-$P$4</f>
        <v>0.53534585391354095</v>
      </c>
    </row>
    <row r="3388" spans="1:2" x14ac:dyDescent="0.25">
      <c r="A3388">
        <f>Trajectory!A3388*COS(RADIANS($P$2)) + Trajectory!B3388*SIN(RADIANS($P$2))-$P$3</f>
        <v>-8.5078093747187195E-2</v>
      </c>
      <c r="B3388">
        <f>-1*Trajectory!A3388*SIN(RADIANS($P$2)) + Trajectory!B3388*COS(RADIANS($P$2))-$P$4</f>
        <v>0.53534585391354095</v>
      </c>
    </row>
    <row r="3389" spans="1:2" x14ac:dyDescent="0.25">
      <c r="A3389">
        <f>Trajectory!A3389*COS(RADIANS($P$2)) + Trajectory!B3389*SIN(RADIANS($P$2))-$P$3</f>
        <v>-8.5078093747187195E-2</v>
      </c>
      <c r="B3389">
        <f>-1*Trajectory!A3389*SIN(RADIANS($P$2)) + Trajectory!B3389*COS(RADIANS($P$2))-$P$4</f>
        <v>0.53534585391354095</v>
      </c>
    </row>
    <row r="3390" spans="1:2" x14ac:dyDescent="0.25">
      <c r="A3390">
        <f>Trajectory!A3390*COS(RADIANS($P$2)) + Trajectory!B3390*SIN(RADIANS($P$2))-$P$3</f>
        <v>-8.5078093747187195E-2</v>
      </c>
      <c r="B3390">
        <f>-1*Trajectory!A3390*SIN(RADIANS($P$2)) + Trajectory!B3390*COS(RADIANS($P$2))-$P$4</f>
        <v>0.53534585391354095</v>
      </c>
    </row>
    <row r="3391" spans="1:2" x14ac:dyDescent="0.25">
      <c r="A3391">
        <f>Trajectory!A3391*COS(RADIANS($P$2)) + Trajectory!B3391*SIN(RADIANS($P$2))-$P$3</f>
        <v>-8.5078093747187195E-2</v>
      </c>
      <c r="B3391">
        <f>-1*Trajectory!A3391*SIN(RADIANS($P$2)) + Trajectory!B3391*COS(RADIANS($P$2))-$P$4</f>
        <v>0.53534585391354095</v>
      </c>
    </row>
    <row r="3392" spans="1:2" x14ac:dyDescent="0.25">
      <c r="A3392">
        <f>Trajectory!A3392*COS(RADIANS($P$2)) + Trajectory!B3392*SIN(RADIANS($P$2))-$P$3</f>
        <v>-8.5078093747187195E-2</v>
      </c>
      <c r="B3392">
        <f>-1*Trajectory!A3392*SIN(RADIANS($P$2)) + Trajectory!B3392*COS(RADIANS($P$2))-$P$4</f>
        <v>0.53534585391354095</v>
      </c>
    </row>
    <row r="3393" spans="1:2" x14ac:dyDescent="0.25">
      <c r="A3393">
        <f>Trajectory!A3393*COS(RADIANS($P$2)) + Trajectory!B3393*SIN(RADIANS($P$2))-$P$3</f>
        <v>-8.5078093747187195E-2</v>
      </c>
      <c r="B3393">
        <f>-1*Trajectory!A3393*SIN(RADIANS($P$2)) + Trajectory!B3393*COS(RADIANS($P$2))-$P$4</f>
        <v>0.53534585391354095</v>
      </c>
    </row>
    <row r="3394" spans="1:2" x14ac:dyDescent="0.25">
      <c r="A3394">
        <f>Trajectory!A3394*COS(RADIANS($P$2)) + Trajectory!B3394*SIN(RADIANS($P$2))-$P$3</f>
        <v>-8.5078093747187195E-2</v>
      </c>
      <c r="B3394">
        <f>-1*Trajectory!A3394*SIN(RADIANS($P$2)) + Trajectory!B3394*COS(RADIANS($P$2))-$P$4</f>
        <v>0.53534585391354095</v>
      </c>
    </row>
    <row r="3395" spans="1:2" x14ac:dyDescent="0.25">
      <c r="A3395">
        <f>Trajectory!A3395*COS(RADIANS($P$2)) + Trajectory!B3395*SIN(RADIANS($P$2))-$P$3</f>
        <v>-8.5078093747187195E-2</v>
      </c>
      <c r="B3395">
        <f>-1*Trajectory!A3395*SIN(RADIANS($P$2)) + Trajectory!B3395*COS(RADIANS($P$2))-$P$4</f>
        <v>0.53534585391354095</v>
      </c>
    </row>
    <row r="3396" spans="1:2" x14ac:dyDescent="0.25">
      <c r="A3396">
        <f>Trajectory!A3396*COS(RADIANS($P$2)) + Trajectory!B3396*SIN(RADIANS($P$2))-$P$3</f>
        <v>-8.5078093747187195E-2</v>
      </c>
      <c r="B3396">
        <f>-1*Trajectory!A3396*SIN(RADIANS($P$2)) + Trajectory!B3396*COS(RADIANS($P$2))-$P$4</f>
        <v>0.53534585391354095</v>
      </c>
    </row>
    <row r="3397" spans="1:2" x14ac:dyDescent="0.25">
      <c r="A3397">
        <f>Trajectory!A3397*COS(RADIANS($P$2)) + Trajectory!B3397*SIN(RADIANS($P$2))-$P$3</f>
        <v>-8.5078093747187195E-2</v>
      </c>
      <c r="B3397">
        <f>-1*Trajectory!A3397*SIN(RADIANS($P$2)) + Trajectory!B3397*COS(RADIANS($P$2))-$P$4</f>
        <v>0.53534585391354095</v>
      </c>
    </row>
    <row r="3398" spans="1:2" x14ac:dyDescent="0.25">
      <c r="A3398">
        <f>Trajectory!A3398*COS(RADIANS($P$2)) + Trajectory!B3398*SIN(RADIANS($P$2))-$P$3</f>
        <v>-8.5078093747187195E-2</v>
      </c>
      <c r="B3398">
        <f>-1*Trajectory!A3398*SIN(RADIANS($P$2)) + Trajectory!B3398*COS(RADIANS($P$2))-$P$4</f>
        <v>0.53534585391354095</v>
      </c>
    </row>
    <row r="3399" spans="1:2" x14ac:dyDescent="0.25">
      <c r="A3399">
        <f>Trajectory!A3399*COS(RADIANS($P$2)) + Trajectory!B3399*SIN(RADIANS($P$2))-$P$3</f>
        <v>-8.5078093747187195E-2</v>
      </c>
      <c r="B3399">
        <f>-1*Trajectory!A3399*SIN(RADIANS($P$2)) + Trajectory!B3399*COS(RADIANS($P$2))-$P$4</f>
        <v>0.53534585391354095</v>
      </c>
    </row>
    <row r="3400" spans="1:2" x14ac:dyDescent="0.25">
      <c r="A3400">
        <f>Trajectory!A3400*COS(RADIANS($P$2)) + Trajectory!B3400*SIN(RADIANS($P$2))-$P$3</f>
        <v>-8.5078093747187195E-2</v>
      </c>
      <c r="B3400">
        <f>-1*Trajectory!A3400*SIN(RADIANS($P$2)) + Trajectory!B3400*COS(RADIANS($P$2))-$P$4</f>
        <v>0.53534585391354095</v>
      </c>
    </row>
    <row r="3401" spans="1:2" x14ac:dyDescent="0.25">
      <c r="A3401">
        <f>Trajectory!A3401*COS(RADIANS($P$2)) + Trajectory!B3401*SIN(RADIANS($P$2))-$P$3</f>
        <v>-8.5078093747187195E-2</v>
      </c>
      <c r="B3401">
        <f>-1*Trajectory!A3401*SIN(RADIANS($P$2)) + Trajectory!B3401*COS(RADIANS($P$2))-$P$4</f>
        <v>0.53534585391354095</v>
      </c>
    </row>
    <row r="3402" spans="1:2" x14ac:dyDescent="0.25">
      <c r="A3402">
        <f>Trajectory!A3402*COS(RADIANS($P$2)) + Trajectory!B3402*SIN(RADIANS($P$2))-$P$3</f>
        <v>-8.5078093747187195E-2</v>
      </c>
      <c r="B3402">
        <f>-1*Trajectory!A3402*SIN(RADIANS($P$2)) + Trajectory!B3402*COS(RADIANS($P$2))-$P$4</f>
        <v>0.53534585391354095</v>
      </c>
    </row>
    <row r="3403" spans="1:2" x14ac:dyDescent="0.25">
      <c r="A3403">
        <f>Trajectory!A3403*COS(RADIANS($P$2)) + Trajectory!B3403*SIN(RADIANS($P$2))-$P$3</f>
        <v>-8.5078093747187195E-2</v>
      </c>
      <c r="B3403">
        <f>-1*Trajectory!A3403*SIN(RADIANS($P$2)) + Trajectory!B3403*COS(RADIANS($P$2))-$P$4</f>
        <v>0.53534585391354095</v>
      </c>
    </row>
    <row r="3404" spans="1:2" x14ac:dyDescent="0.25">
      <c r="A3404">
        <f>Trajectory!A3404*COS(RADIANS($P$2)) + Trajectory!B3404*SIN(RADIANS($P$2))-$P$3</f>
        <v>-8.5078093747187195E-2</v>
      </c>
      <c r="B3404">
        <f>-1*Trajectory!A3404*SIN(RADIANS($P$2)) + Trajectory!B3404*COS(RADIANS($P$2))-$P$4</f>
        <v>0.53534585391354095</v>
      </c>
    </row>
    <row r="3405" spans="1:2" x14ac:dyDescent="0.25">
      <c r="A3405">
        <f>Trajectory!A3405*COS(RADIANS($P$2)) + Trajectory!B3405*SIN(RADIANS($P$2))-$P$3</f>
        <v>-8.5078093747187195E-2</v>
      </c>
      <c r="B3405">
        <f>-1*Trajectory!A3405*SIN(RADIANS($P$2)) + Trajectory!B3405*COS(RADIANS($P$2))-$P$4</f>
        <v>0.53534585391354095</v>
      </c>
    </row>
    <row r="3406" spans="1:2" x14ac:dyDescent="0.25">
      <c r="A3406">
        <f>Trajectory!A3406*COS(RADIANS($P$2)) + Trajectory!B3406*SIN(RADIANS($P$2))-$P$3</f>
        <v>-8.5078093747187195E-2</v>
      </c>
      <c r="B3406">
        <f>-1*Trajectory!A3406*SIN(RADIANS($P$2)) + Trajectory!B3406*COS(RADIANS($P$2))-$P$4</f>
        <v>0.53534585391354095</v>
      </c>
    </row>
    <row r="3407" spans="1:2" x14ac:dyDescent="0.25">
      <c r="A3407">
        <f>Trajectory!A3407*COS(RADIANS($P$2)) + Trajectory!B3407*SIN(RADIANS($P$2))-$P$3</f>
        <v>-8.5078093747187195E-2</v>
      </c>
      <c r="B3407">
        <f>-1*Trajectory!A3407*SIN(RADIANS($P$2)) + Trajectory!B3407*COS(RADIANS($P$2))-$P$4</f>
        <v>0.53534585391354095</v>
      </c>
    </row>
    <row r="3408" spans="1:2" x14ac:dyDescent="0.25">
      <c r="A3408">
        <f>Trajectory!A3408*COS(RADIANS($P$2)) + Trajectory!B3408*SIN(RADIANS($P$2))-$P$3</f>
        <v>-8.5078093747187195E-2</v>
      </c>
      <c r="B3408">
        <f>-1*Trajectory!A3408*SIN(RADIANS($P$2)) + Trajectory!B3408*COS(RADIANS($P$2))-$P$4</f>
        <v>0.53534585391354095</v>
      </c>
    </row>
    <row r="3409" spans="1:2" x14ac:dyDescent="0.25">
      <c r="A3409">
        <f>Trajectory!A3409*COS(RADIANS($P$2)) + Trajectory!B3409*SIN(RADIANS($P$2))-$P$3</f>
        <v>-8.5078093747187195E-2</v>
      </c>
      <c r="B3409">
        <f>-1*Trajectory!A3409*SIN(RADIANS($P$2)) + Trajectory!B3409*COS(RADIANS($P$2))-$P$4</f>
        <v>0.53534585391354095</v>
      </c>
    </row>
    <row r="3410" spans="1:2" x14ac:dyDescent="0.25">
      <c r="A3410">
        <f>Trajectory!A3410*COS(RADIANS($P$2)) + Trajectory!B3410*SIN(RADIANS($P$2))-$P$3</f>
        <v>-8.5078093747187195E-2</v>
      </c>
      <c r="B3410">
        <f>-1*Trajectory!A3410*SIN(RADIANS($P$2)) + Trajectory!B3410*COS(RADIANS($P$2))-$P$4</f>
        <v>0.53534585391354095</v>
      </c>
    </row>
    <row r="3411" spans="1:2" x14ac:dyDescent="0.25">
      <c r="A3411">
        <f>Trajectory!A3411*COS(RADIANS($P$2)) + Trajectory!B3411*SIN(RADIANS($P$2))-$P$3</f>
        <v>-8.5078093747187195E-2</v>
      </c>
      <c r="B3411">
        <f>-1*Trajectory!A3411*SIN(RADIANS($P$2)) + Trajectory!B3411*COS(RADIANS($P$2))-$P$4</f>
        <v>0.53534585391354095</v>
      </c>
    </row>
    <row r="3412" spans="1:2" x14ac:dyDescent="0.25">
      <c r="A3412">
        <f>Trajectory!A3412*COS(RADIANS($P$2)) + Trajectory!B3412*SIN(RADIANS($P$2))-$P$3</f>
        <v>-8.5078093747187195E-2</v>
      </c>
      <c r="B3412">
        <f>-1*Trajectory!A3412*SIN(RADIANS($P$2)) + Trajectory!B3412*COS(RADIANS($P$2))-$P$4</f>
        <v>0.53534585391354095</v>
      </c>
    </row>
    <row r="3413" spans="1:2" x14ac:dyDescent="0.25">
      <c r="A3413">
        <f>Trajectory!A3413*COS(RADIANS($P$2)) + Trajectory!B3413*SIN(RADIANS($P$2))-$P$3</f>
        <v>-8.5078093747187195E-2</v>
      </c>
      <c r="B3413">
        <f>-1*Trajectory!A3413*SIN(RADIANS($P$2)) + Trajectory!B3413*COS(RADIANS($P$2))-$P$4</f>
        <v>0.53534585391354095</v>
      </c>
    </row>
    <row r="3414" spans="1:2" x14ac:dyDescent="0.25">
      <c r="A3414">
        <f>Trajectory!A3414*COS(RADIANS($P$2)) + Trajectory!B3414*SIN(RADIANS($P$2))-$P$3</f>
        <v>-8.5078093747187195E-2</v>
      </c>
      <c r="B3414">
        <f>-1*Trajectory!A3414*SIN(RADIANS($P$2)) + Trajectory!B3414*COS(RADIANS($P$2))-$P$4</f>
        <v>0.53534585391354095</v>
      </c>
    </row>
    <row r="3415" spans="1:2" x14ac:dyDescent="0.25">
      <c r="A3415">
        <f>Trajectory!A3415*COS(RADIANS($P$2)) + Trajectory!B3415*SIN(RADIANS($P$2))-$P$3</f>
        <v>-8.5078093747187195E-2</v>
      </c>
      <c r="B3415">
        <f>-1*Trajectory!A3415*SIN(RADIANS($P$2)) + Trajectory!B3415*COS(RADIANS($P$2))-$P$4</f>
        <v>0.53534585391354095</v>
      </c>
    </row>
    <row r="3416" spans="1:2" x14ac:dyDescent="0.25">
      <c r="A3416">
        <f>Trajectory!A3416*COS(RADIANS($P$2)) + Trajectory!B3416*SIN(RADIANS($P$2))-$P$3</f>
        <v>-8.5078093747187195E-2</v>
      </c>
      <c r="B3416">
        <f>-1*Trajectory!A3416*SIN(RADIANS($P$2)) + Trajectory!B3416*COS(RADIANS($P$2))-$P$4</f>
        <v>0.53534585391354095</v>
      </c>
    </row>
    <row r="3417" spans="1:2" x14ac:dyDescent="0.25">
      <c r="A3417">
        <f>Trajectory!A3417*COS(RADIANS($P$2)) + Trajectory!B3417*SIN(RADIANS($P$2))-$P$3</f>
        <v>-8.5078093747187195E-2</v>
      </c>
      <c r="B3417">
        <f>-1*Trajectory!A3417*SIN(RADIANS($P$2)) + Trajectory!B3417*COS(RADIANS($P$2))-$P$4</f>
        <v>0.53534585391354095</v>
      </c>
    </row>
    <row r="3418" spans="1:2" x14ac:dyDescent="0.25">
      <c r="A3418">
        <f>Trajectory!A3418*COS(RADIANS($P$2)) + Trajectory!B3418*SIN(RADIANS($P$2))-$P$3</f>
        <v>-8.5078093747187195E-2</v>
      </c>
      <c r="B3418">
        <f>-1*Trajectory!A3418*SIN(RADIANS($P$2)) + Trajectory!B3418*COS(RADIANS($P$2))-$P$4</f>
        <v>0.53534585391354095</v>
      </c>
    </row>
    <row r="3419" spans="1:2" x14ac:dyDescent="0.25">
      <c r="A3419">
        <f>Trajectory!A3419*COS(RADIANS($P$2)) + Trajectory!B3419*SIN(RADIANS($P$2))-$P$3</f>
        <v>-8.5078093747187195E-2</v>
      </c>
      <c r="B3419">
        <f>-1*Trajectory!A3419*SIN(RADIANS($P$2)) + Trajectory!B3419*COS(RADIANS($P$2))-$P$4</f>
        <v>0.53534585391354095</v>
      </c>
    </row>
    <row r="3420" spans="1:2" x14ac:dyDescent="0.25">
      <c r="A3420">
        <f>Trajectory!A3420*COS(RADIANS($P$2)) + Trajectory!B3420*SIN(RADIANS($P$2))-$P$3</f>
        <v>-8.5078093747187195E-2</v>
      </c>
      <c r="B3420">
        <f>-1*Trajectory!A3420*SIN(RADIANS($P$2)) + Trajectory!B3420*COS(RADIANS($P$2))-$P$4</f>
        <v>0.53534585391354095</v>
      </c>
    </row>
    <row r="3421" spans="1:2" x14ac:dyDescent="0.25">
      <c r="A3421">
        <f>Trajectory!A3421*COS(RADIANS($P$2)) + Trajectory!B3421*SIN(RADIANS($P$2))-$P$3</f>
        <v>-8.5078093747187195E-2</v>
      </c>
      <c r="B3421">
        <f>-1*Trajectory!A3421*SIN(RADIANS($P$2)) + Trajectory!B3421*COS(RADIANS($P$2))-$P$4</f>
        <v>0.53534585391354095</v>
      </c>
    </row>
    <row r="3422" spans="1:2" x14ac:dyDescent="0.25">
      <c r="A3422">
        <f>Trajectory!A3422*COS(RADIANS($P$2)) + Trajectory!B3422*SIN(RADIANS($P$2))-$P$3</f>
        <v>-8.5078093747187195E-2</v>
      </c>
      <c r="B3422">
        <f>-1*Trajectory!A3422*SIN(RADIANS($P$2)) + Trajectory!B3422*COS(RADIANS($P$2))-$P$4</f>
        <v>0.53534585391354095</v>
      </c>
    </row>
    <row r="3423" spans="1:2" x14ac:dyDescent="0.25">
      <c r="A3423">
        <f>Trajectory!A3423*COS(RADIANS($P$2)) + Trajectory!B3423*SIN(RADIANS($P$2))-$P$3</f>
        <v>-8.5078093747187195E-2</v>
      </c>
      <c r="B3423">
        <f>-1*Trajectory!A3423*SIN(RADIANS($P$2)) + Trajectory!B3423*COS(RADIANS($P$2))-$P$4</f>
        <v>0.53534585391354095</v>
      </c>
    </row>
    <row r="3424" spans="1:2" x14ac:dyDescent="0.25">
      <c r="A3424">
        <f>Trajectory!A3424*COS(RADIANS($P$2)) + Trajectory!B3424*SIN(RADIANS($P$2))-$P$3</f>
        <v>-8.5078093747187195E-2</v>
      </c>
      <c r="B3424">
        <f>-1*Trajectory!A3424*SIN(RADIANS($P$2)) + Trajectory!B3424*COS(RADIANS($P$2))-$P$4</f>
        <v>0.53534585391354095</v>
      </c>
    </row>
    <row r="3425" spans="1:2" x14ac:dyDescent="0.25">
      <c r="A3425">
        <f>Trajectory!A3425*COS(RADIANS($P$2)) + Trajectory!B3425*SIN(RADIANS($P$2))-$P$3</f>
        <v>-8.5078093747187195E-2</v>
      </c>
      <c r="B3425">
        <f>-1*Trajectory!A3425*SIN(RADIANS($P$2)) + Trajectory!B3425*COS(RADIANS($P$2))-$P$4</f>
        <v>0.53534585391354095</v>
      </c>
    </row>
    <row r="3426" spans="1:2" x14ac:dyDescent="0.25">
      <c r="A3426">
        <f>Trajectory!A3426*COS(RADIANS($P$2)) + Trajectory!B3426*SIN(RADIANS($P$2))-$P$3</f>
        <v>-8.5078093747187195E-2</v>
      </c>
      <c r="B3426">
        <f>-1*Trajectory!A3426*SIN(RADIANS($P$2)) + Trajectory!B3426*COS(RADIANS($P$2))-$P$4</f>
        <v>0.53534585391354095</v>
      </c>
    </row>
    <row r="3427" spans="1:2" x14ac:dyDescent="0.25">
      <c r="A3427">
        <f>Trajectory!A3427*COS(RADIANS($P$2)) + Trajectory!B3427*SIN(RADIANS($P$2))-$P$3</f>
        <v>-8.5078093747187195E-2</v>
      </c>
      <c r="B3427">
        <f>-1*Trajectory!A3427*SIN(RADIANS($P$2)) + Trajectory!B3427*COS(RADIANS($P$2))-$P$4</f>
        <v>0.53534585391354095</v>
      </c>
    </row>
    <row r="3428" spans="1:2" x14ac:dyDescent="0.25">
      <c r="A3428">
        <f>Trajectory!A3428*COS(RADIANS($P$2)) + Trajectory!B3428*SIN(RADIANS($P$2))-$P$3</f>
        <v>-8.5078093747187195E-2</v>
      </c>
      <c r="B3428">
        <f>-1*Trajectory!A3428*SIN(RADIANS($P$2)) + Trajectory!B3428*COS(RADIANS($P$2))-$P$4</f>
        <v>0.53534585391354095</v>
      </c>
    </row>
    <row r="3429" spans="1:2" x14ac:dyDescent="0.25">
      <c r="A3429">
        <f>Trajectory!A3429*COS(RADIANS($P$2)) + Trajectory!B3429*SIN(RADIANS($P$2))-$P$3</f>
        <v>-8.5078093747187195E-2</v>
      </c>
      <c r="B3429">
        <f>-1*Trajectory!A3429*SIN(RADIANS($P$2)) + Trajectory!B3429*COS(RADIANS($P$2))-$P$4</f>
        <v>0.53534585391354095</v>
      </c>
    </row>
    <row r="3430" spans="1:2" x14ac:dyDescent="0.25">
      <c r="A3430">
        <f>Trajectory!A3430*COS(RADIANS($P$2)) + Trajectory!B3430*SIN(RADIANS($P$2))-$P$3</f>
        <v>-8.5078093747187195E-2</v>
      </c>
      <c r="B3430">
        <f>-1*Trajectory!A3430*SIN(RADIANS($P$2)) + Trajectory!B3430*COS(RADIANS($P$2))-$P$4</f>
        <v>0.53534585391354095</v>
      </c>
    </row>
    <row r="3431" spans="1:2" x14ac:dyDescent="0.25">
      <c r="A3431">
        <f>Trajectory!A3431*COS(RADIANS($P$2)) + Trajectory!B3431*SIN(RADIANS($P$2))-$P$3</f>
        <v>-8.5078093747187195E-2</v>
      </c>
      <c r="B3431">
        <f>-1*Trajectory!A3431*SIN(RADIANS($P$2)) + Trajectory!B3431*COS(RADIANS($P$2))-$P$4</f>
        <v>0.53534585391354095</v>
      </c>
    </row>
    <row r="3432" spans="1:2" x14ac:dyDescent="0.25">
      <c r="A3432">
        <f>Trajectory!A3432*COS(RADIANS($P$2)) + Trajectory!B3432*SIN(RADIANS($P$2))-$P$3</f>
        <v>-8.5078093747187195E-2</v>
      </c>
      <c r="B3432">
        <f>-1*Trajectory!A3432*SIN(RADIANS($P$2)) + Trajectory!B3432*COS(RADIANS($P$2))-$P$4</f>
        <v>0.53534585391354095</v>
      </c>
    </row>
    <row r="3433" spans="1:2" x14ac:dyDescent="0.25">
      <c r="A3433">
        <f>Trajectory!A3433*COS(RADIANS($P$2)) + Trajectory!B3433*SIN(RADIANS($P$2))-$P$3</f>
        <v>-8.5078093747187195E-2</v>
      </c>
      <c r="B3433">
        <f>-1*Trajectory!A3433*SIN(RADIANS($P$2)) + Trajectory!B3433*COS(RADIANS($P$2))-$P$4</f>
        <v>0.53534585391354095</v>
      </c>
    </row>
    <row r="3434" spans="1:2" x14ac:dyDescent="0.25">
      <c r="A3434">
        <f>Trajectory!A3434*COS(RADIANS($P$2)) + Trajectory!B3434*SIN(RADIANS($P$2))-$P$3</f>
        <v>-8.5078093747187195E-2</v>
      </c>
      <c r="B3434">
        <f>-1*Trajectory!A3434*SIN(RADIANS($P$2)) + Trajectory!B3434*COS(RADIANS($P$2))-$P$4</f>
        <v>0.53534585391354095</v>
      </c>
    </row>
    <row r="3435" spans="1:2" x14ac:dyDescent="0.25">
      <c r="A3435">
        <f>Trajectory!A3435*COS(RADIANS($P$2)) + Trajectory!B3435*SIN(RADIANS($P$2))-$P$3</f>
        <v>-8.5078093747187195E-2</v>
      </c>
      <c r="B3435">
        <f>-1*Trajectory!A3435*SIN(RADIANS($P$2)) + Trajectory!B3435*COS(RADIANS($P$2))-$P$4</f>
        <v>0.53534585391354095</v>
      </c>
    </row>
    <row r="3436" spans="1:2" x14ac:dyDescent="0.25">
      <c r="A3436">
        <f>Trajectory!A3436*COS(RADIANS($P$2)) + Trajectory!B3436*SIN(RADIANS($P$2))-$P$3</f>
        <v>-8.5078093747187195E-2</v>
      </c>
      <c r="B3436">
        <f>-1*Trajectory!A3436*SIN(RADIANS($P$2)) + Trajectory!B3436*COS(RADIANS($P$2))-$P$4</f>
        <v>0.53534585391354095</v>
      </c>
    </row>
    <row r="3437" spans="1:2" x14ac:dyDescent="0.25">
      <c r="A3437">
        <f>Trajectory!A3437*COS(RADIANS($P$2)) + Trajectory!B3437*SIN(RADIANS($P$2))-$P$3</f>
        <v>-8.5078093747187195E-2</v>
      </c>
      <c r="B3437">
        <f>-1*Trajectory!A3437*SIN(RADIANS($P$2)) + Trajectory!B3437*COS(RADIANS($P$2))-$P$4</f>
        <v>0.53534585391354095</v>
      </c>
    </row>
    <row r="3438" spans="1:2" x14ac:dyDescent="0.25">
      <c r="A3438">
        <f>Trajectory!A3438*COS(RADIANS($P$2)) + Trajectory!B3438*SIN(RADIANS($P$2))-$P$3</f>
        <v>-8.5078093747187195E-2</v>
      </c>
      <c r="B3438">
        <f>-1*Trajectory!A3438*SIN(RADIANS($P$2)) + Trajectory!B3438*COS(RADIANS($P$2))-$P$4</f>
        <v>0.53534585391354095</v>
      </c>
    </row>
    <row r="3439" spans="1:2" x14ac:dyDescent="0.25">
      <c r="A3439">
        <f>Trajectory!A3439*COS(RADIANS($P$2)) + Trajectory!B3439*SIN(RADIANS($P$2))-$P$3</f>
        <v>-8.5078093747187195E-2</v>
      </c>
      <c r="B3439">
        <f>-1*Trajectory!A3439*SIN(RADIANS($P$2)) + Trajectory!B3439*COS(RADIANS($P$2))-$P$4</f>
        <v>0.53534585391354095</v>
      </c>
    </row>
    <row r="3440" spans="1:2" x14ac:dyDescent="0.25">
      <c r="A3440">
        <f>Trajectory!A3440*COS(RADIANS($P$2)) + Trajectory!B3440*SIN(RADIANS($P$2))-$P$3</f>
        <v>-8.5078093747187195E-2</v>
      </c>
      <c r="B3440">
        <f>-1*Trajectory!A3440*SIN(RADIANS($P$2)) + Trajectory!B3440*COS(RADIANS($P$2))-$P$4</f>
        <v>0.53534585391354095</v>
      </c>
    </row>
    <row r="3441" spans="1:2" x14ac:dyDescent="0.25">
      <c r="A3441">
        <f>Trajectory!A3441*COS(RADIANS($P$2)) + Trajectory!B3441*SIN(RADIANS($P$2))-$P$3</f>
        <v>-8.5078093747187195E-2</v>
      </c>
      <c r="B3441">
        <f>-1*Trajectory!A3441*SIN(RADIANS($P$2)) + Trajectory!B3441*COS(RADIANS($P$2))-$P$4</f>
        <v>0.53534585391354095</v>
      </c>
    </row>
    <row r="3442" spans="1:2" x14ac:dyDescent="0.25">
      <c r="A3442">
        <f>Trajectory!A3442*COS(RADIANS($P$2)) + Trajectory!B3442*SIN(RADIANS($P$2))-$P$3</f>
        <v>-8.5078093747187195E-2</v>
      </c>
      <c r="B3442">
        <f>-1*Trajectory!A3442*SIN(RADIANS($P$2)) + Trajectory!B3442*COS(RADIANS($P$2))-$P$4</f>
        <v>0.53534585391354095</v>
      </c>
    </row>
    <row r="3443" spans="1:2" x14ac:dyDescent="0.25">
      <c r="A3443">
        <f>Trajectory!A3443*COS(RADIANS($P$2)) + Trajectory!B3443*SIN(RADIANS($P$2))-$P$3</f>
        <v>-8.5078093747187195E-2</v>
      </c>
      <c r="B3443">
        <f>-1*Trajectory!A3443*SIN(RADIANS($P$2)) + Trajectory!B3443*COS(RADIANS($P$2))-$P$4</f>
        <v>0.53534585391354095</v>
      </c>
    </row>
    <row r="3444" spans="1:2" x14ac:dyDescent="0.25">
      <c r="A3444">
        <f>Trajectory!A3444*COS(RADIANS($P$2)) + Trajectory!B3444*SIN(RADIANS($P$2))-$P$3</f>
        <v>-8.5078093747187195E-2</v>
      </c>
      <c r="B3444">
        <f>-1*Trajectory!A3444*SIN(RADIANS($P$2)) + Trajectory!B3444*COS(RADIANS($P$2))-$P$4</f>
        <v>0.53534585391354095</v>
      </c>
    </row>
    <row r="3445" spans="1:2" x14ac:dyDescent="0.25">
      <c r="A3445">
        <f>Trajectory!A3445*COS(RADIANS($P$2)) + Trajectory!B3445*SIN(RADIANS($P$2))-$P$3</f>
        <v>-8.5078093747187195E-2</v>
      </c>
      <c r="B3445">
        <f>-1*Trajectory!A3445*SIN(RADIANS($P$2)) + Trajectory!B3445*COS(RADIANS($P$2))-$P$4</f>
        <v>0.53534585391354095</v>
      </c>
    </row>
    <row r="3446" spans="1:2" x14ac:dyDescent="0.25">
      <c r="A3446">
        <f>Trajectory!A3446*COS(RADIANS($P$2)) + Trajectory!B3446*SIN(RADIANS($P$2))-$P$3</f>
        <v>-8.5078093747187195E-2</v>
      </c>
      <c r="B3446">
        <f>-1*Trajectory!A3446*SIN(RADIANS($P$2)) + Trajectory!B3446*COS(RADIANS($P$2))-$P$4</f>
        <v>0.53534585391354095</v>
      </c>
    </row>
    <row r="3447" spans="1:2" x14ac:dyDescent="0.25">
      <c r="A3447">
        <f>Trajectory!A3447*COS(RADIANS($P$2)) + Trajectory!B3447*SIN(RADIANS($P$2))-$P$3</f>
        <v>-8.5078093747187195E-2</v>
      </c>
      <c r="B3447">
        <f>-1*Trajectory!A3447*SIN(RADIANS($P$2)) + Trajectory!B3447*COS(RADIANS($P$2))-$P$4</f>
        <v>0.53534585391354095</v>
      </c>
    </row>
    <row r="3448" spans="1:2" x14ac:dyDescent="0.25">
      <c r="A3448">
        <f>Trajectory!A3448*COS(RADIANS($P$2)) + Trajectory!B3448*SIN(RADIANS($P$2))-$P$3</f>
        <v>-8.5078093747187195E-2</v>
      </c>
      <c r="B3448">
        <f>-1*Trajectory!A3448*SIN(RADIANS($P$2)) + Trajectory!B3448*COS(RADIANS($P$2))-$P$4</f>
        <v>0.53534585391354095</v>
      </c>
    </row>
    <row r="3449" spans="1:2" x14ac:dyDescent="0.25">
      <c r="A3449">
        <f>Trajectory!A3449*COS(RADIANS($P$2)) + Trajectory!B3449*SIN(RADIANS($P$2))-$P$3</f>
        <v>-8.5078093747187195E-2</v>
      </c>
      <c r="B3449">
        <f>-1*Trajectory!A3449*SIN(RADIANS($P$2)) + Trajectory!B3449*COS(RADIANS($P$2))-$P$4</f>
        <v>0.53534585391354095</v>
      </c>
    </row>
    <row r="3450" spans="1:2" x14ac:dyDescent="0.25">
      <c r="A3450">
        <f>Trajectory!A3450*COS(RADIANS($P$2)) + Trajectory!B3450*SIN(RADIANS($P$2))-$P$3</f>
        <v>-8.5078093747187195E-2</v>
      </c>
      <c r="B3450">
        <f>-1*Trajectory!A3450*SIN(RADIANS($P$2)) + Trajectory!B3450*COS(RADIANS($P$2))-$P$4</f>
        <v>0.53534585391354095</v>
      </c>
    </row>
    <row r="3451" spans="1:2" x14ac:dyDescent="0.25">
      <c r="A3451">
        <f>Trajectory!A3451*COS(RADIANS($P$2)) + Trajectory!B3451*SIN(RADIANS($P$2))-$P$3</f>
        <v>-8.5078093747187195E-2</v>
      </c>
      <c r="B3451">
        <f>-1*Trajectory!A3451*SIN(RADIANS($P$2)) + Trajectory!B3451*COS(RADIANS($P$2))-$P$4</f>
        <v>0.53534585391354095</v>
      </c>
    </row>
    <row r="3452" spans="1:2" x14ac:dyDescent="0.25">
      <c r="A3452">
        <f>Trajectory!A3452*COS(RADIANS($P$2)) + Trajectory!B3452*SIN(RADIANS($P$2))-$P$3</f>
        <v>-8.5078093747187195E-2</v>
      </c>
      <c r="B3452">
        <f>-1*Trajectory!A3452*SIN(RADIANS($P$2)) + Trajectory!B3452*COS(RADIANS($P$2))-$P$4</f>
        <v>0.53534585391354095</v>
      </c>
    </row>
    <row r="3453" spans="1:2" x14ac:dyDescent="0.25">
      <c r="A3453">
        <f>Trajectory!A3453*COS(RADIANS($P$2)) + Trajectory!B3453*SIN(RADIANS($P$2))-$P$3</f>
        <v>-8.5078093747187195E-2</v>
      </c>
      <c r="B3453">
        <f>-1*Trajectory!A3453*SIN(RADIANS($P$2)) + Trajectory!B3453*COS(RADIANS($P$2))-$P$4</f>
        <v>0.53534585391354095</v>
      </c>
    </row>
    <row r="3454" spans="1:2" x14ac:dyDescent="0.25">
      <c r="A3454">
        <f>Trajectory!A3454*COS(RADIANS($P$2)) + Trajectory!B3454*SIN(RADIANS($P$2))-$P$3</f>
        <v>-8.5078093747187195E-2</v>
      </c>
      <c r="B3454">
        <f>-1*Trajectory!A3454*SIN(RADIANS($P$2)) + Trajectory!B3454*COS(RADIANS($P$2))-$P$4</f>
        <v>0.53534585391354095</v>
      </c>
    </row>
    <row r="3455" spans="1:2" x14ac:dyDescent="0.25">
      <c r="A3455">
        <f>Trajectory!A3455*COS(RADIANS($P$2)) + Trajectory!B3455*SIN(RADIANS($P$2))-$P$3</f>
        <v>-8.5078093747187195E-2</v>
      </c>
      <c r="B3455">
        <f>-1*Trajectory!A3455*SIN(RADIANS($P$2)) + Trajectory!B3455*COS(RADIANS($P$2))-$P$4</f>
        <v>0.53534585391354095</v>
      </c>
    </row>
    <row r="3456" spans="1:2" x14ac:dyDescent="0.25">
      <c r="A3456">
        <f>Trajectory!A3456*COS(RADIANS($P$2)) + Trajectory!B3456*SIN(RADIANS($P$2))-$P$3</f>
        <v>-8.5078093747187195E-2</v>
      </c>
      <c r="B3456">
        <f>-1*Trajectory!A3456*SIN(RADIANS($P$2)) + Trajectory!B3456*COS(RADIANS($P$2))-$P$4</f>
        <v>0.53534585391354095</v>
      </c>
    </row>
    <row r="3457" spans="1:2" x14ac:dyDescent="0.25">
      <c r="A3457">
        <f>Trajectory!A3457*COS(RADIANS($P$2)) + Trajectory!B3457*SIN(RADIANS($P$2))-$P$3</f>
        <v>-8.5078093747187195E-2</v>
      </c>
      <c r="B3457">
        <f>-1*Trajectory!A3457*SIN(RADIANS($P$2)) + Trajectory!B3457*COS(RADIANS($P$2))-$P$4</f>
        <v>0.53534585391354095</v>
      </c>
    </row>
    <row r="3458" spans="1:2" x14ac:dyDescent="0.25">
      <c r="A3458">
        <f>Trajectory!A3458*COS(RADIANS($P$2)) + Trajectory!B3458*SIN(RADIANS($P$2))-$P$3</f>
        <v>-8.5078093747187195E-2</v>
      </c>
      <c r="B3458">
        <f>-1*Trajectory!A3458*SIN(RADIANS($P$2)) + Trajectory!B3458*COS(RADIANS($P$2))-$P$4</f>
        <v>0.53534585391354095</v>
      </c>
    </row>
    <row r="3459" spans="1:2" x14ac:dyDescent="0.25">
      <c r="A3459">
        <f>Trajectory!A3459*COS(RADIANS($P$2)) + Trajectory!B3459*SIN(RADIANS($P$2))-$P$3</f>
        <v>-8.5078093747187195E-2</v>
      </c>
      <c r="B3459">
        <f>-1*Trajectory!A3459*SIN(RADIANS($P$2)) + Trajectory!B3459*COS(RADIANS($P$2))-$P$4</f>
        <v>0.53534585391354095</v>
      </c>
    </row>
    <row r="3460" spans="1:2" x14ac:dyDescent="0.25">
      <c r="A3460">
        <f>Trajectory!A3460*COS(RADIANS($P$2)) + Trajectory!B3460*SIN(RADIANS($P$2))-$P$3</f>
        <v>-8.5078093747187195E-2</v>
      </c>
      <c r="B3460">
        <f>-1*Trajectory!A3460*SIN(RADIANS($P$2)) + Trajectory!B3460*COS(RADIANS($P$2))-$P$4</f>
        <v>0.53534585391354095</v>
      </c>
    </row>
    <row r="3461" spans="1:2" x14ac:dyDescent="0.25">
      <c r="A3461">
        <f>Trajectory!A3461*COS(RADIANS($P$2)) + Trajectory!B3461*SIN(RADIANS($P$2))-$P$3</f>
        <v>-8.5078093747187195E-2</v>
      </c>
      <c r="B3461">
        <f>-1*Trajectory!A3461*SIN(RADIANS($P$2)) + Trajectory!B3461*COS(RADIANS($P$2))-$P$4</f>
        <v>0.53534585391354095</v>
      </c>
    </row>
    <row r="3462" spans="1:2" x14ac:dyDescent="0.25">
      <c r="A3462">
        <f>Trajectory!A3462*COS(RADIANS($P$2)) + Trajectory!B3462*SIN(RADIANS($P$2))-$P$3</f>
        <v>-8.5078093747187195E-2</v>
      </c>
      <c r="B3462">
        <f>-1*Trajectory!A3462*SIN(RADIANS($P$2)) + Trajectory!B3462*COS(RADIANS($P$2))-$P$4</f>
        <v>0.53534585391354095</v>
      </c>
    </row>
    <row r="3463" spans="1:2" x14ac:dyDescent="0.25">
      <c r="A3463">
        <f>Trajectory!A3463*COS(RADIANS($P$2)) + Trajectory!B3463*SIN(RADIANS($P$2))-$P$3</f>
        <v>-8.5078093747187195E-2</v>
      </c>
      <c r="B3463">
        <f>-1*Trajectory!A3463*SIN(RADIANS($P$2)) + Trajectory!B3463*COS(RADIANS($P$2))-$P$4</f>
        <v>0.53534585391354095</v>
      </c>
    </row>
    <row r="3464" spans="1:2" x14ac:dyDescent="0.25">
      <c r="A3464">
        <f>Trajectory!A3464*COS(RADIANS($P$2)) + Trajectory!B3464*SIN(RADIANS($P$2))-$P$3</f>
        <v>-8.5078093747187195E-2</v>
      </c>
      <c r="B3464">
        <f>-1*Trajectory!A3464*SIN(RADIANS($P$2)) + Trajectory!B3464*COS(RADIANS($P$2))-$P$4</f>
        <v>0.53534585391354095</v>
      </c>
    </row>
    <row r="3465" spans="1:2" x14ac:dyDescent="0.25">
      <c r="A3465">
        <f>Trajectory!A3465*COS(RADIANS($P$2)) + Trajectory!B3465*SIN(RADIANS($P$2))-$P$3</f>
        <v>-8.5078093747187195E-2</v>
      </c>
      <c r="B3465">
        <f>-1*Trajectory!A3465*SIN(RADIANS($P$2)) + Trajectory!B3465*COS(RADIANS($P$2))-$P$4</f>
        <v>0.53534585391354095</v>
      </c>
    </row>
    <row r="3466" spans="1:2" x14ac:dyDescent="0.25">
      <c r="A3466">
        <f>Trajectory!A3466*COS(RADIANS($P$2)) + Trajectory!B3466*SIN(RADIANS($P$2))-$P$3</f>
        <v>-8.5078093747187195E-2</v>
      </c>
      <c r="B3466">
        <f>-1*Trajectory!A3466*SIN(RADIANS($P$2)) + Trajectory!B3466*COS(RADIANS($P$2))-$P$4</f>
        <v>0.53534585391354095</v>
      </c>
    </row>
    <row r="3467" spans="1:2" x14ac:dyDescent="0.25">
      <c r="A3467">
        <f>Trajectory!A3467*COS(RADIANS($P$2)) + Trajectory!B3467*SIN(RADIANS($P$2))-$P$3</f>
        <v>-8.5078093747187195E-2</v>
      </c>
      <c r="B3467">
        <f>-1*Trajectory!A3467*SIN(RADIANS($P$2)) + Trajectory!B3467*COS(RADIANS($P$2))-$P$4</f>
        <v>0.53534585391354095</v>
      </c>
    </row>
    <row r="3468" spans="1:2" x14ac:dyDescent="0.25">
      <c r="A3468">
        <f>Trajectory!A3468*COS(RADIANS($P$2)) + Trajectory!B3468*SIN(RADIANS($P$2))-$P$3</f>
        <v>-8.5078093747187195E-2</v>
      </c>
      <c r="B3468">
        <f>-1*Trajectory!A3468*SIN(RADIANS($P$2)) + Trajectory!B3468*COS(RADIANS($P$2))-$P$4</f>
        <v>0.53534585391354095</v>
      </c>
    </row>
    <row r="3469" spans="1:2" x14ac:dyDescent="0.25">
      <c r="A3469">
        <f>Trajectory!A3469*COS(RADIANS($P$2)) + Trajectory!B3469*SIN(RADIANS($P$2))-$P$3</f>
        <v>-8.5078093747187195E-2</v>
      </c>
      <c r="B3469">
        <f>-1*Trajectory!A3469*SIN(RADIANS($P$2)) + Trajectory!B3469*COS(RADIANS($P$2))-$P$4</f>
        <v>0.53534585391354095</v>
      </c>
    </row>
    <row r="3470" spans="1:2" x14ac:dyDescent="0.25">
      <c r="A3470">
        <f>Trajectory!A3470*COS(RADIANS($P$2)) + Trajectory!B3470*SIN(RADIANS($P$2))-$P$3</f>
        <v>-8.5078093747187195E-2</v>
      </c>
      <c r="B3470">
        <f>-1*Trajectory!A3470*SIN(RADIANS($P$2)) + Trajectory!B3470*COS(RADIANS($P$2))-$P$4</f>
        <v>0.53534585391354095</v>
      </c>
    </row>
    <row r="3471" spans="1:2" x14ac:dyDescent="0.25">
      <c r="A3471">
        <f>Trajectory!A3471*COS(RADIANS($P$2)) + Trajectory!B3471*SIN(RADIANS($P$2))-$P$3</f>
        <v>-8.5078093747187195E-2</v>
      </c>
      <c r="B3471">
        <f>-1*Trajectory!A3471*SIN(RADIANS($P$2)) + Trajectory!B3471*COS(RADIANS($P$2))-$P$4</f>
        <v>0.53534585391354095</v>
      </c>
    </row>
    <row r="3472" spans="1:2" x14ac:dyDescent="0.25">
      <c r="A3472">
        <f>Trajectory!A3472*COS(RADIANS($P$2)) + Trajectory!B3472*SIN(RADIANS($P$2))-$P$3</f>
        <v>-8.5078093747187195E-2</v>
      </c>
      <c r="B3472">
        <f>-1*Trajectory!A3472*SIN(RADIANS($P$2)) + Trajectory!B3472*COS(RADIANS($P$2))-$P$4</f>
        <v>0.53534585391354095</v>
      </c>
    </row>
    <row r="3473" spans="1:2" x14ac:dyDescent="0.25">
      <c r="A3473">
        <f>Trajectory!A3473*COS(RADIANS($P$2)) + Trajectory!B3473*SIN(RADIANS($P$2))-$P$3</f>
        <v>-8.5078093747187195E-2</v>
      </c>
      <c r="B3473">
        <f>-1*Trajectory!A3473*SIN(RADIANS($P$2)) + Trajectory!B3473*COS(RADIANS($P$2))-$P$4</f>
        <v>0.53534585391354095</v>
      </c>
    </row>
    <row r="3474" spans="1:2" x14ac:dyDescent="0.25">
      <c r="A3474">
        <f>Trajectory!A3474*COS(RADIANS($P$2)) + Trajectory!B3474*SIN(RADIANS($P$2))-$P$3</f>
        <v>-8.5078093747187195E-2</v>
      </c>
      <c r="B3474">
        <f>-1*Trajectory!A3474*SIN(RADIANS($P$2)) + Trajectory!B3474*COS(RADIANS($P$2))-$P$4</f>
        <v>0.53534585391354095</v>
      </c>
    </row>
    <row r="3475" spans="1:2" x14ac:dyDescent="0.25">
      <c r="A3475">
        <f>Trajectory!A3475*COS(RADIANS($P$2)) + Trajectory!B3475*SIN(RADIANS($P$2))-$P$3</f>
        <v>-8.5078093747187195E-2</v>
      </c>
      <c r="B3475">
        <f>-1*Trajectory!A3475*SIN(RADIANS($P$2)) + Trajectory!B3475*COS(RADIANS($P$2))-$P$4</f>
        <v>0.53534585391354095</v>
      </c>
    </row>
    <row r="3476" spans="1:2" x14ac:dyDescent="0.25">
      <c r="A3476">
        <f>Trajectory!A3476*COS(RADIANS($P$2)) + Trajectory!B3476*SIN(RADIANS($P$2))-$P$3</f>
        <v>-8.5078093747187195E-2</v>
      </c>
      <c r="B3476">
        <f>-1*Trajectory!A3476*SIN(RADIANS($P$2)) + Trajectory!B3476*COS(RADIANS($P$2))-$P$4</f>
        <v>0.53534585391354095</v>
      </c>
    </row>
    <row r="3477" spans="1:2" x14ac:dyDescent="0.25">
      <c r="A3477">
        <f>Trajectory!A3477*COS(RADIANS($P$2)) + Trajectory!B3477*SIN(RADIANS($P$2))-$P$3</f>
        <v>-8.5078093747187195E-2</v>
      </c>
      <c r="B3477">
        <f>-1*Trajectory!A3477*SIN(RADIANS($P$2)) + Trajectory!B3477*COS(RADIANS($P$2))-$P$4</f>
        <v>0.53534585391354095</v>
      </c>
    </row>
    <row r="3478" spans="1:2" x14ac:dyDescent="0.25">
      <c r="A3478">
        <f>Trajectory!A3478*COS(RADIANS($P$2)) + Trajectory!B3478*SIN(RADIANS($P$2))-$P$3</f>
        <v>-8.5078093747187195E-2</v>
      </c>
      <c r="B3478">
        <f>-1*Trajectory!A3478*SIN(RADIANS($P$2)) + Trajectory!B3478*COS(RADIANS($P$2))-$P$4</f>
        <v>0.53534585391354095</v>
      </c>
    </row>
    <row r="3479" spans="1:2" x14ac:dyDescent="0.25">
      <c r="A3479">
        <f>Trajectory!A3479*COS(RADIANS($P$2)) + Trajectory!B3479*SIN(RADIANS($P$2))-$P$3</f>
        <v>-8.5078093747187195E-2</v>
      </c>
      <c r="B3479">
        <f>-1*Trajectory!A3479*SIN(RADIANS($P$2)) + Trajectory!B3479*COS(RADIANS($P$2))-$P$4</f>
        <v>0.53534585391354095</v>
      </c>
    </row>
    <row r="3480" spans="1:2" x14ac:dyDescent="0.25">
      <c r="A3480">
        <f>Trajectory!A3480*COS(RADIANS($P$2)) + Trajectory!B3480*SIN(RADIANS($P$2))-$P$3</f>
        <v>-8.5078093747187195E-2</v>
      </c>
      <c r="B3480">
        <f>-1*Trajectory!A3480*SIN(RADIANS($P$2)) + Trajectory!B3480*COS(RADIANS($P$2))-$P$4</f>
        <v>0.53534585391354095</v>
      </c>
    </row>
    <row r="3481" spans="1:2" x14ac:dyDescent="0.25">
      <c r="A3481">
        <f>Trajectory!A3481*COS(RADIANS($P$2)) + Trajectory!B3481*SIN(RADIANS($P$2))-$P$3</f>
        <v>-8.5078093747187195E-2</v>
      </c>
      <c r="B3481">
        <f>-1*Trajectory!A3481*SIN(RADIANS($P$2)) + Trajectory!B3481*COS(RADIANS($P$2))-$P$4</f>
        <v>0.53534585391354095</v>
      </c>
    </row>
    <row r="3482" spans="1:2" x14ac:dyDescent="0.25">
      <c r="A3482">
        <f>Trajectory!A3482*COS(RADIANS($P$2)) + Trajectory!B3482*SIN(RADIANS($P$2))-$P$3</f>
        <v>-8.5078093747187195E-2</v>
      </c>
      <c r="B3482">
        <f>-1*Trajectory!A3482*SIN(RADIANS($P$2)) + Trajectory!B3482*COS(RADIANS($P$2))-$P$4</f>
        <v>0.53534585391354095</v>
      </c>
    </row>
    <row r="3483" spans="1:2" x14ac:dyDescent="0.25">
      <c r="A3483">
        <f>Trajectory!A3483*COS(RADIANS($P$2)) + Trajectory!B3483*SIN(RADIANS($P$2))-$P$3</f>
        <v>-8.5078093747187195E-2</v>
      </c>
      <c r="B3483">
        <f>-1*Trajectory!A3483*SIN(RADIANS($P$2)) + Trajectory!B3483*COS(RADIANS($P$2))-$P$4</f>
        <v>0.53534585391354095</v>
      </c>
    </row>
    <row r="3484" spans="1:2" x14ac:dyDescent="0.25">
      <c r="A3484">
        <f>Trajectory!A3484*COS(RADIANS($P$2)) + Trajectory!B3484*SIN(RADIANS($P$2))-$P$3</f>
        <v>-8.5078093747187195E-2</v>
      </c>
      <c r="B3484">
        <f>-1*Trajectory!A3484*SIN(RADIANS($P$2)) + Trajectory!B3484*COS(RADIANS($P$2))-$P$4</f>
        <v>0.53534585391354095</v>
      </c>
    </row>
    <row r="3485" spans="1:2" x14ac:dyDescent="0.25">
      <c r="A3485">
        <f>Trajectory!A3485*COS(RADIANS($P$2)) + Trajectory!B3485*SIN(RADIANS($P$2))-$P$3</f>
        <v>-8.5078093747187195E-2</v>
      </c>
      <c r="B3485">
        <f>-1*Trajectory!A3485*SIN(RADIANS($P$2)) + Trajectory!B3485*COS(RADIANS($P$2))-$P$4</f>
        <v>0.53534585391354095</v>
      </c>
    </row>
    <row r="3486" spans="1:2" x14ac:dyDescent="0.25">
      <c r="A3486">
        <f>Trajectory!A3486*COS(RADIANS($P$2)) + Trajectory!B3486*SIN(RADIANS($P$2))-$P$3</f>
        <v>-8.5078093747187195E-2</v>
      </c>
      <c r="B3486">
        <f>-1*Trajectory!A3486*SIN(RADIANS($P$2)) + Trajectory!B3486*COS(RADIANS($P$2))-$P$4</f>
        <v>0.53534585391354095</v>
      </c>
    </row>
    <row r="3487" spans="1:2" x14ac:dyDescent="0.25">
      <c r="A3487">
        <f>Trajectory!A3487*COS(RADIANS($P$2)) + Trajectory!B3487*SIN(RADIANS($P$2))-$P$3</f>
        <v>-8.5078093747187195E-2</v>
      </c>
      <c r="B3487">
        <f>-1*Trajectory!A3487*SIN(RADIANS($P$2)) + Trajectory!B3487*COS(RADIANS($P$2))-$P$4</f>
        <v>0.53534585391354095</v>
      </c>
    </row>
    <row r="3488" spans="1:2" x14ac:dyDescent="0.25">
      <c r="A3488">
        <f>Trajectory!A3488*COS(RADIANS($P$2)) + Trajectory!B3488*SIN(RADIANS($P$2))-$P$3</f>
        <v>-8.5078093747187195E-2</v>
      </c>
      <c r="B3488">
        <f>-1*Trajectory!A3488*SIN(RADIANS($P$2)) + Trajectory!B3488*COS(RADIANS($P$2))-$P$4</f>
        <v>0.53534585391354095</v>
      </c>
    </row>
    <row r="3489" spans="1:2" x14ac:dyDescent="0.25">
      <c r="A3489">
        <f>Trajectory!A3489*COS(RADIANS($P$2)) + Trajectory!B3489*SIN(RADIANS($P$2))-$P$3</f>
        <v>-8.5078093747187195E-2</v>
      </c>
      <c r="B3489">
        <f>-1*Trajectory!A3489*SIN(RADIANS($P$2)) + Trajectory!B3489*COS(RADIANS($P$2))-$P$4</f>
        <v>0.53534585391354095</v>
      </c>
    </row>
    <row r="3490" spans="1:2" x14ac:dyDescent="0.25">
      <c r="A3490">
        <f>Trajectory!A3490*COS(RADIANS($P$2)) + Trajectory!B3490*SIN(RADIANS($P$2))-$P$3</f>
        <v>-8.5078093747187195E-2</v>
      </c>
      <c r="B3490">
        <f>-1*Trajectory!A3490*SIN(RADIANS($P$2)) + Trajectory!B3490*COS(RADIANS($P$2))-$P$4</f>
        <v>0.53534585391354095</v>
      </c>
    </row>
    <row r="3491" spans="1:2" x14ac:dyDescent="0.25">
      <c r="A3491">
        <f>Trajectory!A3491*COS(RADIANS($P$2)) + Trajectory!B3491*SIN(RADIANS($P$2))-$P$3</f>
        <v>-8.5078093747187195E-2</v>
      </c>
      <c r="B3491">
        <f>-1*Trajectory!A3491*SIN(RADIANS($P$2)) + Trajectory!B3491*COS(RADIANS($P$2))-$P$4</f>
        <v>0.53534585391354095</v>
      </c>
    </row>
    <row r="3492" spans="1:2" x14ac:dyDescent="0.25">
      <c r="A3492">
        <f>Trajectory!A3492*COS(RADIANS($P$2)) + Trajectory!B3492*SIN(RADIANS($P$2))-$P$3</f>
        <v>-8.5078093747187195E-2</v>
      </c>
      <c r="B3492">
        <f>-1*Trajectory!A3492*SIN(RADIANS($P$2)) + Trajectory!B3492*COS(RADIANS($P$2))-$P$4</f>
        <v>0.53534585391354095</v>
      </c>
    </row>
    <row r="3493" spans="1:2" x14ac:dyDescent="0.25">
      <c r="A3493">
        <f>Trajectory!A3493*COS(RADIANS($P$2)) + Trajectory!B3493*SIN(RADIANS($P$2))-$P$3</f>
        <v>-8.5078093747187195E-2</v>
      </c>
      <c r="B3493">
        <f>-1*Trajectory!A3493*SIN(RADIANS($P$2)) + Trajectory!B3493*COS(RADIANS($P$2))-$P$4</f>
        <v>0.53534585391354095</v>
      </c>
    </row>
    <row r="3494" spans="1:2" x14ac:dyDescent="0.25">
      <c r="A3494">
        <f>Trajectory!A3494*COS(RADIANS($P$2)) + Trajectory!B3494*SIN(RADIANS($P$2))-$P$3</f>
        <v>-8.5078093747187195E-2</v>
      </c>
      <c r="B3494">
        <f>-1*Trajectory!A3494*SIN(RADIANS($P$2)) + Trajectory!B3494*COS(RADIANS($P$2))-$P$4</f>
        <v>0.53534585391354095</v>
      </c>
    </row>
    <row r="3495" spans="1:2" x14ac:dyDescent="0.25">
      <c r="A3495">
        <f>Trajectory!A3495*COS(RADIANS($P$2)) + Trajectory!B3495*SIN(RADIANS($P$2))-$P$3</f>
        <v>-8.5078093747187195E-2</v>
      </c>
      <c r="B3495">
        <f>-1*Trajectory!A3495*SIN(RADIANS($P$2)) + Trajectory!B3495*COS(RADIANS($P$2))-$P$4</f>
        <v>0.53534585391354095</v>
      </c>
    </row>
    <row r="3496" spans="1:2" x14ac:dyDescent="0.25">
      <c r="A3496">
        <f>Trajectory!A3496*COS(RADIANS($P$2)) + Trajectory!B3496*SIN(RADIANS($P$2))-$P$3</f>
        <v>-8.5078093747187195E-2</v>
      </c>
      <c r="B3496">
        <f>-1*Trajectory!A3496*SIN(RADIANS($P$2)) + Trajectory!B3496*COS(RADIANS($P$2))-$P$4</f>
        <v>0.53534585391354095</v>
      </c>
    </row>
    <row r="3497" spans="1:2" x14ac:dyDescent="0.25">
      <c r="A3497">
        <f>Trajectory!A3497*COS(RADIANS($P$2)) + Trajectory!B3497*SIN(RADIANS($P$2))-$P$3</f>
        <v>-8.5078093747187195E-2</v>
      </c>
      <c r="B3497">
        <f>-1*Trajectory!A3497*SIN(RADIANS($P$2)) + Trajectory!B3497*COS(RADIANS($P$2))-$P$4</f>
        <v>0.53534585391354095</v>
      </c>
    </row>
    <row r="3498" spans="1:2" x14ac:dyDescent="0.25">
      <c r="A3498">
        <f>Trajectory!A3498*COS(RADIANS($P$2)) + Trajectory!B3498*SIN(RADIANS($P$2))-$P$3</f>
        <v>-8.5078093747187195E-2</v>
      </c>
      <c r="B3498">
        <f>-1*Trajectory!A3498*SIN(RADIANS($P$2)) + Trajectory!B3498*COS(RADIANS($P$2))-$P$4</f>
        <v>0.53534585391354095</v>
      </c>
    </row>
    <row r="3499" spans="1:2" x14ac:dyDescent="0.25">
      <c r="A3499">
        <f>Trajectory!A3499*COS(RADIANS($P$2)) + Trajectory!B3499*SIN(RADIANS($P$2))-$P$3</f>
        <v>-8.5078093747187195E-2</v>
      </c>
      <c r="B3499">
        <f>-1*Trajectory!A3499*SIN(RADIANS($P$2)) + Trajectory!B3499*COS(RADIANS($P$2))-$P$4</f>
        <v>0.53534585391354095</v>
      </c>
    </row>
    <row r="3500" spans="1:2" x14ac:dyDescent="0.25">
      <c r="A3500">
        <f>Trajectory!A3500*COS(RADIANS($P$2)) + Trajectory!B3500*SIN(RADIANS($P$2))-$P$3</f>
        <v>-8.5078093747187195E-2</v>
      </c>
      <c r="B3500">
        <f>-1*Trajectory!A3500*SIN(RADIANS($P$2)) + Trajectory!B3500*COS(RADIANS($P$2))-$P$4</f>
        <v>0.53534585391354095</v>
      </c>
    </row>
    <row r="3501" spans="1:2" x14ac:dyDescent="0.25">
      <c r="A3501">
        <f>Trajectory!A3501*COS(RADIANS($P$2)) + Trajectory!B3501*SIN(RADIANS($P$2))-$P$3</f>
        <v>-8.5078093747187195E-2</v>
      </c>
      <c r="B3501">
        <f>-1*Trajectory!A3501*SIN(RADIANS($P$2)) + Trajectory!B3501*COS(RADIANS($P$2))-$P$4</f>
        <v>0.53534585391354095</v>
      </c>
    </row>
    <row r="3502" spans="1:2" x14ac:dyDescent="0.25">
      <c r="A3502">
        <f>Trajectory!A3502*COS(RADIANS($P$2)) + Trajectory!B3502*SIN(RADIANS($P$2))-$P$3</f>
        <v>-8.5078093747187195E-2</v>
      </c>
      <c r="B3502">
        <f>-1*Trajectory!A3502*SIN(RADIANS($P$2)) + Trajectory!B3502*COS(RADIANS($P$2))-$P$4</f>
        <v>0.53534585391354095</v>
      </c>
    </row>
    <row r="3503" spans="1:2" x14ac:dyDescent="0.25">
      <c r="A3503">
        <f>Trajectory!A3503*COS(RADIANS($P$2)) + Trajectory!B3503*SIN(RADIANS($P$2))-$P$3</f>
        <v>-8.5078093747187195E-2</v>
      </c>
      <c r="B3503">
        <f>-1*Trajectory!A3503*SIN(RADIANS($P$2)) + Trajectory!B3503*COS(RADIANS($P$2))-$P$4</f>
        <v>0.53534585391354095</v>
      </c>
    </row>
    <row r="3504" spans="1:2" x14ac:dyDescent="0.25">
      <c r="A3504">
        <f>Trajectory!A3504*COS(RADIANS($P$2)) + Trajectory!B3504*SIN(RADIANS($P$2))-$P$3</f>
        <v>-8.5078093747187195E-2</v>
      </c>
      <c r="B3504">
        <f>-1*Trajectory!A3504*SIN(RADIANS($P$2)) + Trajectory!B3504*COS(RADIANS($P$2))-$P$4</f>
        <v>0.53534585391354095</v>
      </c>
    </row>
    <row r="3505" spans="1:2" x14ac:dyDescent="0.25">
      <c r="A3505">
        <f>Trajectory!A3505*COS(RADIANS($P$2)) + Trajectory!B3505*SIN(RADIANS($P$2))-$P$3</f>
        <v>-8.5078093747187195E-2</v>
      </c>
      <c r="B3505">
        <f>-1*Trajectory!A3505*SIN(RADIANS($P$2)) + Trajectory!B3505*COS(RADIANS($P$2))-$P$4</f>
        <v>0.53534585391354095</v>
      </c>
    </row>
    <row r="3506" spans="1:2" x14ac:dyDescent="0.25">
      <c r="A3506">
        <f>Trajectory!A3506*COS(RADIANS($P$2)) + Trajectory!B3506*SIN(RADIANS($P$2))-$P$3</f>
        <v>-8.5078093747187195E-2</v>
      </c>
      <c r="B3506">
        <f>-1*Trajectory!A3506*SIN(RADIANS($P$2)) + Trajectory!B3506*COS(RADIANS($P$2))-$P$4</f>
        <v>0.53534585391354095</v>
      </c>
    </row>
    <row r="3507" spans="1:2" x14ac:dyDescent="0.25">
      <c r="A3507">
        <f>Trajectory!A3507*COS(RADIANS($P$2)) + Trajectory!B3507*SIN(RADIANS($P$2))-$P$3</f>
        <v>-8.5078093747187195E-2</v>
      </c>
      <c r="B3507">
        <f>-1*Trajectory!A3507*SIN(RADIANS($P$2)) + Trajectory!B3507*COS(RADIANS($P$2))-$P$4</f>
        <v>0.53534585391354095</v>
      </c>
    </row>
    <row r="3508" spans="1:2" x14ac:dyDescent="0.25">
      <c r="A3508">
        <f>Trajectory!A3508*COS(RADIANS($P$2)) + Trajectory!B3508*SIN(RADIANS($P$2))-$P$3</f>
        <v>-8.5078093747187195E-2</v>
      </c>
      <c r="B3508">
        <f>-1*Trajectory!A3508*SIN(RADIANS($P$2)) + Trajectory!B3508*COS(RADIANS($P$2))-$P$4</f>
        <v>0.53534585391354095</v>
      </c>
    </row>
    <row r="3509" spans="1:2" x14ac:dyDescent="0.25">
      <c r="A3509">
        <f>Trajectory!A3509*COS(RADIANS($P$2)) + Trajectory!B3509*SIN(RADIANS($P$2))-$P$3</f>
        <v>-8.5078093747187195E-2</v>
      </c>
      <c r="B3509">
        <f>-1*Trajectory!A3509*SIN(RADIANS($P$2)) + Trajectory!B3509*COS(RADIANS($P$2))-$P$4</f>
        <v>0.53534585391354095</v>
      </c>
    </row>
    <row r="3510" spans="1:2" x14ac:dyDescent="0.25">
      <c r="A3510">
        <f>Trajectory!A3510*COS(RADIANS($P$2)) + Trajectory!B3510*SIN(RADIANS($P$2))-$P$3</f>
        <v>-8.5078093747187195E-2</v>
      </c>
      <c r="B3510">
        <f>-1*Trajectory!A3510*SIN(RADIANS($P$2)) + Trajectory!B3510*COS(RADIANS($P$2))-$P$4</f>
        <v>0.53534585391354095</v>
      </c>
    </row>
    <row r="3511" spans="1:2" x14ac:dyDescent="0.25">
      <c r="A3511">
        <f>Trajectory!A3511*COS(RADIANS($P$2)) + Trajectory!B3511*SIN(RADIANS($P$2))-$P$3</f>
        <v>-8.5078093747187195E-2</v>
      </c>
      <c r="B3511">
        <f>-1*Trajectory!A3511*SIN(RADIANS($P$2)) + Trajectory!B3511*COS(RADIANS($P$2))-$P$4</f>
        <v>0.53534585391354095</v>
      </c>
    </row>
    <row r="3512" spans="1:2" x14ac:dyDescent="0.25">
      <c r="A3512">
        <f>Trajectory!A3512*COS(RADIANS($P$2)) + Trajectory!B3512*SIN(RADIANS($P$2))-$P$3</f>
        <v>-8.5078093747187195E-2</v>
      </c>
      <c r="B3512">
        <f>-1*Trajectory!A3512*SIN(RADIANS($P$2)) + Trajectory!B3512*COS(RADIANS($P$2))-$P$4</f>
        <v>0.53534585391354095</v>
      </c>
    </row>
    <row r="3513" spans="1:2" x14ac:dyDescent="0.25">
      <c r="A3513">
        <f>Trajectory!A3513*COS(RADIANS($P$2)) + Trajectory!B3513*SIN(RADIANS($P$2))-$P$3</f>
        <v>-8.5078093747187195E-2</v>
      </c>
      <c r="B3513">
        <f>-1*Trajectory!A3513*SIN(RADIANS($P$2)) + Trajectory!B3513*COS(RADIANS($P$2))-$P$4</f>
        <v>0.53534585391354095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2020-05-20T20:26:50Z</dcterms:modified>
</cp:coreProperties>
</file>