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10_5_8p_3x3_ts0_22_d2_75\"/>
    </mc:Choice>
  </mc:AlternateContent>
  <xr:revisionPtr revIDLastSave="0" documentId="13_ncr:1_{2DA707BA-F2D5-4E84-8433-E3DA2ADA6102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348" i="3"/>
  <c r="F348" i="4" s="1"/>
  <c r="C356" i="3"/>
  <c r="F356" i="4" s="1"/>
  <c r="C364" i="3"/>
  <c r="F364" i="4" s="1"/>
  <c r="C372" i="3"/>
  <c r="F372" i="4" s="1"/>
  <c r="C380" i="3"/>
  <c r="F380" i="4" s="1"/>
  <c r="C388" i="3"/>
  <c r="F388" i="4" s="1"/>
  <c r="C396" i="3"/>
  <c r="F396" i="4" s="1"/>
  <c r="C404" i="3"/>
  <c r="F404" i="4" s="1"/>
  <c r="C412" i="3"/>
  <c r="F412" i="4" s="1"/>
  <c r="C420" i="3"/>
  <c r="F420" i="4" s="1"/>
  <c r="C428" i="3"/>
  <c r="F428" i="4" s="1"/>
  <c r="C436" i="3"/>
  <c r="F436" i="4" s="1"/>
  <c r="C444" i="3"/>
  <c r="F444" i="4" s="1"/>
  <c r="C452" i="3"/>
  <c r="F452" i="4" s="1"/>
  <c r="C460" i="3"/>
  <c r="F460" i="4" s="1"/>
  <c r="C468" i="3"/>
  <c r="F468" i="4" s="1"/>
  <c r="C476" i="3"/>
  <c r="F476" i="4" s="1"/>
  <c r="C484" i="3"/>
  <c r="F484" i="4" s="1"/>
  <c r="C492" i="3"/>
  <c r="F492" i="4" s="1"/>
  <c r="C500" i="3"/>
  <c r="F500" i="4" s="1"/>
  <c r="C508" i="3"/>
  <c r="F508" i="4" s="1"/>
  <c r="C516" i="3"/>
  <c r="F516" i="4" s="1"/>
  <c r="C524" i="3"/>
  <c r="F524" i="4" s="1"/>
  <c r="C532" i="3"/>
  <c r="F532" i="4" s="1"/>
  <c r="C540" i="3"/>
  <c r="F540" i="4" s="1"/>
  <c r="C548" i="3"/>
  <c r="F548" i="4" s="1"/>
  <c r="C556" i="3"/>
  <c r="F556" i="4" s="1"/>
  <c r="C564" i="3"/>
  <c r="F564" i="4" s="1"/>
  <c r="C572" i="3"/>
  <c r="F572" i="4" s="1"/>
  <c r="C580" i="3"/>
  <c r="F580" i="4" s="1"/>
  <c r="C588" i="3"/>
  <c r="F588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349" i="3"/>
  <c r="F349" i="4" s="1"/>
  <c r="C357" i="3"/>
  <c r="F357" i="4" s="1"/>
  <c r="C365" i="3"/>
  <c r="F365" i="4" s="1"/>
  <c r="C373" i="3"/>
  <c r="F373" i="4" s="1"/>
  <c r="C381" i="3"/>
  <c r="F381" i="4" s="1"/>
  <c r="C389" i="3"/>
  <c r="F389" i="4" s="1"/>
  <c r="C397" i="3"/>
  <c r="F397" i="4" s="1"/>
  <c r="C405" i="3"/>
  <c r="F405" i="4" s="1"/>
  <c r="C413" i="3"/>
  <c r="F413" i="4" s="1"/>
  <c r="C421" i="3"/>
  <c r="F421" i="4" s="1"/>
  <c r="C429" i="3"/>
  <c r="F429" i="4" s="1"/>
  <c r="C437" i="3"/>
  <c r="F437" i="4" s="1"/>
  <c r="C445" i="3"/>
  <c r="F445" i="4" s="1"/>
  <c r="C453" i="3"/>
  <c r="F453" i="4" s="1"/>
  <c r="C461" i="3"/>
  <c r="F461" i="4" s="1"/>
  <c r="C469" i="3"/>
  <c r="F469" i="4" s="1"/>
  <c r="C477" i="3"/>
  <c r="F477" i="4" s="1"/>
  <c r="C485" i="3"/>
  <c r="F485" i="4" s="1"/>
  <c r="C493" i="3"/>
  <c r="F493" i="4" s="1"/>
  <c r="C501" i="3"/>
  <c r="F501" i="4" s="1"/>
  <c r="C509" i="3"/>
  <c r="F509" i="4" s="1"/>
  <c r="C517" i="3"/>
  <c r="F517" i="4" s="1"/>
  <c r="C525" i="3"/>
  <c r="F525" i="4" s="1"/>
  <c r="C533" i="3"/>
  <c r="F533" i="4" s="1"/>
  <c r="C541" i="3"/>
  <c r="F541" i="4" s="1"/>
  <c r="C549" i="3"/>
  <c r="F549" i="4" s="1"/>
  <c r="C557" i="3"/>
  <c r="F557" i="4" s="1"/>
  <c r="C565" i="3"/>
  <c r="F565" i="4" s="1"/>
  <c r="C573" i="3"/>
  <c r="F573" i="4" s="1"/>
  <c r="C581" i="3"/>
  <c r="F581" i="4" s="1"/>
  <c r="C589" i="3"/>
  <c r="F589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346" i="3"/>
  <c r="F346" i="4" s="1"/>
  <c r="C354" i="3"/>
  <c r="F354" i="4" s="1"/>
  <c r="C362" i="3"/>
  <c r="F362" i="4" s="1"/>
  <c r="C370" i="3"/>
  <c r="F370" i="4" s="1"/>
  <c r="C378" i="3"/>
  <c r="F378" i="4" s="1"/>
  <c r="C386" i="3"/>
  <c r="F386" i="4" s="1"/>
  <c r="C394" i="3"/>
  <c r="F394" i="4" s="1"/>
  <c r="C402" i="3"/>
  <c r="F402" i="4" s="1"/>
  <c r="C410" i="3"/>
  <c r="F410" i="4" s="1"/>
  <c r="C418" i="3"/>
  <c r="F418" i="4" s="1"/>
  <c r="C426" i="3"/>
  <c r="F426" i="4" s="1"/>
  <c r="C434" i="3"/>
  <c r="F434" i="4" s="1"/>
  <c r="C442" i="3"/>
  <c r="F442" i="4" s="1"/>
  <c r="C450" i="3"/>
  <c r="F450" i="4" s="1"/>
  <c r="C458" i="3"/>
  <c r="F458" i="4" s="1"/>
  <c r="C466" i="3"/>
  <c r="F466" i="4" s="1"/>
  <c r="C474" i="3"/>
  <c r="F474" i="4" s="1"/>
  <c r="C482" i="3"/>
  <c r="F482" i="4" s="1"/>
  <c r="C490" i="3"/>
  <c r="F490" i="4" s="1"/>
  <c r="C498" i="3"/>
  <c r="F498" i="4" s="1"/>
  <c r="C506" i="3"/>
  <c r="F506" i="4" s="1"/>
  <c r="C514" i="3"/>
  <c r="F514" i="4" s="1"/>
  <c r="C522" i="3"/>
  <c r="F522" i="4" s="1"/>
  <c r="C530" i="3"/>
  <c r="F530" i="4" s="1"/>
  <c r="C538" i="3"/>
  <c r="F538" i="4" s="1"/>
  <c r="C546" i="3"/>
  <c r="F546" i="4" s="1"/>
  <c r="C554" i="3"/>
  <c r="F554" i="4" s="1"/>
  <c r="C562" i="3"/>
  <c r="F562" i="4" s="1"/>
  <c r="C570" i="3"/>
  <c r="F570" i="4" s="1"/>
  <c r="C578" i="3"/>
  <c r="F578" i="4" s="1"/>
  <c r="C586" i="3"/>
  <c r="F586" i="4" s="1"/>
  <c r="C124" i="3"/>
  <c r="F124" i="4" s="1"/>
  <c r="C252" i="3"/>
  <c r="F252" i="4" s="1"/>
  <c r="C351" i="3"/>
  <c r="F351" i="4" s="1"/>
  <c r="C383" i="3"/>
  <c r="F383" i="4" s="1"/>
  <c r="C415" i="3"/>
  <c r="F415" i="4" s="1"/>
  <c r="C447" i="3"/>
  <c r="F447" i="4" s="1"/>
  <c r="C479" i="3"/>
  <c r="F479" i="4" s="1"/>
  <c r="C511" i="3"/>
  <c r="F511" i="4" s="1"/>
  <c r="C543" i="3"/>
  <c r="F543" i="4" s="1"/>
  <c r="C575" i="3"/>
  <c r="F575" i="4" s="1"/>
  <c r="C12" i="3"/>
  <c r="F12" i="4" s="1"/>
  <c r="C140" i="3"/>
  <c r="F140" i="4" s="1"/>
  <c r="C268" i="3"/>
  <c r="F268" i="4" s="1"/>
  <c r="C355" i="3"/>
  <c r="F355" i="4" s="1"/>
  <c r="C387" i="3"/>
  <c r="F387" i="4" s="1"/>
  <c r="C419" i="3"/>
  <c r="F419" i="4" s="1"/>
  <c r="C451" i="3"/>
  <c r="F451" i="4" s="1"/>
  <c r="C483" i="3"/>
  <c r="F483" i="4" s="1"/>
  <c r="C515" i="3"/>
  <c r="F515" i="4" s="1"/>
  <c r="C547" i="3"/>
  <c r="F547" i="4" s="1"/>
  <c r="C579" i="3"/>
  <c r="F579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352" i="3"/>
  <c r="F352" i="4" s="1"/>
  <c r="C360" i="3"/>
  <c r="F360" i="4" s="1"/>
  <c r="C368" i="3"/>
  <c r="F368" i="4" s="1"/>
  <c r="C376" i="3"/>
  <c r="F376" i="4" s="1"/>
  <c r="C384" i="3"/>
  <c r="F384" i="4" s="1"/>
  <c r="C392" i="3"/>
  <c r="F392" i="4" s="1"/>
  <c r="C400" i="3"/>
  <c r="F400" i="4" s="1"/>
  <c r="C408" i="3"/>
  <c r="F408" i="4" s="1"/>
  <c r="C416" i="3"/>
  <c r="F416" i="4" s="1"/>
  <c r="C424" i="3"/>
  <c r="F424" i="4" s="1"/>
  <c r="C432" i="3"/>
  <c r="F432" i="4" s="1"/>
  <c r="C440" i="3"/>
  <c r="F440" i="4" s="1"/>
  <c r="C448" i="3"/>
  <c r="F448" i="4" s="1"/>
  <c r="C456" i="3"/>
  <c r="F456" i="4" s="1"/>
  <c r="C464" i="3"/>
  <c r="F464" i="4" s="1"/>
  <c r="C472" i="3"/>
  <c r="F472" i="4" s="1"/>
  <c r="C480" i="3"/>
  <c r="F480" i="4" s="1"/>
  <c r="C488" i="3"/>
  <c r="F488" i="4" s="1"/>
  <c r="C496" i="3"/>
  <c r="F496" i="4" s="1"/>
  <c r="C504" i="3"/>
  <c r="F504" i="4" s="1"/>
  <c r="C512" i="3"/>
  <c r="F512" i="4" s="1"/>
  <c r="C520" i="3"/>
  <c r="F520" i="4" s="1"/>
  <c r="C528" i="3"/>
  <c r="F528" i="4" s="1"/>
  <c r="C536" i="3"/>
  <c r="F536" i="4" s="1"/>
  <c r="C544" i="3"/>
  <c r="F544" i="4" s="1"/>
  <c r="C552" i="3"/>
  <c r="F552" i="4" s="1"/>
  <c r="C560" i="3"/>
  <c r="F560" i="4" s="1"/>
  <c r="C568" i="3"/>
  <c r="F568" i="4" s="1"/>
  <c r="C576" i="3"/>
  <c r="F576" i="4" s="1"/>
  <c r="C584" i="3"/>
  <c r="F584" i="4" s="1"/>
  <c r="C592" i="3"/>
  <c r="F592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345" i="3"/>
  <c r="F345" i="4" s="1"/>
  <c r="C353" i="3"/>
  <c r="F353" i="4" s="1"/>
  <c r="C361" i="3"/>
  <c r="F361" i="4" s="1"/>
  <c r="C369" i="3"/>
  <c r="F369" i="4" s="1"/>
  <c r="C377" i="3"/>
  <c r="F377" i="4" s="1"/>
  <c r="C385" i="3"/>
  <c r="F385" i="4" s="1"/>
  <c r="C393" i="3"/>
  <c r="F393" i="4" s="1"/>
  <c r="C401" i="3"/>
  <c r="F401" i="4" s="1"/>
  <c r="C409" i="3"/>
  <c r="F409" i="4" s="1"/>
  <c r="C417" i="3"/>
  <c r="F417" i="4" s="1"/>
  <c r="C425" i="3"/>
  <c r="F425" i="4" s="1"/>
  <c r="C433" i="3"/>
  <c r="F433" i="4" s="1"/>
  <c r="C441" i="3"/>
  <c r="F441" i="4" s="1"/>
  <c r="C449" i="3"/>
  <c r="F449" i="4" s="1"/>
  <c r="C457" i="3"/>
  <c r="F457" i="4" s="1"/>
  <c r="C465" i="3"/>
  <c r="F465" i="4" s="1"/>
  <c r="C473" i="3"/>
  <c r="F473" i="4" s="1"/>
  <c r="C481" i="3"/>
  <c r="F481" i="4" s="1"/>
  <c r="C489" i="3"/>
  <c r="F489" i="4" s="1"/>
  <c r="C497" i="3"/>
  <c r="F497" i="4" s="1"/>
  <c r="C505" i="3"/>
  <c r="F505" i="4" s="1"/>
  <c r="C513" i="3"/>
  <c r="F513" i="4" s="1"/>
  <c r="C521" i="3"/>
  <c r="F521" i="4" s="1"/>
  <c r="C529" i="3"/>
  <c r="F529" i="4" s="1"/>
  <c r="C537" i="3"/>
  <c r="F537" i="4" s="1"/>
  <c r="C545" i="3"/>
  <c r="F545" i="4" s="1"/>
  <c r="C553" i="3"/>
  <c r="F553" i="4" s="1"/>
  <c r="C561" i="3"/>
  <c r="F561" i="4" s="1"/>
  <c r="C569" i="3"/>
  <c r="F569" i="4" s="1"/>
  <c r="C577" i="3"/>
  <c r="F577" i="4" s="1"/>
  <c r="C585" i="3"/>
  <c r="F585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350" i="3"/>
  <c r="F350" i="4" s="1"/>
  <c r="C358" i="3"/>
  <c r="F358" i="4" s="1"/>
  <c r="C366" i="3"/>
  <c r="F366" i="4" s="1"/>
  <c r="C374" i="3"/>
  <c r="F374" i="4" s="1"/>
  <c r="C382" i="3"/>
  <c r="F382" i="4" s="1"/>
  <c r="C390" i="3"/>
  <c r="F390" i="4" s="1"/>
  <c r="C398" i="3"/>
  <c r="F398" i="4" s="1"/>
  <c r="C406" i="3"/>
  <c r="F406" i="4" s="1"/>
  <c r="C414" i="3"/>
  <c r="F414" i="4" s="1"/>
  <c r="C422" i="3"/>
  <c r="F422" i="4" s="1"/>
  <c r="C430" i="3"/>
  <c r="F430" i="4" s="1"/>
  <c r="C438" i="3"/>
  <c r="F438" i="4" s="1"/>
  <c r="C446" i="3"/>
  <c r="F446" i="4" s="1"/>
  <c r="C454" i="3"/>
  <c r="F454" i="4" s="1"/>
  <c r="C462" i="3"/>
  <c r="F462" i="4" s="1"/>
  <c r="C470" i="3"/>
  <c r="F470" i="4" s="1"/>
  <c r="C478" i="3"/>
  <c r="F478" i="4" s="1"/>
  <c r="C486" i="3"/>
  <c r="F486" i="4" s="1"/>
  <c r="C494" i="3"/>
  <c r="F494" i="4" s="1"/>
  <c r="C502" i="3"/>
  <c r="F502" i="4" s="1"/>
  <c r="C510" i="3"/>
  <c r="F510" i="4" s="1"/>
  <c r="C518" i="3"/>
  <c r="F518" i="4" s="1"/>
  <c r="C526" i="3"/>
  <c r="F526" i="4" s="1"/>
  <c r="C534" i="3"/>
  <c r="F534" i="4" s="1"/>
  <c r="C542" i="3"/>
  <c r="F542" i="4" s="1"/>
  <c r="C550" i="3"/>
  <c r="F550" i="4" s="1"/>
  <c r="C558" i="3"/>
  <c r="F558" i="4" s="1"/>
  <c r="C566" i="3"/>
  <c r="F566" i="4" s="1"/>
  <c r="C574" i="3"/>
  <c r="F574" i="4" s="1"/>
  <c r="C582" i="3"/>
  <c r="F582" i="4" s="1"/>
  <c r="C590" i="3"/>
  <c r="F590" i="4" s="1"/>
  <c r="C60" i="3"/>
  <c r="F60" i="4" s="1"/>
  <c r="C188" i="3"/>
  <c r="F188" i="4" s="1"/>
  <c r="C316" i="3"/>
  <c r="F316" i="4" s="1"/>
  <c r="C367" i="3"/>
  <c r="F367" i="4" s="1"/>
  <c r="C399" i="3"/>
  <c r="F399" i="4" s="1"/>
  <c r="C431" i="3"/>
  <c r="F431" i="4" s="1"/>
  <c r="C463" i="3"/>
  <c r="F463" i="4" s="1"/>
  <c r="C495" i="3"/>
  <c r="F495" i="4" s="1"/>
  <c r="C527" i="3"/>
  <c r="F527" i="4" s="1"/>
  <c r="C559" i="3"/>
  <c r="F559" i="4" s="1"/>
  <c r="C591" i="3"/>
  <c r="F591" i="4" s="1"/>
  <c r="C76" i="3"/>
  <c r="F76" i="4" s="1"/>
  <c r="C204" i="3"/>
  <c r="F204" i="4" s="1"/>
  <c r="C332" i="3"/>
  <c r="F332" i="4" s="1"/>
  <c r="C371" i="3"/>
  <c r="F371" i="4" s="1"/>
  <c r="C403" i="3"/>
  <c r="F403" i="4" s="1"/>
  <c r="C435" i="3"/>
  <c r="F435" i="4" s="1"/>
  <c r="C467" i="3"/>
  <c r="F467" i="4" s="1"/>
  <c r="C499" i="3"/>
  <c r="F499" i="4" s="1"/>
  <c r="C531" i="3"/>
  <c r="F531" i="4" s="1"/>
  <c r="C563" i="3"/>
  <c r="F563" i="4" s="1"/>
  <c r="C28" i="3"/>
  <c r="F28" i="4" s="1"/>
  <c r="C156" i="3"/>
  <c r="F156" i="4" s="1"/>
  <c r="C284" i="3"/>
  <c r="F284" i="4" s="1"/>
  <c r="C359" i="3"/>
  <c r="F359" i="4" s="1"/>
  <c r="C391" i="3"/>
  <c r="F391" i="4" s="1"/>
  <c r="C423" i="3"/>
  <c r="F423" i="4" s="1"/>
  <c r="C455" i="3"/>
  <c r="F455" i="4" s="1"/>
  <c r="C487" i="3"/>
  <c r="F487" i="4" s="1"/>
  <c r="C519" i="3"/>
  <c r="F519" i="4" s="1"/>
  <c r="C551" i="3"/>
  <c r="F551" i="4" s="1"/>
  <c r="C583" i="3"/>
  <c r="F583" i="4" s="1"/>
  <c r="C379" i="3"/>
  <c r="F379" i="4" s="1"/>
  <c r="C507" i="3"/>
  <c r="F507" i="4" s="1"/>
  <c r="C300" i="3"/>
  <c r="F300" i="4" s="1"/>
  <c r="C459" i="3"/>
  <c r="F459" i="4" s="1"/>
  <c r="C587" i="3"/>
  <c r="F587" i="4" s="1"/>
  <c r="C108" i="3"/>
  <c r="F108" i="4" s="1"/>
  <c r="C411" i="3"/>
  <c r="F411" i="4" s="1"/>
  <c r="C539" i="3"/>
  <c r="F539" i="4" s="1"/>
  <c r="C491" i="3"/>
  <c r="F491" i="4" s="1"/>
  <c r="C555" i="3"/>
  <c r="F555" i="4" s="1"/>
  <c r="C92" i="3"/>
  <c r="F92" i="4" s="1"/>
  <c r="C220" i="3"/>
  <c r="F220" i="4" s="1"/>
  <c r="C343" i="3"/>
  <c r="F343" i="4" s="1"/>
  <c r="C375" i="3"/>
  <c r="F375" i="4" s="1"/>
  <c r="C407" i="3"/>
  <c r="F407" i="4" s="1"/>
  <c r="C439" i="3"/>
  <c r="F439" i="4" s="1"/>
  <c r="C471" i="3"/>
  <c r="F471" i="4" s="1"/>
  <c r="C503" i="3"/>
  <c r="F503" i="4" s="1"/>
  <c r="C535" i="3"/>
  <c r="F535" i="4" s="1"/>
  <c r="C567" i="3"/>
  <c r="F567" i="4" s="1"/>
  <c r="C236" i="3"/>
  <c r="F236" i="4" s="1"/>
  <c r="C443" i="3"/>
  <c r="F443" i="4" s="1"/>
  <c r="C571" i="3"/>
  <c r="F571" i="4" s="1"/>
  <c r="C44" i="3"/>
  <c r="F44" i="4" s="1"/>
  <c r="C395" i="3"/>
  <c r="F395" i="4" s="1"/>
  <c r="C523" i="3"/>
  <c r="F523" i="4" s="1"/>
  <c r="C347" i="3"/>
  <c r="F347" i="4" s="1"/>
  <c r="C475" i="3"/>
  <c r="F475" i="4" s="1"/>
  <c r="C172" i="3"/>
  <c r="F172" i="4" s="1"/>
  <c r="C363" i="3"/>
  <c r="F363" i="4" s="1"/>
  <c r="C427" i="3"/>
  <c r="F427" i="4" s="1"/>
  <c r="A329" i="3"/>
  <c r="D329" i="4" s="1"/>
  <c r="A393" i="3"/>
  <c r="D393" i="4" s="1"/>
  <c r="A457" i="3"/>
  <c r="D457" i="4" s="1"/>
  <c r="A521" i="3"/>
  <c r="D521" i="4" s="1"/>
  <c r="A585" i="3"/>
  <c r="D585" i="4" s="1"/>
  <c r="A234" i="3"/>
  <c r="D234" i="4" s="1"/>
  <c r="B139" i="3"/>
  <c r="E139" i="4" s="1"/>
  <c r="B256" i="3"/>
  <c r="E256" i="4" s="1"/>
  <c r="A506" i="3"/>
  <c r="D506" i="4" s="1"/>
  <c r="A378" i="3"/>
  <c r="D378" i="4" s="1"/>
  <c r="A250" i="3"/>
  <c r="D250" i="4" s="1"/>
  <c r="A122" i="3"/>
  <c r="D122" i="4" s="1"/>
  <c r="A518" i="3"/>
  <c r="D518" i="4" s="1"/>
  <c r="A390" i="3"/>
  <c r="D390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359" i="3"/>
  <c r="E359" i="4" s="1"/>
  <c r="B391" i="3"/>
  <c r="E391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348" i="3"/>
  <c r="E348" i="4" s="1"/>
  <c r="B380" i="3"/>
  <c r="E380" i="4" s="1"/>
  <c r="B412" i="3"/>
  <c r="E412" i="4" s="1"/>
  <c r="B444" i="3"/>
  <c r="E444" i="4" s="1"/>
  <c r="B476" i="3"/>
  <c r="E476" i="4" s="1"/>
  <c r="B508" i="3"/>
  <c r="E508" i="4" s="1"/>
  <c r="B540" i="3"/>
  <c r="E540" i="4" s="1"/>
  <c r="B572" i="3"/>
  <c r="E572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01" i="3"/>
  <c r="E401" i="4" s="1"/>
  <c r="B443" i="3"/>
  <c r="E443" i="4" s="1"/>
  <c r="B486" i="3"/>
  <c r="E486" i="4" s="1"/>
  <c r="B529" i="3"/>
  <c r="E529" i="4" s="1"/>
  <c r="B571" i="3"/>
  <c r="E571" i="4" s="1"/>
  <c r="B42" i="3"/>
  <c r="E42" i="4" s="1"/>
  <c r="B170" i="3"/>
  <c r="E170" i="4" s="1"/>
  <c r="B274" i="3"/>
  <c r="E274" i="4" s="1"/>
  <c r="B338" i="3"/>
  <c r="E338" i="4" s="1"/>
  <c r="B402" i="3"/>
  <c r="E402" i="4" s="1"/>
  <c r="B445" i="3"/>
  <c r="E445" i="4" s="1"/>
  <c r="B487" i="3"/>
  <c r="E487" i="4" s="1"/>
  <c r="B530" i="3"/>
  <c r="E530" i="4" s="1"/>
  <c r="B573" i="3"/>
  <c r="E573" i="4" s="1"/>
  <c r="B62" i="3"/>
  <c r="E62" i="4" s="1"/>
  <c r="B190" i="3"/>
  <c r="E190" i="4" s="1"/>
  <c r="B285" i="3"/>
  <c r="E285" i="4" s="1"/>
  <c r="B349" i="3"/>
  <c r="E349" i="4" s="1"/>
  <c r="B409" i="3"/>
  <c r="E409" i="4" s="1"/>
  <c r="B451" i="3"/>
  <c r="E451" i="4" s="1"/>
  <c r="B494" i="3"/>
  <c r="E494" i="4" s="1"/>
  <c r="B537" i="3"/>
  <c r="E537" i="4" s="1"/>
  <c r="B579" i="3"/>
  <c r="E579" i="4" s="1"/>
  <c r="B326" i="3"/>
  <c r="E326" i="4" s="1"/>
  <c r="B522" i="3"/>
  <c r="E522" i="4" s="1"/>
  <c r="B226" i="3"/>
  <c r="E226" i="4" s="1"/>
  <c r="B463" i="3"/>
  <c r="E463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A347" i="3"/>
  <c r="D347" i="4" s="1"/>
  <c r="A379" i="3"/>
  <c r="D379" i="4" s="1"/>
  <c r="A411" i="3"/>
  <c r="D411" i="4" s="1"/>
  <c r="A443" i="3"/>
  <c r="D443" i="4" s="1"/>
  <c r="A475" i="3"/>
  <c r="D475" i="4" s="1"/>
  <c r="A507" i="3"/>
  <c r="D507" i="4" s="1"/>
  <c r="A539" i="3"/>
  <c r="D539" i="4" s="1"/>
  <c r="A571" i="3"/>
  <c r="D571" i="4" s="1"/>
  <c r="B50" i="3"/>
  <c r="E50" i="4" s="1"/>
  <c r="B405" i="3"/>
  <c r="E405" i="4" s="1"/>
  <c r="B575" i="3"/>
  <c r="E575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A368" i="3"/>
  <c r="D368" i="4" s="1"/>
  <c r="A400" i="3"/>
  <c r="D400" i="4" s="1"/>
  <c r="A432" i="3"/>
  <c r="D432" i="4" s="1"/>
  <c r="A464" i="3"/>
  <c r="D464" i="4" s="1"/>
  <c r="A496" i="3"/>
  <c r="D496" i="4" s="1"/>
  <c r="A528" i="3"/>
  <c r="D528" i="4" s="1"/>
  <c r="A560" i="3"/>
  <c r="D560" i="4" s="1"/>
  <c r="A592" i="3"/>
  <c r="D592" i="4" s="1"/>
  <c r="B194" i="3"/>
  <c r="E194" i="4" s="1"/>
  <c r="B453" i="3"/>
  <c r="E453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361" i="3"/>
  <c r="D361" i="4" s="1"/>
  <c r="A425" i="3"/>
  <c r="D425" i="4" s="1"/>
  <c r="A489" i="3"/>
  <c r="D489" i="4" s="1"/>
  <c r="A553" i="3"/>
  <c r="D553" i="4" s="1"/>
  <c r="A490" i="3"/>
  <c r="D490" i="4" s="1"/>
  <c r="A246" i="3"/>
  <c r="D246" i="4" s="1"/>
  <c r="B395" i="3"/>
  <c r="E395" i="4" s="1"/>
  <c r="A570" i="3"/>
  <c r="D570" i="4" s="1"/>
  <c r="A442" i="3"/>
  <c r="D442" i="4" s="1"/>
  <c r="A314" i="3"/>
  <c r="D314" i="4" s="1"/>
  <c r="A186" i="3"/>
  <c r="D186" i="4" s="1"/>
  <c r="A58" i="3"/>
  <c r="D58" i="4" s="1"/>
  <c r="A582" i="3"/>
  <c r="D582" i="4" s="1"/>
  <c r="A454" i="3"/>
  <c r="D454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375" i="3"/>
  <c r="E375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364" i="3"/>
  <c r="E364" i="4" s="1"/>
  <c r="B396" i="3"/>
  <c r="E396" i="4" s="1"/>
  <c r="B428" i="3"/>
  <c r="E428" i="4" s="1"/>
  <c r="B460" i="3"/>
  <c r="E460" i="4" s="1"/>
  <c r="B492" i="3"/>
  <c r="E492" i="4" s="1"/>
  <c r="B524" i="3"/>
  <c r="E524" i="4" s="1"/>
  <c r="B556" i="3"/>
  <c r="E556" i="4" s="1"/>
  <c r="B588" i="3"/>
  <c r="E588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369" i="3"/>
  <c r="E369" i="4" s="1"/>
  <c r="B422" i="3"/>
  <c r="E422" i="4" s="1"/>
  <c r="B465" i="3"/>
  <c r="E465" i="4" s="1"/>
  <c r="B507" i="3"/>
  <c r="E507" i="4" s="1"/>
  <c r="B550" i="3"/>
  <c r="E550" i="4" s="1"/>
  <c r="B106" i="3"/>
  <c r="E106" i="4" s="1"/>
  <c r="B234" i="3"/>
  <c r="E234" i="4" s="1"/>
  <c r="B306" i="3"/>
  <c r="E306" i="4" s="1"/>
  <c r="B370" i="3"/>
  <c r="E370" i="4" s="1"/>
  <c r="B423" i="3"/>
  <c r="E423" i="4" s="1"/>
  <c r="B466" i="3"/>
  <c r="E466" i="4" s="1"/>
  <c r="B509" i="3"/>
  <c r="E509" i="4" s="1"/>
  <c r="B551" i="3"/>
  <c r="E551" i="4" s="1"/>
  <c r="B126" i="3"/>
  <c r="E126" i="4" s="1"/>
  <c r="B253" i="3"/>
  <c r="E253" i="4" s="1"/>
  <c r="B317" i="3"/>
  <c r="E317" i="4" s="1"/>
  <c r="B381" i="3"/>
  <c r="E381" i="4" s="1"/>
  <c r="B430" i="3"/>
  <c r="E430" i="4" s="1"/>
  <c r="B473" i="3"/>
  <c r="E473" i="4" s="1"/>
  <c r="B515" i="3"/>
  <c r="E515" i="4" s="1"/>
  <c r="B558" i="3"/>
  <c r="E558" i="4" s="1"/>
  <c r="B146" i="3"/>
  <c r="E146" i="4" s="1"/>
  <c r="B437" i="3"/>
  <c r="E437" i="4" s="1"/>
  <c r="B366" i="3"/>
  <c r="E366" i="4" s="1"/>
  <c r="B549" i="3"/>
  <c r="E549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A363" i="3"/>
  <c r="D363" i="4" s="1"/>
  <c r="A395" i="3"/>
  <c r="D395" i="4" s="1"/>
  <c r="A427" i="3"/>
  <c r="D427" i="4" s="1"/>
  <c r="A459" i="3"/>
  <c r="D459" i="4" s="1"/>
  <c r="A491" i="3"/>
  <c r="D491" i="4" s="1"/>
  <c r="A523" i="3"/>
  <c r="D523" i="4" s="1"/>
  <c r="A555" i="3"/>
  <c r="D555" i="4" s="1"/>
  <c r="A587" i="3"/>
  <c r="D587" i="4" s="1"/>
  <c r="B278" i="3"/>
  <c r="E278" i="4" s="1"/>
  <c r="B490" i="3"/>
  <c r="E490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352" i="3"/>
  <c r="D352" i="4" s="1"/>
  <c r="A384" i="3"/>
  <c r="D384" i="4" s="1"/>
  <c r="A416" i="3"/>
  <c r="D416" i="4" s="1"/>
  <c r="A448" i="3"/>
  <c r="D448" i="4" s="1"/>
  <c r="A480" i="3"/>
  <c r="D480" i="4" s="1"/>
  <c r="A512" i="3"/>
  <c r="D512" i="4" s="1"/>
  <c r="A544" i="3"/>
  <c r="D544" i="4" s="1"/>
  <c r="A576" i="3"/>
  <c r="D576" i="4" s="1"/>
  <c r="B350" i="3"/>
  <c r="E350" i="4" s="1"/>
  <c r="B538" i="3"/>
  <c r="E538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A362" i="3"/>
  <c r="D362" i="4" s="1"/>
  <c r="B267" i="3"/>
  <c r="E267" i="4" s="1"/>
  <c r="B384" i="3"/>
  <c r="E384" i="4" s="1"/>
  <c r="A77" i="3"/>
  <c r="D77" i="4" s="1"/>
  <c r="A461" i="3"/>
  <c r="D461" i="4" s="1"/>
  <c r="A374" i="3"/>
  <c r="D374" i="4" s="1"/>
  <c r="B107" i="3"/>
  <c r="E107" i="4" s="1"/>
  <c r="B235" i="3"/>
  <c r="E235" i="4" s="1"/>
  <c r="B363" i="3"/>
  <c r="E363" i="4" s="1"/>
  <c r="B96" i="3"/>
  <c r="E96" i="4" s="1"/>
  <c r="B224" i="3"/>
  <c r="E224" i="4" s="1"/>
  <c r="B352" i="3"/>
  <c r="E352" i="4" s="1"/>
  <c r="B448" i="3"/>
  <c r="E448" i="4" s="1"/>
  <c r="B512" i="3"/>
  <c r="E512" i="4" s="1"/>
  <c r="B576" i="3"/>
  <c r="E576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B427" i="3"/>
  <c r="E427" i="4" s="1"/>
  <c r="B513" i="3"/>
  <c r="E513" i="4" s="1"/>
  <c r="A525" i="3"/>
  <c r="D525" i="4" s="1"/>
  <c r="A385" i="3"/>
  <c r="D385" i="4" s="1"/>
  <c r="A281" i="3"/>
  <c r="D281" i="4" s="1"/>
  <c r="A313" i="3"/>
  <c r="D313" i="4" s="1"/>
  <c r="A345" i="3"/>
  <c r="D345" i="4" s="1"/>
  <c r="A377" i="3"/>
  <c r="D377" i="4" s="1"/>
  <c r="A409" i="3"/>
  <c r="D409" i="4" s="1"/>
  <c r="A441" i="3"/>
  <c r="D441" i="4" s="1"/>
  <c r="A473" i="3"/>
  <c r="D473" i="4" s="1"/>
  <c r="A505" i="3"/>
  <c r="D505" i="4" s="1"/>
  <c r="A537" i="3"/>
  <c r="D537" i="4" s="1"/>
  <c r="A569" i="3"/>
  <c r="D569" i="4" s="1"/>
  <c r="A554" i="3"/>
  <c r="D554" i="4" s="1"/>
  <c r="A426" i="3"/>
  <c r="D426" i="4" s="1"/>
  <c r="A298" i="3"/>
  <c r="D298" i="4" s="1"/>
  <c r="A170" i="3"/>
  <c r="D170" i="4" s="1"/>
  <c r="A42" i="3"/>
  <c r="D42" i="4" s="1"/>
  <c r="A502" i="3"/>
  <c r="D50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A589" i="3"/>
  <c r="D589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16" i="3"/>
  <c r="E416" i="4" s="1"/>
  <c r="B480" i="3"/>
  <c r="E480" i="4" s="1"/>
  <c r="B544" i="3"/>
  <c r="E544" i="4" s="1"/>
  <c r="B45" i="3"/>
  <c r="E45" i="4" s="1"/>
  <c r="B109" i="3"/>
  <c r="E109" i="4" s="1"/>
  <c r="B173" i="3"/>
  <c r="E173" i="4" s="1"/>
  <c r="B237" i="3"/>
  <c r="E237" i="4" s="1"/>
  <c r="B246" i="3"/>
  <c r="E246" i="4" s="1"/>
  <c r="B377" i="3"/>
  <c r="E377" i="4" s="1"/>
  <c r="B470" i="3"/>
  <c r="E470" i="4" s="1"/>
  <c r="B555" i="3"/>
  <c r="E555" i="4" s="1"/>
  <c r="A205" i="3"/>
  <c r="D205" i="4" s="1"/>
  <c r="A397" i="3"/>
  <c r="D397" i="4" s="1"/>
  <c r="A51" i="3"/>
  <c r="D51" i="4" s="1"/>
  <c r="A50" i="3"/>
  <c r="D50" i="4" s="1"/>
  <c r="B403" i="3"/>
  <c r="E403" i="4" s="1"/>
  <c r="B122" i="3"/>
  <c r="E122" i="4" s="1"/>
  <c r="B250" i="3"/>
  <c r="E250" i="4" s="1"/>
  <c r="B314" i="3"/>
  <c r="E314" i="4" s="1"/>
  <c r="B378" i="3"/>
  <c r="E378" i="4" s="1"/>
  <c r="B429" i="3"/>
  <c r="E429" i="4" s="1"/>
  <c r="B471" i="3"/>
  <c r="E471" i="4" s="1"/>
  <c r="B514" i="3"/>
  <c r="E514" i="4" s="1"/>
  <c r="B557" i="3"/>
  <c r="E557" i="4" s="1"/>
  <c r="B78" i="3"/>
  <c r="E78" i="4" s="1"/>
  <c r="B206" i="3"/>
  <c r="E206" i="4" s="1"/>
  <c r="B293" i="3"/>
  <c r="E293" i="4" s="1"/>
  <c r="B357" i="3"/>
  <c r="E357" i="4" s="1"/>
  <c r="B414" i="3"/>
  <c r="E414" i="4" s="1"/>
  <c r="B457" i="3"/>
  <c r="E457" i="4" s="1"/>
  <c r="B499" i="3"/>
  <c r="E499" i="4" s="1"/>
  <c r="B542" i="3"/>
  <c r="E542" i="4" s="1"/>
  <c r="B585" i="3"/>
  <c r="E585" i="4" s="1"/>
  <c r="B210" i="3"/>
  <c r="E210" i="4" s="1"/>
  <c r="B458" i="3"/>
  <c r="E458" i="4" s="1"/>
  <c r="B270" i="3"/>
  <c r="E270" i="4" s="1"/>
  <c r="B485" i="3"/>
  <c r="E485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A351" i="3"/>
  <c r="D351" i="4" s="1"/>
  <c r="A383" i="3"/>
  <c r="D383" i="4" s="1"/>
  <c r="A415" i="3"/>
  <c r="D415" i="4" s="1"/>
  <c r="A447" i="3"/>
  <c r="D447" i="4" s="1"/>
  <c r="A479" i="3"/>
  <c r="D479" i="4" s="1"/>
  <c r="A511" i="3"/>
  <c r="D511" i="4" s="1"/>
  <c r="A543" i="3"/>
  <c r="D543" i="4" s="1"/>
  <c r="A575" i="3"/>
  <c r="D575" i="4" s="1"/>
  <c r="B114" i="3"/>
  <c r="E114" i="4" s="1"/>
  <c r="B426" i="3"/>
  <c r="E426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A372" i="3"/>
  <c r="D372" i="4" s="1"/>
  <c r="A404" i="3"/>
  <c r="D404" i="4" s="1"/>
  <c r="A436" i="3"/>
  <c r="D436" i="4" s="1"/>
  <c r="A468" i="3"/>
  <c r="D468" i="4" s="1"/>
  <c r="A500" i="3"/>
  <c r="D500" i="4" s="1"/>
  <c r="A532" i="3"/>
  <c r="D532" i="4" s="1"/>
  <c r="A564" i="3"/>
  <c r="D564" i="4" s="1"/>
  <c r="B254" i="3"/>
  <c r="E254" i="4" s="1"/>
  <c r="B474" i="3"/>
  <c r="E47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A365" i="3"/>
  <c r="D365" i="4" s="1"/>
  <c r="A429" i="3"/>
  <c r="D429" i="4" s="1"/>
  <c r="A493" i="3"/>
  <c r="D493" i="4" s="1"/>
  <c r="A557" i="3"/>
  <c r="D557" i="4" s="1"/>
  <c r="B481" i="3"/>
  <c r="E481" i="4" s="1"/>
  <c r="B136" i="3"/>
  <c r="E136" i="4" s="1"/>
  <c r="A566" i="3"/>
  <c r="D566" i="4" s="1"/>
  <c r="A438" i="3"/>
  <c r="D438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347" i="3"/>
  <c r="E347" i="4" s="1"/>
  <c r="B379" i="3"/>
  <c r="E379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368" i="3"/>
  <c r="E368" i="4" s="1"/>
  <c r="B400" i="3"/>
  <c r="E400" i="4" s="1"/>
  <c r="B432" i="3"/>
  <c r="E432" i="4" s="1"/>
  <c r="B464" i="3"/>
  <c r="E464" i="4" s="1"/>
  <c r="B496" i="3"/>
  <c r="E496" i="4" s="1"/>
  <c r="B528" i="3"/>
  <c r="E528" i="4" s="1"/>
  <c r="B560" i="3"/>
  <c r="E560" i="4" s="1"/>
  <c r="B592" i="3"/>
  <c r="E592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345" i="3"/>
  <c r="E345" i="4" s="1"/>
  <c r="B406" i="3"/>
  <c r="E406" i="4" s="1"/>
  <c r="B449" i="3"/>
  <c r="E449" i="4" s="1"/>
  <c r="B491" i="3"/>
  <c r="E491" i="4" s="1"/>
  <c r="B534" i="3"/>
  <c r="E534" i="4" s="1"/>
  <c r="B577" i="3"/>
  <c r="E577" i="4" s="1"/>
  <c r="B58" i="3"/>
  <c r="E58" i="4" s="1"/>
  <c r="B186" i="3"/>
  <c r="E186" i="4" s="1"/>
  <c r="B282" i="3"/>
  <c r="E282" i="4" s="1"/>
  <c r="B346" i="3"/>
  <c r="E346" i="4" s="1"/>
  <c r="B407" i="3"/>
  <c r="E407" i="4" s="1"/>
  <c r="B450" i="3"/>
  <c r="E450" i="4" s="1"/>
  <c r="B493" i="3"/>
  <c r="E493" i="4" s="1"/>
  <c r="B535" i="3"/>
  <c r="E535" i="4" s="1"/>
  <c r="B578" i="3"/>
  <c r="E578" i="4" s="1"/>
  <c r="B14" i="3"/>
  <c r="E14" i="4" s="1"/>
  <c r="B142" i="3"/>
  <c r="E142" i="4" s="1"/>
  <c r="B261" i="3"/>
  <c r="E261" i="4" s="1"/>
  <c r="B325" i="3"/>
  <c r="E325" i="4" s="1"/>
  <c r="B389" i="3"/>
  <c r="E389" i="4" s="1"/>
  <c r="B435" i="3"/>
  <c r="E435" i="4" s="1"/>
  <c r="B478" i="3"/>
  <c r="E478" i="4" s="1"/>
  <c r="B521" i="3"/>
  <c r="E521" i="4" s="1"/>
  <c r="B563" i="3"/>
  <c r="E563" i="4" s="1"/>
  <c r="B358" i="3"/>
  <c r="E358" i="4" s="1"/>
  <c r="B543" i="3"/>
  <c r="E543" i="4" s="1"/>
  <c r="B34" i="3"/>
  <c r="E34" i="4" s="1"/>
  <c r="B398" i="3"/>
  <c r="E398" i="4" s="1"/>
  <c r="B570" i="3"/>
  <c r="E570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A367" i="3"/>
  <c r="D367" i="4" s="1"/>
  <c r="A399" i="3"/>
  <c r="D399" i="4" s="1"/>
  <c r="A431" i="3"/>
  <c r="D431" i="4" s="1"/>
  <c r="A463" i="3"/>
  <c r="D463" i="4" s="1"/>
  <c r="A495" i="3"/>
  <c r="D495" i="4" s="1"/>
  <c r="A527" i="3"/>
  <c r="D527" i="4" s="1"/>
  <c r="A559" i="3"/>
  <c r="D559" i="4" s="1"/>
  <c r="A591" i="3"/>
  <c r="D591" i="4" s="1"/>
  <c r="B310" i="3"/>
  <c r="E310" i="4" s="1"/>
  <c r="B511" i="3"/>
  <c r="E511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356" i="3"/>
  <c r="D356" i="4" s="1"/>
  <c r="A388" i="3"/>
  <c r="D388" i="4" s="1"/>
  <c r="A420" i="3"/>
  <c r="D420" i="4" s="1"/>
  <c r="A452" i="3"/>
  <c r="D452" i="4" s="1"/>
  <c r="A484" i="3"/>
  <c r="D484" i="4" s="1"/>
  <c r="A516" i="3"/>
  <c r="D516" i="4" s="1"/>
  <c r="A548" i="3"/>
  <c r="D548" i="4" s="1"/>
  <c r="A580" i="3"/>
  <c r="D580" i="4" s="1"/>
  <c r="B382" i="3"/>
  <c r="E382" i="4" s="1"/>
  <c r="B559" i="3"/>
  <c r="E559" i="4" s="1"/>
  <c r="A109" i="3"/>
  <c r="D109" i="4" s="1"/>
  <c r="A237" i="3"/>
  <c r="D237" i="4" s="1"/>
  <c r="A482" i="3"/>
  <c r="D482" i="4" s="1"/>
  <c r="A446" i="3"/>
  <c r="D446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349" i="3"/>
  <c r="D349" i="4" s="1"/>
  <c r="A381" i="3"/>
  <c r="D381" i="4" s="1"/>
  <c r="A413" i="3"/>
  <c r="D413" i="4" s="1"/>
  <c r="A445" i="3"/>
  <c r="D445" i="4" s="1"/>
  <c r="A477" i="3"/>
  <c r="D477" i="4" s="1"/>
  <c r="A509" i="3"/>
  <c r="D509" i="4" s="1"/>
  <c r="A541" i="3"/>
  <c r="D541" i="4" s="1"/>
  <c r="A573" i="3"/>
  <c r="D573" i="4" s="1"/>
  <c r="A474" i="3"/>
  <c r="D474" i="4" s="1"/>
  <c r="A346" i="3"/>
  <c r="D346" i="4" s="1"/>
  <c r="A218" i="3"/>
  <c r="D218" i="4" s="1"/>
  <c r="A90" i="3"/>
  <c r="D90" i="4" s="1"/>
  <c r="A486" i="3"/>
  <c r="D486" i="4" s="1"/>
  <c r="A358" i="3"/>
  <c r="D358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351" i="3"/>
  <c r="E351" i="4" s="1"/>
  <c r="B383" i="3"/>
  <c r="E383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356" i="3"/>
  <c r="E356" i="4" s="1"/>
  <c r="B388" i="3"/>
  <c r="E388" i="4" s="1"/>
  <c r="B420" i="3"/>
  <c r="E420" i="4" s="1"/>
  <c r="B452" i="3"/>
  <c r="E452" i="4" s="1"/>
  <c r="B484" i="3"/>
  <c r="E484" i="4" s="1"/>
  <c r="B516" i="3"/>
  <c r="E516" i="4" s="1"/>
  <c r="B548" i="3"/>
  <c r="E548" i="4" s="1"/>
  <c r="B580" i="3"/>
  <c r="E580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353" i="3"/>
  <c r="E353" i="4" s="1"/>
  <c r="B411" i="3"/>
  <c r="E411" i="4" s="1"/>
  <c r="B454" i="3"/>
  <c r="E454" i="4" s="1"/>
  <c r="B497" i="3"/>
  <c r="E497" i="4" s="1"/>
  <c r="B539" i="3"/>
  <c r="E539" i="4" s="1"/>
  <c r="B582" i="3"/>
  <c r="E582" i="4" s="1"/>
  <c r="B10" i="3"/>
  <c r="E10" i="4" s="1"/>
  <c r="B138" i="3"/>
  <c r="E138" i="4" s="1"/>
  <c r="B258" i="3"/>
  <c r="E258" i="4" s="1"/>
  <c r="B322" i="3"/>
  <c r="E322" i="4" s="1"/>
  <c r="B386" i="3"/>
  <c r="E386" i="4" s="1"/>
  <c r="B434" i="3"/>
  <c r="E434" i="4" s="1"/>
  <c r="B477" i="3"/>
  <c r="E477" i="4" s="1"/>
  <c r="B519" i="3"/>
  <c r="E519" i="4" s="1"/>
  <c r="B562" i="3"/>
  <c r="E562" i="4" s="1"/>
  <c r="B94" i="3"/>
  <c r="E94" i="4" s="1"/>
  <c r="B222" i="3"/>
  <c r="E222" i="4" s="1"/>
  <c r="B301" i="3"/>
  <c r="E301" i="4" s="1"/>
  <c r="B365" i="3"/>
  <c r="E365" i="4" s="1"/>
  <c r="B419" i="3"/>
  <c r="E419" i="4" s="1"/>
  <c r="B462" i="3"/>
  <c r="E462" i="4" s="1"/>
  <c r="B505" i="3"/>
  <c r="E505" i="4" s="1"/>
  <c r="B547" i="3"/>
  <c r="E547" i="4" s="1"/>
  <c r="B590" i="3"/>
  <c r="E590" i="4" s="1"/>
  <c r="A458" i="3"/>
  <c r="D458" i="4" s="1"/>
  <c r="A138" i="3"/>
  <c r="D138" i="4" s="1"/>
  <c r="A534" i="3"/>
  <c r="D534" i="4" s="1"/>
  <c r="A22" i="3"/>
  <c r="D22" i="4" s="1"/>
  <c r="A330" i="3"/>
  <c r="D330" i="4" s="1"/>
  <c r="A214" i="3"/>
  <c r="D214" i="4" s="1"/>
  <c r="B99" i="3"/>
  <c r="E99" i="4" s="1"/>
  <c r="B227" i="3"/>
  <c r="E227" i="4" s="1"/>
  <c r="B355" i="3"/>
  <c r="E355" i="4" s="1"/>
  <c r="B120" i="3"/>
  <c r="E120" i="4" s="1"/>
  <c r="B248" i="3"/>
  <c r="E248" i="4" s="1"/>
  <c r="B376" i="3"/>
  <c r="E376" i="4" s="1"/>
  <c r="B504" i="3"/>
  <c r="E504" i="4" s="1"/>
  <c r="B101" i="3"/>
  <c r="E101" i="4" s="1"/>
  <c r="B229" i="3"/>
  <c r="E229" i="4" s="1"/>
  <c r="B297" i="3"/>
  <c r="E297" i="4" s="1"/>
  <c r="B502" i="3"/>
  <c r="E502" i="4" s="1"/>
  <c r="B90" i="3"/>
  <c r="E90" i="4" s="1"/>
  <c r="B589" i="3"/>
  <c r="E589" i="4" s="1"/>
  <c r="B467" i="3"/>
  <c r="E467" i="4" s="1"/>
  <c r="B415" i="3"/>
  <c r="E415" i="4" s="1"/>
  <c r="A23" i="3"/>
  <c r="D23" i="4" s="1"/>
  <c r="A151" i="3"/>
  <c r="D151" i="4" s="1"/>
  <c r="A279" i="3"/>
  <c r="D279" i="4" s="1"/>
  <c r="A407" i="3"/>
  <c r="D407" i="4" s="1"/>
  <c r="A535" i="3"/>
  <c r="D535" i="4" s="1"/>
  <c r="B374" i="3"/>
  <c r="E374" i="4" s="1"/>
  <c r="A108" i="3"/>
  <c r="D108" i="4" s="1"/>
  <c r="A236" i="3"/>
  <c r="D236" i="4" s="1"/>
  <c r="A364" i="3"/>
  <c r="D364" i="4" s="1"/>
  <c r="A492" i="3"/>
  <c r="D492" i="4" s="1"/>
  <c r="B517" i="3"/>
  <c r="E517" i="4" s="1"/>
  <c r="A5" i="3"/>
  <c r="D5" i="4" s="1"/>
  <c r="A133" i="3"/>
  <c r="D133" i="4" s="1"/>
  <c r="A261" i="3"/>
  <c r="D261" i="4" s="1"/>
  <c r="A389" i="3"/>
  <c r="D389" i="4" s="1"/>
  <c r="A517" i="3"/>
  <c r="D517" i="4" s="1"/>
  <c r="A354" i="3"/>
  <c r="D354" i="4" s="1"/>
  <c r="A318" i="3"/>
  <c r="D318" i="4" s="1"/>
  <c r="B565" i="3"/>
  <c r="E565" i="4" s="1"/>
  <c r="A211" i="3"/>
  <c r="D211" i="4" s="1"/>
  <c r="B342" i="3"/>
  <c r="E342" i="4" s="1"/>
  <c r="A264" i="3"/>
  <c r="D264" i="4" s="1"/>
  <c r="A513" i="3"/>
  <c r="D513" i="4" s="1"/>
  <c r="A398" i="3"/>
  <c r="D398" i="4" s="1"/>
  <c r="B179" i="3"/>
  <c r="E179" i="4" s="1"/>
  <c r="B264" i="3"/>
  <c r="E264" i="4" s="1"/>
  <c r="A226" i="3"/>
  <c r="D226" i="4" s="1"/>
  <c r="A190" i="3"/>
  <c r="D190" i="4" s="1"/>
  <c r="A430" i="3"/>
  <c r="D430" i="4" s="1"/>
  <c r="B482" i="3"/>
  <c r="E482" i="4" s="1"/>
  <c r="B591" i="3"/>
  <c r="E591" i="4" s="1"/>
  <c r="A339" i="3"/>
  <c r="D339" i="4" s="1"/>
  <c r="A424" i="3"/>
  <c r="D424" i="4" s="1"/>
  <c r="A97" i="3"/>
  <c r="D97" i="4" s="1"/>
  <c r="A78" i="3"/>
  <c r="D78" i="4" s="1"/>
  <c r="B307" i="3"/>
  <c r="E307" i="4" s="1"/>
  <c r="B392" i="3"/>
  <c r="E392" i="4" s="1"/>
  <c r="B154" i="3"/>
  <c r="E154" i="4" s="1"/>
  <c r="A538" i="3"/>
  <c r="D538" i="4" s="1"/>
  <c r="A410" i="3"/>
  <c r="D410" i="4" s="1"/>
  <c r="A282" i="3"/>
  <c r="D282" i="4" s="1"/>
  <c r="A154" i="3"/>
  <c r="D154" i="4" s="1"/>
  <c r="A26" i="3"/>
  <c r="D26" i="4" s="1"/>
  <c r="A550" i="3"/>
  <c r="D550" i="4" s="1"/>
  <c r="A422" i="3"/>
  <c r="D422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367" i="3"/>
  <c r="E367" i="4" s="1"/>
  <c r="B399" i="3"/>
  <c r="E399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72" i="3"/>
  <c r="E372" i="4" s="1"/>
  <c r="B404" i="3"/>
  <c r="E404" i="4" s="1"/>
  <c r="B436" i="3"/>
  <c r="E436" i="4" s="1"/>
  <c r="B468" i="3"/>
  <c r="E468" i="4" s="1"/>
  <c r="B500" i="3"/>
  <c r="E500" i="4" s="1"/>
  <c r="B532" i="3"/>
  <c r="E532" i="4" s="1"/>
  <c r="B564" i="3"/>
  <c r="E564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385" i="3"/>
  <c r="E385" i="4" s="1"/>
  <c r="B433" i="3"/>
  <c r="E433" i="4" s="1"/>
  <c r="B475" i="3"/>
  <c r="E475" i="4" s="1"/>
  <c r="B518" i="3"/>
  <c r="E518" i="4" s="1"/>
  <c r="B561" i="3"/>
  <c r="E561" i="4" s="1"/>
  <c r="B74" i="3"/>
  <c r="E74" i="4" s="1"/>
  <c r="B202" i="3"/>
  <c r="E202" i="4" s="1"/>
  <c r="B290" i="3"/>
  <c r="E290" i="4" s="1"/>
  <c r="B354" i="3"/>
  <c r="E354" i="4" s="1"/>
  <c r="B413" i="3"/>
  <c r="E413" i="4" s="1"/>
  <c r="B455" i="3"/>
  <c r="E455" i="4" s="1"/>
  <c r="B498" i="3"/>
  <c r="E498" i="4" s="1"/>
  <c r="B541" i="3"/>
  <c r="E541" i="4" s="1"/>
  <c r="B583" i="3"/>
  <c r="E583" i="4" s="1"/>
  <c r="B30" i="3"/>
  <c r="E30" i="4" s="1"/>
  <c r="B158" i="3"/>
  <c r="E158" i="4" s="1"/>
  <c r="B269" i="3"/>
  <c r="E269" i="4" s="1"/>
  <c r="B333" i="3"/>
  <c r="E333" i="4" s="1"/>
  <c r="B397" i="3"/>
  <c r="E397" i="4" s="1"/>
  <c r="B441" i="3"/>
  <c r="E441" i="4" s="1"/>
  <c r="B483" i="3"/>
  <c r="E483" i="4" s="1"/>
  <c r="B526" i="3"/>
  <c r="E526" i="4" s="1"/>
  <c r="B569" i="3"/>
  <c r="E569" i="4" s="1"/>
  <c r="A202" i="3"/>
  <c r="D202" i="4" s="1"/>
  <c r="A394" i="3"/>
  <c r="D394" i="4" s="1"/>
  <c r="A278" i="3"/>
  <c r="D278" i="4" s="1"/>
  <c r="A586" i="3"/>
  <c r="D586" i="4" s="1"/>
  <c r="A74" i="3"/>
  <c r="D74" i="4" s="1"/>
  <c r="A470" i="3"/>
  <c r="D470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440" i="3"/>
  <c r="E440" i="4" s="1"/>
  <c r="B568" i="3"/>
  <c r="E568" i="4" s="1"/>
  <c r="B37" i="3"/>
  <c r="E37" i="4" s="1"/>
  <c r="B165" i="3"/>
  <c r="E165" i="4" s="1"/>
  <c r="B86" i="3"/>
  <c r="E86" i="4" s="1"/>
  <c r="B417" i="3"/>
  <c r="E417" i="4" s="1"/>
  <c r="B587" i="3"/>
  <c r="E587" i="4" s="1"/>
  <c r="B418" i="3"/>
  <c r="E418" i="4" s="1"/>
  <c r="B238" i="3"/>
  <c r="E238" i="4" s="1"/>
  <c r="B162" i="3"/>
  <c r="E162" i="4" s="1"/>
  <c r="A87" i="3"/>
  <c r="D87" i="4" s="1"/>
  <c r="A215" i="3"/>
  <c r="D215" i="4" s="1"/>
  <c r="A343" i="3"/>
  <c r="D343" i="4" s="1"/>
  <c r="A471" i="3"/>
  <c r="D471" i="4" s="1"/>
  <c r="A44" i="3"/>
  <c r="D44" i="4" s="1"/>
  <c r="A172" i="3"/>
  <c r="D172" i="4" s="1"/>
  <c r="A300" i="3"/>
  <c r="D300" i="4" s="1"/>
  <c r="A428" i="3"/>
  <c r="D428" i="4" s="1"/>
  <c r="A556" i="3"/>
  <c r="D556" i="4" s="1"/>
  <c r="A69" i="3"/>
  <c r="D69" i="4" s="1"/>
  <c r="A197" i="3"/>
  <c r="D197" i="4" s="1"/>
  <c r="A325" i="3"/>
  <c r="D325" i="4" s="1"/>
  <c r="A453" i="3"/>
  <c r="D453" i="4" s="1"/>
  <c r="A581" i="3"/>
  <c r="D581" i="4" s="1"/>
  <c r="A98" i="3"/>
  <c r="D98" i="4" s="1"/>
  <c r="A574" i="3"/>
  <c r="D574" i="4" s="1"/>
  <c r="A62" i="3"/>
  <c r="D62" i="4" s="1"/>
  <c r="A46" i="3"/>
  <c r="D46" i="4" s="1"/>
  <c r="B213" i="3"/>
  <c r="E213" i="4" s="1"/>
  <c r="B174" i="3"/>
  <c r="E174" i="4" s="1"/>
  <c r="A499" i="3"/>
  <c r="D499" i="4" s="1"/>
  <c r="A584" i="3"/>
  <c r="D584" i="4" s="1"/>
  <c r="B286" i="3"/>
  <c r="E286" i="4" s="1"/>
  <c r="A225" i="3"/>
  <c r="D225" i="4" s="1"/>
  <c r="A306" i="3"/>
  <c r="D306" i="4" s="1"/>
  <c r="B8" i="3"/>
  <c r="E8" i="4" s="1"/>
  <c r="B520" i="3"/>
  <c r="E520" i="4" s="1"/>
  <c r="B53" i="3"/>
  <c r="E53" i="4" s="1"/>
  <c r="B298" i="3"/>
  <c r="E298" i="4" s="1"/>
  <c r="B503" i="3"/>
  <c r="E503" i="4" s="1"/>
  <c r="B373" i="3"/>
  <c r="E373" i="4" s="1"/>
  <c r="B553" i="3"/>
  <c r="E553" i="4" s="1"/>
  <c r="B82" i="3"/>
  <c r="E82" i="4" s="1"/>
  <c r="B586" i="3"/>
  <c r="E586" i="4" s="1"/>
  <c r="B442" i="3"/>
  <c r="E442" i="4" s="1"/>
  <c r="A55" i="3"/>
  <c r="D55" i="4" s="1"/>
  <c r="A119" i="3"/>
  <c r="D119" i="4" s="1"/>
  <c r="A183" i="3"/>
  <c r="D183" i="4" s="1"/>
  <c r="A247" i="3"/>
  <c r="D247" i="4" s="1"/>
  <c r="A311" i="3"/>
  <c r="D311" i="4" s="1"/>
  <c r="A375" i="3"/>
  <c r="D375" i="4" s="1"/>
  <c r="A439" i="3"/>
  <c r="D439" i="4" s="1"/>
  <c r="A503" i="3"/>
  <c r="D503" i="4" s="1"/>
  <c r="A567" i="3"/>
  <c r="D567" i="4" s="1"/>
  <c r="B554" i="3"/>
  <c r="E554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A396" i="3"/>
  <c r="D396" i="4" s="1"/>
  <c r="A460" i="3"/>
  <c r="D460" i="4" s="1"/>
  <c r="A524" i="3"/>
  <c r="D524" i="4" s="1"/>
  <c r="A588" i="3"/>
  <c r="D588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357" i="3"/>
  <c r="D357" i="4" s="1"/>
  <c r="A421" i="3"/>
  <c r="D421" i="4" s="1"/>
  <c r="A485" i="3"/>
  <c r="D485" i="4" s="1"/>
  <c r="A549" i="3"/>
  <c r="D549" i="4" s="1"/>
  <c r="A546" i="3"/>
  <c r="D546" i="4" s="1"/>
  <c r="A418" i="3"/>
  <c r="D418" i="4" s="1"/>
  <c r="A290" i="3"/>
  <c r="D290" i="4" s="1"/>
  <c r="A162" i="3"/>
  <c r="D162" i="4" s="1"/>
  <c r="A34" i="3"/>
  <c r="D34" i="4" s="1"/>
  <c r="A510" i="3"/>
  <c r="D510" i="4" s="1"/>
  <c r="A382" i="3"/>
  <c r="D382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446" i="3"/>
  <c r="E446" i="4" s="1"/>
  <c r="B98" i="3"/>
  <c r="E98" i="4" s="1"/>
  <c r="A115" i="3"/>
  <c r="D115" i="4" s="1"/>
  <c r="A275" i="3"/>
  <c r="D275" i="4" s="1"/>
  <c r="A403" i="3"/>
  <c r="D403" i="4" s="1"/>
  <c r="A563" i="3"/>
  <c r="D563" i="4" s="1"/>
  <c r="A72" i="3"/>
  <c r="D72" i="4" s="1"/>
  <c r="A200" i="3"/>
  <c r="D200" i="4" s="1"/>
  <c r="A360" i="3"/>
  <c r="D360" i="4" s="1"/>
  <c r="A520" i="3"/>
  <c r="D520" i="4" s="1"/>
  <c r="A161" i="3"/>
  <c r="D161" i="4" s="1"/>
  <c r="A289" i="3"/>
  <c r="D289" i="4" s="1"/>
  <c r="A449" i="3"/>
  <c r="D449" i="4" s="1"/>
  <c r="A498" i="3"/>
  <c r="D498" i="4" s="1"/>
  <c r="A178" i="3"/>
  <c r="D178" i="4" s="1"/>
  <c r="A590" i="3"/>
  <c r="D590" i="4" s="1"/>
  <c r="A270" i="3"/>
  <c r="D270" i="4" s="1"/>
  <c r="A522" i="3"/>
  <c r="D522" i="4" s="1"/>
  <c r="A150" i="3"/>
  <c r="D150" i="4" s="1"/>
  <c r="B115" i="3"/>
  <c r="E115" i="4" s="1"/>
  <c r="B243" i="3"/>
  <c r="E243" i="4" s="1"/>
  <c r="B371" i="3"/>
  <c r="E371" i="4" s="1"/>
  <c r="B72" i="3"/>
  <c r="E72" i="4" s="1"/>
  <c r="B200" i="3"/>
  <c r="E200" i="4" s="1"/>
  <c r="B328" i="3"/>
  <c r="E328" i="4" s="1"/>
  <c r="B456" i="3"/>
  <c r="E456" i="4" s="1"/>
  <c r="B584" i="3"/>
  <c r="E584" i="4" s="1"/>
  <c r="B181" i="3"/>
  <c r="E181" i="4" s="1"/>
  <c r="B438" i="3"/>
  <c r="E438" i="4" s="1"/>
  <c r="B439" i="3"/>
  <c r="E439" i="4" s="1"/>
  <c r="B46" i="3"/>
  <c r="E46" i="4" s="1"/>
  <c r="B574" i="3"/>
  <c r="E574" i="4" s="1"/>
  <c r="B117" i="3"/>
  <c r="E117" i="4" s="1"/>
  <c r="B245" i="3"/>
  <c r="E245" i="4" s="1"/>
  <c r="B329" i="3"/>
  <c r="E329" i="4" s="1"/>
  <c r="B523" i="3"/>
  <c r="E523" i="4" s="1"/>
  <c r="B330" i="3"/>
  <c r="E330" i="4" s="1"/>
  <c r="B525" i="3"/>
  <c r="E525" i="4" s="1"/>
  <c r="B277" i="3"/>
  <c r="E277" i="4" s="1"/>
  <c r="B489" i="3"/>
  <c r="E489" i="4" s="1"/>
  <c r="B479" i="3"/>
  <c r="E479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A355" i="3"/>
  <c r="D355" i="4" s="1"/>
  <c r="A419" i="3"/>
  <c r="D419" i="4" s="1"/>
  <c r="A483" i="3"/>
  <c r="D483" i="4" s="1"/>
  <c r="A547" i="3"/>
  <c r="D547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08" i="3"/>
  <c r="D408" i="4" s="1"/>
  <c r="A472" i="3"/>
  <c r="D472" i="4" s="1"/>
  <c r="A536" i="3"/>
  <c r="D536" i="4" s="1"/>
  <c r="B410" i="3"/>
  <c r="E410" i="4" s="1"/>
  <c r="A49" i="3"/>
  <c r="D49" i="4" s="1"/>
  <c r="A113" i="3"/>
  <c r="D113" i="4" s="1"/>
  <c r="A177" i="3"/>
  <c r="D177" i="4" s="1"/>
  <c r="A241" i="3"/>
  <c r="D241" i="4" s="1"/>
  <c r="A305" i="3"/>
  <c r="D305" i="4" s="1"/>
  <c r="A369" i="3"/>
  <c r="D369" i="4" s="1"/>
  <c r="A433" i="3"/>
  <c r="D433" i="4" s="1"/>
  <c r="A497" i="3"/>
  <c r="D497" i="4" s="1"/>
  <c r="A561" i="3"/>
  <c r="D561" i="4" s="1"/>
  <c r="A530" i="3"/>
  <c r="D530" i="4" s="1"/>
  <c r="A402" i="3"/>
  <c r="D402" i="4" s="1"/>
  <c r="A274" i="3"/>
  <c r="D274" i="4" s="1"/>
  <c r="A146" i="3"/>
  <c r="D146" i="4" s="1"/>
  <c r="A18" i="3"/>
  <c r="D18" i="4" s="1"/>
  <c r="B262" i="3"/>
  <c r="E262" i="4" s="1"/>
  <c r="B506" i="3"/>
  <c r="E506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387" i="3"/>
  <c r="D387" i="4" s="1"/>
  <c r="A451" i="3"/>
  <c r="D451" i="4" s="1"/>
  <c r="A515" i="3"/>
  <c r="D515" i="4" s="1"/>
  <c r="A579" i="3"/>
  <c r="D579" i="4" s="1"/>
  <c r="B447" i="3"/>
  <c r="E447" i="4" s="1"/>
  <c r="A56" i="3"/>
  <c r="D56" i="4" s="1"/>
  <c r="A120" i="3"/>
  <c r="D120" i="4" s="1"/>
  <c r="A184" i="3"/>
  <c r="D184" i="4" s="1"/>
  <c r="A248" i="3"/>
  <c r="D248" i="4" s="1"/>
  <c r="A312" i="3"/>
  <c r="D312" i="4" s="1"/>
  <c r="A376" i="3"/>
  <c r="D376" i="4" s="1"/>
  <c r="A440" i="3"/>
  <c r="D440" i="4" s="1"/>
  <c r="A504" i="3"/>
  <c r="D504" i="4" s="1"/>
  <c r="A568" i="3"/>
  <c r="D568" i="4" s="1"/>
  <c r="B66" i="3"/>
  <c r="E66" i="4" s="1"/>
  <c r="B581" i="3"/>
  <c r="E581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401" i="3"/>
  <c r="D401" i="4" s="1"/>
  <c r="A465" i="3"/>
  <c r="D465" i="4" s="1"/>
  <c r="A529" i="3"/>
  <c r="D529" i="4" s="1"/>
  <c r="A466" i="3"/>
  <c r="D466" i="4" s="1"/>
  <c r="A338" i="3"/>
  <c r="D338" i="4" s="1"/>
  <c r="A210" i="3"/>
  <c r="D210" i="4" s="1"/>
  <c r="A82" i="3"/>
  <c r="D82" i="4" s="1"/>
  <c r="A558" i="3"/>
  <c r="D558" i="4" s="1"/>
  <c r="A366" i="3"/>
  <c r="D366" i="4" s="1"/>
  <c r="A238" i="3"/>
  <c r="D238" i="4" s="1"/>
  <c r="B390" i="3"/>
  <c r="E390" i="4" s="1"/>
  <c r="A307" i="3"/>
  <c r="D307" i="4" s="1"/>
  <c r="B533" i="3"/>
  <c r="E533" i="4" s="1"/>
  <c r="A168" i="3"/>
  <c r="D168" i="4" s="1"/>
  <c r="A488" i="3"/>
  <c r="D488" i="4" s="1"/>
  <c r="A33" i="3"/>
  <c r="D33" i="4" s="1"/>
  <c r="A353" i="3"/>
  <c r="D353" i="4" s="1"/>
  <c r="A462" i="3"/>
  <c r="D462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408" i="3"/>
  <c r="E408" i="4" s="1"/>
  <c r="B536" i="3"/>
  <c r="E536" i="4" s="1"/>
  <c r="B5" i="3"/>
  <c r="E5" i="4" s="1"/>
  <c r="B133" i="3"/>
  <c r="E133" i="4" s="1"/>
  <c r="B214" i="3"/>
  <c r="E214" i="4" s="1"/>
  <c r="B459" i="3"/>
  <c r="E459" i="4" s="1"/>
  <c r="B362" i="3"/>
  <c r="E362" i="4" s="1"/>
  <c r="B546" i="3"/>
  <c r="E546" i="4" s="1"/>
  <c r="B309" i="3"/>
  <c r="E309" i="4" s="1"/>
  <c r="B510" i="3"/>
  <c r="E510" i="4" s="1"/>
  <c r="B501" i="3"/>
  <c r="E501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A359" i="3"/>
  <c r="D359" i="4" s="1"/>
  <c r="A423" i="3"/>
  <c r="D423" i="4" s="1"/>
  <c r="A487" i="3"/>
  <c r="D487" i="4" s="1"/>
  <c r="A551" i="3"/>
  <c r="D551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348" i="3"/>
  <c r="D348" i="4" s="1"/>
  <c r="A412" i="3"/>
  <c r="D412" i="4" s="1"/>
  <c r="A476" i="3"/>
  <c r="D476" i="4" s="1"/>
  <c r="A540" i="3"/>
  <c r="D540" i="4" s="1"/>
  <c r="B431" i="3"/>
  <c r="E431" i="4" s="1"/>
  <c r="A53" i="3"/>
  <c r="D53" i="4" s="1"/>
  <c r="A117" i="3"/>
  <c r="D117" i="4" s="1"/>
  <c r="A181" i="3"/>
  <c r="D181" i="4" s="1"/>
  <c r="A245" i="3"/>
  <c r="D245" i="4" s="1"/>
  <c r="A309" i="3"/>
  <c r="D309" i="4" s="1"/>
  <c r="A373" i="3"/>
  <c r="D373" i="4" s="1"/>
  <c r="A469" i="3"/>
  <c r="D469" i="4" s="1"/>
  <c r="A296" i="3"/>
  <c r="D296" i="4" s="1"/>
  <c r="A494" i="3"/>
  <c r="D494" i="4" s="1"/>
  <c r="A302" i="3"/>
  <c r="D302" i="4" s="1"/>
  <c r="A110" i="3"/>
  <c r="D110" i="4" s="1"/>
  <c r="A147" i="3"/>
  <c r="D147" i="4" s="1"/>
  <c r="A467" i="3"/>
  <c r="D467" i="4" s="1"/>
  <c r="A8" i="3"/>
  <c r="D8" i="4" s="1"/>
  <c r="A328" i="3"/>
  <c r="D328" i="4" s="1"/>
  <c r="A193" i="3"/>
  <c r="D193" i="4" s="1"/>
  <c r="A545" i="3"/>
  <c r="D545" i="4" s="1"/>
  <c r="A370" i="3"/>
  <c r="D370" i="4" s="1"/>
  <c r="A142" i="3"/>
  <c r="D142" i="4" s="1"/>
  <c r="B3" i="3"/>
  <c r="E3" i="4" s="1"/>
  <c r="B131" i="3"/>
  <c r="E131" i="4" s="1"/>
  <c r="B259" i="3"/>
  <c r="E259" i="4" s="1"/>
  <c r="B387" i="3"/>
  <c r="E387" i="4" s="1"/>
  <c r="B88" i="3"/>
  <c r="E88" i="4" s="1"/>
  <c r="B216" i="3"/>
  <c r="E216" i="4" s="1"/>
  <c r="B344" i="3"/>
  <c r="E344" i="4" s="1"/>
  <c r="B472" i="3"/>
  <c r="E472" i="4" s="1"/>
  <c r="B69" i="3"/>
  <c r="E69" i="4" s="1"/>
  <c r="B197" i="3"/>
  <c r="E197" i="4" s="1"/>
  <c r="B361" i="3"/>
  <c r="E361" i="4" s="1"/>
  <c r="B545" i="3"/>
  <c r="E545" i="4" s="1"/>
  <c r="B218" i="3"/>
  <c r="E218" i="4" s="1"/>
  <c r="B461" i="3"/>
  <c r="E461" i="4" s="1"/>
  <c r="B110" i="3"/>
  <c r="E110" i="4" s="1"/>
  <c r="B425" i="3"/>
  <c r="E425" i="4" s="1"/>
  <c r="B294" i="3"/>
  <c r="E294" i="4" s="1"/>
  <c r="B527" i="3"/>
  <c r="E527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391" i="3"/>
  <c r="D391" i="4" s="1"/>
  <c r="A455" i="3"/>
  <c r="D455" i="4" s="1"/>
  <c r="A519" i="3"/>
  <c r="D519" i="4" s="1"/>
  <c r="A583" i="3"/>
  <c r="D583" i="4" s="1"/>
  <c r="B469" i="3"/>
  <c r="E469" i="4" s="1"/>
  <c r="A60" i="3"/>
  <c r="D60" i="4" s="1"/>
  <c r="A124" i="3"/>
  <c r="D124" i="4" s="1"/>
  <c r="A188" i="3"/>
  <c r="D188" i="4" s="1"/>
  <c r="A252" i="3"/>
  <c r="D252" i="4" s="1"/>
  <c r="A316" i="3"/>
  <c r="D316" i="4" s="1"/>
  <c r="A380" i="3"/>
  <c r="D380" i="4" s="1"/>
  <c r="A444" i="3"/>
  <c r="D444" i="4" s="1"/>
  <c r="A508" i="3"/>
  <c r="D508" i="4" s="1"/>
  <c r="A572" i="3"/>
  <c r="D572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405" i="3"/>
  <c r="D405" i="4" s="1"/>
  <c r="A533" i="3"/>
  <c r="D533" i="4" s="1"/>
  <c r="A437" i="3"/>
  <c r="D437" i="4" s="1"/>
  <c r="A501" i="3"/>
  <c r="D501" i="4" s="1"/>
  <c r="A565" i="3"/>
  <c r="D565" i="4" s="1"/>
  <c r="A514" i="3"/>
  <c r="D514" i="4" s="1"/>
  <c r="A386" i="3"/>
  <c r="D386" i="4" s="1"/>
  <c r="A258" i="3"/>
  <c r="D258" i="4" s="1"/>
  <c r="A130" i="3"/>
  <c r="D130" i="4" s="1"/>
  <c r="A478" i="3"/>
  <c r="D478" i="4" s="1"/>
  <c r="A222" i="3"/>
  <c r="D222" i="4" s="1"/>
  <c r="B211" i="3"/>
  <c r="E211" i="4" s="1"/>
  <c r="B168" i="3"/>
  <c r="E168" i="4" s="1"/>
  <c r="B424" i="3"/>
  <c r="E424" i="4" s="1"/>
  <c r="B149" i="3"/>
  <c r="E149" i="4" s="1"/>
  <c r="B531" i="3"/>
  <c r="E531" i="4" s="1"/>
  <c r="A83" i="3"/>
  <c r="D83" i="4" s="1"/>
  <c r="A456" i="3"/>
  <c r="D456" i="4" s="1"/>
  <c r="B495" i="3"/>
  <c r="E495" i="4" s="1"/>
  <c r="A434" i="3"/>
  <c r="D434" i="4" s="1"/>
  <c r="A243" i="3"/>
  <c r="D243" i="4" s="1"/>
  <c r="A14" i="3"/>
  <c r="D14" i="4" s="1"/>
  <c r="A578" i="3"/>
  <c r="D578" i="4" s="1"/>
  <c r="A450" i="3"/>
  <c r="D450" i="4" s="1"/>
  <c r="A322" i="3"/>
  <c r="D322" i="4" s="1"/>
  <c r="A194" i="3"/>
  <c r="D194" i="4" s="1"/>
  <c r="A66" i="3"/>
  <c r="D66" i="4" s="1"/>
  <c r="A2" i="3"/>
  <c r="S8" i="4" s="1"/>
  <c r="A350" i="3"/>
  <c r="D350" i="4" s="1"/>
  <c r="A94" i="3"/>
  <c r="D94" i="4" s="1"/>
  <c r="A10" i="3"/>
  <c r="D10" i="4" s="1"/>
  <c r="B83" i="3"/>
  <c r="E83" i="4" s="1"/>
  <c r="B339" i="3"/>
  <c r="E339" i="4" s="1"/>
  <c r="B296" i="3"/>
  <c r="E296" i="4" s="1"/>
  <c r="B552" i="3"/>
  <c r="E552" i="4" s="1"/>
  <c r="B393" i="3"/>
  <c r="E393" i="4" s="1"/>
  <c r="B394" i="3"/>
  <c r="E394" i="4" s="1"/>
  <c r="B421" i="3"/>
  <c r="E421" i="4" s="1"/>
  <c r="A435" i="3"/>
  <c r="D435" i="4" s="1"/>
  <c r="A104" i="3"/>
  <c r="D104" i="4" s="1"/>
  <c r="A321" i="3"/>
  <c r="D321" i="4" s="1"/>
  <c r="A542" i="3"/>
  <c r="D542" i="4" s="1"/>
  <c r="A414" i="3"/>
  <c r="D414" i="4" s="1"/>
  <c r="A286" i="3"/>
  <c r="D286" i="4" s="1"/>
  <c r="A158" i="3"/>
  <c r="D158" i="4" s="1"/>
  <c r="A30" i="3"/>
  <c r="D30" i="4" s="1"/>
  <c r="A406" i="3"/>
  <c r="D406" i="4" s="1"/>
  <c r="B19" i="3"/>
  <c r="E19" i="4" s="1"/>
  <c r="B147" i="3"/>
  <c r="E147" i="4" s="1"/>
  <c r="B275" i="3"/>
  <c r="E275" i="4" s="1"/>
  <c r="B40" i="3"/>
  <c r="E40" i="4" s="1"/>
  <c r="B232" i="3"/>
  <c r="E232" i="4" s="1"/>
  <c r="B360" i="3"/>
  <c r="E360" i="4" s="1"/>
  <c r="B488" i="3"/>
  <c r="E488" i="4" s="1"/>
  <c r="B21" i="3"/>
  <c r="E21" i="4" s="1"/>
  <c r="B22" i="3"/>
  <c r="E22" i="4" s="1"/>
  <c r="B566" i="3"/>
  <c r="E566" i="4" s="1"/>
  <c r="B26" i="3"/>
  <c r="E26" i="4" s="1"/>
  <c r="B567" i="3"/>
  <c r="E567" i="4" s="1"/>
  <c r="B341" i="3"/>
  <c r="E341" i="4" s="1"/>
  <c r="B18" i="3"/>
  <c r="E18" i="4" s="1"/>
  <c r="A19" i="3"/>
  <c r="D19" i="4" s="1"/>
  <c r="A179" i="3"/>
  <c r="D179" i="4" s="1"/>
  <c r="A371" i="3"/>
  <c r="D371" i="4" s="1"/>
  <c r="A531" i="3"/>
  <c r="D531" i="4" s="1"/>
  <c r="A40" i="3"/>
  <c r="D40" i="4" s="1"/>
  <c r="A232" i="3"/>
  <c r="D232" i="4" s="1"/>
  <c r="A392" i="3"/>
  <c r="D392" i="4" s="1"/>
  <c r="A552" i="3"/>
  <c r="D552" i="4" s="1"/>
  <c r="A129" i="3"/>
  <c r="D129" i="4" s="1"/>
  <c r="A481" i="3"/>
  <c r="D481" i="4" s="1"/>
  <c r="A114" i="3"/>
  <c r="D114" i="4" s="1"/>
  <c r="A334" i="3"/>
  <c r="D334" i="4" s="1"/>
  <c r="A65" i="3"/>
  <c r="D65" i="4" s="1"/>
  <c r="A257" i="3"/>
  <c r="D257" i="4" s="1"/>
  <c r="A417" i="3"/>
  <c r="D417" i="4" s="1"/>
  <c r="A577" i="3"/>
  <c r="D577" i="4" s="1"/>
  <c r="A562" i="3"/>
  <c r="D562" i="4" s="1"/>
  <c r="A242" i="3"/>
  <c r="D242" i="4" s="1"/>
  <c r="A526" i="3"/>
  <c r="D526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D351" i="3"/>
  <c r="G376" i="3"/>
  <c r="F389" i="3"/>
  <c r="E402" i="3"/>
  <c r="D415" i="3"/>
  <c r="G440" i="3"/>
  <c r="F453" i="3"/>
  <c r="E466" i="3"/>
  <c r="D479" i="3"/>
  <c r="G504" i="3"/>
  <c r="F517" i="3"/>
  <c r="E530" i="3"/>
  <c r="F143" i="3"/>
  <c r="G194" i="3"/>
  <c r="D297" i="3"/>
  <c r="F329" i="3"/>
  <c r="E343" i="3"/>
  <c r="D356" i="3"/>
  <c r="G381" i="3"/>
  <c r="F394" i="3"/>
  <c r="E407" i="3"/>
  <c r="D420" i="3"/>
  <c r="G445" i="3"/>
  <c r="F458" i="3"/>
  <c r="E471" i="3"/>
  <c r="D484" i="3"/>
  <c r="G509" i="3"/>
  <c r="F522" i="3"/>
  <c r="E535" i="3"/>
  <c r="D548" i="3"/>
  <c r="E144" i="3"/>
  <c r="F195" i="3"/>
  <c r="G246" i="3"/>
  <c r="F343" i="3"/>
  <c r="E356" i="3"/>
  <c r="D369" i="3"/>
  <c r="G394" i="3"/>
  <c r="F407" i="3"/>
  <c r="E420" i="3"/>
  <c r="D433" i="3"/>
  <c r="G458" i="3"/>
  <c r="F471" i="3"/>
  <c r="E484" i="3"/>
  <c r="D497" i="3"/>
  <c r="G522" i="3"/>
  <c r="F535" i="3"/>
  <c r="E548" i="3"/>
  <c r="D289" i="3"/>
  <c r="D418" i="3"/>
  <c r="E469" i="3"/>
  <c r="F520" i="3"/>
  <c r="D550" i="3"/>
  <c r="G575" i="3"/>
  <c r="F588" i="3"/>
  <c r="D342" i="3"/>
  <c r="E393" i="3"/>
  <c r="F444" i="3"/>
  <c r="G495" i="3"/>
  <c r="D539" i="3"/>
  <c r="G556" i="3"/>
  <c r="F569" i="3"/>
  <c r="E582" i="3"/>
  <c r="F231" i="3"/>
  <c r="F352" i="3"/>
  <c r="G403" i="3"/>
  <c r="D506" i="3"/>
  <c r="F544" i="3"/>
  <c r="E559" i="3"/>
  <c r="D572" i="3"/>
  <c r="E45" i="3"/>
  <c r="D577" i="3"/>
  <c r="D273" i="3"/>
  <c r="F516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354" i="3"/>
  <c r="D367" i="3"/>
  <c r="G392" i="3"/>
  <c r="F405" i="3"/>
  <c r="E418" i="3"/>
  <c r="D431" i="3"/>
  <c r="G456" i="3"/>
  <c r="F469" i="3"/>
  <c r="E482" i="3"/>
  <c r="D495" i="3"/>
  <c r="G520" i="3"/>
  <c r="E156" i="3"/>
  <c r="F207" i="3"/>
  <c r="G258" i="3"/>
  <c r="G333" i="3"/>
  <c r="F346" i="3"/>
  <c r="E359" i="3"/>
  <c r="D372" i="3"/>
  <c r="G397" i="3"/>
  <c r="F410" i="3"/>
  <c r="E423" i="3"/>
  <c r="D436" i="3"/>
  <c r="G461" i="3"/>
  <c r="F474" i="3"/>
  <c r="E487" i="3"/>
  <c r="D500" i="3"/>
  <c r="G525" i="3"/>
  <c r="F538" i="3"/>
  <c r="D42" i="3"/>
  <c r="D157" i="3"/>
  <c r="E208" i="3"/>
  <c r="F259" i="3"/>
  <c r="G310" i="3"/>
  <c r="G346" i="3"/>
  <c r="F359" i="3"/>
  <c r="E372" i="3"/>
  <c r="D385" i="3"/>
  <c r="G410" i="3"/>
  <c r="F423" i="3"/>
  <c r="E436" i="3"/>
  <c r="D449" i="3"/>
  <c r="G474" i="3"/>
  <c r="F487" i="3"/>
  <c r="E500" i="3"/>
  <c r="D513" i="3"/>
  <c r="G538" i="3"/>
  <c r="F135" i="3"/>
  <c r="F325" i="3"/>
  <c r="G379" i="3"/>
  <c r="D482" i="3"/>
  <c r="F532" i="3"/>
  <c r="E553" i="3"/>
  <c r="D566" i="3"/>
  <c r="G591" i="3"/>
  <c r="D241" i="3"/>
  <c r="D406" i="3"/>
  <c r="E457" i="3"/>
  <c r="F508" i="3"/>
  <c r="F545" i="3"/>
  <c r="G572" i="3"/>
  <c r="F585" i="3"/>
  <c r="G282" i="3"/>
  <c r="E365" i="3"/>
  <c r="F416" i="3"/>
  <c r="G467" i="3"/>
  <c r="G549" i="3"/>
  <c r="F562" i="3"/>
  <c r="E575" i="3"/>
  <c r="D588" i="3"/>
  <c r="D311" i="3"/>
  <c r="D526" i="3"/>
  <c r="D549" i="3"/>
  <c r="E556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F357" i="3"/>
  <c r="E370" i="3"/>
  <c r="D383" i="3"/>
  <c r="G408" i="3"/>
  <c r="F421" i="3"/>
  <c r="E434" i="3"/>
  <c r="D447" i="3"/>
  <c r="G472" i="3"/>
  <c r="F485" i="3"/>
  <c r="E498" i="3"/>
  <c r="D511" i="3"/>
  <c r="D90" i="3"/>
  <c r="D169" i="3"/>
  <c r="E220" i="3"/>
  <c r="F271" i="3"/>
  <c r="G316" i="3"/>
  <c r="G349" i="3"/>
  <c r="F362" i="3"/>
  <c r="E375" i="3"/>
  <c r="D388" i="3"/>
  <c r="G413" i="3"/>
  <c r="F426" i="3"/>
  <c r="E439" i="3"/>
  <c r="D452" i="3"/>
  <c r="G477" i="3"/>
  <c r="F490" i="3"/>
  <c r="E503" i="3"/>
  <c r="D516" i="3"/>
  <c r="G541" i="3"/>
  <c r="E93" i="3"/>
  <c r="D221" i="3"/>
  <c r="E272" i="3"/>
  <c r="D317" i="3"/>
  <c r="D337" i="3"/>
  <c r="G362" i="3"/>
  <c r="F375" i="3"/>
  <c r="E388" i="3"/>
  <c r="D401" i="3"/>
  <c r="G426" i="3"/>
  <c r="F439" i="3"/>
  <c r="E452" i="3"/>
  <c r="D465" i="3"/>
  <c r="G490" i="3"/>
  <c r="F503" i="3"/>
  <c r="E516" i="3"/>
  <c r="D529" i="3"/>
  <c r="G186" i="3"/>
  <c r="E341" i="3"/>
  <c r="F392" i="3"/>
  <c r="G443" i="3"/>
  <c r="F556" i="3"/>
  <c r="E569" i="3"/>
  <c r="D582" i="3"/>
  <c r="E292" i="3"/>
  <c r="G367" i="3"/>
  <c r="D470" i="3"/>
  <c r="E521" i="3"/>
  <c r="E550" i="3"/>
  <c r="D563" i="3"/>
  <c r="G588" i="3"/>
  <c r="E322" i="3"/>
  <c r="D378" i="3"/>
  <c r="E429" i="3"/>
  <c r="F480" i="3"/>
  <c r="G531" i="3"/>
  <c r="G565" i="3"/>
  <c r="F578" i="3"/>
  <c r="E591" i="3"/>
  <c r="F372" i="3"/>
  <c r="F551" i="3"/>
  <c r="D414" i="3"/>
  <c r="E568" i="3"/>
  <c r="G391" i="3"/>
  <c r="E572" i="3"/>
  <c r="F356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360" i="3"/>
  <c r="F373" i="3"/>
  <c r="E386" i="3"/>
  <c r="D399" i="3"/>
  <c r="G424" i="3"/>
  <c r="F437" i="3"/>
  <c r="E450" i="3"/>
  <c r="D463" i="3"/>
  <c r="G488" i="3"/>
  <c r="F501" i="3"/>
  <c r="E514" i="3"/>
  <c r="D527" i="3"/>
  <c r="G130" i="3"/>
  <c r="D233" i="3"/>
  <c r="E284" i="3"/>
  <c r="D323" i="3"/>
  <c r="D340" i="3"/>
  <c r="G365" i="3"/>
  <c r="F378" i="3"/>
  <c r="E391" i="3"/>
  <c r="D404" i="3"/>
  <c r="G429" i="3"/>
  <c r="F442" i="3"/>
  <c r="E455" i="3"/>
  <c r="D468" i="3"/>
  <c r="G493" i="3"/>
  <c r="F506" i="3"/>
  <c r="E519" i="3"/>
  <c r="D532" i="3"/>
  <c r="F131" i="3"/>
  <c r="G182" i="3"/>
  <c r="D285" i="3"/>
  <c r="F323" i="3"/>
  <c r="E340" i="3"/>
  <c r="D353" i="3"/>
  <c r="G378" i="3"/>
  <c r="F391" i="3"/>
  <c r="E404" i="3"/>
  <c r="D417" i="3"/>
  <c r="G442" i="3"/>
  <c r="F455" i="3"/>
  <c r="E468" i="3"/>
  <c r="D481" i="3"/>
  <c r="G506" i="3"/>
  <c r="F519" i="3"/>
  <c r="E532" i="3"/>
  <c r="D545" i="3"/>
  <c r="D354" i="3"/>
  <c r="E405" i="3"/>
  <c r="F456" i="3"/>
  <c r="G507" i="3"/>
  <c r="E545" i="3"/>
  <c r="G559" i="3"/>
  <c r="F572" i="3"/>
  <c r="E585" i="3"/>
  <c r="G138" i="3"/>
  <c r="D327" i="3"/>
  <c r="F380" i="3"/>
  <c r="G431" i="3"/>
  <c r="G532" i="3"/>
  <c r="F553" i="3"/>
  <c r="E566" i="3"/>
  <c r="D579" i="3"/>
  <c r="E180" i="3"/>
  <c r="G339" i="3"/>
  <c r="D442" i="3"/>
  <c r="E493" i="3"/>
  <c r="D538" i="3"/>
  <c r="D556" i="3"/>
  <c r="G581" i="3"/>
  <c r="G423" i="3"/>
  <c r="E564" i="3"/>
  <c r="E465" i="3"/>
  <c r="E584" i="3"/>
  <c r="G455" i="3"/>
  <c r="F591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F345" i="3"/>
  <c r="G348" i="3"/>
  <c r="D355" i="3"/>
  <c r="E358" i="3"/>
  <c r="F361" i="3"/>
  <c r="G364" i="3"/>
  <c r="D371" i="3"/>
  <c r="E374" i="3"/>
  <c r="F377" i="3"/>
  <c r="G380" i="3"/>
  <c r="D387" i="3"/>
  <c r="E390" i="3"/>
  <c r="F393" i="3"/>
  <c r="G396" i="3"/>
  <c r="D403" i="3"/>
  <c r="E406" i="3"/>
  <c r="F409" i="3"/>
  <c r="G412" i="3"/>
  <c r="D419" i="3"/>
  <c r="E422" i="3"/>
  <c r="F425" i="3"/>
  <c r="G428" i="3"/>
  <c r="D435" i="3"/>
  <c r="E438" i="3"/>
  <c r="F441" i="3"/>
  <c r="G444" i="3"/>
  <c r="D451" i="3"/>
  <c r="E454" i="3"/>
  <c r="F457" i="3"/>
  <c r="G460" i="3"/>
  <c r="D467" i="3"/>
  <c r="E470" i="3"/>
  <c r="F473" i="3"/>
  <c r="G476" i="3"/>
  <c r="D483" i="3"/>
  <c r="E486" i="3"/>
  <c r="F489" i="3"/>
  <c r="G492" i="3"/>
  <c r="D499" i="3"/>
  <c r="E502" i="3"/>
  <c r="F505" i="3"/>
  <c r="G508" i="3"/>
  <c r="D515" i="3"/>
  <c r="E518" i="3"/>
  <c r="F521" i="3"/>
  <c r="G524" i="3"/>
  <c r="D531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E347" i="3"/>
  <c r="F350" i="3"/>
  <c r="G353" i="3"/>
  <c r="D360" i="3"/>
  <c r="E363" i="3"/>
  <c r="F366" i="3"/>
  <c r="G369" i="3"/>
  <c r="D376" i="3"/>
  <c r="E379" i="3"/>
  <c r="F382" i="3"/>
  <c r="G385" i="3"/>
  <c r="D392" i="3"/>
  <c r="E395" i="3"/>
  <c r="F398" i="3"/>
  <c r="G401" i="3"/>
  <c r="D408" i="3"/>
  <c r="E411" i="3"/>
  <c r="F414" i="3"/>
  <c r="G417" i="3"/>
  <c r="D424" i="3"/>
  <c r="E427" i="3"/>
  <c r="F430" i="3"/>
  <c r="G433" i="3"/>
  <c r="D440" i="3"/>
  <c r="E443" i="3"/>
  <c r="F446" i="3"/>
  <c r="G449" i="3"/>
  <c r="D456" i="3"/>
  <c r="E459" i="3"/>
  <c r="F462" i="3"/>
  <c r="G465" i="3"/>
  <c r="D472" i="3"/>
  <c r="E475" i="3"/>
  <c r="F478" i="3"/>
  <c r="G481" i="3"/>
  <c r="D488" i="3"/>
  <c r="E491" i="3"/>
  <c r="F494" i="3"/>
  <c r="G497" i="3"/>
  <c r="D504" i="3"/>
  <c r="E507" i="3"/>
  <c r="F510" i="3"/>
  <c r="G513" i="3"/>
  <c r="D520" i="3"/>
  <c r="E523" i="3"/>
  <c r="F526" i="3"/>
  <c r="G529" i="3"/>
  <c r="D536" i="3"/>
  <c r="E539" i="3"/>
  <c r="F542" i="3"/>
  <c r="G545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F347" i="3"/>
  <c r="G350" i="3"/>
  <c r="D357" i="3"/>
  <c r="E360" i="3"/>
  <c r="F363" i="3"/>
  <c r="G366" i="3"/>
  <c r="D373" i="3"/>
  <c r="E376" i="3"/>
  <c r="F379" i="3"/>
  <c r="G382" i="3"/>
  <c r="D389" i="3"/>
  <c r="E392" i="3"/>
  <c r="F395" i="3"/>
  <c r="G398" i="3"/>
  <c r="D405" i="3"/>
  <c r="E408" i="3"/>
  <c r="F411" i="3"/>
  <c r="G414" i="3"/>
  <c r="D421" i="3"/>
  <c r="E424" i="3"/>
  <c r="F427" i="3"/>
  <c r="G430" i="3"/>
  <c r="D437" i="3"/>
  <c r="E440" i="3"/>
  <c r="F443" i="3"/>
  <c r="G446" i="3"/>
  <c r="D453" i="3"/>
  <c r="E456" i="3"/>
  <c r="F459" i="3"/>
  <c r="G462" i="3"/>
  <c r="D469" i="3"/>
  <c r="E472" i="3"/>
  <c r="F475" i="3"/>
  <c r="G478" i="3"/>
  <c r="D485" i="3"/>
  <c r="E488" i="3"/>
  <c r="F491" i="3"/>
  <c r="G494" i="3"/>
  <c r="D501" i="3"/>
  <c r="E504" i="3"/>
  <c r="F507" i="3"/>
  <c r="G510" i="3"/>
  <c r="D517" i="3"/>
  <c r="E520" i="3"/>
  <c r="F523" i="3"/>
  <c r="G526" i="3"/>
  <c r="D533" i="3"/>
  <c r="E536" i="3"/>
  <c r="F539" i="3"/>
  <c r="G542" i="3"/>
  <c r="E148" i="3"/>
  <c r="F199" i="3"/>
  <c r="G250" i="3"/>
  <c r="F331" i="3"/>
  <c r="F344" i="3"/>
  <c r="E357" i="3"/>
  <c r="D370" i="3"/>
  <c r="G395" i="3"/>
  <c r="F408" i="3"/>
  <c r="E421" i="3"/>
  <c r="D434" i="3"/>
  <c r="G459" i="3"/>
  <c r="F472" i="3"/>
  <c r="E485" i="3"/>
  <c r="D498" i="3"/>
  <c r="G523" i="3"/>
  <c r="D534" i="3"/>
  <c r="F540" i="3"/>
  <c r="D554" i="3"/>
  <c r="E557" i="3"/>
  <c r="F560" i="3"/>
  <c r="G563" i="3"/>
  <c r="D570" i="3"/>
  <c r="E573" i="3"/>
  <c r="F576" i="3"/>
  <c r="G579" i="3"/>
  <c r="D586" i="3"/>
  <c r="E589" i="3"/>
  <c r="F592" i="3"/>
  <c r="G19" i="3"/>
  <c r="F151" i="3"/>
  <c r="G202" i="3"/>
  <c r="D305" i="3"/>
  <c r="F332" i="3"/>
  <c r="E345" i="3"/>
  <c r="D358" i="3"/>
  <c r="G383" i="3"/>
  <c r="F396" i="3"/>
  <c r="E409" i="3"/>
  <c r="D422" i="3"/>
  <c r="G447" i="3"/>
  <c r="F460" i="3"/>
  <c r="E473" i="3"/>
  <c r="D486" i="3"/>
  <c r="G511" i="3"/>
  <c r="F524" i="3"/>
  <c r="E534" i="3"/>
  <c r="G540" i="3"/>
  <c r="D547" i="3"/>
  <c r="D551" i="3"/>
  <c r="E554" i="3"/>
  <c r="F557" i="3"/>
  <c r="G560" i="3"/>
  <c r="D567" i="3"/>
  <c r="E570" i="3"/>
  <c r="F573" i="3"/>
  <c r="G576" i="3"/>
  <c r="D583" i="3"/>
  <c r="E586" i="3"/>
  <c r="F589" i="3"/>
  <c r="G592" i="3"/>
  <c r="D193" i="3"/>
  <c r="E244" i="3"/>
  <c r="F295" i="3"/>
  <c r="G328" i="3"/>
  <c r="G355" i="3"/>
  <c r="F368" i="3"/>
  <c r="E381" i="3"/>
  <c r="D394" i="3"/>
  <c r="G419" i="3"/>
  <c r="F432" i="3"/>
  <c r="E445" i="3"/>
  <c r="D458" i="3"/>
  <c r="G483" i="3"/>
  <c r="F496" i="3"/>
  <c r="E509" i="3"/>
  <c r="D522" i="3"/>
  <c r="E533" i="3"/>
  <c r="G539" i="3"/>
  <c r="D546" i="3"/>
  <c r="F550" i="3"/>
  <c r="G553" i="3"/>
  <c r="D560" i="3"/>
  <c r="E563" i="3"/>
  <c r="F566" i="3"/>
  <c r="G569" i="3"/>
  <c r="D576" i="3"/>
  <c r="E579" i="3"/>
  <c r="F582" i="3"/>
  <c r="G585" i="3"/>
  <c r="D592" i="3"/>
  <c r="D334" i="3"/>
  <c r="E385" i="3"/>
  <c r="F436" i="3"/>
  <c r="G487" i="3"/>
  <c r="D535" i="3"/>
  <c r="G554" i="3"/>
  <c r="F567" i="3"/>
  <c r="E580" i="3"/>
  <c r="F96" i="3"/>
  <c r="F317" i="3"/>
  <c r="G375" i="3"/>
  <c r="D478" i="3"/>
  <c r="E529" i="3"/>
  <c r="F555" i="3"/>
  <c r="F571" i="3"/>
  <c r="F587" i="3"/>
  <c r="E132" i="3"/>
  <c r="F340" i="3"/>
  <c r="F404" i="3"/>
  <c r="E481" i="3"/>
  <c r="E538" i="3"/>
  <c r="F559" i="3"/>
  <c r="G578" i="3"/>
  <c r="E546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346" i="3"/>
  <c r="F349" i="3"/>
  <c r="G352" i="3"/>
  <c r="D359" i="3"/>
  <c r="E362" i="3"/>
  <c r="F365" i="3"/>
  <c r="G368" i="3"/>
  <c r="D375" i="3"/>
  <c r="E378" i="3"/>
  <c r="F381" i="3"/>
  <c r="G384" i="3"/>
  <c r="D391" i="3"/>
  <c r="E394" i="3"/>
  <c r="F397" i="3"/>
  <c r="G400" i="3"/>
  <c r="D407" i="3"/>
  <c r="E410" i="3"/>
  <c r="F413" i="3"/>
  <c r="G416" i="3"/>
  <c r="D423" i="3"/>
  <c r="E426" i="3"/>
  <c r="F429" i="3"/>
  <c r="G432" i="3"/>
  <c r="D439" i="3"/>
  <c r="E442" i="3"/>
  <c r="F445" i="3"/>
  <c r="G448" i="3"/>
  <c r="D455" i="3"/>
  <c r="E458" i="3"/>
  <c r="F461" i="3"/>
  <c r="G464" i="3"/>
  <c r="D471" i="3"/>
  <c r="E474" i="3"/>
  <c r="F477" i="3"/>
  <c r="G480" i="3"/>
  <c r="D487" i="3"/>
  <c r="E490" i="3"/>
  <c r="F493" i="3"/>
  <c r="G496" i="3"/>
  <c r="D503" i="3"/>
  <c r="E506" i="3"/>
  <c r="F509" i="3"/>
  <c r="G512" i="3"/>
  <c r="D519" i="3"/>
  <c r="E522" i="3"/>
  <c r="F525" i="3"/>
  <c r="G528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D348" i="3"/>
  <c r="E351" i="3"/>
  <c r="F354" i="3"/>
  <c r="G357" i="3"/>
  <c r="D364" i="3"/>
  <c r="E367" i="3"/>
  <c r="F370" i="3"/>
  <c r="G373" i="3"/>
  <c r="D380" i="3"/>
  <c r="E383" i="3"/>
  <c r="F386" i="3"/>
  <c r="G389" i="3"/>
  <c r="D396" i="3"/>
  <c r="E399" i="3"/>
  <c r="F402" i="3"/>
  <c r="G405" i="3"/>
  <c r="D412" i="3"/>
  <c r="E415" i="3"/>
  <c r="F418" i="3"/>
  <c r="G421" i="3"/>
  <c r="D428" i="3"/>
  <c r="E431" i="3"/>
  <c r="F434" i="3"/>
  <c r="G437" i="3"/>
  <c r="D444" i="3"/>
  <c r="E447" i="3"/>
  <c r="F450" i="3"/>
  <c r="G453" i="3"/>
  <c r="D460" i="3"/>
  <c r="E463" i="3"/>
  <c r="F466" i="3"/>
  <c r="G469" i="3"/>
  <c r="D476" i="3"/>
  <c r="E479" i="3"/>
  <c r="F482" i="3"/>
  <c r="G485" i="3"/>
  <c r="D492" i="3"/>
  <c r="E495" i="3"/>
  <c r="F498" i="3"/>
  <c r="G501" i="3"/>
  <c r="D508" i="3"/>
  <c r="E511" i="3"/>
  <c r="F514" i="3"/>
  <c r="G517" i="3"/>
  <c r="D524" i="3"/>
  <c r="E527" i="3"/>
  <c r="F530" i="3"/>
  <c r="G533" i="3"/>
  <c r="D540" i="3"/>
  <c r="E543" i="3"/>
  <c r="F546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345" i="3"/>
  <c r="E348" i="3"/>
  <c r="F351" i="3"/>
  <c r="G354" i="3"/>
  <c r="D361" i="3"/>
  <c r="E364" i="3"/>
  <c r="F367" i="3"/>
  <c r="G370" i="3"/>
  <c r="D377" i="3"/>
  <c r="E380" i="3"/>
  <c r="F383" i="3"/>
  <c r="G386" i="3"/>
  <c r="D393" i="3"/>
  <c r="E396" i="3"/>
  <c r="F399" i="3"/>
  <c r="G402" i="3"/>
  <c r="D409" i="3"/>
  <c r="E412" i="3"/>
  <c r="F415" i="3"/>
  <c r="G418" i="3"/>
  <c r="D425" i="3"/>
  <c r="E428" i="3"/>
  <c r="F431" i="3"/>
  <c r="G434" i="3"/>
  <c r="D441" i="3"/>
  <c r="E444" i="3"/>
  <c r="F447" i="3"/>
  <c r="G450" i="3"/>
  <c r="D457" i="3"/>
  <c r="E460" i="3"/>
  <c r="F463" i="3"/>
  <c r="G466" i="3"/>
  <c r="D473" i="3"/>
  <c r="E476" i="3"/>
  <c r="F479" i="3"/>
  <c r="G482" i="3"/>
  <c r="D489" i="3"/>
  <c r="E492" i="3"/>
  <c r="F495" i="3"/>
  <c r="G498" i="3"/>
  <c r="D505" i="3"/>
  <c r="E508" i="3"/>
  <c r="F511" i="3"/>
  <c r="G514" i="3"/>
  <c r="D521" i="3"/>
  <c r="E524" i="3"/>
  <c r="F527" i="3"/>
  <c r="G530" i="3"/>
  <c r="D537" i="3"/>
  <c r="E540" i="3"/>
  <c r="F543" i="3"/>
  <c r="G546" i="3"/>
  <c r="D58" i="3"/>
  <c r="D161" i="3"/>
  <c r="E212" i="3"/>
  <c r="F263" i="3"/>
  <c r="G312" i="3"/>
  <c r="G347" i="3"/>
  <c r="F360" i="3"/>
  <c r="E373" i="3"/>
  <c r="D386" i="3"/>
  <c r="G411" i="3"/>
  <c r="F424" i="3"/>
  <c r="E437" i="3"/>
  <c r="D450" i="3"/>
  <c r="G475" i="3"/>
  <c r="F488" i="3"/>
  <c r="E501" i="3"/>
  <c r="D514" i="3"/>
  <c r="G535" i="3"/>
  <c r="D542" i="3"/>
  <c r="F548" i="3"/>
  <c r="G551" i="3"/>
  <c r="D558" i="3"/>
  <c r="E561" i="3"/>
  <c r="F564" i="3"/>
  <c r="G567" i="3"/>
  <c r="D574" i="3"/>
  <c r="E577" i="3"/>
  <c r="F580" i="3"/>
  <c r="G583" i="3"/>
  <c r="D590" i="3"/>
  <c r="E164" i="3"/>
  <c r="F215" i="3"/>
  <c r="G266" i="3"/>
  <c r="E314" i="3"/>
  <c r="G335" i="3"/>
  <c r="F348" i="3"/>
  <c r="E361" i="3"/>
  <c r="D374" i="3"/>
  <c r="G399" i="3"/>
  <c r="F412" i="3"/>
  <c r="E425" i="3"/>
  <c r="D438" i="3"/>
  <c r="G463" i="3"/>
  <c r="F476" i="3"/>
  <c r="E489" i="3"/>
  <c r="D502" i="3"/>
  <c r="G527" i="3"/>
  <c r="E542" i="3"/>
  <c r="G548" i="3"/>
  <c r="D555" i="3"/>
  <c r="E558" i="3"/>
  <c r="F561" i="3"/>
  <c r="G564" i="3"/>
  <c r="D571" i="3"/>
  <c r="E574" i="3"/>
  <c r="F577" i="3"/>
  <c r="G580" i="3"/>
  <c r="D587" i="3"/>
  <c r="E590" i="3"/>
  <c r="F32" i="3"/>
  <c r="G154" i="3"/>
  <c r="D257" i="3"/>
  <c r="E308" i="3"/>
  <c r="E333" i="3"/>
  <c r="D346" i="3"/>
  <c r="G371" i="3"/>
  <c r="F384" i="3"/>
  <c r="E397" i="3"/>
  <c r="D410" i="3"/>
  <c r="G435" i="3"/>
  <c r="F448" i="3"/>
  <c r="E461" i="3"/>
  <c r="D474" i="3"/>
  <c r="G499" i="3"/>
  <c r="F512" i="3"/>
  <c r="E525" i="3"/>
  <c r="E541" i="3"/>
  <c r="G547" i="3"/>
  <c r="E551" i="3"/>
  <c r="F554" i="3"/>
  <c r="G557" i="3"/>
  <c r="D564" i="3"/>
  <c r="E567" i="3"/>
  <c r="F570" i="3"/>
  <c r="G573" i="3"/>
  <c r="D580" i="3"/>
  <c r="E583" i="3"/>
  <c r="F586" i="3"/>
  <c r="G589" i="3"/>
  <c r="D209" i="3"/>
  <c r="D398" i="3"/>
  <c r="E449" i="3"/>
  <c r="F500" i="3"/>
  <c r="F541" i="3"/>
  <c r="G570" i="3"/>
  <c r="F583" i="3"/>
  <c r="G170" i="3"/>
  <c r="E337" i="3"/>
  <c r="F388" i="3"/>
  <c r="G439" i="3"/>
  <c r="G536" i="3"/>
  <c r="G558" i="3"/>
  <c r="G574" i="3"/>
  <c r="F183" i="3"/>
  <c r="E353" i="3"/>
  <c r="D430" i="3"/>
  <c r="D494" i="3"/>
  <c r="G544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347" i="3"/>
  <c r="E350" i="3"/>
  <c r="F353" i="3"/>
  <c r="G356" i="3"/>
  <c r="D363" i="3"/>
  <c r="E366" i="3"/>
  <c r="F369" i="3"/>
  <c r="G372" i="3"/>
  <c r="D379" i="3"/>
  <c r="E382" i="3"/>
  <c r="F385" i="3"/>
  <c r="G388" i="3"/>
  <c r="D395" i="3"/>
  <c r="E398" i="3"/>
  <c r="F401" i="3"/>
  <c r="G404" i="3"/>
  <c r="D411" i="3"/>
  <c r="E414" i="3"/>
  <c r="F417" i="3"/>
  <c r="G420" i="3"/>
  <c r="D427" i="3"/>
  <c r="E430" i="3"/>
  <c r="F433" i="3"/>
  <c r="G436" i="3"/>
  <c r="D443" i="3"/>
  <c r="E446" i="3"/>
  <c r="F449" i="3"/>
  <c r="G452" i="3"/>
  <c r="D459" i="3"/>
  <c r="E462" i="3"/>
  <c r="F465" i="3"/>
  <c r="G468" i="3"/>
  <c r="D475" i="3"/>
  <c r="E478" i="3"/>
  <c r="F481" i="3"/>
  <c r="G484" i="3"/>
  <c r="D491" i="3"/>
  <c r="E494" i="3"/>
  <c r="F497" i="3"/>
  <c r="G500" i="3"/>
  <c r="D507" i="3"/>
  <c r="E510" i="3"/>
  <c r="F513" i="3"/>
  <c r="G516" i="3"/>
  <c r="D523" i="3"/>
  <c r="E526" i="3"/>
  <c r="F529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G345" i="3"/>
  <c r="D352" i="3"/>
  <c r="E355" i="3"/>
  <c r="F358" i="3"/>
  <c r="G361" i="3"/>
  <c r="D368" i="3"/>
  <c r="E371" i="3"/>
  <c r="F374" i="3"/>
  <c r="G377" i="3"/>
  <c r="D384" i="3"/>
  <c r="E387" i="3"/>
  <c r="F390" i="3"/>
  <c r="G393" i="3"/>
  <c r="D400" i="3"/>
  <c r="E403" i="3"/>
  <c r="F406" i="3"/>
  <c r="G409" i="3"/>
  <c r="D416" i="3"/>
  <c r="E419" i="3"/>
  <c r="F422" i="3"/>
  <c r="G425" i="3"/>
  <c r="D432" i="3"/>
  <c r="E435" i="3"/>
  <c r="F438" i="3"/>
  <c r="G441" i="3"/>
  <c r="D448" i="3"/>
  <c r="E451" i="3"/>
  <c r="F454" i="3"/>
  <c r="G457" i="3"/>
  <c r="D464" i="3"/>
  <c r="E467" i="3"/>
  <c r="F470" i="3"/>
  <c r="G473" i="3"/>
  <c r="D480" i="3"/>
  <c r="E483" i="3"/>
  <c r="F486" i="3"/>
  <c r="G489" i="3"/>
  <c r="D496" i="3"/>
  <c r="E499" i="3"/>
  <c r="F502" i="3"/>
  <c r="G505" i="3"/>
  <c r="D512" i="3"/>
  <c r="E515" i="3"/>
  <c r="F518" i="3"/>
  <c r="G521" i="3"/>
  <c r="D528" i="3"/>
  <c r="E531" i="3"/>
  <c r="F534" i="3"/>
  <c r="G537" i="3"/>
  <c r="D544" i="3"/>
  <c r="E547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D349" i="3"/>
  <c r="E352" i="3"/>
  <c r="F355" i="3"/>
  <c r="G358" i="3"/>
  <c r="D365" i="3"/>
  <c r="E368" i="3"/>
  <c r="F371" i="3"/>
  <c r="G374" i="3"/>
  <c r="D381" i="3"/>
  <c r="E384" i="3"/>
  <c r="F387" i="3"/>
  <c r="G390" i="3"/>
  <c r="D397" i="3"/>
  <c r="E400" i="3"/>
  <c r="F403" i="3"/>
  <c r="G406" i="3"/>
  <c r="D413" i="3"/>
  <c r="E416" i="3"/>
  <c r="F419" i="3"/>
  <c r="G422" i="3"/>
  <c r="D429" i="3"/>
  <c r="E432" i="3"/>
  <c r="F435" i="3"/>
  <c r="G438" i="3"/>
  <c r="D445" i="3"/>
  <c r="E448" i="3"/>
  <c r="F451" i="3"/>
  <c r="G454" i="3"/>
  <c r="D461" i="3"/>
  <c r="E464" i="3"/>
  <c r="F467" i="3"/>
  <c r="G470" i="3"/>
  <c r="D477" i="3"/>
  <c r="E480" i="3"/>
  <c r="F483" i="3"/>
  <c r="G486" i="3"/>
  <c r="D493" i="3"/>
  <c r="E496" i="3"/>
  <c r="F499" i="3"/>
  <c r="G502" i="3"/>
  <c r="D509" i="3"/>
  <c r="E512" i="3"/>
  <c r="F515" i="3"/>
  <c r="G518" i="3"/>
  <c r="D525" i="3"/>
  <c r="E528" i="3"/>
  <c r="F531" i="3"/>
  <c r="G534" i="3"/>
  <c r="D541" i="3"/>
  <c r="E544" i="3"/>
  <c r="F547" i="3"/>
  <c r="E109" i="3"/>
  <c r="D225" i="3"/>
  <c r="E276" i="3"/>
  <c r="D319" i="3"/>
  <c r="D338" i="3"/>
  <c r="G363" i="3"/>
  <c r="F376" i="3"/>
  <c r="E389" i="3"/>
  <c r="D402" i="3"/>
  <c r="G427" i="3"/>
  <c r="F440" i="3"/>
  <c r="E453" i="3"/>
  <c r="D466" i="3"/>
  <c r="G491" i="3"/>
  <c r="F504" i="3"/>
  <c r="E517" i="3"/>
  <c r="D530" i="3"/>
  <c r="E537" i="3"/>
  <c r="G543" i="3"/>
  <c r="E549" i="3"/>
  <c r="F552" i="3"/>
  <c r="G555" i="3"/>
  <c r="D562" i="3"/>
  <c r="E565" i="3"/>
  <c r="F568" i="3"/>
  <c r="G571" i="3"/>
  <c r="D578" i="3"/>
  <c r="E581" i="3"/>
  <c r="F584" i="3"/>
  <c r="G587" i="3"/>
  <c r="F121" i="3"/>
  <c r="D177" i="3"/>
  <c r="E228" i="3"/>
  <c r="F279" i="3"/>
  <c r="G320" i="3"/>
  <c r="G351" i="3"/>
  <c r="F364" i="3"/>
  <c r="E377" i="3"/>
  <c r="D390" i="3"/>
  <c r="G415" i="3"/>
  <c r="F428" i="3"/>
  <c r="E441" i="3"/>
  <c r="D454" i="3"/>
  <c r="G479" i="3"/>
  <c r="F492" i="3"/>
  <c r="E505" i="3"/>
  <c r="D518" i="3"/>
  <c r="F537" i="3"/>
  <c r="F549" i="3"/>
  <c r="G552" i="3"/>
  <c r="D559" i="3"/>
  <c r="E562" i="3"/>
  <c r="F565" i="3"/>
  <c r="G568" i="3"/>
  <c r="D575" i="3"/>
  <c r="E578" i="3"/>
  <c r="F581" i="3"/>
  <c r="G584" i="3"/>
  <c r="D591" i="3"/>
  <c r="G83" i="3"/>
  <c r="F167" i="3"/>
  <c r="G218" i="3"/>
  <c r="F336" i="3"/>
  <c r="E349" i="3"/>
  <c r="D362" i="3"/>
  <c r="G387" i="3"/>
  <c r="F400" i="3"/>
  <c r="E413" i="3"/>
  <c r="D426" i="3"/>
  <c r="G451" i="3"/>
  <c r="F464" i="3"/>
  <c r="E477" i="3"/>
  <c r="D490" i="3"/>
  <c r="G515" i="3"/>
  <c r="F528" i="3"/>
  <c r="F536" i="3"/>
  <c r="D552" i="3"/>
  <c r="E555" i="3"/>
  <c r="F558" i="3"/>
  <c r="G561" i="3"/>
  <c r="D568" i="3"/>
  <c r="E571" i="3"/>
  <c r="F574" i="3"/>
  <c r="G577" i="3"/>
  <c r="D584" i="3"/>
  <c r="E587" i="3"/>
  <c r="F590" i="3"/>
  <c r="E260" i="3"/>
  <c r="G359" i="3"/>
  <c r="D462" i="3"/>
  <c r="E513" i="3"/>
  <c r="D561" i="3"/>
  <c r="G586" i="3"/>
  <c r="D350" i="3"/>
  <c r="E401" i="3"/>
  <c r="F452" i="3"/>
  <c r="G503" i="3"/>
  <c r="D543" i="3"/>
  <c r="D581" i="3"/>
  <c r="G234" i="3"/>
  <c r="D553" i="3"/>
  <c r="D569" i="3"/>
  <c r="D585" i="3"/>
  <c r="E552" i="3"/>
  <c r="D565" i="3"/>
  <c r="G590" i="3"/>
  <c r="D366" i="3"/>
  <c r="E417" i="3"/>
  <c r="F468" i="3"/>
  <c r="G519" i="3"/>
  <c r="G562" i="3"/>
  <c r="F575" i="3"/>
  <c r="E588" i="3"/>
  <c r="G407" i="3"/>
  <c r="E560" i="3"/>
  <c r="E369" i="3"/>
  <c r="G550" i="3"/>
  <c r="E433" i="3"/>
  <c r="G566" i="3"/>
  <c r="D446" i="3"/>
  <c r="D573" i="3"/>
  <c r="F420" i="3"/>
  <c r="F563" i="3"/>
  <c r="D145" i="3"/>
  <c r="F484" i="3"/>
  <c r="F579" i="3"/>
  <c r="F247" i="3"/>
  <c r="D510" i="3"/>
  <c r="G471" i="3"/>
  <c r="E576" i="3"/>
  <c r="E330" i="3"/>
  <c r="F533" i="3"/>
  <c r="E592" i="3"/>
  <c r="G298" i="3"/>
  <c r="D589" i="3"/>
  <c r="D382" i="3"/>
  <c r="G582" i="3"/>
  <c r="E196" i="3"/>
  <c r="E2" i="3"/>
  <c r="E497" i="3"/>
  <c r="D557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P4" i="4" s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347" i="4"/>
  <c r="L347" i="4" s="1"/>
  <c r="C351" i="4"/>
  <c r="L351" i="4" s="1"/>
  <c r="C355" i="4"/>
  <c r="L355" i="4" s="1"/>
  <c r="C359" i="4"/>
  <c r="L359" i="4" s="1"/>
  <c r="C363" i="4"/>
  <c r="L363" i="4" s="1"/>
  <c r="C367" i="4"/>
  <c r="L367" i="4" s="1"/>
  <c r="C371" i="4"/>
  <c r="L371" i="4" s="1"/>
  <c r="C375" i="4"/>
  <c r="L375" i="4" s="1"/>
  <c r="C379" i="4"/>
  <c r="L379" i="4" s="1"/>
  <c r="C383" i="4"/>
  <c r="L383" i="4" s="1"/>
  <c r="C387" i="4"/>
  <c r="L387" i="4" s="1"/>
  <c r="C391" i="4"/>
  <c r="L391" i="4" s="1"/>
  <c r="C395" i="4"/>
  <c r="L395" i="4" s="1"/>
  <c r="C399" i="4"/>
  <c r="L399" i="4" s="1"/>
  <c r="C403" i="4"/>
  <c r="L403" i="4" s="1"/>
  <c r="C407" i="4"/>
  <c r="L407" i="4" s="1"/>
  <c r="C411" i="4"/>
  <c r="L411" i="4" s="1"/>
  <c r="C415" i="4"/>
  <c r="L415" i="4" s="1"/>
  <c r="C419" i="4"/>
  <c r="L419" i="4" s="1"/>
  <c r="C423" i="4"/>
  <c r="L423" i="4" s="1"/>
  <c r="C427" i="4"/>
  <c r="L427" i="4" s="1"/>
  <c r="C431" i="4"/>
  <c r="L431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48" i="4"/>
  <c r="L348" i="4" s="1"/>
  <c r="C352" i="4"/>
  <c r="L352" i="4" s="1"/>
  <c r="C356" i="4"/>
  <c r="L356" i="4" s="1"/>
  <c r="C360" i="4"/>
  <c r="L360" i="4" s="1"/>
  <c r="C364" i="4"/>
  <c r="L364" i="4" s="1"/>
  <c r="C368" i="4"/>
  <c r="L368" i="4" s="1"/>
  <c r="C372" i="4"/>
  <c r="L372" i="4" s="1"/>
  <c r="C376" i="4"/>
  <c r="L376" i="4" s="1"/>
  <c r="C380" i="4"/>
  <c r="L380" i="4" s="1"/>
  <c r="C384" i="4"/>
  <c r="L384" i="4" s="1"/>
  <c r="C388" i="4"/>
  <c r="L388" i="4" s="1"/>
  <c r="C392" i="4"/>
  <c r="L392" i="4" s="1"/>
  <c r="C396" i="4"/>
  <c r="L396" i="4" s="1"/>
  <c r="C400" i="4"/>
  <c r="L400" i="4" s="1"/>
  <c r="C404" i="4"/>
  <c r="L404" i="4" s="1"/>
  <c r="C408" i="4"/>
  <c r="L408" i="4" s="1"/>
  <c r="C412" i="4"/>
  <c r="L412" i="4" s="1"/>
  <c r="C416" i="4"/>
  <c r="L416" i="4" s="1"/>
  <c r="C420" i="4"/>
  <c r="L420" i="4" s="1"/>
  <c r="C424" i="4"/>
  <c r="L424" i="4" s="1"/>
  <c r="C428" i="4"/>
  <c r="L428" i="4" s="1"/>
  <c r="C432" i="4"/>
  <c r="L432" i="4" s="1"/>
  <c r="C436" i="4"/>
  <c r="L436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345" i="4"/>
  <c r="L345" i="4" s="1"/>
  <c r="C349" i="4"/>
  <c r="L349" i="4" s="1"/>
  <c r="C353" i="4"/>
  <c r="L353" i="4" s="1"/>
  <c r="C357" i="4"/>
  <c r="L357" i="4" s="1"/>
  <c r="C361" i="4"/>
  <c r="L361" i="4" s="1"/>
  <c r="C365" i="4"/>
  <c r="L365" i="4" s="1"/>
  <c r="C369" i="4"/>
  <c r="L369" i="4" s="1"/>
  <c r="C373" i="4"/>
  <c r="L373" i="4" s="1"/>
  <c r="C377" i="4"/>
  <c r="L377" i="4" s="1"/>
  <c r="C381" i="4"/>
  <c r="L381" i="4" s="1"/>
  <c r="C385" i="4"/>
  <c r="L385" i="4" s="1"/>
  <c r="C389" i="4"/>
  <c r="L389" i="4" s="1"/>
  <c r="C393" i="4"/>
  <c r="L393" i="4" s="1"/>
  <c r="C397" i="4"/>
  <c r="L397" i="4" s="1"/>
  <c r="C401" i="4"/>
  <c r="L401" i="4" s="1"/>
  <c r="C405" i="4"/>
  <c r="L405" i="4" s="1"/>
  <c r="C409" i="4"/>
  <c r="L409" i="4" s="1"/>
  <c r="C413" i="4"/>
  <c r="L413" i="4" s="1"/>
  <c r="C417" i="4"/>
  <c r="L417" i="4" s="1"/>
  <c r="C421" i="4"/>
  <c r="L421" i="4" s="1"/>
  <c r="C425" i="4"/>
  <c r="L425" i="4" s="1"/>
  <c r="C429" i="4"/>
  <c r="L429" i="4" s="1"/>
  <c r="C433" i="4"/>
  <c r="L433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346" i="4"/>
  <c r="L346" i="4" s="1"/>
  <c r="C362" i="4"/>
  <c r="L362" i="4" s="1"/>
  <c r="C378" i="4"/>
  <c r="L378" i="4" s="1"/>
  <c r="C394" i="4"/>
  <c r="L394" i="4" s="1"/>
  <c r="C410" i="4"/>
  <c r="L410" i="4" s="1"/>
  <c r="C426" i="4"/>
  <c r="L426" i="4" s="1"/>
  <c r="C437" i="4"/>
  <c r="L437" i="4" s="1"/>
  <c r="C441" i="4"/>
  <c r="L441" i="4" s="1"/>
  <c r="C445" i="4"/>
  <c r="L445" i="4" s="1"/>
  <c r="C449" i="4"/>
  <c r="L449" i="4" s="1"/>
  <c r="C453" i="4"/>
  <c r="L453" i="4" s="1"/>
  <c r="C457" i="4"/>
  <c r="L457" i="4" s="1"/>
  <c r="C461" i="4"/>
  <c r="L461" i="4" s="1"/>
  <c r="C465" i="4"/>
  <c r="L465" i="4" s="1"/>
  <c r="C469" i="4"/>
  <c r="L469" i="4" s="1"/>
  <c r="C473" i="4"/>
  <c r="L473" i="4" s="1"/>
  <c r="C477" i="4"/>
  <c r="L477" i="4" s="1"/>
  <c r="C481" i="4"/>
  <c r="L481" i="4" s="1"/>
  <c r="C485" i="4"/>
  <c r="L485" i="4" s="1"/>
  <c r="C489" i="4"/>
  <c r="L489" i="4" s="1"/>
  <c r="C493" i="4"/>
  <c r="L493" i="4" s="1"/>
  <c r="C497" i="4"/>
  <c r="L497" i="4" s="1"/>
  <c r="C501" i="4"/>
  <c r="L501" i="4" s="1"/>
  <c r="C505" i="4"/>
  <c r="L505" i="4" s="1"/>
  <c r="C509" i="4"/>
  <c r="L509" i="4" s="1"/>
  <c r="C513" i="4"/>
  <c r="L513" i="4" s="1"/>
  <c r="C517" i="4"/>
  <c r="L517" i="4" s="1"/>
  <c r="C521" i="4"/>
  <c r="L521" i="4" s="1"/>
  <c r="C525" i="4"/>
  <c r="L525" i="4" s="1"/>
  <c r="C529" i="4"/>
  <c r="L529" i="4" s="1"/>
  <c r="C533" i="4"/>
  <c r="L533" i="4" s="1"/>
  <c r="C537" i="4"/>
  <c r="L537" i="4" s="1"/>
  <c r="C541" i="4"/>
  <c r="L541" i="4" s="1"/>
  <c r="C545" i="4"/>
  <c r="L545" i="4" s="1"/>
  <c r="C549" i="4"/>
  <c r="L549" i="4" s="1"/>
  <c r="C553" i="4"/>
  <c r="L553" i="4" s="1"/>
  <c r="C557" i="4"/>
  <c r="L557" i="4" s="1"/>
  <c r="C561" i="4"/>
  <c r="L561" i="4" s="1"/>
  <c r="C565" i="4"/>
  <c r="L565" i="4" s="1"/>
  <c r="C569" i="4"/>
  <c r="L569" i="4" s="1"/>
  <c r="C573" i="4"/>
  <c r="L573" i="4" s="1"/>
  <c r="C577" i="4"/>
  <c r="L577" i="4" s="1"/>
  <c r="C581" i="4"/>
  <c r="L581" i="4" s="1"/>
  <c r="C585" i="4"/>
  <c r="L585" i="4" s="1"/>
  <c r="C589" i="4"/>
  <c r="L589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0" i="4"/>
  <c r="L350" i="4" s="1"/>
  <c r="C366" i="4"/>
  <c r="L366" i="4" s="1"/>
  <c r="C382" i="4"/>
  <c r="L382" i="4" s="1"/>
  <c r="C398" i="4"/>
  <c r="L398" i="4" s="1"/>
  <c r="C414" i="4"/>
  <c r="L414" i="4" s="1"/>
  <c r="C430" i="4"/>
  <c r="L430" i="4" s="1"/>
  <c r="C438" i="4"/>
  <c r="L438" i="4" s="1"/>
  <c r="C442" i="4"/>
  <c r="L442" i="4" s="1"/>
  <c r="C446" i="4"/>
  <c r="L446" i="4" s="1"/>
  <c r="C450" i="4"/>
  <c r="L450" i="4" s="1"/>
  <c r="C454" i="4"/>
  <c r="L454" i="4" s="1"/>
  <c r="C458" i="4"/>
  <c r="L458" i="4" s="1"/>
  <c r="C462" i="4"/>
  <c r="L462" i="4" s="1"/>
  <c r="C466" i="4"/>
  <c r="L466" i="4" s="1"/>
  <c r="C470" i="4"/>
  <c r="L470" i="4" s="1"/>
  <c r="C474" i="4"/>
  <c r="L474" i="4" s="1"/>
  <c r="C478" i="4"/>
  <c r="L478" i="4" s="1"/>
  <c r="C482" i="4"/>
  <c r="L482" i="4" s="1"/>
  <c r="C486" i="4"/>
  <c r="L486" i="4" s="1"/>
  <c r="C490" i="4"/>
  <c r="L490" i="4" s="1"/>
  <c r="C494" i="4"/>
  <c r="L494" i="4" s="1"/>
  <c r="C498" i="4"/>
  <c r="L498" i="4" s="1"/>
  <c r="C502" i="4"/>
  <c r="L502" i="4" s="1"/>
  <c r="C506" i="4"/>
  <c r="L506" i="4" s="1"/>
  <c r="C510" i="4"/>
  <c r="L510" i="4" s="1"/>
  <c r="C514" i="4"/>
  <c r="L514" i="4" s="1"/>
  <c r="C518" i="4"/>
  <c r="L518" i="4" s="1"/>
  <c r="C522" i="4"/>
  <c r="L522" i="4" s="1"/>
  <c r="C526" i="4"/>
  <c r="L526" i="4" s="1"/>
  <c r="C530" i="4"/>
  <c r="L530" i="4" s="1"/>
  <c r="C534" i="4"/>
  <c r="L534" i="4" s="1"/>
  <c r="C538" i="4"/>
  <c r="L538" i="4" s="1"/>
  <c r="C542" i="4"/>
  <c r="L542" i="4" s="1"/>
  <c r="C546" i="4"/>
  <c r="L546" i="4" s="1"/>
  <c r="C550" i="4"/>
  <c r="L550" i="4" s="1"/>
  <c r="C554" i="4"/>
  <c r="L554" i="4" s="1"/>
  <c r="C558" i="4"/>
  <c r="L558" i="4" s="1"/>
  <c r="C562" i="4"/>
  <c r="L562" i="4" s="1"/>
  <c r="C566" i="4"/>
  <c r="L566" i="4" s="1"/>
  <c r="C570" i="4"/>
  <c r="L570" i="4" s="1"/>
  <c r="C574" i="4"/>
  <c r="L574" i="4" s="1"/>
  <c r="C578" i="4"/>
  <c r="L578" i="4" s="1"/>
  <c r="C582" i="4"/>
  <c r="L582" i="4" s="1"/>
  <c r="C586" i="4"/>
  <c r="L586" i="4" s="1"/>
  <c r="C590" i="4"/>
  <c r="L590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354" i="4"/>
  <c r="L354" i="4" s="1"/>
  <c r="C370" i="4"/>
  <c r="L370" i="4" s="1"/>
  <c r="C386" i="4"/>
  <c r="L386" i="4" s="1"/>
  <c r="C402" i="4"/>
  <c r="L402" i="4" s="1"/>
  <c r="C418" i="4"/>
  <c r="L418" i="4" s="1"/>
  <c r="C434" i="4"/>
  <c r="L434" i="4" s="1"/>
  <c r="C439" i="4"/>
  <c r="L439" i="4" s="1"/>
  <c r="C443" i="4"/>
  <c r="L443" i="4" s="1"/>
  <c r="C447" i="4"/>
  <c r="L447" i="4" s="1"/>
  <c r="C451" i="4"/>
  <c r="L451" i="4" s="1"/>
  <c r="C455" i="4"/>
  <c r="L455" i="4" s="1"/>
  <c r="C459" i="4"/>
  <c r="L459" i="4" s="1"/>
  <c r="C463" i="4"/>
  <c r="L463" i="4" s="1"/>
  <c r="C467" i="4"/>
  <c r="L467" i="4" s="1"/>
  <c r="C471" i="4"/>
  <c r="L471" i="4" s="1"/>
  <c r="C475" i="4"/>
  <c r="L475" i="4" s="1"/>
  <c r="C479" i="4"/>
  <c r="L479" i="4" s="1"/>
  <c r="C483" i="4"/>
  <c r="L483" i="4" s="1"/>
  <c r="C487" i="4"/>
  <c r="L487" i="4" s="1"/>
  <c r="C491" i="4"/>
  <c r="L491" i="4" s="1"/>
  <c r="C495" i="4"/>
  <c r="L495" i="4" s="1"/>
  <c r="C499" i="4"/>
  <c r="L499" i="4" s="1"/>
  <c r="C503" i="4"/>
  <c r="L503" i="4" s="1"/>
  <c r="C507" i="4"/>
  <c r="L507" i="4" s="1"/>
  <c r="C511" i="4"/>
  <c r="L511" i="4" s="1"/>
  <c r="C515" i="4"/>
  <c r="L515" i="4" s="1"/>
  <c r="C519" i="4"/>
  <c r="L519" i="4" s="1"/>
  <c r="C523" i="4"/>
  <c r="L523" i="4" s="1"/>
  <c r="C527" i="4"/>
  <c r="L527" i="4" s="1"/>
  <c r="C531" i="4"/>
  <c r="L531" i="4" s="1"/>
  <c r="C535" i="4"/>
  <c r="L535" i="4" s="1"/>
  <c r="C539" i="4"/>
  <c r="L539" i="4" s="1"/>
  <c r="C543" i="4"/>
  <c r="L543" i="4" s="1"/>
  <c r="C547" i="4"/>
  <c r="L547" i="4" s="1"/>
  <c r="C551" i="4"/>
  <c r="L551" i="4" s="1"/>
  <c r="C555" i="4"/>
  <c r="L555" i="4" s="1"/>
  <c r="C559" i="4"/>
  <c r="L559" i="4" s="1"/>
  <c r="C563" i="4"/>
  <c r="L563" i="4" s="1"/>
  <c r="C567" i="4"/>
  <c r="L567" i="4" s="1"/>
  <c r="C571" i="4"/>
  <c r="L571" i="4" s="1"/>
  <c r="C575" i="4"/>
  <c r="L575" i="4" s="1"/>
  <c r="C579" i="4"/>
  <c r="L579" i="4" s="1"/>
  <c r="C583" i="4"/>
  <c r="L583" i="4" s="1"/>
  <c r="C587" i="4"/>
  <c r="L587" i="4" s="1"/>
  <c r="C591" i="4"/>
  <c r="L591" i="4" s="1"/>
  <c r="C41" i="4"/>
  <c r="L41" i="4" s="1"/>
  <c r="C131" i="4"/>
  <c r="L131" i="4" s="1"/>
  <c r="C216" i="4"/>
  <c r="L216" i="4" s="1"/>
  <c r="C301" i="4"/>
  <c r="L301" i="4" s="1"/>
  <c r="C374" i="4"/>
  <c r="L374" i="4" s="1"/>
  <c r="C435" i="4"/>
  <c r="L435" i="4" s="1"/>
  <c r="C452" i="4"/>
  <c r="L452" i="4" s="1"/>
  <c r="C468" i="4"/>
  <c r="L468" i="4" s="1"/>
  <c r="C484" i="4"/>
  <c r="L484" i="4" s="1"/>
  <c r="C500" i="4"/>
  <c r="L500" i="4" s="1"/>
  <c r="C516" i="4"/>
  <c r="L516" i="4" s="1"/>
  <c r="C532" i="4"/>
  <c r="L532" i="4" s="1"/>
  <c r="C548" i="4"/>
  <c r="L548" i="4" s="1"/>
  <c r="C564" i="4"/>
  <c r="L564" i="4" s="1"/>
  <c r="C580" i="4"/>
  <c r="L580" i="4" s="1"/>
  <c r="C67" i="4"/>
  <c r="L67" i="4" s="1"/>
  <c r="C152" i="4"/>
  <c r="L152" i="4" s="1"/>
  <c r="C237" i="4"/>
  <c r="L237" i="4" s="1"/>
  <c r="C323" i="4"/>
  <c r="L323" i="4" s="1"/>
  <c r="C390" i="4"/>
  <c r="L390" i="4" s="1"/>
  <c r="C440" i="4"/>
  <c r="L440" i="4" s="1"/>
  <c r="C456" i="4"/>
  <c r="L456" i="4" s="1"/>
  <c r="C472" i="4"/>
  <c r="L472" i="4" s="1"/>
  <c r="C488" i="4"/>
  <c r="L488" i="4" s="1"/>
  <c r="C504" i="4"/>
  <c r="L504" i="4" s="1"/>
  <c r="C520" i="4"/>
  <c r="L520" i="4" s="1"/>
  <c r="C536" i="4"/>
  <c r="L536" i="4" s="1"/>
  <c r="C552" i="4"/>
  <c r="L552" i="4" s="1"/>
  <c r="C568" i="4"/>
  <c r="L568" i="4" s="1"/>
  <c r="C584" i="4"/>
  <c r="L584" i="4" s="1"/>
  <c r="C88" i="4"/>
  <c r="L88" i="4" s="1"/>
  <c r="C173" i="4"/>
  <c r="L173" i="4" s="1"/>
  <c r="C259" i="4"/>
  <c r="L259" i="4" s="1"/>
  <c r="C342" i="4"/>
  <c r="L342" i="4" s="1"/>
  <c r="C406" i="4"/>
  <c r="L406" i="4" s="1"/>
  <c r="C444" i="4"/>
  <c r="L444" i="4" s="1"/>
  <c r="C460" i="4"/>
  <c r="L460" i="4" s="1"/>
  <c r="C476" i="4"/>
  <c r="L476" i="4" s="1"/>
  <c r="C492" i="4"/>
  <c r="L492" i="4" s="1"/>
  <c r="C508" i="4"/>
  <c r="L508" i="4" s="1"/>
  <c r="C524" i="4"/>
  <c r="L524" i="4" s="1"/>
  <c r="C540" i="4"/>
  <c r="L540" i="4" s="1"/>
  <c r="C556" i="4"/>
  <c r="L556" i="4" s="1"/>
  <c r="C572" i="4"/>
  <c r="L572" i="4" s="1"/>
  <c r="C588" i="4"/>
  <c r="L588" i="4" s="1"/>
  <c r="C195" i="4"/>
  <c r="L195" i="4" s="1"/>
  <c r="C448" i="4"/>
  <c r="L448" i="4" s="1"/>
  <c r="C512" i="4"/>
  <c r="L512" i="4" s="1"/>
  <c r="C576" i="4"/>
  <c r="L576" i="4" s="1"/>
  <c r="C280" i="4"/>
  <c r="L280" i="4" s="1"/>
  <c r="C464" i="4"/>
  <c r="L464" i="4" s="1"/>
  <c r="C528" i="4"/>
  <c r="L528" i="4" s="1"/>
  <c r="C592" i="4"/>
  <c r="L592" i="4" s="1"/>
  <c r="C109" i="4"/>
  <c r="L109" i="4" s="1"/>
  <c r="C496" i="4"/>
  <c r="L496" i="4" s="1"/>
  <c r="C358" i="4"/>
  <c r="L358" i="4" s="1"/>
  <c r="C544" i="4"/>
  <c r="L544" i="4" s="1"/>
  <c r="C422" i="4"/>
  <c r="L422" i="4" s="1"/>
  <c r="C480" i="4"/>
  <c r="L480" i="4" s="1"/>
  <c r="C560" i="4"/>
  <c r="L560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P3" i="4"/>
  <c r="B440" i="4" l="1"/>
  <c r="K440" i="4" s="1"/>
  <c r="H440" i="4" s="1"/>
  <c r="B36" i="4"/>
  <c r="K36" i="4" s="1"/>
  <c r="H36" i="4" s="1"/>
  <c r="B359" i="4"/>
  <c r="K359" i="4" s="1"/>
  <c r="H359" i="4" s="1"/>
  <c r="B494" i="4"/>
  <c r="K494" i="4" s="1"/>
  <c r="H494" i="4" s="1"/>
  <c r="B521" i="4"/>
  <c r="K521" i="4" s="1"/>
  <c r="H521" i="4" s="1"/>
  <c r="B134" i="4"/>
  <c r="K134" i="4" s="1"/>
  <c r="H134" i="4" s="1"/>
  <c r="B284" i="4"/>
  <c r="K284" i="4" s="1"/>
  <c r="H284" i="4" s="1"/>
  <c r="B420" i="4"/>
  <c r="K420" i="4" s="1"/>
  <c r="H420" i="4" s="1"/>
  <c r="B529" i="4"/>
  <c r="K529" i="4" s="1"/>
  <c r="H529" i="4" s="1"/>
  <c r="B505" i="4"/>
  <c r="K505" i="4" s="1"/>
  <c r="H505" i="4" s="1"/>
  <c r="B42" i="4"/>
  <c r="K42" i="4" s="1"/>
  <c r="H42" i="4" s="1"/>
  <c r="B464" i="4"/>
  <c r="K464" i="4" s="1"/>
  <c r="H464" i="4" s="1"/>
  <c r="B528" i="4"/>
  <c r="K528" i="4" s="1"/>
  <c r="H528" i="4" s="1"/>
  <c r="B102" i="4"/>
  <c r="K102" i="4" s="1"/>
  <c r="H102" i="4" s="1"/>
  <c r="B68" i="4"/>
  <c r="K68" i="4" s="1"/>
  <c r="H68" i="4" s="1"/>
  <c r="B591" i="4"/>
  <c r="K591" i="4" s="1"/>
  <c r="H591" i="4" s="1"/>
  <c r="B58" i="4"/>
  <c r="K58" i="4" s="1"/>
  <c r="H58" i="4" s="1"/>
  <c r="B240" i="4"/>
  <c r="K240" i="4" s="1"/>
  <c r="H240" i="4" s="1"/>
  <c r="B324" i="4"/>
  <c r="K324" i="4" s="1"/>
  <c r="H324" i="4" s="1"/>
  <c r="B578" i="4"/>
  <c r="K578" i="4" s="1"/>
  <c r="H578" i="4" s="1"/>
  <c r="B148" i="4"/>
  <c r="K148" i="4" s="1"/>
  <c r="H148" i="4" s="1"/>
  <c r="B500" i="4"/>
  <c r="K500" i="4" s="1"/>
  <c r="H500" i="4" s="1"/>
  <c r="B542" i="4"/>
  <c r="K542" i="4" s="1"/>
  <c r="H542" i="4" s="1"/>
  <c r="B270" i="4"/>
  <c r="K270" i="4" s="1"/>
  <c r="H270" i="4" s="1"/>
  <c r="B592" i="4"/>
  <c r="K592" i="4" s="1"/>
  <c r="H592" i="4" s="1"/>
  <c r="B482" i="4"/>
  <c r="K482" i="4" s="1"/>
  <c r="H482" i="4" s="1"/>
  <c r="B484" i="4"/>
  <c r="K484" i="4" s="1"/>
  <c r="H484" i="4" s="1"/>
  <c r="B350" i="4"/>
  <c r="K350" i="4" s="1"/>
  <c r="H350" i="4" s="1"/>
  <c r="B495" i="4"/>
  <c r="K495" i="4" s="1"/>
  <c r="H495" i="4" s="1"/>
  <c r="B180" i="4"/>
  <c r="K180" i="4" s="1"/>
  <c r="H180" i="4" s="1"/>
  <c r="B538" i="4"/>
  <c r="K538" i="4" s="1"/>
  <c r="H538" i="4" s="1"/>
  <c r="B202" i="4"/>
  <c r="K202" i="4" s="1"/>
  <c r="H202" i="4" s="1"/>
  <c r="B282" i="4"/>
  <c r="K282" i="4" s="1"/>
  <c r="H282" i="4" s="1"/>
  <c r="B354" i="4"/>
  <c r="K354" i="4" s="1"/>
  <c r="H354" i="4" s="1"/>
  <c r="B334" i="4"/>
  <c r="K334" i="4" s="1"/>
  <c r="H334" i="4" s="1"/>
  <c r="B436" i="4"/>
  <c r="K436" i="4" s="1"/>
  <c r="H436" i="4" s="1"/>
  <c r="B478" i="4"/>
  <c r="K478" i="4" s="1"/>
  <c r="H478" i="4" s="1"/>
  <c r="B226" i="4"/>
  <c r="K226" i="4" s="1"/>
  <c r="H226" i="4" s="1"/>
  <c r="B548" i="4"/>
  <c r="K548" i="4" s="1"/>
  <c r="H548" i="4" s="1"/>
  <c r="B465" i="4"/>
  <c r="K465" i="4" s="1"/>
  <c r="H465" i="4" s="1"/>
  <c r="B450" i="4"/>
  <c r="K450" i="4" s="1"/>
  <c r="H450" i="4" s="1"/>
  <c r="B439" i="4"/>
  <c r="K439" i="4" s="1"/>
  <c r="H439" i="4" s="1"/>
  <c r="B376" i="4"/>
  <c r="K376" i="4" s="1"/>
  <c r="H376" i="4" s="1"/>
  <c r="B586" i="4"/>
  <c r="K586" i="4" s="1"/>
  <c r="H586" i="4" s="1"/>
  <c r="B407" i="4"/>
  <c r="K407" i="4" s="1"/>
  <c r="H407" i="4" s="1"/>
  <c r="B375" i="4"/>
  <c r="K375" i="4" s="1"/>
  <c r="H375" i="4" s="1"/>
  <c r="B570" i="4"/>
  <c r="K570" i="4" s="1"/>
  <c r="H570" i="4" s="1"/>
  <c r="B522" i="4"/>
  <c r="K522" i="4" s="1"/>
  <c r="H522" i="4" s="1"/>
  <c r="B456" i="4"/>
  <c r="K456" i="4" s="1"/>
  <c r="H456" i="4" s="1"/>
  <c r="B396" i="4"/>
  <c r="K396" i="4" s="1"/>
  <c r="H396" i="4" s="1"/>
  <c r="B130" i="4"/>
  <c r="K130" i="4" s="1"/>
  <c r="H130" i="4" s="1"/>
  <c r="B431" i="4"/>
  <c r="K431" i="4" s="1"/>
  <c r="H431" i="4" s="1"/>
  <c r="B20" i="4"/>
  <c r="K20" i="4" s="1"/>
  <c r="H20" i="4" s="1"/>
  <c r="B338" i="4"/>
  <c r="K338" i="4" s="1"/>
  <c r="H338" i="4" s="1"/>
  <c r="B496" i="4"/>
  <c r="K496" i="4" s="1"/>
  <c r="H496" i="4" s="1"/>
  <c r="B589" i="4"/>
  <c r="K589" i="4" s="1"/>
  <c r="H589" i="4" s="1"/>
  <c r="B559" i="4"/>
  <c r="K559" i="4" s="1"/>
  <c r="H559" i="4" s="1"/>
  <c r="B244" i="4"/>
  <c r="K244" i="4" s="1"/>
  <c r="H244" i="4" s="1"/>
  <c r="B343" i="4"/>
  <c r="K343" i="4" s="1"/>
  <c r="H343" i="4" s="1"/>
  <c r="B510" i="4"/>
  <c r="K510" i="4" s="1"/>
  <c r="H510" i="4" s="1"/>
  <c r="B527" i="4"/>
  <c r="K527" i="4" s="1"/>
  <c r="H527" i="4" s="1"/>
  <c r="B302" i="4"/>
  <c r="K302" i="4" s="1"/>
  <c r="H302" i="4" s="1"/>
  <c r="B174" i="4"/>
  <c r="K174" i="4" s="1"/>
  <c r="H174" i="4" s="1"/>
  <c r="B463" i="4"/>
  <c r="K463" i="4" s="1"/>
  <c r="H463" i="4" s="1"/>
  <c r="B2" i="4"/>
  <c r="K2" i="4" s="1"/>
  <c r="H2" i="4" s="1"/>
  <c r="B574" i="4"/>
  <c r="K574" i="4" s="1"/>
  <c r="H574" i="4" s="1"/>
  <c r="B100" i="4"/>
  <c r="K100" i="4" s="1"/>
  <c r="H100" i="4" s="1"/>
  <c r="B512" i="4"/>
  <c r="K512" i="4" s="1"/>
  <c r="H512" i="4" s="1"/>
  <c r="B399" i="4"/>
  <c r="K399" i="4" s="1"/>
  <c r="H399" i="4" s="1"/>
  <c r="B332" i="4"/>
  <c r="K332" i="4" s="1"/>
  <c r="H332" i="4" s="1"/>
  <c r="B322" i="4"/>
  <c r="K322" i="4" s="1"/>
  <c r="H322" i="4" s="1"/>
  <c r="B414" i="4"/>
  <c r="K414" i="4" s="1"/>
  <c r="H414" i="4" s="1"/>
  <c r="B474" i="4"/>
  <c r="K474" i="4" s="1"/>
  <c r="H474" i="4" s="1"/>
  <c r="B590" i="4"/>
  <c r="K590" i="4" s="1"/>
  <c r="H590" i="4" s="1"/>
  <c r="A139" i="4"/>
  <c r="J139" i="4" s="1"/>
  <c r="G139" i="4" s="1"/>
  <c r="A216" i="4"/>
  <c r="J216" i="4" s="1"/>
  <c r="G216" i="4" s="1"/>
  <c r="B232" i="4"/>
  <c r="K232" i="4" s="1"/>
  <c r="H232" i="4" s="1"/>
  <c r="B460" i="4"/>
  <c r="K460" i="4" s="1"/>
  <c r="H460" i="4" s="1"/>
  <c r="B511" i="4"/>
  <c r="K511" i="4" s="1"/>
  <c r="H511" i="4" s="1"/>
  <c r="B132" i="4"/>
  <c r="K132" i="4" s="1"/>
  <c r="H132" i="4" s="1"/>
  <c r="B391" i="4"/>
  <c r="K391" i="4" s="1"/>
  <c r="H391" i="4" s="1"/>
  <c r="B178" i="4"/>
  <c r="K178" i="4" s="1"/>
  <c r="H178" i="4" s="1"/>
  <c r="B66" i="4"/>
  <c r="K66" i="4" s="1"/>
  <c r="H66" i="4" s="1"/>
  <c r="B546" i="4"/>
  <c r="K546" i="4" s="1"/>
  <c r="H546" i="4" s="1"/>
  <c r="B400" i="4"/>
  <c r="K400" i="4" s="1"/>
  <c r="H400" i="4" s="1"/>
  <c r="B339" i="4"/>
  <c r="K339" i="4" s="1"/>
  <c r="H339" i="4" s="1"/>
  <c r="B413" i="4"/>
  <c r="K413" i="4" s="1"/>
  <c r="H413" i="4" s="1"/>
  <c r="B442" i="4"/>
  <c r="K442" i="4" s="1"/>
  <c r="H442" i="4" s="1"/>
  <c r="B206" i="4"/>
  <c r="K206" i="4" s="1"/>
  <c r="H206" i="4" s="1"/>
  <c r="B176" i="4"/>
  <c r="K176" i="4" s="1"/>
  <c r="H176" i="4" s="1"/>
  <c r="B238" i="4"/>
  <c r="K238" i="4" s="1"/>
  <c r="H238" i="4" s="1"/>
  <c r="B423" i="4"/>
  <c r="K423" i="4" s="1"/>
  <c r="H423" i="4" s="1"/>
  <c r="B394" i="4"/>
  <c r="K394" i="4" s="1"/>
  <c r="H394" i="4" s="1"/>
  <c r="B435" i="4"/>
  <c r="K435" i="4" s="1"/>
  <c r="H435" i="4" s="1"/>
  <c r="B573" i="4"/>
  <c r="K573" i="4" s="1"/>
  <c r="H573" i="4" s="1"/>
  <c r="B46" i="4"/>
  <c r="K46" i="4" s="1"/>
  <c r="H46" i="4" s="1"/>
  <c r="B304" i="4"/>
  <c r="K304" i="4" s="1"/>
  <c r="H304" i="4" s="1"/>
  <c r="B455" i="4"/>
  <c r="K455" i="4" s="1"/>
  <c r="H455" i="4" s="1"/>
  <c r="B352" i="4"/>
  <c r="K352" i="4" s="1"/>
  <c r="H352" i="4" s="1"/>
  <c r="B50" i="4"/>
  <c r="K50" i="4" s="1"/>
  <c r="H50" i="4" s="1"/>
  <c r="B569" i="4"/>
  <c r="K569" i="4" s="1"/>
  <c r="H569" i="4" s="1"/>
  <c r="B84" i="4"/>
  <c r="K84" i="4" s="1"/>
  <c r="H84" i="4" s="1"/>
  <c r="B367" i="4"/>
  <c r="K367" i="4" s="1"/>
  <c r="H367" i="4" s="1"/>
  <c r="B446" i="4"/>
  <c r="K446" i="4" s="1"/>
  <c r="H446" i="4" s="1"/>
  <c r="B576" i="4"/>
  <c r="K576" i="4" s="1"/>
  <c r="H576" i="4" s="1"/>
  <c r="B558" i="4"/>
  <c r="K558" i="4" s="1"/>
  <c r="H558" i="4" s="1"/>
  <c r="B561" i="4"/>
  <c r="K561" i="4" s="1"/>
  <c r="H561" i="4" s="1"/>
  <c r="B418" i="4"/>
  <c r="K418" i="4" s="1"/>
  <c r="H418" i="4" s="1"/>
  <c r="B384" i="4"/>
  <c r="K384" i="4" s="1"/>
  <c r="H384" i="4" s="1"/>
  <c r="B250" i="4"/>
  <c r="K250" i="4" s="1"/>
  <c r="H250" i="4" s="1"/>
  <c r="B335" i="4"/>
  <c r="K335" i="4" s="1"/>
  <c r="H335" i="4" s="1"/>
  <c r="B208" i="4"/>
  <c r="K208" i="4" s="1"/>
  <c r="H208" i="4" s="1"/>
  <c r="B560" i="4"/>
  <c r="K560" i="4" s="1"/>
  <c r="H560" i="4" s="1"/>
  <c r="B327" i="4"/>
  <c r="K327" i="4" s="1"/>
  <c r="H327" i="4" s="1"/>
  <c r="B383" i="4"/>
  <c r="K383" i="4" s="1"/>
  <c r="H383" i="4" s="1"/>
  <c r="B380" i="4"/>
  <c r="K380" i="4" s="1"/>
  <c r="H380" i="4" s="1"/>
  <c r="A485" i="4"/>
  <c r="J485" i="4" s="1"/>
  <c r="G485" i="4" s="1"/>
  <c r="B189" i="4"/>
  <c r="K189" i="4" s="1"/>
  <c r="H189" i="4" s="1"/>
  <c r="B372" i="4"/>
  <c r="K372" i="4" s="1"/>
  <c r="H372" i="4" s="1"/>
  <c r="B382" i="4"/>
  <c r="K382" i="4" s="1"/>
  <c r="H382" i="4" s="1"/>
  <c r="B264" i="4"/>
  <c r="K264" i="4" s="1"/>
  <c r="H264" i="4" s="1"/>
  <c r="B333" i="4"/>
  <c r="K333" i="4" s="1"/>
  <c r="H333" i="4" s="1"/>
  <c r="B445" i="4"/>
  <c r="K445" i="4" s="1"/>
  <c r="H445" i="4" s="1"/>
  <c r="B346" i="4"/>
  <c r="K346" i="4" s="1"/>
  <c r="H346" i="4" s="1"/>
  <c r="B266" i="4"/>
  <c r="K266" i="4" s="1"/>
  <c r="H266" i="4" s="1"/>
  <c r="B588" i="4"/>
  <c r="K588" i="4" s="1"/>
  <c r="H588" i="4" s="1"/>
  <c r="B575" i="4"/>
  <c r="K575" i="4" s="1"/>
  <c r="H575" i="4" s="1"/>
  <c r="B272" i="4"/>
  <c r="K272" i="4" s="1"/>
  <c r="H272" i="4" s="1"/>
  <c r="B415" i="4"/>
  <c r="K415" i="4" s="1"/>
  <c r="H415" i="4" s="1"/>
  <c r="B252" i="4"/>
  <c r="K252" i="4" s="1"/>
  <c r="H252" i="4" s="1"/>
  <c r="B18" i="4"/>
  <c r="K18" i="4" s="1"/>
  <c r="H18" i="4" s="1"/>
  <c r="B44" i="4"/>
  <c r="K44" i="4" s="1"/>
  <c r="H44" i="4" s="1"/>
  <c r="B568" i="4"/>
  <c r="K568" i="4" s="1"/>
  <c r="H568" i="4" s="1"/>
  <c r="B370" i="4"/>
  <c r="K370" i="4" s="1"/>
  <c r="H370" i="4" s="1"/>
  <c r="B466" i="4"/>
  <c r="K466" i="4" s="1"/>
  <c r="H466" i="4" s="1"/>
  <c r="B96" i="4"/>
  <c r="K96" i="4" s="1"/>
  <c r="H96" i="4" s="1"/>
  <c r="B365" i="4"/>
  <c r="K365" i="4" s="1"/>
  <c r="H365" i="4" s="1"/>
  <c r="B164" i="4"/>
  <c r="K164" i="4" s="1"/>
  <c r="H164" i="4" s="1"/>
  <c r="B509" i="4"/>
  <c r="K509" i="4" s="1"/>
  <c r="H509" i="4" s="1"/>
  <c r="B452" i="4"/>
  <c r="K452" i="4" s="1"/>
  <c r="H452" i="4" s="1"/>
  <c r="B14" i="4"/>
  <c r="K14" i="4" s="1"/>
  <c r="H14" i="4" s="1"/>
  <c r="B82" i="4"/>
  <c r="K82" i="4" s="1"/>
  <c r="H82" i="4" s="1"/>
  <c r="B116" i="4"/>
  <c r="K116" i="4" s="1"/>
  <c r="H116" i="4" s="1"/>
  <c r="B447" i="4"/>
  <c r="K447" i="4" s="1"/>
  <c r="H447" i="4" s="1"/>
  <c r="B462" i="4"/>
  <c r="K462" i="4" s="1"/>
  <c r="H462" i="4" s="1"/>
  <c r="B497" i="4"/>
  <c r="K497" i="4" s="1"/>
  <c r="H497" i="4" s="1"/>
  <c r="B585" i="4"/>
  <c r="K585" i="4" s="1"/>
  <c r="H585" i="4" s="1"/>
  <c r="B298" i="4"/>
  <c r="K298" i="4" s="1"/>
  <c r="H298" i="4" s="1"/>
  <c r="B434" i="4"/>
  <c r="K434" i="4" s="1"/>
  <c r="H434" i="4" s="1"/>
  <c r="B166" i="4"/>
  <c r="K166" i="4" s="1"/>
  <c r="H166" i="4" s="1"/>
  <c r="B30" i="4"/>
  <c r="K30" i="4" s="1"/>
  <c r="H30" i="4" s="1"/>
  <c r="B491" i="4"/>
  <c r="K491" i="4" s="1"/>
  <c r="H491" i="4" s="1"/>
  <c r="B471" i="4"/>
  <c r="K471" i="4" s="1"/>
  <c r="H471" i="4" s="1"/>
  <c r="B356" i="4"/>
  <c r="K356" i="4" s="1"/>
  <c r="H356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571" i="4"/>
  <c r="K571" i="4" s="1"/>
  <c r="H571" i="4" s="1"/>
  <c r="B567" i="4"/>
  <c r="K567" i="4" s="1"/>
  <c r="H567" i="4" s="1"/>
  <c r="B480" i="4"/>
  <c r="K480" i="4" s="1"/>
  <c r="H480" i="4" s="1"/>
  <c r="B514" i="4"/>
  <c r="K514" i="4" s="1"/>
  <c r="H514" i="4" s="1"/>
  <c r="B170" i="4"/>
  <c r="K170" i="4" s="1"/>
  <c r="H170" i="4" s="1"/>
  <c r="B506" i="4"/>
  <c r="K506" i="4" s="1"/>
  <c r="H506" i="4" s="1"/>
  <c r="A107" i="4"/>
  <c r="J107" i="4" s="1"/>
  <c r="G107" i="4" s="1"/>
  <c r="A28" i="4"/>
  <c r="J28" i="4" s="1"/>
  <c r="G28" i="4" s="1"/>
  <c r="A463" i="4"/>
  <c r="J463" i="4" s="1"/>
  <c r="G463" i="4" s="1"/>
  <c r="B373" i="4"/>
  <c r="K373" i="4" s="1"/>
  <c r="H373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470" i="4"/>
  <c r="K470" i="4" s="1"/>
  <c r="H470" i="4" s="1"/>
  <c r="B274" i="4"/>
  <c r="K274" i="4" s="1"/>
  <c r="H274" i="4" s="1"/>
  <c r="B80" i="4"/>
  <c r="K80" i="4" s="1"/>
  <c r="H80" i="4" s="1"/>
  <c r="B317" i="4"/>
  <c r="K317" i="4" s="1"/>
  <c r="H317" i="4" s="1"/>
  <c r="B405" i="4"/>
  <c r="K405" i="4" s="1"/>
  <c r="H405" i="4" s="1"/>
  <c r="B438" i="4"/>
  <c r="K438" i="4" s="1"/>
  <c r="H438" i="4" s="1"/>
  <c r="B477" i="4"/>
  <c r="K477" i="4" s="1"/>
  <c r="H477" i="4" s="1"/>
  <c r="B194" i="4"/>
  <c r="K194" i="4" s="1"/>
  <c r="H194" i="4" s="1"/>
  <c r="B555" i="4"/>
  <c r="K555" i="4" s="1"/>
  <c r="H555" i="4" s="1"/>
  <c r="B556" i="4"/>
  <c r="K556" i="4" s="1"/>
  <c r="H556" i="4" s="1"/>
  <c r="B404" i="4"/>
  <c r="K404" i="4" s="1"/>
  <c r="H40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537" i="4"/>
  <c r="K537" i="4" s="1"/>
  <c r="H537" i="4" s="1"/>
  <c r="B486" i="4"/>
  <c r="K486" i="4" s="1"/>
  <c r="H486" i="4" s="1"/>
  <c r="B443" i="4"/>
  <c r="K443" i="4" s="1"/>
  <c r="H443" i="4" s="1"/>
  <c r="B28" i="4"/>
  <c r="K28" i="4" s="1"/>
  <c r="H28" i="4" s="1"/>
  <c r="B543" i="4"/>
  <c r="K543" i="4" s="1"/>
  <c r="H543" i="4" s="1"/>
  <c r="B345" i="4"/>
  <c r="K345" i="4" s="1"/>
  <c r="H345" i="4" s="1"/>
  <c r="A67" i="4"/>
  <c r="J67" i="4" s="1"/>
  <c r="G67" i="4" s="1"/>
  <c r="A490" i="4"/>
  <c r="J490" i="4" s="1"/>
  <c r="G490" i="4" s="1"/>
  <c r="A226" i="4"/>
  <c r="J226" i="4" s="1"/>
  <c r="G226" i="4" s="1"/>
  <c r="A123" i="4"/>
  <c r="J123" i="4" s="1"/>
  <c r="G123" i="4" s="1"/>
  <c r="A124" i="4"/>
  <c r="J124" i="4" s="1"/>
  <c r="G124" i="4" s="1"/>
  <c r="A539" i="4"/>
  <c r="J539" i="4" s="1"/>
  <c r="G539" i="4" s="1"/>
  <c r="A219" i="4"/>
  <c r="J219" i="4" s="1"/>
  <c r="G219" i="4" s="1"/>
  <c r="A448" i="4"/>
  <c r="J448" i="4" s="1"/>
  <c r="G448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544" i="4"/>
  <c r="J544" i="4" s="1"/>
  <c r="G544" i="4" s="1"/>
  <c r="A234" i="4"/>
  <c r="J234" i="4" s="1"/>
  <c r="G234" i="4" s="1"/>
  <c r="A545" i="4"/>
  <c r="J545" i="4" s="1"/>
  <c r="G545" i="4" s="1"/>
  <c r="A42" i="4"/>
  <c r="J42" i="4" s="1"/>
  <c r="G42" i="4" s="1"/>
  <c r="A562" i="4"/>
  <c r="J562" i="4" s="1"/>
  <c r="G562" i="4" s="1"/>
  <c r="A577" i="4"/>
  <c r="J577" i="4" s="1"/>
  <c r="G577" i="4" s="1"/>
  <c r="A479" i="4"/>
  <c r="J479" i="4" s="1"/>
  <c r="G479" i="4" s="1"/>
  <c r="A450" i="4"/>
  <c r="J450" i="4" s="1"/>
  <c r="G450" i="4" s="1"/>
  <c r="A550" i="4"/>
  <c r="J550" i="4" s="1"/>
  <c r="G550" i="4" s="1"/>
  <c r="A394" i="4"/>
  <c r="J394" i="4" s="1"/>
  <c r="G394" i="4" s="1"/>
  <c r="A546" i="4"/>
  <c r="J546" i="4" s="1"/>
  <c r="G546" i="4" s="1"/>
  <c r="A530" i="4"/>
  <c r="J530" i="4" s="1"/>
  <c r="G530" i="4" s="1"/>
  <c r="A332" i="4"/>
  <c r="J332" i="4" s="1"/>
  <c r="G332" i="4" s="1"/>
  <c r="A269" i="4"/>
  <c r="J269" i="4" s="1"/>
  <c r="G269" i="4" s="1"/>
  <c r="A407" i="4"/>
  <c r="J407" i="4" s="1"/>
  <c r="G407" i="4" s="1"/>
  <c r="A3" i="4"/>
  <c r="J3" i="4" s="1"/>
  <c r="G3" i="4" s="1"/>
  <c r="A251" i="4"/>
  <c r="J251" i="4" s="1"/>
  <c r="G251" i="4" s="1"/>
  <c r="A194" i="4"/>
  <c r="J194" i="4" s="1"/>
  <c r="G194" i="4" s="1"/>
  <c r="A456" i="4"/>
  <c r="J456" i="4" s="1"/>
  <c r="G456" i="4" s="1"/>
  <c r="A533" i="4"/>
  <c r="J533" i="4" s="1"/>
  <c r="G533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507" i="4"/>
  <c r="J507" i="4" s="1"/>
  <c r="G507" i="4" s="1"/>
  <c r="A91" i="4"/>
  <c r="J91" i="4" s="1"/>
  <c r="G91" i="4" s="1"/>
  <c r="A384" i="4"/>
  <c r="J384" i="4" s="1"/>
  <c r="G384" i="4" s="1"/>
  <c r="A51" i="4"/>
  <c r="J51" i="4" s="1"/>
  <c r="G51" i="4" s="1"/>
  <c r="A462" i="4"/>
  <c r="J462" i="4" s="1"/>
  <c r="G462" i="4" s="1"/>
  <c r="A432" i="4"/>
  <c r="J432" i="4" s="1"/>
  <c r="G432" i="4" s="1"/>
  <c r="A506" i="4"/>
  <c r="J506" i="4" s="1"/>
  <c r="G506" i="4" s="1"/>
  <c r="A106" i="4"/>
  <c r="J106" i="4" s="1"/>
  <c r="G106" i="4" s="1"/>
  <c r="A481" i="4"/>
  <c r="J481" i="4" s="1"/>
  <c r="G481" i="4" s="1"/>
  <c r="A283" i="4"/>
  <c r="J283" i="4" s="1"/>
  <c r="G283" i="4" s="1"/>
  <c r="A75" i="4"/>
  <c r="J75" i="4" s="1"/>
  <c r="G75" i="4" s="1"/>
  <c r="A306" i="4"/>
  <c r="J306" i="4" s="1"/>
  <c r="G306" i="4" s="1"/>
  <c r="A538" i="4"/>
  <c r="J538" i="4" s="1"/>
  <c r="G538" i="4" s="1"/>
  <c r="A338" i="4"/>
  <c r="J338" i="4" s="1"/>
  <c r="G338" i="4" s="1"/>
  <c r="A408" i="4"/>
  <c r="J408" i="4" s="1"/>
  <c r="G408" i="4" s="1"/>
  <c r="A4" i="4"/>
  <c r="J4" i="4" s="1"/>
  <c r="G4" i="4" s="1"/>
  <c r="A2" i="4"/>
  <c r="J2" i="4" s="1"/>
  <c r="A70" i="4"/>
  <c r="J70" i="4" s="1"/>
  <c r="G70" i="4" s="1"/>
  <c r="A475" i="4"/>
  <c r="J475" i="4" s="1"/>
  <c r="G475" i="4" s="1"/>
  <c r="A94" i="4"/>
  <c r="J94" i="4" s="1"/>
  <c r="G94" i="4" s="1"/>
  <c r="A19" i="4"/>
  <c r="J19" i="4" s="1"/>
  <c r="G19" i="4" s="1"/>
  <c r="A557" i="4"/>
  <c r="J557" i="4" s="1"/>
  <c r="G557" i="4" s="1"/>
  <c r="A298" i="4"/>
  <c r="J298" i="4" s="1"/>
  <c r="G298" i="4" s="1"/>
  <c r="A147" i="4"/>
  <c r="J147" i="4" s="1"/>
  <c r="G147" i="4" s="1"/>
  <c r="A559" i="4"/>
  <c r="J559" i="4" s="1"/>
  <c r="G559" i="4" s="1"/>
  <c r="A392" i="4"/>
  <c r="J392" i="4" s="1"/>
  <c r="G392" i="4" s="1"/>
  <c r="A168" i="4"/>
  <c r="J168" i="4" s="1"/>
  <c r="G168" i="4" s="1"/>
  <c r="A363" i="4"/>
  <c r="J363" i="4" s="1"/>
  <c r="G363" i="4" s="1"/>
  <c r="A493" i="4"/>
  <c r="J493" i="4" s="1"/>
  <c r="G493" i="4" s="1"/>
  <c r="A356" i="4"/>
  <c r="J356" i="4" s="1"/>
  <c r="G356" i="4" s="1"/>
  <c r="A570" i="4"/>
  <c r="J570" i="4" s="1"/>
  <c r="G570" i="4" s="1"/>
  <c r="A402" i="4"/>
  <c r="J402" i="4" s="1"/>
  <c r="G402" i="4" s="1"/>
  <c r="A11" i="4"/>
  <c r="J11" i="4" s="1"/>
  <c r="G11" i="4" s="1"/>
  <c r="A415" i="4"/>
  <c r="J415" i="4" s="1"/>
  <c r="G415" i="4" s="1"/>
  <c r="A236" i="4"/>
  <c r="J236" i="4" s="1"/>
  <c r="G236" i="4" s="1"/>
  <c r="A83" i="4"/>
  <c r="J83" i="4" s="1"/>
  <c r="G83" i="4" s="1"/>
  <c r="A498" i="4"/>
  <c r="J498" i="4" s="1"/>
  <c r="G498" i="4" s="1"/>
  <c r="A554" i="4"/>
  <c r="J554" i="4" s="1"/>
  <c r="G554" i="4" s="1"/>
  <c r="B201" i="4"/>
  <c r="K201" i="4" s="1"/>
  <c r="H201" i="4" s="1"/>
  <c r="A340" i="4"/>
  <c r="J340" i="4" s="1"/>
  <c r="G340" i="4" s="1"/>
  <c r="A474" i="4"/>
  <c r="J474" i="4" s="1"/>
  <c r="G474" i="4" s="1"/>
  <c r="A237" i="4"/>
  <c r="J237" i="4" s="1"/>
  <c r="G237" i="4" s="1"/>
  <c r="A501" i="4"/>
  <c r="J501" i="4" s="1"/>
  <c r="G501" i="4" s="1"/>
  <c r="A379" i="4"/>
  <c r="J379" i="4" s="1"/>
  <c r="G379" i="4" s="1"/>
  <c r="A478" i="4"/>
  <c r="J478" i="4" s="1"/>
  <c r="G478" i="4" s="1"/>
  <c r="A245" i="4"/>
  <c r="J245" i="4" s="1"/>
  <c r="G245" i="4" s="1"/>
  <c r="A471" i="4"/>
  <c r="J471" i="4" s="1"/>
  <c r="G471" i="4" s="1"/>
  <c r="A397" i="4"/>
  <c r="J397" i="4" s="1"/>
  <c r="G397" i="4" s="1"/>
  <c r="A486" i="4"/>
  <c r="J486" i="4" s="1"/>
  <c r="G486" i="4" s="1"/>
  <c r="A529" i="4"/>
  <c r="J529" i="4" s="1"/>
  <c r="G529" i="4" s="1"/>
  <c r="A60" i="4"/>
  <c r="J60" i="4" s="1"/>
  <c r="G60" i="4" s="1"/>
  <c r="A170" i="4"/>
  <c r="J170" i="4" s="1"/>
  <c r="G170" i="4" s="1"/>
  <c r="A578" i="4"/>
  <c r="J578" i="4" s="1"/>
  <c r="G578" i="4" s="1"/>
  <c r="A176" i="4"/>
  <c r="J176" i="4" s="1"/>
  <c r="G176" i="4" s="1"/>
  <c r="A179" i="4"/>
  <c r="J179" i="4" s="1"/>
  <c r="G179" i="4" s="1"/>
  <c r="A505" i="4"/>
  <c r="J505" i="4" s="1"/>
  <c r="G505" i="4" s="1"/>
  <c r="A199" i="4"/>
  <c r="J199" i="4" s="1"/>
  <c r="G199" i="4" s="1"/>
  <c r="A315" i="4"/>
  <c r="J315" i="4" s="1"/>
  <c r="G315" i="4" s="1"/>
  <c r="A514" i="4"/>
  <c r="J514" i="4" s="1"/>
  <c r="G514" i="4" s="1"/>
  <c r="A423" i="4"/>
  <c r="J423" i="4" s="1"/>
  <c r="G423" i="4" s="1"/>
  <c r="A410" i="4"/>
  <c r="J410" i="4" s="1"/>
  <c r="G410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422" i="4"/>
  <c r="J422" i="4" s="1"/>
  <c r="G422" i="4" s="1"/>
  <c r="A435" i="4"/>
  <c r="J435" i="4" s="1"/>
  <c r="G435" i="4" s="1"/>
  <c r="A35" i="4"/>
  <c r="J35" i="4" s="1"/>
  <c r="G35" i="4" s="1"/>
  <c r="A331" i="4"/>
  <c r="J331" i="4" s="1"/>
  <c r="G331" i="4" s="1"/>
  <c r="A401" i="4"/>
  <c r="J401" i="4" s="1"/>
  <c r="G401" i="4" s="1"/>
  <c r="A586" i="4"/>
  <c r="J586" i="4" s="1"/>
  <c r="G586" i="4" s="1"/>
  <c r="A571" i="4"/>
  <c r="J571" i="4" s="1"/>
  <c r="G57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581" i="4"/>
  <c r="J581" i="4" s="1"/>
  <c r="G581" i="4" s="1"/>
  <c r="A27" i="4"/>
  <c r="J27" i="4" s="1"/>
  <c r="G27" i="4" s="1"/>
  <c r="A347" i="4"/>
  <c r="J347" i="4" s="1"/>
  <c r="G347" i="4" s="1"/>
  <c r="A433" i="4"/>
  <c r="J433" i="4" s="1"/>
  <c r="G433" i="4" s="1"/>
  <c r="A167" i="4"/>
  <c r="J167" i="4" s="1"/>
  <c r="G167" i="4" s="1"/>
  <c r="A360" i="4"/>
  <c r="J360" i="4" s="1"/>
  <c r="G360" i="4" s="1"/>
  <c r="A205" i="4"/>
  <c r="J205" i="4" s="1"/>
  <c r="G205" i="4" s="1"/>
  <c r="A12" i="4"/>
  <c r="J12" i="4" s="1"/>
  <c r="G12" i="4" s="1"/>
  <c r="A376" i="4"/>
  <c r="J376" i="4" s="1"/>
  <c r="G376" i="4" s="1"/>
  <c r="A370" i="4"/>
  <c r="J370" i="4" s="1"/>
  <c r="G370" i="4" s="1"/>
  <c r="A99" i="4"/>
  <c r="J99" i="4" s="1"/>
  <c r="G99" i="4" s="1"/>
  <c r="A92" i="4"/>
  <c r="J92" i="4" s="1"/>
  <c r="G92" i="4" s="1"/>
  <c r="A300" i="4"/>
  <c r="J300" i="4" s="1"/>
  <c r="G300" i="4" s="1"/>
  <c r="A522" i="4"/>
  <c r="J522" i="4" s="1"/>
  <c r="G522" i="4" s="1"/>
  <c r="A320" i="4"/>
  <c r="J320" i="4" s="1"/>
  <c r="G320" i="4" s="1"/>
  <c r="A431" i="4"/>
  <c r="J431" i="4" s="1"/>
  <c r="G431" i="4" s="1"/>
  <c r="A344" i="4"/>
  <c r="J344" i="4" s="1"/>
  <c r="G344" i="4" s="1"/>
  <c r="A469" i="4"/>
  <c r="J469" i="4" s="1"/>
  <c r="G469" i="4" s="1"/>
  <c r="A447" i="4"/>
  <c r="J447" i="4" s="1"/>
  <c r="G447" i="4" s="1"/>
  <c r="A535" i="4"/>
  <c r="J535" i="4" s="1"/>
  <c r="G535" i="4" s="1"/>
  <c r="A118" i="4"/>
  <c r="J118" i="4" s="1"/>
  <c r="G118" i="4" s="1"/>
  <c r="A172" i="4"/>
  <c r="J172" i="4" s="1"/>
  <c r="G172" i="4" s="1"/>
  <c r="A131" i="4"/>
  <c r="J131" i="4" s="1"/>
  <c r="G131" i="4" s="1"/>
  <c r="A549" i="4"/>
  <c r="J549" i="4" s="1"/>
  <c r="G549" i="4" s="1"/>
  <c r="A443" i="4"/>
  <c r="J443" i="4" s="1"/>
  <c r="G443" i="4" s="1"/>
  <c r="A513" i="4"/>
  <c r="J513" i="4" s="1"/>
  <c r="G513" i="4" s="1"/>
  <c r="A268" i="4"/>
  <c r="J268" i="4" s="1"/>
  <c r="G268" i="4" s="1"/>
  <c r="A421" i="4"/>
  <c r="J421" i="4" s="1"/>
  <c r="G421" i="4" s="1"/>
  <c r="B409" i="4"/>
  <c r="K409" i="4" s="1"/>
  <c r="H409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369" i="4"/>
  <c r="J369" i="4" s="1"/>
  <c r="G369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350" i="4"/>
  <c r="J350" i="4" s="1"/>
  <c r="G350" i="4" s="1"/>
  <c r="A412" i="4"/>
  <c r="J412" i="4" s="1"/>
  <c r="G412" i="4" s="1"/>
  <c r="A468" i="4"/>
  <c r="J468" i="4" s="1"/>
  <c r="G468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373" i="4"/>
  <c r="J373" i="4" s="1"/>
  <c r="G373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358" i="4"/>
  <c r="J358" i="4" s="1"/>
  <c r="G358" i="4" s="1"/>
  <c r="A420" i="4"/>
  <c r="J420" i="4" s="1"/>
  <c r="G420" i="4" s="1"/>
  <c r="A472" i="4"/>
  <c r="J472" i="4" s="1"/>
  <c r="G472" i="4" s="1"/>
  <c r="A68" i="4"/>
  <c r="J68" i="4" s="1"/>
  <c r="G68" i="4" s="1"/>
  <c r="A195" i="4"/>
  <c r="J195" i="4" s="1"/>
  <c r="G195" i="4" s="1"/>
  <c r="A319" i="4"/>
  <c r="J319" i="4" s="1"/>
  <c r="G319" i="4" s="1"/>
  <c r="A383" i="4"/>
  <c r="J383" i="4" s="1"/>
  <c r="G383" i="4" s="1"/>
  <c r="A276" i="4"/>
  <c r="J276" i="4" s="1"/>
  <c r="G276" i="4" s="1"/>
  <c r="A186" i="4"/>
  <c r="J186" i="4" s="1"/>
  <c r="G186" i="4" s="1"/>
  <c r="A378" i="4"/>
  <c r="J378" i="4" s="1"/>
  <c r="G378" i="4" s="1"/>
  <c r="A482" i="4"/>
  <c r="J482" i="4" s="1"/>
  <c r="G482" i="4" s="1"/>
  <c r="A516" i="4"/>
  <c r="J516" i="4" s="1"/>
  <c r="G516" i="4" s="1"/>
  <c r="A548" i="4"/>
  <c r="J548" i="4" s="1"/>
  <c r="G548" i="4" s="1"/>
  <c r="A580" i="4"/>
  <c r="J580" i="4" s="1"/>
  <c r="G580" i="4" s="1"/>
  <c r="A22" i="4"/>
  <c r="J22" i="4" s="1"/>
  <c r="G22" i="4" s="1"/>
  <c r="A279" i="4"/>
  <c r="J279" i="4" s="1"/>
  <c r="G279" i="4" s="1"/>
  <c r="A430" i="4"/>
  <c r="J430" i="4" s="1"/>
  <c r="G430" i="4" s="1"/>
  <c r="A547" i="4"/>
  <c r="J547" i="4" s="1"/>
  <c r="G547" i="4" s="1"/>
  <c r="A274" i="4"/>
  <c r="J274" i="4" s="1"/>
  <c r="G274" i="4" s="1"/>
  <c r="A413" i="4"/>
  <c r="J413" i="4" s="1"/>
  <c r="G413" i="4" s="1"/>
  <c r="A521" i="4"/>
  <c r="J521" i="4" s="1"/>
  <c r="G521" i="4" s="1"/>
  <c r="A189" i="4"/>
  <c r="J189" i="4" s="1"/>
  <c r="G189" i="4" s="1"/>
  <c r="A487" i="4"/>
  <c r="J487" i="4" s="1"/>
  <c r="G487" i="4" s="1"/>
  <c r="A411" i="4"/>
  <c r="J411" i="4" s="1"/>
  <c r="G411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345" i="4"/>
  <c r="J345" i="4" s="1"/>
  <c r="G345" i="4" s="1"/>
  <c r="A377" i="4"/>
  <c r="J377" i="4" s="1"/>
  <c r="G377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366" i="4"/>
  <c r="J366" i="4" s="1"/>
  <c r="G366" i="4" s="1"/>
  <c r="A428" i="4"/>
  <c r="J428" i="4" s="1"/>
  <c r="G428" i="4" s="1"/>
  <c r="A476" i="4"/>
  <c r="J476" i="4" s="1"/>
  <c r="G476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353" i="4"/>
  <c r="J353" i="4" s="1"/>
  <c r="G353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382" i="4"/>
  <c r="J382" i="4" s="1"/>
  <c r="G382" i="4" s="1"/>
  <c r="A444" i="4"/>
  <c r="J444" i="4" s="1"/>
  <c r="G444" i="4" s="1"/>
  <c r="A484" i="4"/>
  <c r="J484" i="4" s="1"/>
  <c r="G484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357" i="4"/>
  <c r="J357" i="4" s="1"/>
  <c r="G357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88" i="4"/>
  <c r="J388" i="4" s="1"/>
  <c r="G388" i="4" s="1"/>
  <c r="A452" i="4"/>
  <c r="J452" i="4" s="1"/>
  <c r="G452" i="4" s="1"/>
  <c r="A31" i="4"/>
  <c r="J31" i="4" s="1"/>
  <c r="G31" i="4" s="1"/>
  <c r="A132" i="4"/>
  <c r="J132" i="4" s="1"/>
  <c r="G132" i="4" s="1"/>
  <c r="A259" i="4"/>
  <c r="J259" i="4" s="1"/>
  <c r="G259" i="4" s="1"/>
  <c r="A351" i="4"/>
  <c r="J351" i="4" s="1"/>
  <c r="G351" i="4" s="1"/>
  <c r="A212" i="4"/>
  <c r="J212" i="4" s="1"/>
  <c r="G212" i="4" s="1"/>
  <c r="A58" i="4"/>
  <c r="J58" i="4" s="1"/>
  <c r="G58" i="4" s="1"/>
  <c r="A314" i="4"/>
  <c r="J314" i="4" s="1"/>
  <c r="G314" i="4" s="1"/>
  <c r="A441" i="4"/>
  <c r="J441" i="4" s="1"/>
  <c r="G441" i="4" s="1"/>
  <c r="A500" i="4"/>
  <c r="J500" i="4" s="1"/>
  <c r="G500" i="4" s="1"/>
  <c r="A532" i="4"/>
  <c r="J532" i="4" s="1"/>
  <c r="G532" i="4" s="1"/>
  <c r="A564" i="4"/>
  <c r="J564" i="4" s="1"/>
  <c r="G564" i="4" s="1"/>
  <c r="A200" i="4"/>
  <c r="J200" i="4" s="1"/>
  <c r="G200" i="4" s="1"/>
  <c r="A387" i="4"/>
  <c r="J387" i="4" s="1"/>
  <c r="G387" i="4" s="1"/>
  <c r="A483" i="4"/>
  <c r="J483" i="4" s="1"/>
  <c r="G483" i="4" s="1"/>
  <c r="A173" i="4"/>
  <c r="J173" i="4" s="1"/>
  <c r="G173" i="4" s="1"/>
  <c r="A348" i="4"/>
  <c r="J348" i="4" s="1"/>
  <c r="G348" i="4" s="1"/>
  <c r="A459" i="4"/>
  <c r="J459" i="4" s="1"/>
  <c r="G459" i="4" s="1"/>
  <c r="A585" i="4"/>
  <c r="J585" i="4" s="1"/>
  <c r="G585" i="4" s="1"/>
  <c r="A389" i="4"/>
  <c r="J389" i="4" s="1"/>
  <c r="G389" i="4" s="1"/>
  <c r="A248" i="4"/>
  <c r="J248" i="4" s="1"/>
  <c r="G248" i="4" s="1"/>
  <c r="A509" i="4"/>
  <c r="J509" i="4" s="1"/>
  <c r="G509" i="4" s="1"/>
  <c r="A511" i="4"/>
  <c r="J511" i="4" s="1"/>
  <c r="G511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349" i="4"/>
  <c r="J349" i="4" s="1"/>
  <c r="G349" i="4" s="1"/>
  <c r="A209" i="4"/>
  <c r="J209" i="4" s="1"/>
  <c r="G209" i="4" s="1"/>
  <c r="A50" i="4"/>
  <c r="J50" i="4" s="1"/>
  <c r="G50" i="4" s="1"/>
  <c r="A303" i="4"/>
  <c r="J303" i="4" s="1"/>
  <c r="G303" i="4" s="1"/>
  <c r="A436" i="4"/>
  <c r="J436" i="4" s="1"/>
  <c r="G436" i="4" s="1"/>
  <c r="A100" i="4"/>
  <c r="J100" i="4" s="1"/>
  <c r="G100" i="4" s="1"/>
  <c r="A335" i="4"/>
  <c r="J335" i="4" s="1"/>
  <c r="G335" i="4" s="1"/>
  <c r="A308" i="4"/>
  <c r="J308" i="4" s="1"/>
  <c r="G308" i="4" s="1"/>
  <c r="A409" i="4"/>
  <c r="J409" i="4" s="1"/>
  <c r="G409" i="4" s="1"/>
  <c r="A524" i="4"/>
  <c r="J524" i="4" s="1"/>
  <c r="G524" i="4" s="1"/>
  <c r="A588" i="4"/>
  <c r="J588" i="4" s="1"/>
  <c r="G588" i="4" s="1"/>
  <c r="A336" i="4"/>
  <c r="J336" i="4" s="1"/>
  <c r="G336" i="4" s="1"/>
  <c r="A579" i="4"/>
  <c r="J579" i="4" s="1"/>
  <c r="G579" i="4" s="1"/>
  <c r="A110" i="4"/>
  <c r="J110" i="4" s="1"/>
  <c r="G110" i="4" s="1"/>
  <c r="A438" i="4"/>
  <c r="J438" i="4" s="1"/>
  <c r="G438" i="4" s="1"/>
  <c r="A290" i="4"/>
  <c r="J290" i="4" s="1"/>
  <c r="G290" i="4" s="1"/>
  <c r="A126" i="4"/>
  <c r="J126" i="4" s="1"/>
  <c r="G126" i="4" s="1"/>
  <c r="A386" i="4"/>
  <c r="J386" i="4" s="1"/>
  <c r="G386" i="4" s="1"/>
  <c r="A565" i="4"/>
  <c r="J565" i="4" s="1"/>
  <c r="G565" i="4" s="1"/>
  <c r="A495" i="4"/>
  <c r="J495" i="4" s="1"/>
  <c r="G495" i="4" s="1"/>
  <c r="A591" i="4"/>
  <c r="J591" i="4" s="1"/>
  <c r="G591" i="4" s="1"/>
  <c r="A88" i="4"/>
  <c r="J88" i="4" s="1"/>
  <c r="G88" i="4" s="1"/>
  <c r="A329" i="4"/>
  <c r="J329" i="4" s="1"/>
  <c r="G329" i="4" s="1"/>
  <c r="A297" i="4"/>
  <c r="J297" i="4" s="1"/>
  <c r="G297" i="4" s="1"/>
  <c r="A396" i="4"/>
  <c r="J396" i="4" s="1"/>
  <c r="G396" i="4" s="1"/>
  <c r="A64" i="4"/>
  <c r="J64" i="4" s="1"/>
  <c r="G64" i="4" s="1"/>
  <c r="A190" i="4"/>
  <c r="J190" i="4" s="1"/>
  <c r="G190" i="4" s="1"/>
  <c r="A317" i="4"/>
  <c r="J317" i="4" s="1"/>
  <c r="G317" i="4" s="1"/>
  <c r="A381" i="4"/>
  <c r="J381" i="4" s="1"/>
  <c r="G381" i="4" s="1"/>
  <c r="A273" i="4"/>
  <c r="J273" i="4" s="1"/>
  <c r="G273" i="4" s="1"/>
  <c r="A175" i="4"/>
  <c r="J175" i="4" s="1"/>
  <c r="G175" i="4" s="1"/>
  <c r="A374" i="4"/>
  <c r="J374" i="4" s="1"/>
  <c r="G374" i="4" s="1"/>
  <c r="A480" i="4"/>
  <c r="J480" i="4" s="1"/>
  <c r="G480" i="4" s="1"/>
  <c r="A227" i="4"/>
  <c r="J227" i="4" s="1"/>
  <c r="G227" i="4" s="1"/>
  <c r="A180" i="4"/>
  <c r="J180" i="4" s="1"/>
  <c r="G180" i="4" s="1"/>
  <c r="A250" i="4"/>
  <c r="J250" i="4" s="1"/>
  <c r="G250" i="4" s="1"/>
  <c r="A492" i="4"/>
  <c r="J492" i="4" s="1"/>
  <c r="G492" i="4" s="1"/>
  <c r="A556" i="4"/>
  <c r="J556" i="4" s="1"/>
  <c r="G556" i="4" s="1"/>
  <c r="A150" i="4"/>
  <c r="J150" i="4" s="1"/>
  <c r="G150" i="4" s="1"/>
  <c r="A451" i="4"/>
  <c r="J451" i="4" s="1"/>
  <c r="G451" i="4" s="1"/>
  <c r="A301" i="4"/>
  <c r="J301" i="4" s="1"/>
  <c r="G301" i="4" s="1"/>
  <c r="A553" i="4"/>
  <c r="J553" i="4" s="1"/>
  <c r="G553" i="4" s="1"/>
  <c r="A551" i="4"/>
  <c r="J551" i="4" s="1"/>
  <c r="G551" i="4" s="1"/>
  <c r="A454" i="4"/>
  <c r="J454" i="4" s="1"/>
  <c r="G454" i="4" s="1"/>
  <c r="A324" i="4"/>
  <c r="J324" i="4" s="1"/>
  <c r="G324" i="4" s="1"/>
  <c r="A312" i="4"/>
  <c r="J312" i="4" s="1"/>
  <c r="G312" i="4" s="1"/>
  <c r="A361" i="4"/>
  <c r="J361" i="4" s="1"/>
  <c r="G361" i="4" s="1"/>
  <c r="A460" i="4"/>
  <c r="J460" i="4" s="1"/>
  <c r="G460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508" i="4"/>
  <c r="J508" i="4" s="1"/>
  <c r="G508" i="4" s="1"/>
  <c r="A229" i="4"/>
  <c r="J229" i="4" s="1"/>
  <c r="G229" i="4" s="1"/>
  <c r="A395" i="4"/>
  <c r="J395" i="4" s="1"/>
  <c r="G395" i="4" s="1"/>
  <c r="A573" i="4"/>
  <c r="J573" i="4" s="1"/>
  <c r="G573" i="4" s="1"/>
  <c r="A253" i="4"/>
  <c r="J253" i="4" s="1"/>
  <c r="G253" i="4" s="1"/>
  <c r="A517" i="4"/>
  <c r="J517" i="4" s="1"/>
  <c r="G517" i="4" s="1"/>
  <c r="A44" i="4"/>
  <c r="J44" i="4" s="1"/>
  <c r="G44" i="4" s="1"/>
  <c r="A171" i="4"/>
  <c r="J171" i="4" s="1"/>
  <c r="G171" i="4" s="1"/>
  <c r="A299" i="4"/>
  <c r="J299" i="4" s="1"/>
  <c r="G299" i="4" s="1"/>
  <c r="A371" i="4"/>
  <c r="J371" i="4" s="1"/>
  <c r="G371" i="4" s="1"/>
  <c r="A252" i="4"/>
  <c r="J252" i="4" s="1"/>
  <c r="G252" i="4" s="1"/>
  <c r="A138" i="4"/>
  <c r="J138" i="4" s="1"/>
  <c r="G138" i="4" s="1"/>
  <c r="A354" i="4"/>
  <c r="J354" i="4" s="1"/>
  <c r="G354" i="4" s="1"/>
  <c r="A470" i="4"/>
  <c r="J470" i="4" s="1"/>
  <c r="G470" i="4" s="1"/>
  <c r="A510" i="4"/>
  <c r="J510" i="4" s="1"/>
  <c r="G510" i="4" s="1"/>
  <c r="A542" i="4"/>
  <c r="J542" i="4" s="1"/>
  <c r="G542" i="4" s="1"/>
  <c r="A574" i="4"/>
  <c r="J574" i="4" s="1"/>
  <c r="G574" i="4" s="1"/>
  <c r="A258" i="4"/>
  <c r="J258" i="4" s="1"/>
  <c r="G258" i="4" s="1"/>
  <c r="A416" i="4"/>
  <c r="J416" i="4" s="1"/>
  <c r="G416" i="4" s="1"/>
  <c r="A523" i="4"/>
  <c r="J523" i="4" s="1"/>
  <c r="G523" i="4" s="1"/>
  <c r="A231" i="4"/>
  <c r="J231" i="4" s="1"/>
  <c r="G231" i="4" s="1"/>
  <c r="A399" i="4"/>
  <c r="J399" i="4" s="1"/>
  <c r="G399" i="4" s="1"/>
  <c r="A497" i="4"/>
  <c r="J497" i="4" s="1"/>
  <c r="G497" i="4" s="1"/>
  <c r="A102" i="4"/>
  <c r="J102" i="4" s="1"/>
  <c r="G102" i="4" s="1"/>
  <c r="A446" i="4"/>
  <c r="J446" i="4" s="1"/>
  <c r="G446" i="4" s="1"/>
  <c r="A372" i="4"/>
  <c r="J372" i="4" s="1"/>
  <c r="G372" i="4" s="1"/>
  <c r="A589" i="4"/>
  <c r="J589" i="4" s="1"/>
  <c r="G589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393" i="4"/>
  <c r="J393" i="4" s="1"/>
  <c r="G393" i="4" s="1"/>
  <c r="A488" i="4"/>
  <c r="J488" i="4" s="1"/>
  <c r="G488" i="4" s="1"/>
  <c r="A520" i="4"/>
  <c r="J520" i="4" s="1"/>
  <c r="G520" i="4" s="1"/>
  <c r="A552" i="4"/>
  <c r="J552" i="4" s="1"/>
  <c r="G552" i="4" s="1"/>
  <c r="A584" i="4"/>
  <c r="J584" i="4" s="1"/>
  <c r="G584" i="4" s="1"/>
  <c r="A86" i="4"/>
  <c r="J86" i="4" s="1"/>
  <c r="G86" i="4" s="1"/>
  <c r="A293" i="4"/>
  <c r="J293" i="4" s="1"/>
  <c r="G293" i="4" s="1"/>
  <c r="A437" i="4"/>
  <c r="J437" i="4" s="1"/>
  <c r="G437" i="4" s="1"/>
  <c r="A563" i="4"/>
  <c r="J563" i="4" s="1"/>
  <c r="G563" i="4" s="1"/>
  <c r="A46" i="4"/>
  <c r="J46" i="4" s="1"/>
  <c r="G46" i="4" s="1"/>
  <c r="A288" i="4"/>
  <c r="J288" i="4" s="1"/>
  <c r="G288" i="4" s="1"/>
  <c r="A427" i="4"/>
  <c r="J427" i="4" s="1"/>
  <c r="G427" i="4" s="1"/>
  <c r="A537" i="4"/>
  <c r="J537" i="4" s="1"/>
  <c r="G537" i="4" s="1"/>
  <c r="A247" i="4"/>
  <c r="J247" i="4" s="1"/>
  <c r="G247" i="4" s="1"/>
  <c r="A519" i="4"/>
  <c r="J519" i="4" s="1"/>
  <c r="G519" i="4" s="1"/>
  <c r="A440" i="4"/>
  <c r="J440" i="4" s="1"/>
  <c r="G440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540" i="4"/>
  <c r="J540" i="4" s="1"/>
  <c r="G540" i="4" s="1"/>
  <c r="A405" i="4"/>
  <c r="J405" i="4" s="1"/>
  <c r="G405" i="4" s="1"/>
  <c r="A489" i="4"/>
  <c r="J489" i="4" s="1"/>
  <c r="G489" i="4" s="1"/>
  <c r="A184" i="4"/>
  <c r="J184" i="4" s="1"/>
  <c r="G184" i="4" s="1"/>
  <c r="A527" i="4"/>
  <c r="J527" i="4" s="1"/>
  <c r="G527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404" i="4"/>
  <c r="J404" i="4" s="1"/>
  <c r="G404" i="4" s="1"/>
  <c r="A291" i="4"/>
  <c r="J291" i="4" s="1"/>
  <c r="G291" i="4" s="1"/>
  <c r="A346" i="4"/>
  <c r="J346" i="4" s="1"/>
  <c r="G346" i="4" s="1"/>
  <c r="A572" i="4"/>
  <c r="J572" i="4" s="1"/>
  <c r="G572" i="4" s="1"/>
  <c r="A515" i="4"/>
  <c r="J515" i="4" s="1"/>
  <c r="G515" i="4" s="1"/>
  <c r="A38" i="4"/>
  <c r="J38" i="4" s="1"/>
  <c r="G38" i="4" s="1"/>
  <c r="A458" i="4"/>
  <c r="J458" i="4" s="1"/>
  <c r="G45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417" i="4"/>
  <c r="J417" i="4" s="1"/>
  <c r="G417" i="4" s="1"/>
  <c r="A494" i="4"/>
  <c r="J494" i="4" s="1"/>
  <c r="G494" i="4" s="1"/>
  <c r="A526" i="4"/>
  <c r="J526" i="4" s="1"/>
  <c r="G526" i="4" s="1"/>
  <c r="A558" i="4"/>
  <c r="J558" i="4" s="1"/>
  <c r="G558" i="4" s="1"/>
  <c r="A590" i="4"/>
  <c r="J590" i="4" s="1"/>
  <c r="G590" i="4" s="1"/>
  <c r="A157" i="4"/>
  <c r="J157" i="4" s="1"/>
  <c r="G157" i="4" s="1"/>
  <c r="A352" i="4"/>
  <c r="J352" i="4" s="1"/>
  <c r="G352" i="4" s="1"/>
  <c r="A455" i="4"/>
  <c r="J455" i="4" s="1"/>
  <c r="G455" i="4" s="1"/>
  <c r="A587" i="4"/>
  <c r="J587" i="4" s="1"/>
  <c r="G587" i="4" s="1"/>
  <c r="A142" i="4"/>
  <c r="J142" i="4" s="1"/>
  <c r="G142" i="4" s="1"/>
  <c r="A309" i="4"/>
  <c r="J309" i="4" s="1"/>
  <c r="G309" i="4" s="1"/>
  <c r="A442" i="4"/>
  <c r="J442" i="4" s="1"/>
  <c r="G442" i="4" s="1"/>
  <c r="A561" i="4"/>
  <c r="J561" i="4" s="1"/>
  <c r="G561" i="4" s="1"/>
  <c r="A304" i="4"/>
  <c r="J304" i="4" s="1"/>
  <c r="G304" i="4" s="1"/>
  <c r="A567" i="4"/>
  <c r="J567" i="4" s="1"/>
  <c r="G567" i="4" s="1"/>
  <c r="A178" i="4"/>
  <c r="J178" i="4" s="1"/>
  <c r="G178" i="4" s="1"/>
  <c r="A461" i="4"/>
  <c r="J461" i="4" s="1"/>
  <c r="G461" i="4" s="1"/>
  <c r="A400" i="4"/>
  <c r="J400" i="4" s="1"/>
  <c r="G400" i="4" s="1"/>
  <c r="A20" i="4"/>
  <c r="J20" i="4" s="1"/>
  <c r="G20" i="4" s="1"/>
  <c r="A148" i="4"/>
  <c r="J148" i="4" s="1"/>
  <c r="G148" i="4" s="1"/>
  <c r="A275" i="4"/>
  <c r="J275" i="4" s="1"/>
  <c r="G275" i="4" s="1"/>
  <c r="A359" i="4"/>
  <c r="J359" i="4" s="1"/>
  <c r="G359" i="4" s="1"/>
  <c r="A228" i="4"/>
  <c r="J228" i="4" s="1"/>
  <c r="G228" i="4" s="1"/>
  <c r="A90" i="4"/>
  <c r="J90" i="4" s="1"/>
  <c r="G90" i="4" s="1"/>
  <c r="A330" i="4"/>
  <c r="J330" i="4" s="1"/>
  <c r="G330" i="4" s="1"/>
  <c r="A457" i="4"/>
  <c r="J457" i="4" s="1"/>
  <c r="G457" i="4" s="1"/>
  <c r="A504" i="4"/>
  <c r="J504" i="4" s="1"/>
  <c r="G504" i="4" s="1"/>
  <c r="A536" i="4"/>
  <c r="J536" i="4" s="1"/>
  <c r="G536" i="4" s="1"/>
  <c r="A568" i="4"/>
  <c r="J568" i="4" s="1"/>
  <c r="G568" i="4" s="1"/>
  <c r="A215" i="4"/>
  <c r="J215" i="4" s="1"/>
  <c r="G215" i="4" s="1"/>
  <c r="A398" i="4"/>
  <c r="J398" i="4" s="1"/>
  <c r="G398" i="4" s="1"/>
  <c r="A499" i="4"/>
  <c r="J499" i="4" s="1"/>
  <c r="G499" i="4" s="1"/>
  <c r="A210" i="4"/>
  <c r="J210" i="4" s="1"/>
  <c r="G210" i="4" s="1"/>
  <c r="A380" i="4"/>
  <c r="J380" i="4" s="1"/>
  <c r="G380" i="4" s="1"/>
  <c r="A473" i="4"/>
  <c r="J473" i="4" s="1"/>
  <c r="G473" i="4" s="1"/>
  <c r="A418" i="4"/>
  <c r="J418" i="4" s="1"/>
  <c r="G418" i="4" s="1"/>
  <c r="A277" i="4"/>
  <c r="J277" i="4" s="1"/>
  <c r="G277" i="4" s="1"/>
  <c r="A541" i="4"/>
  <c r="J541" i="4" s="1"/>
  <c r="G541" i="4" s="1"/>
  <c r="A575" i="4"/>
  <c r="J575" i="4" s="1"/>
  <c r="G575" i="4" s="1"/>
  <c r="A365" i="4"/>
  <c r="J365" i="4" s="1"/>
  <c r="G365" i="4" s="1"/>
  <c r="A466" i="4"/>
  <c r="J466" i="4" s="1"/>
  <c r="G466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502" i="4"/>
  <c r="J502" i="4" s="1"/>
  <c r="G502" i="4" s="1"/>
  <c r="A566" i="4"/>
  <c r="J566" i="4" s="1"/>
  <c r="G566" i="4" s="1"/>
  <c r="A208" i="4"/>
  <c r="J208" i="4" s="1"/>
  <c r="G208" i="4" s="1"/>
  <c r="A491" i="4"/>
  <c r="J491" i="4" s="1"/>
  <c r="G491" i="4" s="1"/>
  <c r="A364" i="4"/>
  <c r="J364" i="4" s="1"/>
  <c r="G364" i="4" s="1"/>
  <c r="A525" i="4"/>
  <c r="J525" i="4" s="1"/>
  <c r="G525" i="4" s="1"/>
  <c r="A243" i="4"/>
  <c r="J243" i="4" s="1"/>
  <c r="G243" i="4" s="1"/>
  <c r="A196" i="4"/>
  <c r="J196" i="4" s="1"/>
  <c r="G196" i="4" s="1"/>
  <c r="A282" i="4"/>
  <c r="J282" i="4" s="1"/>
  <c r="G282" i="4" s="1"/>
  <c r="A496" i="4"/>
  <c r="J496" i="4" s="1"/>
  <c r="G496" i="4" s="1"/>
  <c r="A560" i="4"/>
  <c r="J560" i="4" s="1"/>
  <c r="G560" i="4" s="1"/>
  <c r="A165" i="4"/>
  <c r="J165" i="4" s="1"/>
  <c r="G165" i="4" s="1"/>
  <c r="A467" i="4"/>
  <c r="J467" i="4" s="1"/>
  <c r="G467" i="4" s="1"/>
  <c r="A316" i="4"/>
  <c r="J316" i="4" s="1"/>
  <c r="G316" i="4" s="1"/>
  <c r="A569" i="4"/>
  <c r="J569" i="4" s="1"/>
  <c r="G569" i="4" s="1"/>
  <c r="A583" i="4"/>
  <c r="J583" i="4" s="1"/>
  <c r="G583" i="4" s="1"/>
  <c r="A477" i="4"/>
  <c r="J477" i="4" s="1"/>
  <c r="G477" i="4" s="1"/>
  <c r="A429" i="4"/>
  <c r="J429" i="4" s="1"/>
  <c r="G429" i="4" s="1"/>
  <c r="A278" i="4"/>
  <c r="J278" i="4" s="1"/>
  <c r="G278" i="4" s="1"/>
  <c r="A63" i="4"/>
  <c r="J63" i="4" s="1"/>
  <c r="G63" i="4" s="1"/>
  <c r="A114" i="4"/>
  <c r="J114" i="4" s="1"/>
  <c r="G114" i="4" s="1"/>
  <c r="A439" i="4"/>
  <c r="J439" i="4" s="1"/>
  <c r="G439" i="4" s="1"/>
  <c r="A267" i="4"/>
  <c r="J267" i="4" s="1"/>
  <c r="G267" i="4" s="1"/>
  <c r="A284" i="4"/>
  <c r="J284" i="4" s="1"/>
  <c r="G284" i="4" s="1"/>
  <c r="A385" i="4"/>
  <c r="J385" i="4" s="1"/>
  <c r="G385" i="4" s="1"/>
  <c r="A518" i="4"/>
  <c r="J518" i="4" s="1"/>
  <c r="G518" i="4" s="1"/>
  <c r="A582" i="4"/>
  <c r="J582" i="4" s="1"/>
  <c r="G582" i="4" s="1"/>
  <c r="A285" i="4"/>
  <c r="J285" i="4" s="1"/>
  <c r="G285" i="4" s="1"/>
  <c r="A555" i="4"/>
  <c r="J555" i="4" s="1"/>
  <c r="G555" i="4" s="1"/>
  <c r="A14" i="4"/>
  <c r="J14" i="4" s="1"/>
  <c r="G14" i="4" s="1"/>
  <c r="A424" i="4"/>
  <c r="J424" i="4" s="1"/>
  <c r="G42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362" i="4"/>
  <c r="J362" i="4" s="1"/>
  <c r="G362" i="4" s="1"/>
  <c r="A512" i="4"/>
  <c r="J512" i="4" s="1"/>
  <c r="G512" i="4" s="1"/>
  <c r="A576" i="4"/>
  <c r="J576" i="4" s="1"/>
  <c r="G576" i="4" s="1"/>
  <c r="A264" i="4"/>
  <c r="J264" i="4" s="1"/>
  <c r="G264" i="4" s="1"/>
  <c r="A531" i="4"/>
  <c r="J531" i="4" s="1"/>
  <c r="G531" i="4" s="1"/>
  <c r="A406" i="4"/>
  <c r="J406" i="4" s="1"/>
  <c r="G406" i="4" s="1"/>
  <c r="A162" i="4"/>
  <c r="J162" i="4" s="1"/>
  <c r="G162" i="4" s="1"/>
  <c r="A334" i="4"/>
  <c r="J334" i="4" s="1"/>
  <c r="G334" i="4" s="1"/>
  <c r="A464" i="4"/>
  <c r="J464" i="4" s="1"/>
  <c r="G464" i="4" s="1"/>
  <c r="A355" i="4"/>
  <c r="J355" i="4" s="1"/>
  <c r="G355" i="4" s="1"/>
  <c r="A74" i="4"/>
  <c r="J74" i="4" s="1"/>
  <c r="G74" i="4" s="1"/>
  <c r="A449" i="4"/>
  <c r="J449" i="4" s="1"/>
  <c r="G449" i="4" s="1"/>
  <c r="A534" i="4"/>
  <c r="J534" i="4" s="1"/>
  <c r="G534" i="4" s="1"/>
  <c r="A391" i="4"/>
  <c r="J391" i="4" s="1"/>
  <c r="G391" i="4" s="1"/>
  <c r="A181" i="4"/>
  <c r="J181" i="4" s="1"/>
  <c r="G181" i="4" s="1"/>
  <c r="A465" i="4"/>
  <c r="J465" i="4" s="1"/>
  <c r="G465" i="4" s="1"/>
  <c r="A403" i="4"/>
  <c r="J403" i="4" s="1"/>
  <c r="G403" i="4" s="1"/>
  <c r="A263" i="4"/>
  <c r="J263" i="4" s="1"/>
  <c r="G263" i="4" s="1"/>
  <c r="A543" i="4"/>
  <c r="J543" i="4" s="1"/>
  <c r="G543" i="4" s="1"/>
  <c r="A116" i="4"/>
  <c r="J116" i="4" s="1"/>
  <c r="G116" i="4" s="1"/>
  <c r="A343" i="4"/>
  <c r="J343" i="4" s="1"/>
  <c r="G343" i="4" s="1"/>
  <c r="A26" i="4"/>
  <c r="J26" i="4" s="1"/>
  <c r="G26" i="4" s="1"/>
  <c r="A425" i="4"/>
  <c r="J425" i="4" s="1"/>
  <c r="G425" i="4" s="1"/>
  <c r="A528" i="4"/>
  <c r="J528" i="4" s="1"/>
  <c r="G528" i="4" s="1"/>
  <c r="A592" i="4"/>
  <c r="J592" i="4" s="1"/>
  <c r="G592" i="4" s="1"/>
  <c r="A368" i="4"/>
  <c r="J368" i="4" s="1"/>
  <c r="G368" i="4" s="1"/>
  <c r="A160" i="4"/>
  <c r="J160" i="4" s="1"/>
  <c r="G160" i="4" s="1"/>
  <c r="A445" i="4"/>
  <c r="J445" i="4" s="1"/>
  <c r="G445" i="4" s="1"/>
  <c r="A328" i="4"/>
  <c r="J328" i="4" s="1"/>
  <c r="G328" i="4" s="1"/>
  <c r="A192" i="4"/>
  <c r="J192" i="4" s="1"/>
  <c r="G192" i="4" s="1"/>
  <c r="A414" i="4"/>
  <c r="J414" i="4" s="1"/>
  <c r="G414" i="4" s="1"/>
  <c r="A419" i="4"/>
  <c r="J419" i="4" s="1"/>
  <c r="G419" i="4" s="1"/>
  <c r="A154" i="4"/>
  <c r="J154" i="4" s="1"/>
  <c r="G154" i="4" s="1"/>
  <c r="A434" i="4"/>
  <c r="J434" i="4" s="1"/>
  <c r="G434" i="4" s="1"/>
  <c r="A202" i="4"/>
  <c r="J202" i="4" s="1"/>
  <c r="G202" i="4" s="1"/>
  <c r="A134" i="4"/>
  <c r="J134" i="4" s="1"/>
  <c r="G134" i="4" s="1"/>
  <c r="A390" i="4"/>
  <c r="J390" i="4" s="1"/>
  <c r="G390" i="4" s="1"/>
  <c r="A453" i="4"/>
  <c r="J453" i="4" s="1"/>
  <c r="G453" i="4" s="1"/>
  <c r="A375" i="4"/>
  <c r="J375" i="4" s="1"/>
  <c r="G375" i="4" s="1"/>
  <c r="A426" i="4"/>
  <c r="J426" i="4" s="1"/>
  <c r="G426" i="4" s="1"/>
  <c r="A503" i="4"/>
  <c r="J503" i="4" s="1"/>
  <c r="G503" i="4" s="1"/>
  <c r="A54" i="4"/>
  <c r="J54" i="4" s="1"/>
  <c r="G54" i="4" s="1"/>
  <c r="A156" i="4"/>
  <c r="J156" i="4" s="1"/>
  <c r="G156" i="4" s="1"/>
  <c r="A367" i="4"/>
  <c r="J367" i="4" s="1"/>
  <c r="G367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401" i="4"/>
  <c r="K401" i="4" s="1"/>
  <c r="H401" i="4" s="1"/>
  <c r="B62" i="4"/>
  <c r="K62" i="4" s="1"/>
  <c r="H62" i="4" s="1"/>
  <c r="B533" i="4"/>
  <c r="K533" i="4" s="1"/>
  <c r="H533" i="4" s="1"/>
  <c r="B515" i="4"/>
  <c r="K515" i="4" s="1"/>
  <c r="H515" i="4" s="1"/>
  <c r="B146" i="4"/>
  <c r="K146" i="4" s="1"/>
  <c r="H146" i="4" s="1"/>
  <c r="B532" i="4"/>
  <c r="K532" i="4" s="1"/>
  <c r="H532" i="4" s="1"/>
  <c r="B392" i="4"/>
  <c r="K392" i="4" s="1"/>
  <c r="H392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371" i="4"/>
  <c r="K371" i="4" s="1"/>
  <c r="H371" i="4" s="1"/>
  <c r="B411" i="4"/>
  <c r="K411" i="4" s="1"/>
  <c r="H411" i="4" s="1"/>
  <c r="B459" i="4"/>
  <c r="K459" i="4" s="1"/>
  <c r="H459" i="4" s="1"/>
  <c r="B10" i="4"/>
  <c r="K10" i="4" s="1"/>
  <c r="H10" i="4" s="1"/>
  <c r="B306" i="4"/>
  <c r="K306" i="4" s="1"/>
  <c r="H306" i="4" s="1"/>
  <c r="B458" i="4"/>
  <c r="K458" i="4" s="1"/>
  <c r="H458" i="4" s="1"/>
  <c r="B520" i="4"/>
  <c r="K520" i="4" s="1"/>
  <c r="H520" i="4" s="1"/>
  <c r="B584" i="4"/>
  <c r="K584" i="4" s="1"/>
  <c r="H584" i="4" s="1"/>
  <c r="B188" i="4"/>
  <c r="K188" i="4" s="1"/>
  <c r="H188" i="4" s="1"/>
  <c r="B402" i="4"/>
  <c r="K402" i="4" s="1"/>
  <c r="H402" i="4" s="1"/>
  <c r="B502" i="4"/>
  <c r="K502" i="4" s="1"/>
  <c r="H502" i="4" s="1"/>
  <c r="B566" i="4"/>
  <c r="K566" i="4" s="1"/>
  <c r="H566" i="4" s="1"/>
  <c r="B424" i="4"/>
  <c r="K424" i="4" s="1"/>
  <c r="H424" i="4" s="1"/>
  <c r="B577" i="4"/>
  <c r="K577" i="4" s="1"/>
  <c r="H577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441" i="4"/>
  <c r="K441" i="4" s="1"/>
  <c r="H441" i="4" s="1"/>
  <c r="B517" i="4"/>
  <c r="K517" i="4" s="1"/>
  <c r="H517" i="4" s="1"/>
  <c r="B579" i="4"/>
  <c r="K579" i="4" s="1"/>
  <c r="H579" i="4" s="1"/>
  <c r="B78" i="4"/>
  <c r="K78" i="4" s="1"/>
  <c r="H78" i="4" s="1"/>
  <c r="B583" i="4"/>
  <c r="K583" i="4" s="1"/>
  <c r="H583" i="4" s="1"/>
  <c r="B224" i="4"/>
  <c r="K224" i="4" s="1"/>
  <c r="H224" i="4" s="1"/>
  <c r="B76" i="4"/>
  <c r="K76" i="4" s="1"/>
  <c r="H76" i="4" s="1"/>
  <c r="B254" i="4"/>
  <c r="K254" i="4" s="1"/>
  <c r="H254" i="4" s="1"/>
  <c r="B347" i="4"/>
  <c r="K347" i="4" s="1"/>
  <c r="H347" i="4" s="1"/>
  <c r="B403" i="4"/>
  <c r="K403" i="4" s="1"/>
  <c r="H403" i="4" s="1"/>
  <c r="B212" i="4"/>
  <c r="K212" i="4" s="1"/>
  <c r="H212" i="4" s="1"/>
  <c r="B138" i="4"/>
  <c r="K138" i="4" s="1"/>
  <c r="H138" i="4" s="1"/>
  <c r="B412" i="4"/>
  <c r="K412" i="4" s="1"/>
  <c r="H412" i="4" s="1"/>
  <c r="B536" i="4"/>
  <c r="K536" i="4" s="1"/>
  <c r="H536" i="4" s="1"/>
  <c r="B34" i="4"/>
  <c r="K34" i="4" s="1"/>
  <c r="H34" i="4" s="1"/>
  <c r="B368" i="4"/>
  <c r="K368" i="4" s="1"/>
  <c r="H368" i="4" s="1"/>
  <c r="B518" i="4"/>
  <c r="K518" i="4" s="1"/>
  <c r="H518" i="4" s="1"/>
  <c r="B481" i="4"/>
  <c r="K481" i="4" s="1"/>
  <c r="H481" i="4" s="1"/>
  <c r="B162" i="4"/>
  <c r="K162" i="4" s="1"/>
  <c r="H162" i="4" s="1"/>
  <c r="B498" i="4"/>
  <c r="K498" i="4" s="1"/>
  <c r="H498" i="4" s="1"/>
  <c r="B553" i="4"/>
  <c r="K553" i="4" s="1"/>
  <c r="H553" i="4" s="1"/>
  <c r="B114" i="4"/>
  <c r="K114" i="4" s="1"/>
  <c r="H114" i="4" s="1"/>
  <c r="B473" i="4"/>
  <c r="K473" i="4" s="1"/>
  <c r="H473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357" i="4"/>
  <c r="K357" i="4" s="1"/>
  <c r="H357" i="4" s="1"/>
  <c r="B389" i="4"/>
  <c r="K389" i="4" s="1"/>
  <c r="H389" i="4" s="1"/>
  <c r="B421" i="4"/>
  <c r="K421" i="4" s="1"/>
  <c r="H421" i="4" s="1"/>
  <c r="B453" i="4"/>
  <c r="K453" i="4" s="1"/>
  <c r="H453" i="4" s="1"/>
  <c r="B406" i="4"/>
  <c r="K406" i="4" s="1"/>
  <c r="H406" i="4" s="1"/>
  <c r="B172" i="4"/>
  <c r="K172" i="4" s="1"/>
  <c r="H172" i="4" s="1"/>
  <c r="B378" i="4"/>
  <c r="K378" i="4" s="1"/>
  <c r="H378" i="4" s="1"/>
  <c r="B493" i="4"/>
  <c r="K493" i="4" s="1"/>
  <c r="H493" i="4" s="1"/>
  <c r="B557" i="4"/>
  <c r="K557" i="4" s="1"/>
  <c r="H557" i="4" s="1"/>
  <c r="B54" i="4"/>
  <c r="K54" i="4" s="1"/>
  <c r="H54" i="4" s="1"/>
  <c r="B342" i="4"/>
  <c r="K342" i="4" s="1"/>
  <c r="H342" i="4" s="1"/>
  <c r="B475" i="4"/>
  <c r="K475" i="4" s="1"/>
  <c r="H475" i="4" s="1"/>
  <c r="B539" i="4"/>
  <c r="K539" i="4" s="1"/>
  <c r="H539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476" i="4"/>
  <c r="K476" i="4" s="1"/>
  <c r="H476" i="4" s="1"/>
  <c r="B256" i="4"/>
  <c r="K256" i="4" s="1"/>
  <c r="H256" i="4" s="1"/>
  <c r="B108" i="4"/>
  <c r="K108" i="4" s="1"/>
  <c r="H108" i="4" s="1"/>
  <c r="B286" i="4"/>
  <c r="K286" i="4" s="1"/>
  <c r="H286" i="4" s="1"/>
  <c r="B363" i="4"/>
  <c r="K363" i="4" s="1"/>
  <c r="H363" i="4" s="1"/>
  <c r="B427" i="4"/>
  <c r="K427" i="4" s="1"/>
  <c r="H427" i="4" s="1"/>
  <c r="B276" i="4"/>
  <c r="K276" i="4" s="1"/>
  <c r="H276" i="4" s="1"/>
  <c r="B236" i="4"/>
  <c r="K236" i="4" s="1"/>
  <c r="H236" i="4" s="1"/>
  <c r="B472" i="4"/>
  <c r="K472" i="4" s="1"/>
  <c r="H472" i="4" s="1"/>
  <c r="B552" i="4"/>
  <c r="K552" i="4" s="1"/>
  <c r="H552" i="4" s="1"/>
  <c r="B98" i="4"/>
  <c r="K98" i="4" s="1"/>
  <c r="H98" i="4" s="1"/>
  <c r="B448" i="4"/>
  <c r="K448" i="4" s="1"/>
  <c r="H448" i="4" s="1"/>
  <c r="B534" i="4"/>
  <c r="K534" i="4" s="1"/>
  <c r="H534" i="4" s="1"/>
  <c r="B122" i="4"/>
  <c r="K122" i="4" s="1"/>
  <c r="H122" i="4" s="1"/>
  <c r="B513" i="4"/>
  <c r="K513" i="4" s="1"/>
  <c r="H513" i="4" s="1"/>
  <c r="B318" i="4"/>
  <c r="K318" i="4" s="1"/>
  <c r="H318" i="4" s="1"/>
  <c r="B530" i="4"/>
  <c r="K530" i="4" s="1"/>
  <c r="H530" i="4" s="1"/>
  <c r="B210" i="4"/>
  <c r="K210" i="4" s="1"/>
  <c r="H210" i="4" s="1"/>
  <c r="B366" i="4"/>
  <c r="K366" i="4" s="1"/>
  <c r="H366" i="4" s="1"/>
  <c r="B200" i="4"/>
  <c r="K200" i="4" s="1"/>
  <c r="H200" i="4" s="1"/>
  <c r="B16" i="4"/>
  <c r="K16" i="4" s="1"/>
  <c r="H16" i="4" s="1"/>
  <c r="A127" i="4"/>
  <c r="J127" i="4" s="1"/>
  <c r="G127" i="4" s="1"/>
  <c r="B386" i="4"/>
  <c r="K386" i="4" s="1"/>
  <c r="H386" i="4" s="1"/>
  <c r="B268" i="4"/>
  <c r="K268" i="4" s="1"/>
  <c r="H268" i="4" s="1"/>
  <c r="B535" i="4"/>
  <c r="K535" i="4" s="1"/>
  <c r="H535" i="4" s="1"/>
  <c r="B328" i="4"/>
  <c r="K328" i="4" s="1"/>
  <c r="H328" i="4" s="1"/>
  <c r="B524" i="4"/>
  <c r="K524" i="4" s="1"/>
  <c r="H524" i="4" s="1"/>
  <c r="B316" i="4"/>
  <c r="K316" i="4" s="1"/>
  <c r="H316" i="4" s="1"/>
  <c r="B523" i="4"/>
  <c r="K523" i="4" s="1"/>
  <c r="H523" i="4" s="1"/>
  <c r="B416" i="4"/>
  <c r="K416" i="4" s="1"/>
  <c r="H416" i="4" s="1"/>
  <c r="B118" i="4"/>
  <c r="K118" i="4" s="1"/>
  <c r="H118" i="4" s="1"/>
  <c r="B541" i="4"/>
  <c r="K541" i="4" s="1"/>
  <c r="H541" i="4" s="1"/>
  <c r="B461" i="4"/>
  <c r="K461" i="4" s="1"/>
  <c r="H461" i="4" s="1"/>
  <c r="B242" i="4"/>
  <c r="K242" i="4" s="1"/>
  <c r="H242" i="4" s="1"/>
  <c r="B292" i="4"/>
  <c r="K292" i="4" s="1"/>
  <c r="H292" i="4" s="1"/>
  <c r="B437" i="4"/>
  <c r="K437" i="4" s="1"/>
  <c r="H437" i="4" s="1"/>
  <c r="B397" i="4"/>
  <c r="K397" i="4" s="1"/>
  <c r="H397" i="4" s="1"/>
  <c r="B349" i="4"/>
  <c r="K349" i="4" s="1"/>
  <c r="H349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554" i="4"/>
  <c r="K554" i="4" s="1"/>
  <c r="H554" i="4" s="1"/>
  <c r="B489" i="4"/>
  <c r="K489" i="4" s="1"/>
  <c r="H489" i="4" s="1"/>
  <c r="B582" i="4"/>
  <c r="K582" i="4" s="1"/>
  <c r="H582" i="4" s="1"/>
  <c r="B336" i="4"/>
  <c r="K336" i="4" s="1"/>
  <c r="H336" i="4" s="1"/>
  <c r="B504" i="4"/>
  <c r="K504" i="4" s="1"/>
  <c r="H504" i="4" s="1"/>
  <c r="B74" i="4"/>
  <c r="K74" i="4" s="1"/>
  <c r="H74" i="4" s="1"/>
  <c r="B395" i="4"/>
  <c r="K395" i="4" s="1"/>
  <c r="H395" i="4" s="1"/>
  <c r="B158" i="4"/>
  <c r="K158" i="4" s="1"/>
  <c r="H158" i="4" s="1"/>
  <c r="B192" i="4"/>
  <c r="K192" i="4" s="1"/>
  <c r="H192" i="4" s="1"/>
  <c r="B469" i="4"/>
  <c r="K469" i="4" s="1"/>
  <c r="H469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526" i="4"/>
  <c r="K526" i="4" s="1"/>
  <c r="H526" i="4" s="1"/>
  <c r="B544" i="4"/>
  <c r="K544" i="4" s="1"/>
  <c r="H544" i="4" s="1"/>
  <c r="B308" i="4"/>
  <c r="K308" i="4" s="1"/>
  <c r="H308" i="4" s="1"/>
  <c r="B351" i="4"/>
  <c r="K351" i="4" s="1"/>
  <c r="H351" i="4" s="1"/>
  <c r="B52" i="4"/>
  <c r="K52" i="4" s="1"/>
  <c r="H52" i="4" s="1"/>
  <c r="B516" i="4"/>
  <c r="K516" i="4" s="1"/>
  <c r="H516" i="4" s="1"/>
  <c r="B156" i="4"/>
  <c r="K156" i="4" s="1"/>
  <c r="H156" i="4" s="1"/>
  <c r="B564" i="4"/>
  <c r="K564" i="4" s="1"/>
  <c r="H564" i="4" s="1"/>
  <c r="B26" i="4"/>
  <c r="K26" i="4" s="1"/>
  <c r="H26" i="4" s="1"/>
  <c r="B503" i="4"/>
  <c r="K503" i="4" s="1"/>
  <c r="H503" i="4" s="1"/>
  <c r="B220" i="4"/>
  <c r="K220" i="4" s="1"/>
  <c r="H220" i="4" s="1"/>
  <c r="B492" i="4"/>
  <c r="K492" i="4" s="1"/>
  <c r="H492" i="4" s="1"/>
  <c r="B142" i="4"/>
  <c r="K142" i="4" s="1"/>
  <c r="H142" i="4" s="1"/>
  <c r="B587" i="4"/>
  <c r="K587" i="4" s="1"/>
  <c r="H587" i="4" s="1"/>
  <c r="B507" i="4"/>
  <c r="K507" i="4" s="1"/>
  <c r="H507" i="4" s="1"/>
  <c r="B374" i="4"/>
  <c r="K374" i="4" s="1"/>
  <c r="H374" i="4" s="1"/>
  <c r="B525" i="4"/>
  <c r="K525" i="4" s="1"/>
  <c r="H525" i="4" s="1"/>
  <c r="B426" i="4"/>
  <c r="K426" i="4" s="1"/>
  <c r="H426" i="4" s="1"/>
  <c r="B94" i="4"/>
  <c r="K94" i="4" s="1"/>
  <c r="H94" i="4" s="1"/>
  <c r="B228" i="4"/>
  <c r="K228" i="4" s="1"/>
  <c r="H228" i="4" s="1"/>
  <c r="B429" i="4"/>
  <c r="K429" i="4" s="1"/>
  <c r="H429" i="4" s="1"/>
  <c r="B381" i="4"/>
  <c r="K381" i="4" s="1"/>
  <c r="H381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490" i="4"/>
  <c r="K490" i="4" s="1"/>
  <c r="H490" i="4" s="1"/>
  <c r="B428" i="4"/>
  <c r="K428" i="4" s="1"/>
  <c r="H428" i="4" s="1"/>
  <c r="B562" i="4"/>
  <c r="K562" i="4" s="1"/>
  <c r="H562" i="4" s="1"/>
  <c r="B545" i="4"/>
  <c r="K545" i="4" s="1"/>
  <c r="H545" i="4" s="1"/>
  <c r="B550" i="4"/>
  <c r="K550" i="4" s="1"/>
  <c r="H550" i="4" s="1"/>
  <c r="B258" i="4"/>
  <c r="K258" i="4" s="1"/>
  <c r="H258" i="4" s="1"/>
  <c r="B488" i="4"/>
  <c r="K488" i="4" s="1"/>
  <c r="H488" i="4" s="1"/>
  <c r="B430" i="4"/>
  <c r="K430" i="4" s="1"/>
  <c r="H430" i="4" s="1"/>
  <c r="B379" i="4"/>
  <c r="K379" i="4" s="1"/>
  <c r="H379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369" i="4"/>
  <c r="K369" i="4" s="1"/>
  <c r="H369" i="4" s="1"/>
  <c r="B433" i="4"/>
  <c r="K433" i="4" s="1"/>
  <c r="H433" i="4" s="1"/>
  <c r="B454" i="4"/>
  <c r="K454" i="4" s="1"/>
  <c r="H454" i="4" s="1"/>
  <c r="B444" i="4"/>
  <c r="K444" i="4" s="1"/>
  <c r="H444" i="4" s="1"/>
  <c r="B581" i="4"/>
  <c r="K581" i="4" s="1"/>
  <c r="H581" i="4" s="1"/>
  <c r="B388" i="4"/>
  <c r="K388" i="4" s="1"/>
  <c r="H388" i="4" s="1"/>
  <c r="B563" i="4"/>
  <c r="K563" i="4" s="1"/>
  <c r="H563" i="4" s="1"/>
  <c r="B572" i="4"/>
  <c r="K572" i="4" s="1"/>
  <c r="H572" i="4" s="1"/>
  <c r="B432" i="4"/>
  <c r="K432" i="4" s="1"/>
  <c r="H432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B355" i="4"/>
  <c r="K355" i="4" s="1"/>
  <c r="H355" i="4" s="1"/>
  <c r="B387" i="4"/>
  <c r="K387" i="4" s="1"/>
  <c r="H387" i="4" s="1"/>
  <c r="B419" i="4"/>
  <c r="K419" i="4" s="1"/>
  <c r="H419" i="4" s="1"/>
  <c r="B451" i="4"/>
  <c r="K451" i="4" s="1"/>
  <c r="H451" i="4" s="1"/>
  <c r="B398" i="4"/>
  <c r="K398" i="4" s="1"/>
  <c r="H398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468" i="4"/>
  <c r="K468" i="4" s="1"/>
  <c r="H468" i="4" s="1"/>
  <c r="B487" i="4"/>
  <c r="K487" i="4" s="1"/>
  <c r="H487" i="4" s="1"/>
  <c r="B410" i="4"/>
  <c r="K410" i="4" s="1"/>
  <c r="H410" i="4" s="1"/>
  <c r="B499" i="4"/>
  <c r="K499" i="4" s="1"/>
  <c r="H499" i="4" s="1"/>
  <c r="B330" i="4"/>
  <c r="K330" i="4" s="1"/>
  <c r="H330" i="4" s="1"/>
  <c r="B196" i="4"/>
  <c r="K196" i="4" s="1"/>
  <c r="H196" i="4" s="1"/>
  <c r="B377" i="4"/>
  <c r="K377" i="4" s="1"/>
  <c r="H377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479" i="4"/>
  <c r="K479" i="4" s="1"/>
  <c r="H479" i="4" s="1"/>
  <c r="B364" i="4"/>
  <c r="K364" i="4" s="1"/>
  <c r="H364" i="4" s="1"/>
  <c r="B551" i="4"/>
  <c r="K551" i="4" s="1"/>
  <c r="H551" i="4" s="1"/>
  <c r="B360" i="4"/>
  <c r="K360" i="4" s="1"/>
  <c r="H360" i="4" s="1"/>
  <c r="B540" i="4"/>
  <c r="K540" i="4" s="1"/>
  <c r="H540" i="4" s="1"/>
  <c r="B348" i="4"/>
  <c r="K348" i="4" s="1"/>
  <c r="H348" i="4" s="1"/>
  <c r="B547" i="4"/>
  <c r="K547" i="4" s="1"/>
  <c r="H547" i="4" s="1"/>
  <c r="B483" i="4"/>
  <c r="K483" i="4" s="1"/>
  <c r="H483" i="4" s="1"/>
  <c r="B358" i="4"/>
  <c r="K358" i="4" s="1"/>
  <c r="H358" i="4" s="1"/>
  <c r="B86" i="4"/>
  <c r="K86" i="4" s="1"/>
  <c r="H86" i="4" s="1"/>
  <c r="B565" i="4"/>
  <c r="K565" i="4" s="1"/>
  <c r="H565" i="4" s="1"/>
  <c r="B501" i="4"/>
  <c r="K501" i="4" s="1"/>
  <c r="H501" i="4" s="1"/>
  <c r="B408" i="4"/>
  <c r="K408" i="4" s="1"/>
  <c r="H408" i="4" s="1"/>
  <c r="B186" i="4"/>
  <c r="K186" i="4" s="1"/>
  <c r="H186" i="4" s="1"/>
  <c r="B422" i="4"/>
  <c r="K422" i="4" s="1"/>
  <c r="H422" i="4" s="1"/>
  <c r="B457" i="4"/>
  <c r="K457" i="4" s="1"/>
  <c r="H457" i="4" s="1"/>
  <c r="B425" i="4"/>
  <c r="K425" i="4" s="1"/>
  <c r="H425" i="4" s="1"/>
  <c r="B393" i="4"/>
  <c r="K393" i="4" s="1"/>
  <c r="H393" i="4" s="1"/>
  <c r="B361" i="4"/>
  <c r="K361" i="4" s="1"/>
  <c r="H361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580" i="4"/>
  <c r="K580" i="4" s="1"/>
  <c r="H580" i="4" s="1"/>
  <c r="B344" i="4"/>
  <c r="K344" i="4" s="1"/>
  <c r="H344" i="4" s="1"/>
  <c r="B154" i="4"/>
  <c r="K154" i="4" s="1"/>
  <c r="H154" i="4" s="1"/>
  <c r="B519" i="4"/>
  <c r="K519" i="4" s="1"/>
  <c r="H519" i="4" s="1"/>
  <c r="B290" i="4"/>
  <c r="K290" i="4" s="1"/>
  <c r="H290" i="4" s="1"/>
  <c r="B508" i="4"/>
  <c r="K508" i="4" s="1"/>
  <c r="H508" i="4" s="1"/>
  <c r="B218" i="4"/>
  <c r="K218" i="4" s="1"/>
  <c r="H218" i="4" s="1"/>
  <c r="B531" i="4"/>
  <c r="K531" i="4" s="1"/>
  <c r="H531" i="4" s="1"/>
  <c r="B467" i="4"/>
  <c r="K467" i="4" s="1"/>
  <c r="H467" i="4" s="1"/>
  <c r="B326" i="4"/>
  <c r="K326" i="4" s="1"/>
  <c r="H326" i="4" s="1"/>
  <c r="B22" i="4"/>
  <c r="K22" i="4" s="1"/>
  <c r="H22" i="4" s="1"/>
  <c r="B549" i="4"/>
  <c r="K549" i="4" s="1"/>
  <c r="H549" i="4" s="1"/>
  <c r="B485" i="4"/>
  <c r="K485" i="4" s="1"/>
  <c r="H485" i="4" s="1"/>
  <c r="B362" i="4"/>
  <c r="K362" i="4" s="1"/>
  <c r="H362" i="4" s="1"/>
  <c r="B126" i="4"/>
  <c r="K126" i="4" s="1"/>
  <c r="H126" i="4" s="1"/>
  <c r="B390" i="4"/>
  <c r="K390" i="4" s="1"/>
  <c r="H390" i="4" s="1"/>
  <c r="B449" i="4"/>
  <c r="K449" i="4" s="1"/>
  <c r="H449" i="4" s="1"/>
  <c r="B417" i="4"/>
  <c r="K417" i="4" s="1"/>
  <c r="H417" i="4" s="1"/>
  <c r="B385" i="4"/>
  <c r="K385" i="4" s="1"/>
  <c r="H385" i="4" s="1"/>
  <c r="B353" i="4"/>
  <c r="K353" i="4" s="1"/>
  <c r="H353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<sst xmlns="http://schemas.openxmlformats.org/spreadsheetml/2006/main" count="58" uniqueCount="32">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</sst>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1.6996299999999999E-3</c:v>
                </c:pt>
                <c:pt idx="1">
                  <c:v>1.57512E-2</c:v>
                </c:pt>
                <c:pt idx="2">
                  <c:v>1.46143E-2</c:v>
                </c:pt>
                <c:pt idx="3">
                  <c:v>2.7947900000000001E-2</c:v>
                </c:pt>
                <c:pt idx="4">
                  <c:v>7.90627E-3</c:v>
                </c:pt>
                <c:pt idx="5">
                  <c:v>-3.1819899999999998E-2</c:v>
                </c:pt>
                <c:pt idx="6">
                  <c:v>-6.4225599999999994E-2</c:v>
                </c:pt>
                <c:pt idx="7">
                  <c:v>-5.0118799999999998E-2</c:v>
                </c:pt>
                <c:pt idx="8">
                  <c:v>4.9515200000000002E-2</c:v>
                </c:pt>
                <c:pt idx="9">
                  <c:v>0.191473</c:v>
                </c:pt>
                <c:pt idx="10">
                  <c:v>0.23197699999999999</c:v>
                </c:pt>
                <c:pt idx="11">
                  <c:v>0.18265999999999999</c:v>
                </c:pt>
                <c:pt idx="12">
                  <c:v>0.129612</c:v>
                </c:pt>
                <c:pt idx="13">
                  <c:v>0.12529699999999999</c:v>
                </c:pt>
                <c:pt idx="14">
                  <c:v>0.112123</c:v>
                </c:pt>
                <c:pt idx="15">
                  <c:v>0.103098</c:v>
                </c:pt>
                <c:pt idx="16">
                  <c:v>0.13368099999999999</c:v>
                </c:pt>
                <c:pt idx="17">
                  <c:v>0.129856</c:v>
                </c:pt>
                <c:pt idx="18">
                  <c:v>0.12260699999999999</c:v>
                </c:pt>
                <c:pt idx="19">
                  <c:v>0.105098</c:v>
                </c:pt>
                <c:pt idx="20">
                  <c:v>0.13018399999999999</c:v>
                </c:pt>
                <c:pt idx="21">
                  <c:v>0.14583599999999999</c:v>
                </c:pt>
                <c:pt idx="22">
                  <c:v>0.14633099999999999</c:v>
                </c:pt>
                <c:pt idx="23">
                  <c:v>0.134216</c:v>
                </c:pt>
                <c:pt idx="24">
                  <c:v>0.13991600000000001</c:v>
                </c:pt>
                <c:pt idx="25">
                  <c:v>0.140732</c:v>
                </c:pt>
                <c:pt idx="26">
                  <c:v>0.13729</c:v>
                </c:pt>
                <c:pt idx="27">
                  <c:v>0.15415100000000001</c:v>
                </c:pt>
                <c:pt idx="28">
                  <c:v>0.159942</c:v>
                </c:pt>
                <c:pt idx="29">
                  <c:v>0.157388</c:v>
                </c:pt>
                <c:pt idx="30">
                  <c:v>0.15987000000000001</c:v>
                </c:pt>
                <c:pt idx="31">
                  <c:v>0.13683999999999999</c:v>
                </c:pt>
                <c:pt idx="32">
                  <c:v>0.110636</c:v>
                </c:pt>
                <c:pt idx="33">
                  <c:v>9.7957299999999997E-2</c:v>
                </c:pt>
                <c:pt idx="34">
                  <c:v>0.111904</c:v>
                </c:pt>
                <c:pt idx="35">
                  <c:v>0.120293</c:v>
                </c:pt>
                <c:pt idx="36">
                  <c:v>0.113705</c:v>
                </c:pt>
                <c:pt idx="37">
                  <c:v>0.10136299999999999</c:v>
                </c:pt>
                <c:pt idx="38">
                  <c:v>8.4422800000000006E-2</c:v>
                </c:pt>
                <c:pt idx="39">
                  <c:v>9.1731999999999994E-2</c:v>
                </c:pt>
                <c:pt idx="40">
                  <c:v>0.12976699999999999</c:v>
                </c:pt>
                <c:pt idx="41">
                  <c:v>0.15407399999999999</c:v>
                </c:pt>
                <c:pt idx="42">
                  <c:v>0.138351</c:v>
                </c:pt>
                <c:pt idx="43">
                  <c:v>0.114496</c:v>
                </c:pt>
                <c:pt idx="44">
                  <c:v>0.114687</c:v>
                </c:pt>
                <c:pt idx="45">
                  <c:v>0.114008</c:v>
                </c:pt>
                <c:pt idx="46">
                  <c:v>5.4284899999999997E-2</c:v>
                </c:pt>
                <c:pt idx="47">
                  <c:v>-6.1889600000000003E-2</c:v>
                </c:pt>
                <c:pt idx="48">
                  <c:v>-0.14995900000000001</c:v>
                </c:pt>
                <c:pt idx="49">
                  <c:v>-0.23550399999999999</c:v>
                </c:pt>
                <c:pt idx="50">
                  <c:v>-0.28561900000000001</c:v>
                </c:pt>
                <c:pt idx="51">
                  <c:v>-0.26838600000000001</c:v>
                </c:pt>
                <c:pt idx="52">
                  <c:v>-0.244422</c:v>
                </c:pt>
                <c:pt idx="53">
                  <c:v>-0.25881900000000002</c:v>
                </c:pt>
                <c:pt idx="54">
                  <c:v>-0.31541400000000003</c:v>
                </c:pt>
                <c:pt idx="55">
                  <c:v>-0.34494399999999997</c:v>
                </c:pt>
                <c:pt idx="56">
                  <c:v>-0.29984899999999998</c:v>
                </c:pt>
                <c:pt idx="57">
                  <c:v>-0.27771299999999999</c:v>
                </c:pt>
                <c:pt idx="58">
                  <c:v>-0.30647600000000003</c:v>
                </c:pt>
                <c:pt idx="59">
                  <c:v>-0.24992600000000001</c:v>
                </c:pt>
                <c:pt idx="60">
                  <c:v>-0.22900000000000001</c:v>
                </c:pt>
                <c:pt idx="61">
                  <c:v>-0.180058</c:v>
                </c:pt>
                <c:pt idx="62">
                  <c:v>-0.118535</c:v>
                </c:pt>
                <c:pt idx="63">
                  <c:v>-0.121507</c:v>
                </c:pt>
                <c:pt idx="64">
                  <c:v>-0.21654100000000001</c:v>
                </c:pt>
                <c:pt idx="65">
                  <c:v>-0.24557000000000001</c:v>
                </c:pt>
                <c:pt idx="66">
                  <c:v>-0.24357899999999999</c:v>
                </c:pt>
                <c:pt idx="67">
                  <c:v>-0.27644600000000003</c:v>
                </c:pt>
                <c:pt idx="68">
                  <c:v>-0.45734900000000001</c:v>
                </c:pt>
                <c:pt idx="69">
                  <c:v>-0.55679699999999999</c:v>
                </c:pt>
                <c:pt idx="70">
                  <c:v>-0.56922300000000003</c:v>
                </c:pt>
                <c:pt idx="71">
                  <c:v>-0.53609300000000004</c:v>
                </c:pt>
                <c:pt idx="72">
                  <c:v>-0.511629</c:v>
                </c:pt>
                <c:pt idx="73">
                  <c:v>-0.51654999999999995</c:v>
                </c:pt>
                <c:pt idx="74">
                  <c:v>-0.522119</c:v>
                </c:pt>
                <c:pt idx="75">
                  <c:v>-0.51925900000000003</c:v>
                </c:pt>
                <c:pt idx="76">
                  <c:v>-0.48944599999999999</c:v>
                </c:pt>
                <c:pt idx="77">
                  <c:v>-0.41123599999999999</c:v>
                </c:pt>
                <c:pt idx="78">
                  <c:v>-0.38171300000000002</c:v>
                </c:pt>
                <c:pt idx="79">
                  <c:v>-0.39363799999999999</c:v>
                </c:pt>
                <c:pt idx="80">
                  <c:v>-0.42435299999999998</c:v>
                </c:pt>
                <c:pt idx="81">
                  <c:v>-0.46912100000000001</c:v>
                </c:pt>
                <c:pt idx="82">
                  <c:v>-0.50456400000000001</c:v>
                </c:pt>
                <c:pt idx="83">
                  <c:v>-0.52476800000000001</c:v>
                </c:pt>
                <c:pt idx="84">
                  <c:v>-0.53041099999999997</c:v>
                </c:pt>
                <c:pt idx="85">
                  <c:v>-0.54877299999999996</c:v>
                </c:pt>
                <c:pt idx="86">
                  <c:v>-0.52067300000000005</c:v>
                </c:pt>
                <c:pt idx="87">
                  <c:v>-0.49173699999999998</c:v>
                </c:pt>
                <c:pt idx="88">
                  <c:v>-0.46565400000000001</c:v>
                </c:pt>
                <c:pt idx="89">
                  <c:v>-0.394565</c:v>
                </c:pt>
                <c:pt idx="90">
                  <c:v>-0.27890700000000002</c:v>
                </c:pt>
                <c:pt idx="91">
                  <c:v>-0.16827500000000001</c:v>
                </c:pt>
                <c:pt idx="92">
                  <c:v>-8.97651E-2</c:v>
                </c:pt>
                <c:pt idx="93">
                  <c:v>-0.16416</c:v>
                </c:pt>
                <c:pt idx="94">
                  <c:v>-0.21224100000000001</c:v>
                </c:pt>
                <c:pt idx="95">
                  <c:v>-0.23916000000000001</c:v>
                </c:pt>
                <c:pt idx="96">
                  <c:v>-0.17447599999999999</c:v>
                </c:pt>
                <c:pt idx="97">
                  <c:v>-0.156385</c:v>
                </c:pt>
                <c:pt idx="98">
                  <c:v>-0.177007</c:v>
                </c:pt>
                <c:pt idx="99">
                  <c:v>-0.101143</c:v>
                </c:pt>
                <c:pt idx="100">
                  <c:v>2.1481799999999999E-2</c:v>
                </c:pt>
                <c:pt idx="101">
                  <c:v>9.4164600000000001E-2</c:v>
                </c:pt>
                <c:pt idx="102">
                  <c:v>7.2846999999999995E-2</c:v>
                </c:pt>
                <c:pt idx="103">
                  <c:v>5.8529900000000003E-2</c:v>
                </c:pt>
                <c:pt idx="104">
                  <c:v>0.16442899999999999</c:v>
                </c:pt>
                <c:pt idx="105">
                  <c:v>0.24932499999999999</c:v>
                </c:pt>
                <c:pt idx="106">
                  <c:v>0.25218699999999999</c:v>
                </c:pt>
                <c:pt idx="107">
                  <c:v>0.24465899999999999</c:v>
                </c:pt>
                <c:pt idx="108">
                  <c:v>0.245806</c:v>
                </c:pt>
                <c:pt idx="109">
                  <c:v>0.288387</c:v>
                </c:pt>
                <c:pt idx="110">
                  <c:v>0.33620100000000003</c:v>
                </c:pt>
                <c:pt idx="111">
                  <c:v>0.41749900000000001</c:v>
                </c:pt>
                <c:pt idx="112">
                  <c:v>0.49266799999999999</c:v>
                </c:pt>
                <c:pt idx="113">
                  <c:v>0.445436</c:v>
                </c:pt>
                <c:pt idx="114">
                  <c:v>0.39345599999999997</c:v>
                </c:pt>
                <c:pt idx="115">
                  <c:v>0.36322100000000002</c:v>
                </c:pt>
                <c:pt idx="116">
                  <c:v>0.274476</c:v>
                </c:pt>
                <c:pt idx="117">
                  <c:v>0.205094</c:v>
                </c:pt>
                <c:pt idx="118">
                  <c:v>0.1714</c:v>
                </c:pt>
                <c:pt idx="119">
                  <c:v>0.176621</c:v>
                </c:pt>
                <c:pt idx="120">
                  <c:v>0.26301600000000003</c:v>
                </c:pt>
                <c:pt idx="121">
                  <c:v>0.255523</c:v>
                </c:pt>
                <c:pt idx="122">
                  <c:v>0.22111600000000001</c:v>
                </c:pt>
                <c:pt idx="123">
                  <c:v>0.32262000000000002</c:v>
                </c:pt>
                <c:pt idx="124">
                  <c:v>0.429317</c:v>
                </c:pt>
                <c:pt idx="125">
                  <c:v>0.38793699999999998</c:v>
                </c:pt>
                <c:pt idx="126">
                  <c:v>0.342555</c:v>
                </c:pt>
                <c:pt idx="127">
                  <c:v>0.35255999999999998</c:v>
                </c:pt>
                <c:pt idx="128">
                  <c:v>0.345856</c:v>
                </c:pt>
                <c:pt idx="129">
                  <c:v>0.31145299999999998</c:v>
                </c:pt>
                <c:pt idx="130">
                  <c:v>0.29770099999999999</c:v>
                </c:pt>
                <c:pt idx="131">
                  <c:v>0.29177999999999998</c:v>
                </c:pt>
                <c:pt idx="132">
                  <c:v>0.38408700000000001</c:v>
                </c:pt>
                <c:pt idx="133">
                  <c:v>0.42108200000000001</c:v>
                </c:pt>
                <c:pt idx="134">
                  <c:v>0.39033000000000001</c:v>
                </c:pt>
                <c:pt idx="135">
                  <c:v>0.37958399999999998</c:v>
                </c:pt>
                <c:pt idx="136">
                  <c:v>0.40160200000000001</c:v>
                </c:pt>
                <c:pt idx="137">
                  <c:v>0.41814600000000002</c:v>
                </c:pt>
                <c:pt idx="138">
                  <c:v>0.55120999999999998</c:v>
                </c:pt>
                <c:pt idx="139">
                  <c:v>0.76237900000000003</c:v>
                </c:pt>
                <c:pt idx="140">
                  <c:v>0.92410999999999999</c:v>
                </c:pt>
                <c:pt idx="141">
                  <c:v>1.05402</c:v>
                </c:pt>
                <c:pt idx="142">
                  <c:v>1.1478200000000001</c:v>
                </c:pt>
                <c:pt idx="143">
                  <c:v>1.2206300000000001</c:v>
                </c:pt>
                <c:pt idx="144">
                  <c:v>1.2295400000000001</c:v>
                </c:pt>
                <c:pt idx="145">
                  <c:v>1.21417</c:v>
                </c:pt>
                <c:pt idx="146">
                  <c:v>1.21818</c:v>
                </c:pt>
                <c:pt idx="147">
                  <c:v>1.2397400000000001</c:v>
                </c:pt>
                <c:pt idx="148">
                  <c:v>1.2453000000000001</c:v>
                </c:pt>
                <c:pt idx="149">
                  <c:v>1.23431</c:v>
                </c:pt>
                <c:pt idx="150">
                  <c:v>1.2268399999999999</c:v>
                </c:pt>
                <c:pt idx="151">
                  <c:v>1.2357800000000001</c:v>
                </c:pt>
                <c:pt idx="152">
                  <c:v>1.2416199999999999</c:v>
                </c:pt>
                <c:pt idx="153">
                  <c:v>1.2418800000000001</c:v>
                </c:pt>
                <c:pt idx="154">
                  <c:v>1.2367300000000001</c:v>
                </c:pt>
                <c:pt idx="155">
                  <c:v>1.2309399999999999</c:v>
                </c:pt>
                <c:pt idx="156">
                  <c:v>1.23082</c:v>
                </c:pt>
                <c:pt idx="157">
                  <c:v>1.23549</c:v>
                </c:pt>
                <c:pt idx="158">
                  <c:v>1.2467699999999999</c:v>
                </c:pt>
                <c:pt idx="159">
                  <c:v>1.3100499999999999</c:v>
                </c:pt>
                <c:pt idx="160">
                  <c:v>1.38537</c:v>
                </c:pt>
                <c:pt idx="161">
                  <c:v>1.3784000000000001</c:v>
                </c:pt>
                <c:pt idx="162">
                  <c:v>1.2521899999999999</c:v>
                </c:pt>
                <c:pt idx="163">
                  <c:v>1.1588799999999999</c:v>
                </c:pt>
                <c:pt idx="164">
                  <c:v>1.14533</c:v>
                </c:pt>
                <c:pt idx="165">
                  <c:v>1.2164600000000001</c:v>
                </c:pt>
                <c:pt idx="166">
                  <c:v>1.2804</c:v>
                </c:pt>
                <c:pt idx="167">
                  <c:v>1.2430600000000001</c:v>
                </c:pt>
                <c:pt idx="168">
                  <c:v>1.1889400000000001</c:v>
                </c:pt>
                <c:pt idx="169">
                  <c:v>1.1958</c:v>
                </c:pt>
                <c:pt idx="170">
                  <c:v>1.2313000000000001</c:v>
                </c:pt>
                <c:pt idx="171">
                  <c:v>1.24813</c:v>
                </c:pt>
                <c:pt idx="172">
                  <c:v>1.26173</c:v>
                </c:pt>
                <c:pt idx="173">
                  <c:v>1.2327900000000001</c:v>
                </c:pt>
                <c:pt idx="174">
                  <c:v>1.1962600000000001</c:v>
                </c:pt>
                <c:pt idx="175">
                  <c:v>1.1906600000000001</c:v>
                </c:pt>
                <c:pt idx="176">
                  <c:v>1.2084299999999999</c:v>
                </c:pt>
                <c:pt idx="177">
                  <c:v>1.22068</c:v>
                </c:pt>
                <c:pt idx="178">
                  <c:v>1.21685</c:v>
                </c:pt>
                <c:pt idx="179">
                  <c:v>1.2378199999999999</c:v>
                </c:pt>
                <c:pt idx="180">
                  <c:v>1.2303500000000001</c:v>
                </c:pt>
                <c:pt idx="181">
                  <c:v>1.22279</c:v>
                </c:pt>
                <c:pt idx="182">
                  <c:v>1.22923</c:v>
                </c:pt>
                <c:pt idx="183">
                  <c:v>1.22889</c:v>
                </c:pt>
                <c:pt idx="184">
                  <c:v>1.2557499999999999</c:v>
                </c:pt>
                <c:pt idx="185">
                  <c:v>1.25946</c:v>
                </c:pt>
                <c:pt idx="186">
                  <c:v>1.252</c:v>
                </c:pt>
                <c:pt idx="187">
                  <c:v>1.25163</c:v>
                </c:pt>
                <c:pt idx="188">
                  <c:v>1.28915</c:v>
                </c:pt>
                <c:pt idx="189">
                  <c:v>1.36897</c:v>
                </c:pt>
                <c:pt idx="190">
                  <c:v>1.4895099999999999</c:v>
                </c:pt>
                <c:pt idx="191">
                  <c:v>1.63781</c:v>
                </c:pt>
                <c:pt idx="192">
                  <c:v>1.7895700000000001</c:v>
                </c:pt>
                <c:pt idx="193">
                  <c:v>1.92608</c:v>
                </c:pt>
                <c:pt idx="194">
                  <c:v>2.00007</c:v>
                </c:pt>
                <c:pt idx="195">
                  <c:v>2.0043799999999998</c:v>
                </c:pt>
                <c:pt idx="196">
                  <c:v>2.03382</c:v>
                </c:pt>
                <c:pt idx="197">
                  <c:v>2.0956100000000002</c:v>
                </c:pt>
                <c:pt idx="198">
                  <c:v>2.1179000000000001</c:v>
                </c:pt>
                <c:pt idx="199">
                  <c:v>2.1083500000000002</c:v>
                </c:pt>
                <c:pt idx="200">
                  <c:v>2.07721</c:v>
                </c:pt>
                <c:pt idx="201">
                  <c:v>2.0407899999999999</c:v>
                </c:pt>
                <c:pt idx="202">
                  <c:v>2.0215900000000002</c:v>
                </c:pt>
                <c:pt idx="203">
                  <c:v>2.0257299999999998</c:v>
                </c:pt>
                <c:pt idx="204">
                  <c:v>2.0184500000000001</c:v>
                </c:pt>
                <c:pt idx="205">
                  <c:v>2.0139</c:v>
                </c:pt>
                <c:pt idx="206">
                  <c:v>1.996</c:v>
                </c:pt>
                <c:pt idx="207">
                  <c:v>1.98556</c:v>
                </c:pt>
                <c:pt idx="208">
                  <c:v>1.9502600000000001</c:v>
                </c:pt>
                <c:pt idx="209">
                  <c:v>1.9115800000000001</c:v>
                </c:pt>
                <c:pt idx="210">
                  <c:v>1.8764799999999999</c:v>
                </c:pt>
                <c:pt idx="211">
                  <c:v>1.86724</c:v>
                </c:pt>
                <c:pt idx="212">
                  <c:v>1.8452900000000001</c:v>
                </c:pt>
                <c:pt idx="213">
                  <c:v>1.8466199999999999</c:v>
                </c:pt>
                <c:pt idx="214">
                  <c:v>1.8371</c:v>
                </c:pt>
                <c:pt idx="215">
                  <c:v>1.8228899999999999</c:v>
                </c:pt>
                <c:pt idx="216">
                  <c:v>1.8070999999999999</c:v>
                </c:pt>
                <c:pt idx="217">
                  <c:v>1.78532</c:v>
                </c:pt>
                <c:pt idx="218">
                  <c:v>1.7829299999999999</c:v>
                </c:pt>
                <c:pt idx="219">
                  <c:v>1.77779</c:v>
                </c:pt>
                <c:pt idx="220">
                  <c:v>1.7606299999999999</c:v>
                </c:pt>
                <c:pt idx="221">
                  <c:v>1.73688</c:v>
                </c:pt>
                <c:pt idx="222">
                  <c:v>1.7141299999999999</c:v>
                </c:pt>
                <c:pt idx="223">
                  <c:v>1.7156100000000001</c:v>
                </c:pt>
                <c:pt idx="224">
                  <c:v>1.6482699999999999</c:v>
                </c:pt>
                <c:pt idx="225">
                  <c:v>1.5796600000000001</c:v>
                </c:pt>
                <c:pt idx="226">
                  <c:v>1.5914200000000001</c:v>
                </c:pt>
                <c:pt idx="227">
                  <c:v>1.67327</c:v>
                </c:pt>
                <c:pt idx="228">
                  <c:v>1.75709</c:v>
                </c:pt>
                <c:pt idx="229">
                  <c:v>1.7924599999999999</c:v>
                </c:pt>
                <c:pt idx="230">
                  <c:v>1.79443</c:v>
                </c:pt>
                <c:pt idx="231">
                  <c:v>1.8045199999999999</c:v>
                </c:pt>
                <c:pt idx="232">
                  <c:v>1.84015</c:v>
                </c:pt>
                <c:pt idx="233">
                  <c:v>1.8880399999999999</c:v>
                </c:pt>
                <c:pt idx="234">
                  <c:v>1.93127</c:v>
                </c:pt>
                <c:pt idx="235">
                  <c:v>1.93855</c:v>
                </c:pt>
                <c:pt idx="236">
                  <c:v>1.8975200000000001</c:v>
                </c:pt>
                <c:pt idx="237">
                  <c:v>1.9185399999999999</c:v>
                </c:pt>
                <c:pt idx="238">
                  <c:v>1.9950699999999999</c:v>
                </c:pt>
                <c:pt idx="239">
                  <c:v>2.0158499999999999</c:v>
                </c:pt>
                <c:pt idx="240">
                  <c:v>2.05566</c:v>
                </c:pt>
                <c:pt idx="241">
                  <c:v>2.0804499999999999</c:v>
                </c:pt>
                <c:pt idx="242">
                  <c:v>2.0795699999999999</c:v>
                </c:pt>
                <c:pt idx="243">
                  <c:v>2.0449600000000001</c:v>
                </c:pt>
                <c:pt idx="244">
                  <c:v>1.9629399999999999</c:v>
                </c:pt>
                <c:pt idx="245">
                  <c:v>1.89517</c:v>
                </c:pt>
                <c:pt idx="246">
                  <c:v>1.8279300000000001</c:v>
                </c:pt>
                <c:pt idx="247">
                  <c:v>1.8490899999999999</c:v>
                </c:pt>
                <c:pt idx="248">
                  <c:v>1.8885700000000001</c:v>
                </c:pt>
                <c:pt idx="249">
                  <c:v>1.8704700000000001</c:v>
                </c:pt>
                <c:pt idx="250">
                  <c:v>1.88002</c:v>
                </c:pt>
                <c:pt idx="251">
                  <c:v>1.9173500000000001</c:v>
                </c:pt>
                <c:pt idx="252">
                  <c:v>1.8975500000000001</c:v>
                </c:pt>
                <c:pt idx="253">
                  <c:v>1.9009100000000001</c:v>
                </c:pt>
                <c:pt idx="254">
                  <c:v>1.92733</c:v>
                </c:pt>
                <c:pt idx="255">
                  <c:v>1.9652400000000001</c:v>
                </c:pt>
                <c:pt idx="256">
                  <c:v>1.9627699999999999</c:v>
                </c:pt>
                <c:pt idx="257">
                  <c:v>1.9693799999999999</c:v>
                </c:pt>
                <c:pt idx="258">
                  <c:v>1.9573700000000001</c:v>
                </c:pt>
                <c:pt idx="259">
                  <c:v>1.95608</c:v>
                </c:pt>
                <c:pt idx="260">
                  <c:v>1.9735</c:v>
                </c:pt>
                <c:pt idx="261">
                  <c:v>1.97553</c:v>
                </c:pt>
                <c:pt idx="262">
                  <c:v>1.9731399999999999</c:v>
                </c:pt>
                <c:pt idx="263">
                  <c:v>2.0407999999999999</c:v>
                </c:pt>
                <c:pt idx="264">
                  <c:v>2.0638700000000001</c:v>
                </c:pt>
                <c:pt idx="265">
                  <c:v>2.1361599999999998</c:v>
                </c:pt>
                <c:pt idx="266">
                  <c:v>2.2673999999999999</c:v>
                </c:pt>
                <c:pt idx="267">
                  <c:v>2.3714</c:v>
                </c:pt>
                <c:pt idx="268">
                  <c:v>2.4206099999999999</c:v>
                </c:pt>
                <c:pt idx="269">
                  <c:v>2.4823200000000001</c:v>
                </c:pt>
                <c:pt idx="270">
                  <c:v>2.5728399999999998</c:v>
                </c:pt>
                <c:pt idx="271">
                  <c:v>2.6717300000000002</c:v>
                </c:pt>
                <c:pt idx="272">
                  <c:v>2.78362</c:v>
                </c:pt>
                <c:pt idx="273">
                  <c:v>2.9001100000000002</c:v>
                </c:pt>
                <c:pt idx="274">
                  <c:v>2.99952</c:v>
                </c:pt>
                <c:pt idx="275">
                  <c:v>3.10846</c:v>
                </c:pt>
                <c:pt idx="276">
                  <c:v>3.2025999999999999</c:v>
                </c:pt>
                <c:pt idx="277">
                  <c:v>3.3080099999999999</c:v>
                </c:pt>
                <c:pt idx="278">
                  <c:v>3.3590100000000001</c:v>
                </c:pt>
                <c:pt idx="279">
                  <c:v>3.5596299999999998</c:v>
                </c:pt>
                <c:pt idx="280">
                  <c:v>3.7240700000000002</c:v>
                </c:pt>
                <c:pt idx="281">
                  <c:v>3.7989700000000002</c:v>
                </c:pt>
                <c:pt idx="282">
                  <c:v>3.9344199999999998</c:v>
                </c:pt>
                <c:pt idx="283">
                  <c:v>4.1001099999999999</c:v>
                </c:pt>
                <c:pt idx="284">
                  <c:v>4.2938700000000001</c:v>
                </c:pt>
                <c:pt idx="285">
                  <c:v>4.4099700000000004</c:v>
                </c:pt>
                <c:pt idx="286">
                  <c:v>4.4994800000000001</c:v>
                </c:pt>
                <c:pt idx="287">
                  <c:v>4.5791300000000001</c:v>
                </c:pt>
                <c:pt idx="288">
                  <c:v>4.5902599999999998</c:v>
                </c:pt>
                <c:pt idx="289">
                  <c:v>4.4650699999999999</c:v>
                </c:pt>
                <c:pt idx="290">
                  <c:v>4.2149999999999999</c:v>
                </c:pt>
                <c:pt idx="291">
                  <c:v>4.1929400000000001</c:v>
                </c:pt>
                <c:pt idx="292">
                  <c:v>4.22438</c:v>
                </c:pt>
                <c:pt idx="293">
                  <c:v>4.2383899999999999</c:v>
                </c:pt>
                <c:pt idx="294">
                  <c:v>4.2279099999999996</c:v>
                </c:pt>
                <c:pt idx="295">
                  <c:v>4.2137399999999996</c:v>
                </c:pt>
                <c:pt idx="296">
                  <c:v>4.2053599999999998</c:v>
                </c:pt>
                <c:pt idx="297">
                  <c:v>4.1987199999999998</c:v>
                </c:pt>
                <c:pt idx="298">
                  <c:v>4.1926699999999997</c:v>
                </c:pt>
                <c:pt idx="299">
                  <c:v>4.1907800000000002</c:v>
                </c:pt>
                <c:pt idx="300">
                  <c:v>4.2420400000000003</c:v>
                </c:pt>
                <c:pt idx="301">
                  <c:v>4.2741699999999998</c:v>
                </c:pt>
                <c:pt idx="302">
                  <c:v>4.3045099999999996</c:v>
                </c:pt>
                <c:pt idx="303">
                  <c:v>4.2939800000000004</c:v>
                </c:pt>
                <c:pt idx="304">
                  <c:v>4.3340899999999998</c:v>
                </c:pt>
                <c:pt idx="305">
                  <c:v>4.2684499999999996</c:v>
                </c:pt>
                <c:pt idx="306">
                  <c:v>4.2208800000000002</c:v>
                </c:pt>
                <c:pt idx="307">
                  <c:v>4.3088699999999998</c:v>
                </c:pt>
                <c:pt idx="308">
                  <c:v>4.3734400000000004</c:v>
                </c:pt>
                <c:pt idx="309">
                  <c:v>4.4241400000000004</c:v>
                </c:pt>
                <c:pt idx="310">
                  <c:v>4.4690799999999999</c:v>
                </c:pt>
                <c:pt idx="311">
                  <c:v>4.5072900000000002</c:v>
                </c:pt>
                <c:pt idx="312">
                  <c:v>4.5274799999999997</c:v>
                </c:pt>
                <c:pt idx="313">
                  <c:v>4.5408200000000001</c:v>
                </c:pt>
                <c:pt idx="314">
                  <c:v>4.54535</c:v>
                </c:pt>
                <c:pt idx="315">
                  <c:v>4.5321999999999996</c:v>
                </c:pt>
                <c:pt idx="316">
                  <c:v>4.5250500000000002</c:v>
                </c:pt>
                <c:pt idx="317">
                  <c:v>4.5054400000000001</c:v>
                </c:pt>
                <c:pt idx="318">
                  <c:v>4.5093199999999998</c:v>
                </c:pt>
                <c:pt idx="319">
                  <c:v>4.5174899999999996</c:v>
                </c:pt>
                <c:pt idx="320">
                  <c:v>4.4610300000000001</c:v>
                </c:pt>
                <c:pt idx="321">
                  <c:v>4.4287700000000001</c:v>
                </c:pt>
                <c:pt idx="322">
                  <c:v>4.4859900000000001</c:v>
                </c:pt>
                <c:pt idx="323">
                  <c:v>4.5140000000000002</c:v>
                </c:pt>
                <c:pt idx="324">
                  <c:v>4.4995399999999997</c:v>
                </c:pt>
                <c:pt idx="325">
                  <c:v>4.4507099999999999</c:v>
                </c:pt>
                <c:pt idx="326">
                  <c:v>4.5416100000000004</c:v>
                </c:pt>
                <c:pt idx="327">
                  <c:v>4.6132799999999996</c:v>
                </c:pt>
                <c:pt idx="328">
                  <c:v>4.6295900000000003</c:v>
                </c:pt>
                <c:pt idx="329">
                  <c:v>4.6215400000000004</c:v>
                </c:pt>
                <c:pt idx="330">
                  <c:v>4.6648500000000004</c:v>
                </c:pt>
                <c:pt idx="331">
                  <c:v>4.8182200000000002</c:v>
                </c:pt>
                <c:pt idx="332">
                  <c:v>4.9871800000000004</c:v>
                </c:pt>
                <c:pt idx="333">
                  <c:v>4.9958499999999999</c:v>
                </c:pt>
                <c:pt idx="334">
                  <c:v>5.0357799999999999</c:v>
                </c:pt>
                <c:pt idx="335">
                  <c:v>5.0895200000000003</c:v>
                </c:pt>
                <c:pt idx="336">
                  <c:v>5.1490999999999998</c:v>
                </c:pt>
                <c:pt idx="337">
                  <c:v>5.2257999999999996</c:v>
                </c:pt>
                <c:pt idx="338">
                  <c:v>5.3485399999999998</c:v>
                </c:pt>
                <c:pt idx="339">
                  <c:v>5.4292199999999999</c:v>
                </c:pt>
                <c:pt idx="340">
                  <c:v>5.48935</c:v>
                </c:pt>
                <c:pt idx="341">
                  <c:v>5.4904299999999999</c:v>
                </c:pt>
                <c:pt idx="342">
                  <c:v>5.5463199999999997</c:v>
                </c:pt>
                <c:pt idx="343">
                  <c:v>5.5347900000000001</c:v>
                </c:pt>
                <c:pt idx="344">
                  <c:v>5.5634399999999999</c:v>
                </c:pt>
                <c:pt idx="345">
                  <c:v>5.6221899999999998</c:v>
                </c:pt>
                <c:pt idx="346">
                  <c:v>5.72309</c:v>
                </c:pt>
                <c:pt idx="347">
                  <c:v>5.84361</c:v>
                </c:pt>
                <c:pt idx="348">
                  <c:v>5.97478</c:v>
                </c:pt>
                <c:pt idx="349">
                  <c:v>6.0288300000000001</c:v>
                </c:pt>
                <c:pt idx="350">
                  <c:v>6.1492800000000001</c:v>
                </c:pt>
                <c:pt idx="351">
                  <c:v>6.2817600000000002</c:v>
                </c:pt>
                <c:pt idx="352">
                  <c:v>6.3836599999999999</c:v>
                </c:pt>
                <c:pt idx="353">
                  <c:v>6.4833699999999999</c:v>
                </c:pt>
                <c:pt idx="354">
                  <c:v>6.5591299999999997</c:v>
                </c:pt>
                <c:pt idx="355">
                  <c:v>6.6031700000000004</c:v>
                </c:pt>
                <c:pt idx="356">
                  <c:v>6.6208400000000003</c:v>
                </c:pt>
                <c:pt idx="357">
                  <c:v>6.6108799999999999</c:v>
                </c:pt>
                <c:pt idx="358">
                  <c:v>6.5883200000000004</c:v>
                </c:pt>
                <c:pt idx="359">
                  <c:v>6.5708099999999998</c:v>
                </c:pt>
                <c:pt idx="360">
                  <c:v>6.5436899999999998</c:v>
                </c:pt>
                <c:pt idx="361">
                  <c:v>6.5307399999999998</c:v>
                </c:pt>
                <c:pt idx="362">
                  <c:v>6.4973599999999996</c:v>
                </c:pt>
                <c:pt idx="363">
                  <c:v>6.4373399999999998</c:v>
                </c:pt>
                <c:pt idx="364">
                  <c:v>6.39839</c:v>
                </c:pt>
                <c:pt idx="365">
                  <c:v>6.3844599999999998</c:v>
                </c:pt>
                <c:pt idx="366">
                  <c:v>6.3678999999999997</c:v>
                </c:pt>
                <c:pt idx="367">
                  <c:v>6.3680700000000003</c:v>
                </c:pt>
                <c:pt idx="368">
                  <c:v>6.3706800000000001</c:v>
                </c:pt>
                <c:pt idx="369">
                  <c:v>6.3468900000000001</c:v>
                </c:pt>
                <c:pt idx="370">
                  <c:v>6.2927999999999997</c:v>
                </c:pt>
                <c:pt idx="371">
                  <c:v>6.2313700000000001</c:v>
                </c:pt>
                <c:pt idx="372">
                  <c:v>6.1363099999999999</c:v>
                </c:pt>
                <c:pt idx="373">
                  <c:v>6.1723100000000004</c:v>
                </c:pt>
                <c:pt idx="374">
                  <c:v>6.2754899999999996</c:v>
                </c:pt>
                <c:pt idx="375">
                  <c:v>6.3355899999999998</c:v>
                </c:pt>
                <c:pt idx="376">
                  <c:v>6.4573499999999999</c:v>
                </c:pt>
                <c:pt idx="377">
                  <c:v>6.5474399999999999</c:v>
                </c:pt>
                <c:pt idx="378">
                  <c:v>6.6084699999999996</c:v>
                </c:pt>
                <c:pt idx="379">
                  <c:v>6.6209499999999997</c:v>
                </c:pt>
                <c:pt idx="380">
                  <c:v>6.6132299999999997</c:v>
                </c:pt>
                <c:pt idx="381">
                  <c:v>6.5986900000000004</c:v>
                </c:pt>
                <c:pt idx="382">
                  <c:v>6.5866300000000004</c:v>
                </c:pt>
                <c:pt idx="383">
                  <c:v>6.6146200000000004</c:v>
                </c:pt>
                <c:pt idx="384">
                  <c:v>6.6320199999999998</c:v>
                </c:pt>
                <c:pt idx="385">
                  <c:v>6.63828</c:v>
                </c:pt>
                <c:pt idx="386">
                  <c:v>6.6529400000000001</c:v>
                </c:pt>
                <c:pt idx="387">
                  <c:v>6.6701499999999996</c:v>
                </c:pt>
                <c:pt idx="388">
                  <c:v>6.6694599999999999</c:v>
                </c:pt>
                <c:pt idx="389">
                  <c:v>6.72926</c:v>
                </c:pt>
                <c:pt idx="390">
                  <c:v>6.7104900000000001</c:v>
                </c:pt>
                <c:pt idx="391">
                  <c:v>6.65184</c:v>
                </c:pt>
                <c:pt idx="392">
                  <c:v>6.6224800000000004</c:v>
                </c:pt>
                <c:pt idx="393">
                  <c:v>6.5977199999999998</c:v>
                </c:pt>
                <c:pt idx="394">
                  <c:v>6.5494700000000003</c:v>
                </c:pt>
                <c:pt idx="395">
                  <c:v>6.46387</c:v>
                </c:pt>
                <c:pt idx="396">
                  <c:v>6.3817599999999999</c:v>
                </c:pt>
                <c:pt idx="397">
                  <c:v>6.3165500000000003</c:v>
                </c:pt>
                <c:pt idx="398">
                  <c:v>6.2533799999999999</c:v>
                </c:pt>
                <c:pt idx="399">
                  <c:v>6.1854199999999997</c:v>
                </c:pt>
                <c:pt idx="400">
                  <c:v>6.1437799999999996</c:v>
                </c:pt>
                <c:pt idx="401">
                  <c:v>6.0884600000000004</c:v>
                </c:pt>
                <c:pt idx="402">
                  <c:v>5.97417</c:v>
                </c:pt>
                <c:pt idx="403">
                  <c:v>5.8851399999999998</c:v>
                </c:pt>
                <c:pt idx="404">
                  <c:v>5.7816099999999997</c:v>
                </c:pt>
                <c:pt idx="405">
                  <c:v>5.6727499999999997</c:v>
                </c:pt>
                <c:pt idx="406">
                  <c:v>5.57742</c:v>
                </c:pt>
                <c:pt idx="407">
                  <c:v>5.4054200000000003</c:v>
                </c:pt>
                <c:pt idx="408">
                  <c:v>5.3113799999999998</c:v>
                </c:pt>
                <c:pt idx="409">
                  <c:v>5.1367099999999999</c:v>
                </c:pt>
                <c:pt idx="410">
                  <c:v>5.0239500000000001</c:v>
                </c:pt>
                <c:pt idx="411">
                  <c:v>5.0003700000000002</c:v>
                </c:pt>
                <c:pt idx="412">
                  <c:v>4.9719300000000004</c:v>
                </c:pt>
                <c:pt idx="413">
                  <c:v>4.9111900000000004</c:v>
                </c:pt>
                <c:pt idx="414">
                  <c:v>4.8236499999999998</c:v>
                </c:pt>
                <c:pt idx="415">
                  <c:v>4.8045499999999999</c:v>
                </c:pt>
                <c:pt idx="416">
                  <c:v>4.8163999999999998</c:v>
                </c:pt>
                <c:pt idx="417">
                  <c:v>4.82219</c:v>
                </c:pt>
                <c:pt idx="418">
                  <c:v>4.8168600000000001</c:v>
                </c:pt>
                <c:pt idx="419">
                  <c:v>4.8122199999999999</c:v>
                </c:pt>
                <c:pt idx="420">
                  <c:v>4.8195699999999997</c:v>
                </c:pt>
                <c:pt idx="421">
                  <c:v>4.79427</c:v>
                </c:pt>
                <c:pt idx="422">
                  <c:v>4.7126799999999998</c:v>
                </c:pt>
                <c:pt idx="423">
                  <c:v>4.6150700000000002</c:v>
                </c:pt>
                <c:pt idx="424">
                  <c:v>4.5514400000000004</c:v>
                </c:pt>
                <c:pt idx="425">
                  <c:v>4.47363</c:v>
                </c:pt>
                <c:pt idx="426">
                  <c:v>4.4021600000000003</c:v>
                </c:pt>
                <c:pt idx="427">
                  <c:v>4.3971099999999996</c:v>
                </c:pt>
                <c:pt idx="428">
                  <c:v>4.3218100000000002</c:v>
                </c:pt>
                <c:pt idx="429">
                  <c:v>4.2563199999999997</c:v>
                </c:pt>
                <c:pt idx="430">
                  <c:v>4.2635399999999999</c:v>
                </c:pt>
                <c:pt idx="431">
                  <c:v>4.2866799999999996</c:v>
                </c:pt>
                <c:pt idx="432">
                  <c:v>4.3092100000000002</c:v>
                </c:pt>
                <c:pt idx="433">
                  <c:v>4.3131500000000003</c:v>
                </c:pt>
                <c:pt idx="434">
                  <c:v>4.30992</c:v>
                </c:pt>
                <c:pt idx="435">
                  <c:v>4.3064900000000002</c:v>
                </c:pt>
                <c:pt idx="436">
                  <c:v>4.3083799999999997</c:v>
                </c:pt>
                <c:pt idx="437">
                  <c:v>4.3105500000000001</c:v>
                </c:pt>
                <c:pt idx="438">
                  <c:v>4.3094900000000003</c:v>
                </c:pt>
                <c:pt idx="439">
                  <c:v>4.3102799999999997</c:v>
                </c:pt>
                <c:pt idx="440">
                  <c:v>4.3311000000000002</c:v>
                </c:pt>
                <c:pt idx="441">
                  <c:v>4.3406200000000004</c:v>
                </c:pt>
                <c:pt idx="442">
                  <c:v>4.3370699999999998</c:v>
                </c:pt>
                <c:pt idx="443">
                  <c:v>4.3344699999999996</c:v>
                </c:pt>
                <c:pt idx="444">
                  <c:v>4.3223900000000004</c:v>
                </c:pt>
                <c:pt idx="445">
                  <c:v>4.3338000000000001</c:v>
                </c:pt>
                <c:pt idx="446">
                  <c:v>4.3363800000000001</c:v>
                </c:pt>
                <c:pt idx="447">
                  <c:v>4.31114</c:v>
                </c:pt>
                <c:pt idx="448">
                  <c:v>4.2433100000000001</c:v>
                </c:pt>
                <c:pt idx="449">
                  <c:v>4.1927899999999996</c:v>
                </c:pt>
                <c:pt idx="450">
                  <c:v>4.1803600000000003</c:v>
                </c:pt>
                <c:pt idx="451">
                  <c:v>4.1876600000000002</c:v>
                </c:pt>
                <c:pt idx="452">
                  <c:v>4.2143300000000004</c:v>
                </c:pt>
                <c:pt idx="453">
                  <c:v>4.2618099999999997</c:v>
                </c:pt>
                <c:pt idx="454">
                  <c:v>4.1761699999999999</c:v>
                </c:pt>
                <c:pt idx="455">
                  <c:v>4.0629900000000001</c:v>
                </c:pt>
                <c:pt idx="456">
                  <c:v>4.0326700000000004</c:v>
                </c:pt>
                <c:pt idx="457">
                  <c:v>4.0082899999999997</c:v>
                </c:pt>
                <c:pt idx="458">
                  <c:v>4.0153299999999996</c:v>
                </c:pt>
                <c:pt idx="459">
                  <c:v>4.00922</c:v>
                </c:pt>
                <c:pt idx="460">
                  <c:v>4.0169800000000002</c:v>
                </c:pt>
                <c:pt idx="461">
                  <c:v>4.0240799999999997</c:v>
                </c:pt>
                <c:pt idx="462">
                  <c:v>4.0334000000000003</c:v>
                </c:pt>
                <c:pt idx="463">
                  <c:v>4.0016299999999996</c:v>
                </c:pt>
                <c:pt idx="464">
                  <c:v>3.99919</c:v>
                </c:pt>
                <c:pt idx="465">
                  <c:v>4.0444800000000001</c:v>
                </c:pt>
                <c:pt idx="466">
                  <c:v>3.9429500000000002</c:v>
                </c:pt>
                <c:pt idx="467">
                  <c:v>3.8444099999999999</c:v>
                </c:pt>
                <c:pt idx="468">
                  <c:v>3.7898100000000001</c:v>
                </c:pt>
                <c:pt idx="469">
                  <c:v>3.73393</c:v>
                </c:pt>
                <c:pt idx="470">
                  <c:v>3.5961799999999999</c:v>
                </c:pt>
                <c:pt idx="471">
                  <c:v>3.4460899999999999</c:v>
                </c:pt>
                <c:pt idx="472">
                  <c:v>3.3128199999999999</c:v>
                </c:pt>
                <c:pt idx="473">
                  <c:v>3.2178200000000001</c:v>
                </c:pt>
                <c:pt idx="474">
                  <c:v>3.12635</c:v>
                </c:pt>
                <c:pt idx="475">
                  <c:v>2.97987</c:v>
                </c:pt>
                <c:pt idx="476">
                  <c:v>2.8460700000000001</c:v>
                </c:pt>
                <c:pt idx="477">
                  <c:v>2.6999300000000002</c:v>
                </c:pt>
                <c:pt idx="478">
                  <c:v>2.60826</c:v>
                </c:pt>
                <c:pt idx="479">
                  <c:v>2.5466000000000002</c:v>
                </c:pt>
                <c:pt idx="480">
                  <c:v>2.45763</c:v>
                </c:pt>
                <c:pt idx="481">
                  <c:v>2.3764799999999999</c:v>
                </c:pt>
                <c:pt idx="482">
                  <c:v>2.30017</c:v>
                </c:pt>
                <c:pt idx="483">
                  <c:v>2.22871</c:v>
                </c:pt>
                <c:pt idx="484">
                  <c:v>2.1593599999999999</c:v>
                </c:pt>
                <c:pt idx="485">
                  <c:v>2.0788500000000001</c:v>
                </c:pt>
                <c:pt idx="486">
                  <c:v>1.97905</c:v>
                </c:pt>
                <c:pt idx="487">
                  <c:v>1.83656</c:v>
                </c:pt>
                <c:pt idx="488">
                  <c:v>1.72343</c:v>
                </c:pt>
                <c:pt idx="489">
                  <c:v>1.6474899999999999</c:v>
                </c:pt>
                <c:pt idx="490">
                  <c:v>1.59996</c:v>
                </c:pt>
                <c:pt idx="491">
                  <c:v>1.5601</c:v>
                </c:pt>
                <c:pt idx="492">
                  <c:v>1.56342</c:v>
                </c:pt>
                <c:pt idx="493">
                  <c:v>1.57098</c:v>
                </c:pt>
                <c:pt idx="494">
                  <c:v>1.56446</c:v>
                </c:pt>
                <c:pt idx="495">
                  <c:v>1.5583100000000001</c:v>
                </c:pt>
                <c:pt idx="496">
                  <c:v>1.5655399999999999</c:v>
                </c:pt>
                <c:pt idx="497">
                  <c:v>1.53783</c:v>
                </c:pt>
                <c:pt idx="498">
                  <c:v>1.47526</c:v>
                </c:pt>
                <c:pt idx="499">
                  <c:v>1.4119699999999999</c:v>
                </c:pt>
                <c:pt idx="500">
                  <c:v>1.2994000000000001</c:v>
                </c:pt>
                <c:pt idx="501">
                  <c:v>1.2865899999999999</c:v>
                </c:pt>
                <c:pt idx="502">
                  <c:v>1.3383700000000001</c:v>
                </c:pt>
                <c:pt idx="503">
                  <c:v>1.3937600000000001</c:v>
                </c:pt>
                <c:pt idx="504">
                  <c:v>1.46593</c:v>
                </c:pt>
                <c:pt idx="505">
                  <c:v>1.5119</c:v>
                </c:pt>
                <c:pt idx="506">
                  <c:v>1.5081199999999999</c:v>
                </c:pt>
                <c:pt idx="507">
                  <c:v>1.46055</c:v>
                </c:pt>
                <c:pt idx="508">
                  <c:v>1.4329700000000001</c:v>
                </c:pt>
                <c:pt idx="509">
                  <c:v>1.4392400000000001</c:v>
                </c:pt>
                <c:pt idx="510">
                  <c:v>1.4654400000000001</c:v>
                </c:pt>
                <c:pt idx="511">
                  <c:v>1.4519899999999999</c:v>
                </c:pt>
                <c:pt idx="512">
                  <c:v>1.41205</c:v>
                </c:pt>
                <c:pt idx="513">
                  <c:v>1.3285400000000001</c:v>
                </c:pt>
                <c:pt idx="514">
                  <c:v>1.2238599999999999</c:v>
                </c:pt>
                <c:pt idx="515">
                  <c:v>1.1529199999999999</c:v>
                </c:pt>
                <c:pt idx="516">
                  <c:v>1.1374599999999999</c:v>
                </c:pt>
                <c:pt idx="517">
                  <c:v>1.1630400000000001</c:v>
                </c:pt>
                <c:pt idx="518">
                  <c:v>1.1776500000000001</c:v>
                </c:pt>
                <c:pt idx="519">
                  <c:v>1.1611499999999999</c:v>
                </c:pt>
                <c:pt idx="520">
                  <c:v>1.1253899999999999</c:v>
                </c:pt>
                <c:pt idx="521">
                  <c:v>1.1023499999999999</c:v>
                </c:pt>
                <c:pt idx="522">
                  <c:v>1.1002099999999999</c:v>
                </c:pt>
                <c:pt idx="523">
                  <c:v>1.12087</c:v>
                </c:pt>
                <c:pt idx="524">
                  <c:v>1.1455200000000001</c:v>
                </c:pt>
                <c:pt idx="525">
                  <c:v>1.2109000000000001</c:v>
                </c:pt>
                <c:pt idx="526">
                  <c:v>1.27563</c:v>
                </c:pt>
                <c:pt idx="527">
                  <c:v>1.3398000000000001</c:v>
                </c:pt>
                <c:pt idx="528">
                  <c:v>1.40062</c:v>
                </c:pt>
                <c:pt idx="529">
                  <c:v>1.46967</c:v>
                </c:pt>
                <c:pt idx="530">
                  <c:v>1.5165299999999999</c:v>
                </c:pt>
                <c:pt idx="531">
                  <c:v>1.39392</c:v>
                </c:pt>
                <c:pt idx="532">
                  <c:v>1.2345200000000001</c:v>
                </c:pt>
                <c:pt idx="533">
                  <c:v>1.15015</c:v>
                </c:pt>
                <c:pt idx="534">
                  <c:v>1.1986699999999999</c:v>
                </c:pt>
                <c:pt idx="535">
                  <c:v>1.2523299999999999</c:v>
                </c:pt>
                <c:pt idx="536">
                  <c:v>1.2033499999999999</c:v>
                </c:pt>
                <c:pt idx="537">
                  <c:v>1.14269</c:v>
                </c:pt>
                <c:pt idx="538">
                  <c:v>1.05389</c:v>
                </c:pt>
                <c:pt idx="539">
                  <c:v>1.0050699999999999</c:v>
                </c:pt>
                <c:pt idx="540">
                  <c:v>1.0321</c:v>
                </c:pt>
                <c:pt idx="541">
                  <c:v>1.0790299999999999</c:v>
                </c:pt>
                <c:pt idx="542">
                  <c:v>1.08979</c:v>
                </c:pt>
                <c:pt idx="543">
                  <c:v>1.05772</c:v>
                </c:pt>
                <c:pt idx="544">
                  <c:v>1.02057</c:v>
                </c:pt>
                <c:pt idx="545">
                  <c:v>0.98875800000000003</c:v>
                </c:pt>
                <c:pt idx="546">
                  <c:v>0.94916900000000004</c:v>
                </c:pt>
                <c:pt idx="547">
                  <c:v>0.90663099999999996</c:v>
                </c:pt>
                <c:pt idx="548">
                  <c:v>0.91259500000000005</c:v>
                </c:pt>
                <c:pt idx="549">
                  <c:v>0.975935</c:v>
                </c:pt>
                <c:pt idx="550">
                  <c:v>0.98804099999999995</c:v>
                </c:pt>
                <c:pt idx="551">
                  <c:v>0.95241200000000004</c:v>
                </c:pt>
                <c:pt idx="552">
                  <c:v>0.91765099999999999</c:v>
                </c:pt>
                <c:pt idx="553">
                  <c:v>0.91564199999999996</c:v>
                </c:pt>
                <c:pt idx="554">
                  <c:v>0.97758900000000004</c:v>
                </c:pt>
                <c:pt idx="555">
                  <c:v>1.0734999999999999</c:v>
                </c:pt>
                <c:pt idx="556">
                  <c:v>1.0939399999999999</c:v>
                </c:pt>
                <c:pt idx="557">
                  <c:v>1.09199</c:v>
                </c:pt>
                <c:pt idx="558">
                  <c:v>1.0512300000000001</c:v>
                </c:pt>
                <c:pt idx="559">
                  <c:v>1.0327500000000001</c:v>
                </c:pt>
                <c:pt idx="560">
                  <c:v>1.0537399999999999</c:v>
                </c:pt>
                <c:pt idx="561">
                  <c:v>1.0787599999999999</c:v>
                </c:pt>
                <c:pt idx="562">
                  <c:v>1.0737399999999999</c:v>
                </c:pt>
                <c:pt idx="563">
                  <c:v>1.05637</c:v>
                </c:pt>
                <c:pt idx="564">
                  <c:v>1.0492999999999999</c:v>
                </c:pt>
                <c:pt idx="565">
                  <c:v>1.0527</c:v>
                </c:pt>
                <c:pt idx="566">
                  <c:v>1.0551200000000001</c:v>
                </c:pt>
                <c:pt idx="567">
                  <c:v>1.0610299999999999</c:v>
                </c:pt>
                <c:pt idx="568">
                  <c:v>1.0682400000000001</c:v>
                </c:pt>
                <c:pt idx="569">
                  <c:v>1.0768200000000001</c:v>
                </c:pt>
                <c:pt idx="570">
                  <c:v>1.0701700000000001</c:v>
                </c:pt>
                <c:pt idx="571">
                  <c:v>1.0940700000000001</c:v>
                </c:pt>
                <c:pt idx="572">
                  <c:v>1.12588</c:v>
                </c:pt>
                <c:pt idx="573">
                  <c:v>1.1102799999999999</c:v>
                </c:pt>
                <c:pt idx="574">
                  <c:v>1.0612999999999999</c:v>
                </c:pt>
                <c:pt idx="575">
                  <c:v>1.01353</c:v>
                </c:pt>
                <c:pt idx="576">
                  <c:v>0.90655200000000002</c:v>
                </c:pt>
                <c:pt idx="577">
                  <c:v>0.84679700000000002</c:v>
                </c:pt>
                <c:pt idx="578">
                  <c:v>0.69985299999999995</c:v>
                </c:pt>
                <c:pt idx="579">
                  <c:v>0.52666900000000005</c:v>
                </c:pt>
                <c:pt idx="580">
                  <c:v>0.37043700000000002</c:v>
                </c:pt>
                <c:pt idx="581">
                  <c:v>0.21524799999999999</c:v>
                </c:pt>
                <c:pt idx="582">
                  <c:v>9.4686800000000002E-2</c:v>
                </c:pt>
                <c:pt idx="583">
                  <c:v>-1.4372899999999999E-2</c:v>
                </c:pt>
                <c:pt idx="584">
                  <c:v>4.9797499999999998E-3</c:v>
                </c:pt>
                <c:pt idx="585">
                  <c:v>1.07709E-2</c:v>
                </c:pt>
                <c:pt idx="586">
                  <c:v>2.9488799999999999E-2</c:v>
                </c:pt>
                <c:pt idx="587">
                  <c:v>9.5486400000000006E-3</c:v>
                </c:pt>
                <c:pt idx="588">
                  <c:v>8.3323499999999995E-2</c:v>
                </c:pt>
                <c:pt idx="589">
                  <c:v>1.8746100000000002E-2</c:v>
                </c:pt>
                <c:pt idx="590">
                  <c:v>-1.57774E-3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-1.65277E-3</c:v>
                </c:pt>
                <c:pt idx="1">
                  <c:v>1.04279E-3</c:v>
                </c:pt>
                <c:pt idx="2">
                  <c:v>2.725E-3</c:v>
                </c:pt>
                <c:pt idx="3">
                  <c:v>1.35698E-2</c:v>
                </c:pt>
                <c:pt idx="4">
                  <c:v>2.4901099999999999E-2</c:v>
                </c:pt>
                <c:pt idx="5">
                  <c:v>3.0929000000000002E-2</c:v>
                </c:pt>
                <c:pt idx="6">
                  <c:v>5.12291E-2</c:v>
                </c:pt>
                <c:pt idx="7">
                  <c:v>6.8884600000000004E-2</c:v>
                </c:pt>
                <c:pt idx="8">
                  <c:v>8.1581799999999996E-2</c:v>
                </c:pt>
                <c:pt idx="9">
                  <c:v>5.5442900000000003E-2</c:v>
                </c:pt>
                <c:pt idx="10">
                  <c:v>6.2519900000000003E-2</c:v>
                </c:pt>
                <c:pt idx="11">
                  <c:v>6.6399700000000006E-2</c:v>
                </c:pt>
                <c:pt idx="12">
                  <c:v>5.3414499999999997E-2</c:v>
                </c:pt>
                <c:pt idx="13">
                  <c:v>5.1946300000000001E-2</c:v>
                </c:pt>
                <c:pt idx="14">
                  <c:v>7.1450600000000003E-2</c:v>
                </c:pt>
                <c:pt idx="15">
                  <c:v>7.7932199999999993E-2</c:v>
                </c:pt>
                <c:pt idx="16">
                  <c:v>3.4709499999999997E-2</c:v>
                </c:pt>
                <c:pt idx="17">
                  <c:v>-4.44412E-2</c:v>
                </c:pt>
                <c:pt idx="18">
                  <c:v>-0.118115</c:v>
                </c:pt>
                <c:pt idx="19">
                  <c:v>-0.119176</c:v>
                </c:pt>
                <c:pt idx="20">
                  <c:v>-0.100387</c:v>
                </c:pt>
                <c:pt idx="21">
                  <c:v>-8.5454600000000006E-2</c:v>
                </c:pt>
                <c:pt idx="22">
                  <c:v>-7.83277E-2</c:v>
                </c:pt>
                <c:pt idx="23">
                  <c:v>-7.2546100000000002E-2</c:v>
                </c:pt>
                <c:pt idx="24">
                  <c:v>-6.7055600000000007E-2</c:v>
                </c:pt>
                <c:pt idx="25">
                  <c:v>-6.2938099999999997E-2</c:v>
                </c:pt>
                <c:pt idx="26">
                  <c:v>-5.7619400000000001E-2</c:v>
                </c:pt>
                <c:pt idx="27">
                  <c:v>-5.6360300000000002E-2</c:v>
                </c:pt>
                <c:pt idx="28">
                  <c:v>-5.0102500000000001E-2</c:v>
                </c:pt>
                <c:pt idx="29">
                  <c:v>-4.811E-2</c:v>
                </c:pt>
                <c:pt idx="30">
                  <c:v>-4.26109E-2</c:v>
                </c:pt>
                <c:pt idx="31">
                  <c:v>-2.7352100000000001E-2</c:v>
                </c:pt>
                <c:pt idx="32">
                  <c:v>-1.6011500000000001E-2</c:v>
                </c:pt>
                <c:pt idx="33">
                  <c:v>-1.39185E-2</c:v>
                </c:pt>
                <c:pt idx="34">
                  <c:v>-1.6413199999999999E-2</c:v>
                </c:pt>
                <c:pt idx="35">
                  <c:v>-1.56542E-2</c:v>
                </c:pt>
                <c:pt idx="36">
                  <c:v>-1.5147900000000001E-2</c:v>
                </c:pt>
                <c:pt idx="37">
                  <c:v>-1.56162E-2</c:v>
                </c:pt>
                <c:pt idx="38">
                  <c:v>-1.3279900000000001E-2</c:v>
                </c:pt>
                <c:pt idx="39">
                  <c:v>-1.33052E-2</c:v>
                </c:pt>
                <c:pt idx="40">
                  <c:v>-1.45478E-2</c:v>
                </c:pt>
                <c:pt idx="41">
                  <c:v>-2.0007899999999999E-2</c:v>
                </c:pt>
                <c:pt idx="42">
                  <c:v>-2.4063000000000001E-2</c:v>
                </c:pt>
                <c:pt idx="43">
                  <c:v>-1.90847E-2</c:v>
                </c:pt>
                <c:pt idx="44">
                  <c:v>-2.8236000000000001E-2</c:v>
                </c:pt>
                <c:pt idx="45">
                  <c:v>-5.9980899999999997E-2</c:v>
                </c:pt>
                <c:pt idx="46">
                  <c:v>-0.13588</c:v>
                </c:pt>
                <c:pt idx="47">
                  <c:v>-0.229101</c:v>
                </c:pt>
                <c:pt idx="48">
                  <c:v>-0.29919899999999999</c:v>
                </c:pt>
                <c:pt idx="49">
                  <c:v>-0.34183999999999998</c:v>
                </c:pt>
                <c:pt idx="50">
                  <c:v>-0.36218499999999998</c:v>
                </c:pt>
                <c:pt idx="51">
                  <c:v>-0.35089300000000001</c:v>
                </c:pt>
                <c:pt idx="52">
                  <c:v>-0.333569</c:v>
                </c:pt>
                <c:pt idx="53">
                  <c:v>-0.31742500000000001</c:v>
                </c:pt>
                <c:pt idx="54">
                  <c:v>-0.32608599999999999</c:v>
                </c:pt>
                <c:pt idx="55">
                  <c:v>-0.34420899999999999</c:v>
                </c:pt>
                <c:pt idx="56">
                  <c:v>-0.33942299999999997</c:v>
                </c:pt>
                <c:pt idx="57">
                  <c:v>-0.34594900000000001</c:v>
                </c:pt>
                <c:pt idx="58">
                  <c:v>-0.40173500000000001</c:v>
                </c:pt>
                <c:pt idx="59">
                  <c:v>-0.51684799999999997</c:v>
                </c:pt>
                <c:pt idx="60">
                  <c:v>-0.57269300000000001</c:v>
                </c:pt>
                <c:pt idx="61">
                  <c:v>-0.59180200000000005</c:v>
                </c:pt>
                <c:pt idx="62">
                  <c:v>-0.68242999999999998</c:v>
                </c:pt>
                <c:pt idx="63">
                  <c:v>-0.80867999999999995</c:v>
                </c:pt>
                <c:pt idx="64">
                  <c:v>-0.85054399999999997</c:v>
                </c:pt>
                <c:pt idx="65">
                  <c:v>-0.79896599999999995</c:v>
                </c:pt>
                <c:pt idx="66">
                  <c:v>-0.77302800000000005</c:v>
                </c:pt>
                <c:pt idx="67">
                  <c:v>-0.85768</c:v>
                </c:pt>
                <c:pt idx="68">
                  <c:v>-0.99570999999999998</c:v>
                </c:pt>
                <c:pt idx="69">
                  <c:v>-1.1039699999999999</c:v>
                </c:pt>
                <c:pt idx="70">
                  <c:v>-1.12192</c:v>
                </c:pt>
                <c:pt idx="71">
                  <c:v>-1.0974699999999999</c:v>
                </c:pt>
                <c:pt idx="72">
                  <c:v>-1.13293</c:v>
                </c:pt>
                <c:pt idx="73">
                  <c:v>-1.21987</c:v>
                </c:pt>
                <c:pt idx="74">
                  <c:v>-1.2635000000000001</c:v>
                </c:pt>
                <c:pt idx="75">
                  <c:v>-1.2329699999999999</c:v>
                </c:pt>
                <c:pt idx="76">
                  <c:v>-1.1877599999999999</c:v>
                </c:pt>
                <c:pt idx="77">
                  <c:v>-1.1968799999999999</c:v>
                </c:pt>
                <c:pt idx="78">
                  <c:v>-1.2387999999999999</c:v>
                </c:pt>
                <c:pt idx="79">
                  <c:v>-1.2685599999999999</c:v>
                </c:pt>
                <c:pt idx="80">
                  <c:v>-1.26844</c:v>
                </c:pt>
                <c:pt idx="81">
                  <c:v>-1.2676099999999999</c:v>
                </c:pt>
                <c:pt idx="82">
                  <c:v>-1.29203</c:v>
                </c:pt>
                <c:pt idx="83">
                  <c:v>-1.33474</c:v>
                </c:pt>
                <c:pt idx="84">
                  <c:v>-1.3573200000000001</c:v>
                </c:pt>
                <c:pt idx="85">
                  <c:v>-1.3291500000000001</c:v>
                </c:pt>
                <c:pt idx="86">
                  <c:v>-1.2460599999999999</c:v>
                </c:pt>
                <c:pt idx="87">
                  <c:v>-1.1087199999999999</c:v>
                </c:pt>
                <c:pt idx="88">
                  <c:v>-0.96965500000000004</c:v>
                </c:pt>
                <c:pt idx="89">
                  <c:v>-0.82843199999999995</c:v>
                </c:pt>
                <c:pt idx="90">
                  <c:v>-0.73943099999999995</c:v>
                </c:pt>
                <c:pt idx="91">
                  <c:v>-0.65886199999999995</c:v>
                </c:pt>
                <c:pt idx="92">
                  <c:v>-0.59939399999999998</c:v>
                </c:pt>
                <c:pt idx="93">
                  <c:v>-0.553894</c:v>
                </c:pt>
                <c:pt idx="94">
                  <c:v>-0.55963499999999999</c:v>
                </c:pt>
                <c:pt idx="95">
                  <c:v>-0.54068899999999998</c:v>
                </c:pt>
                <c:pt idx="96">
                  <c:v>-0.53759400000000002</c:v>
                </c:pt>
                <c:pt idx="97">
                  <c:v>-0.53525500000000004</c:v>
                </c:pt>
                <c:pt idx="98">
                  <c:v>-0.54181800000000002</c:v>
                </c:pt>
                <c:pt idx="99">
                  <c:v>-0.54141899999999998</c:v>
                </c:pt>
                <c:pt idx="100">
                  <c:v>-0.575936</c:v>
                </c:pt>
                <c:pt idx="101">
                  <c:v>-0.60605699999999996</c:v>
                </c:pt>
                <c:pt idx="102">
                  <c:v>-0.60977700000000001</c:v>
                </c:pt>
                <c:pt idx="103">
                  <c:v>-0.59319299999999997</c:v>
                </c:pt>
                <c:pt idx="104">
                  <c:v>-0.55771700000000002</c:v>
                </c:pt>
                <c:pt idx="105">
                  <c:v>-0.428483</c:v>
                </c:pt>
                <c:pt idx="106">
                  <c:v>-0.31629400000000002</c:v>
                </c:pt>
                <c:pt idx="107">
                  <c:v>-0.24379799999999999</c:v>
                </c:pt>
                <c:pt idx="108">
                  <c:v>-0.191996</c:v>
                </c:pt>
                <c:pt idx="109">
                  <c:v>-0.14066200000000001</c:v>
                </c:pt>
                <c:pt idx="110">
                  <c:v>-8.7580500000000006E-2</c:v>
                </c:pt>
                <c:pt idx="111">
                  <c:v>-7.5905299999999995E-2</c:v>
                </c:pt>
                <c:pt idx="112">
                  <c:v>-7.5840299999999999E-2</c:v>
                </c:pt>
                <c:pt idx="113">
                  <c:v>-9.5696000000000003E-2</c:v>
                </c:pt>
                <c:pt idx="114">
                  <c:v>-6.2692800000000007E-2</c:v>
                </c:pt>
                <c:pt idx="115">
                  <c:v>-5.2852299999999998E-2</c:v>
                </c:pt>
                <c:pt idx="116">
                  <c:v>-2.49424E-2</c:v>
                </c:pt>
                <c:pt idx="117">
                  <c:v>1.35692E-2</c:v>
                </c:pt>
                <c:pt idx="118">
                  <c:v>3.1952800000000003E-2</c:v>
                </c:pt>
                <c:pt idx="119">
                  <c:v>4.5173900000000003E-2</c:v>
                </c:pt>
                <c:pt idx="120">
                  <c:v>2.1015800000000001E-2</c:v>
                </c:pt>
                <c:pt idx="121">
                  <c:v>4.7648900000000001E-2</c:v>
                </c:pt>
                <c:pt idx="122">
                  <c:v>3.5173700000000002E-2</c:v>
                </c:pt>
                <c:pt idx="123">
                  <c:v>-9.6588300000000002E-2</c:v>
                </c:pt>
                <c:pt idx="124">
                  <c:v>-0.196214</c:v>
                </c:pt>
                <c:pt idx="125">
                  <c:v>-0.18831400000000001</c:v>
                </c:pt>
                <c:pt idx="126">
                  <c:v>-0.14727699999999999</c:v>
                </c:pt>
                <c:pt idx="127">
                  <c:v>-0.107588</c:v>
                </c:pt>
                <c:pt idx="128">
                  <c:v>-9.7076099999999999E-2</c:v>
                </c:pt>
                <c:pt idx="129">
                  <c:v>-0.13950099999999999</c:v>
                </c:pt>
                <c:pt idx="130">
                  <c:v>-0.24771399999999999</c:v>
                </c:pt>
                <c:pt idx="131">
                  <c:v>-0.32642100000000002</c:v>
                </c:pt>
                <c:pt idx="132">
                  <c:v>-0.34326200000000001</c:v>
                </c:pt>
                <c:pt idx="133">
                  <c:v>-0.26537300000000003</c:v>
                </c:pt>
                <c:pt idx="134">
                  <c:v>-0.17696500000000001</c:v>
                </c:pt>
                <c:pt idx="135">
                  <c:v>-0.16752600000000001</c:v>
                </c:pt>
                <c:pt idx="136">
                  <c:v>-0.18818399999999999</c:v>
                </c:pt>
                <c:pt idx="137">
                  <c:v>-0.194462</c:v>
                </c:pt>
                <c:pt idx="138">
                  <c:v>-0.201381</c:v>
                </c:pt>
                <c:pt idx="139">
                  <c:v>-0.23690800000000001</c:v>
                </c:pt>
                <c:pt idx="140">
                  <c:v>-0.312504</c:v>
                </c:pt>
                <c:pt idx="141">
                  <c:v>-0.425232</c:v>
                </c:pt>
                <c:pt idx="142">
                  <c:v>-0.50542299999999996</c:v>
                </c:pt>
                <c:pt idx="143">
                  <c:v>-0.53230100000000002</c:v>
                </c:pt>
                <c:pt idx="144">
                  <c:v>-0.55244499999999996</c:v>
                </c:pt>
                <c:pt idx="145">
                  <c:v>-0.603213</c:v>
                </c:pt>
                <c:pt idx="146">
                  <c:v>-0.65724199999999999</c:v>
                </c:pt>
                <c:pt idx="147">
                  <c:v>-0.69522399999999995</c:v>
                </c:pt>
                <c:pt idx="148">
                  <c:v>-0.735039</c:v>
                </c:pt>
                <c:pt idx="149">
                  <c:v>-0.76201200000000002</c:v>
                </c:pt>
                <c:pt idx="150">
                  <c:v>-0.76525399999999999</c:v>
                </c:pt>
                <c:pt idx="151">
                  <c:v>-0.75010200000000005</c:v>
                </c:pt>
                <c:pt idx="152">
                  <c:v>-0.745784</c:v>
                </c:pt>
                <c:pt idx="153">
                  <c:v>-0.75348700000000002</c:v>
                </c:pt>
                <c:pt idx="154">
                  <c:v>-0.75937600000000005</c:v>
                </c:pt>
                <c:pt idx="155">
                  <c:v>-0.75338000000000005</c:v>
                </c:pt>
                <c:pt idx="156">
                  <c:v>-0.75131800000000004</c:v>
                </c:pt>
                <c:pt idx="157">
                  <c:v>-0.76717299999999999</c:v>
                </c:pt>
                <c:pt idx="158">
                  <c:v>-0.78026700000000004</c:v>
                </c:pt>
                <c:pt idx="159">
                  <c:v>-0.80657500000000004</c:v>
                </c:pt>
                <c:pt idx="160">
                  <c:v>-0.86489499999999997</c:v>
                </c:pt>
                <c:pt idx="161">
                  <c:v>-0.86824500000000004</c:v>
                </c:pt>
                <c:pt idx="162">
                  <c:v>-0.81401500000000004</c:v>
                </c:pt>
                <c:pt idx="163">
                  <c:v>-0.77807800000000005</c:v>
                </c:pt>
                <c:pt idx="164">
                  <c:v>-0.80200300000000002</c:v>
                </c:pt>
                <c:pt idx="165">
                  <c:v>-0.87154799999999999</c:v>
                </c:pt>
                <c:pt idx="166">
                  <c:v>-0.996</c:v>
                </c:pt>
                <c:pt idx="167">
                  <c:v>-1.1533199999999999</c:v>
                </c:pt>
                <c:pt idx="168">
                  <c:v>-1.28277</c:v>
                </c:pt>
                <c:pt idx="169">
                  <c:v>-1.34205</c:v>
                </c:pt>
                <c:pt idx="170">
                  <c:v>-1.3085</c:v>
                </c:pt>
                <c:pt idx="171">
                  <c:v>-1.2779199999999999</c:v>
                </c:pt>
                <c:pt idx="172">
                  <c:v>-1.34883</c:v>
                </c:pt>
                <c:pt idx="173">
                  <c:v>-1.4267399999999999</c:v>
                </c:pt>
                <c:pt idx="174">
                  <c:v>-1.4988699999999999</c:v>
                </c:pt>
                <c:pt idx="175">
                  <c:v>-1.52685</c:v>
                </c:pt>
                <c:pt idx="176">
                  <c:v>-1.4985299999999999</c:v>
                </c:pt>
                <c:pt idx="177">
                  <c:v>-1.4650000000000001</c:v>
                </c:pt>
                <c:pt idx="178">
                  <c:v>-1.4216500000000001</c:v>
                </c:pt>
                <c:pt idx="179">
                  <c:v>-1.29894</c:v>
                </c:pt>
                <c:pt idx="180">
                  <c:v>-1.15998</c:v>
                </c:pt>
                <c:pt idx="181">
                  <c:v>-1.06165</c:v>
                </c:pt>
                <c:pt idx="182">
                  <c:v>-1.00074</c:v>
                </c:pt>
                <c:pt idx="183">
                  <c:v>-0.91651899999999997</c:v>
                </c:pt>
                <c:pt idx="184">
                  <c:v>-0.825878</c:v>
                </c:pt>
                <c:pt idx="185">
                  <c:v>-0.77307400000000004</c:v>
                </c:pt>
                <c:pt idx="186">
                  <c:v>-0.76628099999999999</c:v>
                </c:pt>
                <c:pt idx="187">
                  <c:v>-0.77261899999999994</c:v>
                </c:pt>
                <c:pt idx="188">
                  <c:v>-0.78152699999999997</c:v>
                </c:pt>
                <c:pt idx="189">
                  <c:v>-0.79638699999999996</c:v>
                </c:pt>
                <c:pt idx="190">
                  <c:v>-0.80358300000000005</c:v>
                </c:pt>
                <c:pt idx="191">
                  <c:v>-0.78684100000000001</c:v>
                </c:pt>
                <c:pt idx="192">
                  <c:v>-0.77236400000000005</c:v>
                </c:pt>
                <c:pt idx="193">
                  <c:v>-0.75413699999999995</c:v>
                </c:pt>
                <c:pt idx="194">
                  <c:v>-0.72370000000000001</c:v>
                </c:pt>
                <c:pt idx="195">
                  <c:v>-0.65490199999999998</c:v>
                </c:pt>
                <c:pt idx="196">
                  <c:v>-0.53114300000000003</c:v>
                </c:pt>
                <c:pt idx="197">
                  <c:v>-0.43465300000000001</c:v>
                </c:pt>
                <c:pt idx="198">
                  <c:v>-0.40054000000000001</c:v>
                </c:pt>
                <c:pt idx="199">
                  <c:v>-0.43721700000000002</c:v>
                </c:pt>
                <c:pt idx="200">
                  <c:v>-0.54597099999999998</c:v>
                </c:pt>
                <c:pt idx="201">
                  <c:v>-0.63382700000000003</c:v>
                </c:pt>
                <c:pt idx="202">
                  <c:v>-0.69372400000000001</c:v>
                </c:pt>
                <c:pt idx="203">
                  <c:v>-0.79042999999999997</c:v>
                </c:pt>
                <c:pt idx="204">
                  <c:v>-0.902478</c:v>
                </c:pt>
                <c:pt idx="205">
                  <c:v>-1.00288</c:v>
                </c:pt>
                <c:pt idx="206">
                  <c:v>-1.0675399999999999</c:v>
                </c:pt>
                <c:pt idx="207">
                  <c:v>-1.1511400000000001</c:v>
                </c:pt>
                <c:pt idx="208">
                  <c:v>-1.2986599999999999</c:v>
                </c:pt>
                <c:pt idx="209">
                  <c:v>-1.4187000000000001</c:v>
                </c:pt>
                <c:pt idx="210">
                  <c:v>-1.4886200000000001</c:v>
                </c:pt>
                <c:pt idx="211">
                  <c:v>-1.5645</c:v>
                </c:pt>
                <c:pt idx="212">
                  <c:v>-1.66774</c:v>
                </c:pt>
                <c:pt idx="213">
                  <c:v>-1.76529</c:v>
                </c:pt>
                <c:pt idx="214">
                  <c:v>-1.85236</c:v>
                </c:pt>
                <c:pt idx="215">
                  <c:v>-1.94435</c:v>
                </c:pt>
                <c:pt idx="216">
                  <c:v>-2.0550799999999998</c:v>
                </c:pt>
                <c:pt idx="217">
                  <c:v>-2.1934800000000001</c:v>
                </c:pt>
                <c:pt idx="218">
                  <c:v>-2.2769499999999998</c:v>
                </c:pt>
                <c:pt idx="219">
                  <c:v>-2.3717899999999998</c:v>
                </c:pt>
                <c:pt idx="220">
                  <c:v>-2.5055700000000001</c:v>
                </c:pt>
                <c:pt idx="221">
                  <c:v>-2.6299199999999998</c:v>
                </c:pt>
                <c:pt idx="222">
                  <c:v>-2.7467899999999998</c:v>
                </c:pt>
                <c:pt idx="223">
                  <c:v>-2.8269299999999999</c:v>
                </c:pt>
                <c:pt idx="224">
                  <c:v>-2.79623</c:v>
                </c:pt>
                <c:pt idx="225">
                  <c:v>-2.6924000000000001</c:v>
                </c:pt>
                <c:pt idx="226">
                  <c:v>-2.5777100000000002</c:v>
                </c:pt>
                <c:pt idx="227">
                  <c:v>-2.4844300000000001</c:v>
                </c:pt>
                <c:pt idx="228">
                  <c:v>-2.3841700000000001</c:v>
                </c:pt>
                <c:pt idx="229">
                  <c:v>-2.2725300000000002</c:v>
                </c:pt>
                <c:pt idx="230">
                  <c:v>-2.1818900000000001</c:v>
                </c:pt>
                <c:pt idx="231">
                  <c:v>-2.0814599999999999</c:v>
                </c:pt>
                <c:pt idx="232">
                  <c:v>-1.95438</c:v>
                </c:pt>
                <c:pt idx="233">
                  <c:v>-1.8305400000000001</c:v>
                </c:pt>
                <c:pt idx="234">
                  <c:v>-1.7052099999999999</c:v>
                </c:pt>
                <c:pt idx="235">
                  <c:v>-1.5730900000000001</c:v>
                </c:pt>
                <c:pt idx="236">
                  <c:v>-1.42424</c:v>
                </c:pt>
                <c:pt idx="237">
                  <c:v>-1.28718</c:v>
                </c:pt>
                <c:pt idx="238">
                  <c:v>-1.1928000000000001</c:v>
                </c:pt>
                <c:pt idx="239">
                  <c:v>-1.11094</c:v>
                </c:pt>
                <c:pt idx="240">
                  <c:v>-0.97586600000000001</c:v>
                </c:pt>
                <c:pt idx="241">
                  <c:v>-0.88615900000000003</c:v>
                </c:pt>
                <c:pt idx="242">
                  <c:v>-0.81095899999999999</c:v>
                </c:pt>
                <c:pt idx="243">
                  <c:v>-0.77456800000000003</c:v>
                </c:pt>
                <c:pt idx="244">
                  <c:v>-0.68745100000000003</c:v>
                </c:pt>
                <c:pt idx="245">
                  <c:v>-0.580484</c:v>
                </c:pt>
                <c:pt idx="246">
                  <c:v>-0.54754800000000003</c:v>
                </c:pt>
                <c:pt idx="247">
                  <c:v>-0.50261500000000003</c:v>
                </c:pt>
                <c:pt idx="248">
                  <c:v>-0.42585000000000001</c:v>
                </c:pt>
                <c:pt idx="249">
                  <c:v>-0.437226</c:v>
                </c:pt>
                <c:pt idx="250">
                  <c:v>-0.43613400000000002</c:v>
                </c:pt>
                <c:pt idx="251">
                  <c:v>-0.451067</c:v>
                </c:pt>
                <c:pt idx="252">
                  <c:v>-0.46203899999999998</c:v>
                </c:pt>
                <c:pt idx="253">
                  <c:v>-0.43443300000000001</c:v>
                </c:pt>
                <c:pt idx="254">
                  <c:v>-0.41100700000000001</c:v>
                </c:pt>
                <c:pt idx="255">
                  <c:v>-0.400009</c:v>
                </c:pt>
                <c:pt idx="256">
                  <c:v>-0.37303900000000001</c:v>
                </c:pt>
                <c:pt idx="257">
                  <c:v>-0.26864399999999999</c:v>
                </c:pt>
                <c:pt idx="258">
                  <c:v>-0.12736500000000001</c:v>
                </c:pt>
                <c:pt idx="259">
                  <c:v>4.1315800000000001E-3</c:v>
                </c:pt>
                <c:pt idx="260">
                  <c:v>0.16413700000000001</c:v>
                </c:pt>
                <c:pt idx="261">
                  <c:v>0.34216099999999999</c:v>
                </c:pt>
                <c:pt idx="262">
                  <c:v>0.46868100000000001</c:v>
                </c:pt>
                <c:pt idx="263">
                  <c:v>0.62735099999999999</c:v>
                </c:pt>
                <c:pt idx="264">
                  <c:v>0.71378699999999995</c:v>
                </c:pt>
                <c:pt idx="265">
                  <c:v>0.781501</c:v>
                </c:pt>
                <c:pt idx="266">
                  <c:v>0.83643599999999996</c:v>
                </c:pt>
                <c:pt idx="267">
                  <c:v>0.86109999999999998</c:v>
                </c:pt>
                <c:pt idx="268">
                  <c:v>0.84130000000000005</c:v>
                </c:pt>
                <c:pt idx="269">
                  <c:v>0.80947199999999997</c:v>
                </c:pt>
                <c:pt idx="270">
                  <c:v>0.781582</c:v>
                </c:pt>
                <c:pt idx="271">
                  <c:v>0.76669299999999996</c:v>
                </c:pt>
                <c:pt idx="272">
                  <c:v>0.77636499999999997</c:v>
                </c:pt>
                <c:pt idx="273">
                  <c:v>0.78077799999999997</c:v>
                </c:pt>
                <c:pt idx="274">
                  <c:v>0.75618300000000005</c:v>
                </c:pt>
                <c:pt idx="275">
                  <c:v>0.73290100000000002</c:v>
                </c:pt>
                <c:pt idx="276">
                  <c:v>0.74816800000000006</c:v>
                </c:pt>
                <c:pt idx="277">
                  <c:v>0.73530899999999999</c:v>
                </c:pt>
                <c:pt idx="278">
                  <c:v>0.71575</c:v>
                </c:pt>
                <c:pt idx="279">
                  <c:v>0.68393000000000004</c:v>
                </c:pt>
                <c:pt idx="280">
                  <c:v>0.65834899999999996</c:v>
                </c:pt>
                <c:pt idx="281">
                  <c:v>0.64442900000000003</c:v>
                </c:pt>
                <c:pt idx="282">
                  <c:v>0.61851999999999996</c:v>
                </c:pt>
                <c:pt idx="283">
                  <c:v>0.576762</c:v>
                </c:pt>
                <c:pt idx="284">
                  <c:v>0.53517999999999999</c:v>
                </c:pt>
                <c:pt idx="285">
                  <c:v>0.49519000000000002</c:v>
                </c:pt>
                <c:pt idx="286">
                  <c:v>0.46621400000000002</c:v>
                </c:pt>
                <c:pt idx="287">
                  <c:v>0.43228699999999998</c:v>
                </c:pt>
                <c:pt idx="288">
                  <c:v>0.40227499999999999</c:v>
                </c:pt>
                <c:pt idx="289">
                  <c:v>0.37815599999999999</c:v>
                </c:pt>
                <c:pt idx="290">
                  <c:v>0.35603099999999999</c:v>
                </c:pt>
                <c:pt idx="291">
                  <c:v>0.362539</c:v>
                </c:pt>
                <c:pt idx="292">
                  <c:v>0.36498799999999998</c:v>
                </c:pt>
                <c:pt idx="293">
                  <c:v>0.362651</c:v>
                </c:pt>
                <c:pt idx="294">
                  <c:v>0.360765</c:v>
                </c:pt>
                <c:pt idx="295">
                  <c:v>0.35880800000000002</c:v>
                </c:pt>
                <c:pt idx="296">
                  <c:v>0.35715400000000003</c:v>
                </c:pt>
                <c:pt idx="297">
                  <c:v>0.35386800000000002</c:v>
                </c:pt>
                <c:pt idx="298">
                  <c:v>0.34997099999999998</c:v>
                </c:pt>
                <c:pt idx="299">
                  <c:v>0.34755200000000003</c:v>
                </c:pt>
                <c:pt idx="300">
                  <c:v>0.323548</c:v>
                </c:pt>
                <c:pt idx="301">
                  <c:v>0.320247</c:v>
                </c:pt>
                <c:pt idx="302">
                  <c:v>0.30399999999999999</c:v>
                </c:pt>
                <c:pt idx="303">
                  <c:v>0.217165</c:v>
                </c:pt>
                <c:pt idx="304">
                  <c:v>0.241392</c:v>
                </c:pt>
                <c:pt idx="305">
                  <c:v>0.24229200000000001</c:v>
                </c:pt>
                <c:pt idx="306">
                  <c:v>0.28988000000000003</c:v>
                </c:pt>
                <c:pt idx="307">
                  <c:v>0.30132999999999999</c:v>
                </c:pt>
                <c:pt idx="308">
                  <c:v>0.36168</c:v>
                </c:pt>
                <c:pt idx="309">
                  <c:v>0.406532</c:v>
                </c:pt>
                <c:pt idx="310">
                  <c:v>0.47125800000000001</c:v>
                </c:pt>
                <c:pt idx="311">
                  <c:v>0.446021</c:v>
                </c:pt>
                <c:pt idx="312">
                  <c:v>0.40098800000000001</c:v>
                </c:pt>
                <c:pt idx="313">
                  <c:v>0.32042300000000001</c:v>
                </c:pt>
                <c:pt idx="314">
                  <c:v>0.29797400000000002</c:v>
                </c:pt>
                <c:pt idx="315">
                  <c:v>0.300541</c:v>
                </c:pt>
                <c:pt idx="316">
                  <c:v>0.29460500000000001</c:v>
                </c:pt>
                <c:pt idx="317">
                  <c:v>0.28800599999999998</c:v>
                </c:pt>
                <c:pt idx="318">
                  <c:v>0.28200399999999998</c:v>
                </c:pt>
                <c:pt idx="319">
                  <c:v>0.28040900000000002</c:v>
                </c:pt>
                <c:pt idx="320">
                  <c:v>0.265878</c:v>
                </c:pt>
                <c:pt idx="321">
                  <c:v>0.263683</c:v>
                </c:pt>
                <c:pt idx="322">
                  <c:v>0.26478499999999999</c:v>
                </c:pt>
                <c:pt idx="323">
                  <c:v>0.24956700000000001</c:v>
                </c:pt>
                <c:pt idx="324">
                  <c:v>0.240371</c:v>
                </c:pt>
                <c:pt idx="325">
                  <c:v>0.25573499999999999</c:v>
                </c:pt>
                <c:pt idx="326">
                  <c:v>0.317556</c:v>
                </c:pt>
                <c:pt idx="327">
                  <c:v>0.40053</c:v>
                </c:pt>
                <c:pt idx="328">
                  <c:v>0.46593000000000001</c:v>
                </c:pt>
                <c:pt idx="329">
                  <c:v>0.52140399999999998</c:v>
                </c:pt>
                <c:pt idx="330">
                  <c:v>0.60434299999999996</c:v>
                </c:pt>
                <c:pt idx="331">
                  <c:v>0.68700799999999995</c:v>
                </c:pt>
                <c:pt idx="332">
                  <c:v>0.680674</c:v>
                </c:pt>
                <c:pt idx="333">
                  <c:v>0.63163899999999995</c:v>
                </c:pt>
                <c:pt idx="334">
                  <c:v>0.67135299999999998</c:v>
                </c:pt>
                <c:pt idx="335">
                  <c:v>0.73805799999999999</c:v>
                </c:pt>
                <c:pt idx="336">
                  <c:v>0.75356000000000001</c:v>
                </c:pt>
                <c:pt idx="337">
                  <c:v>0.71391099999999996</c:v>
                </c:pt>
                <c:pt idx="338">
                  <c:v>0.65354900000000005</c:v>
                </c:pt>
                <c:pt idx="339">
                  <c:v>0.58072900000000005</c:v>
                </c:pt>
                <c:pt idx="340">
                  <c:v>0.55493000000000003</c:v>
                </c:pt>
                <c:pt idx="341">
                  <c:v>0.55246200000000001</c:v>
                </c:pt>
                <c:pt idx="342">
                  <c:v>0.52076800000000001</c:v>
                </c:pt>
                <c:pt idx="343">
                  <c:v>0.49655199999999999</c:v>
                </c:pt>
                <c:pt idx="344">
                  <c:v>0.49536200000000002</c:v>
                </c:pt>
                <c:pt idx="345">
                  <c:v>0.52406299999999995</c:v>
                </c:pt>
                <c:pt idx="346">
                  <c:v>0.54639300000000002</c:v>
                </c:pt>
                <c:pt idx="347">
                  <c:v>0.56439300000000003</c:v>
                </c:pt>
                <c:pt idx="348">
                  <c:v>0.61484700000000003</c:v>
                </c:pt>
                <c:pt idx="349">
                  <c:v>0.66352100000000003</c:v>
                </c:pt>
                <c:pt idx="350">
                  <c:v>0.74913600000000002</c:v>
                </c:pt>
                <c:pt idx="351">
                  <c:v>0.839897</c:v>
                </c:pt>
                <c:pt idx="352">
                  <c:v>0.93657299999999999</c:v>
                </c:pt>
                <c:pt idx="353">
                  <c:v>1.0153300000000001</c:v>
                </c:pt>
                <c:pt idx="354">
                  <c:v>1.1377200000000001</c:v>
                </c:pt>
                <c:pt idx="355">
                  <c:v>1.25884</c:v>
                </c:pt>
                <c:pt idx="356">
                  <c:v>1.3712</c:v>
                </c:pt>
                <c:pt idx="357">
                  <c:v>1.4771399999999999</c:v>
                </c:pt>
                <c:pt idx="358">
                  <c:v>1.6270199999999999</c:v>
                </c:pt>
                <c:pt idx="359">
                  <c:v>1.75431</c:v>
                </c:pt>
                <c:pt idx="360">
                  <c:v>1.85931</c:v>
                </c:pt>
                <c:pt idx="361">
                  <c:v>2.0148899999999998</c:v>
                </c:pt>
                <c:pt idx="362">
                  <c:v>2.15347</c:v>
                </c:pt>
                <c:pt idx="363">
                  <c:v>2.2350300000000001</c:v>
                </c:pt>
                <c:pt idx="364">
                  <c:v>2.3868200000000002</c:v>
                </c:pt>
                <c:pt idx="365">
                  <c:v>2.5043899999999999</c:v>
                </c:pt>
                <c:pt idx="366">
                  <c:v>2.5552000000000001</c:v>
                </c:pt>
                <c:pt idx="367">
                  <c:v>2.66981</c:v>
                </c:pt>
                <c:pt idx="368">
                  <c:v>2.8033600000000001</c:v>
                </c:pt>
                <c:pt idx="369">
                  <c:v>2.7358699999999998</c:v>
                </c:pt>
                <c:pt idx="370">
                  <c:v>2.5834999999999999</c:v>
                </c:pt>
                <c:pt idx="371">
                  <c:v>2.4073600000000002</c:v>
                </c:pt>
                <c:pt idx="372">
                  <c:v>2.1354299999999999</c:v>
                </c:pt>
                <c:pt idx="373">
                  <c:v>1.63828</c:v>
                </c:pt>
                <c:pt idx="374">
                  <c:v>1.14202</c:v>
                </c:pt>
                <c:pt idx="375">
                  <c:v>1.22932</c:v>
                </c:pt>
                <c:pt idx="376">
                  <c:v>1.5387900000000001</c:v>
                </c:pt>
                <c:pt idx="377">
                  <c:v>1.9066099999999999</c:v>
                </c:pt>
                <c:pt idx="378">
                  <c:v>2.1372200000000001</c:v>
                </c:pt>
                <c:pt idx="379">
                  <c:v>2.13253</c:v>
                </c:pt>
                <c:pt idx="380">
                  <c:v>1.9849699999999999</c:v>
                </c:pt>
                <c:pt idx="381">
                  <c:v>1.7951699999999999</c:v>
                </c:pt>
                <c:pt idx="382">
                  <c:v>1.7039299999999999</c:v>
                </c:pt>
                <c:pt idx="383">
                  <c:v>1.6994100000000001</c:v>
                </c:pt>
                <c:pt idx="384">
                  <c:v>1.68547</c:v>
                </c:pt>
                <c:pt idx="385">
                  <c:v>1.67316</c:v>
                </c:pt>
                <c:pt idx="386">
                  <c:v>1.70061</c:v>
                </c:pt>
                <c:pt idx="387">
                  <c:v>1.7627200000000001</c:v>
                </c:pt>
                <c:pt idx="388">
                  <c:v>1.7968599999999999</c:v>
                </c:pt>
                <c:pt idx="389">
                  <c:v>2.2122000000000002</c:v>
                </c:pt>
                <c:pt idx="390">
                  <c:v>2.3486099999999999</c:v>
                </c:pt>
                <c:pt idx="391">
                  <c:v>2.08379</c:v>
                </c:pt>
                <c:pt idx="392">
                  <c:v>1.90263</c:v>
                </c:pt>
                <c:pt idx="393">
                  <c:v>1.81213</c:v>
                </c:pt>
                <c:pt idx="394">
                  <c:v>1.7361</c:v>
                </c:pt>
                <c:pt idx="395">
                  <c:v>1.5998000000000001</c:v>
                </c:pt>
                <c:pt idx="396">
                  <c:v>1.4927699999999999</c:v>
                </c:pt>
                <c:pt idx="397">
                  <c:v>1.40605</c:v>
                </c:pt>
                <c:pt idx="398">
                  <c:v>1.2856099999999999</c:v>
                </c:pt>
                <c:pt idx="399">
                  <c:v>1.1681299999999999</c:v>
                </c:pt>
                <c:pt idx="400">
                  <c:v>1.10886</c:v>
                </c:pt>
                <c:pt idx="401">
                  <c:v>0.99691799999999997</c:v>
                </c:pt>
                <c:pt idx="402">
                  <c:v>0.94298800000000005</c:v>
                </c:pt>
                <c:pt idx="403">
                  <c:v>0.89851099999999995</c:v>
                </c:pt>
                <c:pt idx="404">
                  <c:v>0.83143299999999998</c:v>
                </c:pt>
                <c:pt idx="405">
                  <c:v>0.77892799999999995</c:v>
                </c:pt>
                <c:pt idx="406">
                  <c:v>0.70672100000000004</c:v>
                </c:pt>
                <c:pt idx="407">
                  <c:v>0.67191199999999995</c:v>
                </c:pt>
                <c:pt idx="408">
                  <c:v>0.65195899999999996</c:v>
                </c:pt>
                <c:pt idx="409">
                  <c:v>0.64468000000000003</c:v>
                </c:pt>
                <c:pt idx="410">
                  <c:v>0.66556099999999996</c:v>
                </c:pt>
                <c:pt idx="411">
                  <c:v>0.70796499999999996</c:v>
                </c:pt>
                <c:pt idx="412">
                  <c:v>0.70826800000000001</c:v>
                </c:pt>
                <c:pt idx="413">
                  <c:v>0.71310700000000005</c:v>
                </c:pt>
                <c:pt idx="414">
                  <c:v>0.73932799999999999</c:v>
                </c:pt>
                <c:pt idx="415">
                  <c:v>0.745888</c:v>
                </c:pt>
                <c:pt idx="416">
                  <c:v>0.73709100000000005</c:v>
                </c:pt>
                <c:pt idx="417">
                  <c:v>0.73179799999999995</c:v>
                </c:pt>
                <c:pt idx="418">
                  <c:v>0.73561100000000001</c:v>
                </c:pt>
                <c:pt idx="419">
                  <c:v>0.741232</c:v>
                </c:pt>
                <c:pt idx="420">
                  <c:v>0.76570700000000003</c:v>
                </c:pt>
                <c:pt idx="421">
                  <c:v>0.78645299999999996</c:v>
                </c:pt>
                <c:pt idx="422">
                  <c:v>0.81070500000000001</c:v>
                </c:pt>
                <c:pt idx="423">
                  <c:v>0.85274799999999995</c:v>
                </c:pt>
                <c:pt idx="424">
                  <c:v>0.90421300000000004</c:v>
                </c:pt>
                <c:pt idx="425">
                  <c:v>0.91186699999999998</c:v>
                </c:pt>
                <c:pt idx="426">
                  <c:v>0.907524</c:v>
                </c:pt>
                <c:pt idx="427">
                  <c:v>0.89357299999999995</c:v>
                </c:pt>
                <c:pt idx="428">
                  <c:v>0.91370499999999999</c:v>
                </c:pt>
                <c:pt idx="429">
                  <c:v>0.93441300000000005</c:v>
                </c:pt>
                <c:pt idx="430">
                  <c:v>0.93325599999999997</c:v>
                </c:pt>
                <c:pt idx="431">
                  <c:v>0.924458</c:v>
                </c:pt>
                <c:pt idx="432">
                  <c:v>0.91700700000000002</c:v>
                </c:pt>
                <c:pt idx="433">
                  <c:v>0.91690400000000005</c:v>
                </c:pt>
                <c:pt idx="434">
                  <c:v>0.91989100000000001</c:v>
                </c:pt>
                <c:pt idx="435">
                  <c:v>0.92356799999999994</c:v>
                </c:pt>
                <c:pt idx="436">
                  <c:v>0.92372699999999996</c:v>
                </c:pt>
                <c:pt idx="437">
                  <c:v>0.92384200000000005</c:v>
                </c:pt>
                <c:pt idx="438">
                  <c:v>0.92803400000000003</c:v>
                </c:pt>
                <c:pt idx="439">
                  <c:v>0.93229600000000001</c:v>
                </c:pt>
                <c:pt idx="440">
                  <c:v>0.91200499999999995</c:v>
                </c:pt>
                <c:pt idx="441">
                  <c:v>0.90339899999999995</c:v>
                </c:pt>
                <c:pt idx="442">
                  <c:v>0.90490000000000004</c:v>
                </c:pt>
                <c:pt idx="443">
                  <c:v>0.90662399999999999</c:v>
                </c:pt>
                <c:pt idx="444">
                  <c:v>0.91170399999999996</c:v>
                </c:pt>
                <c:pt idx="445">
                  <c:v>0.92505999999999999</c:v>
                </c:pt>
                <c:pt idx="446">
                  <c:v>0.98657799999999995</c:v>
                </c:pt>
                <c:pt idx="447">
                  <c:v>1.0427</c:v>
                </c:pt>
                <c:pt idx="448">
                  <c:v>1.03379</c:v>
                </c:pt>
                <c:pt idx="449">
                  <c:v>1.0041500000000001</c:v>
                </c:pt>
                <c:pt idx="450">
                  <c:v>1.00634</c:v>
                </c:pt>
                <c:pt idx="451">
                  <c:v>0.97846699999999998</c:v>
                </c:pt>
                <c:pt idx="452">
                  <c:v>0.89039100000000004</c:v>
                </c:pt>
                <c:pt idx="453">
                  <c:v>0.78107899999999997</c:v>
                </c:pt>
                <c:pt idx="454">
                  <c:v>0.69301800000000002</c:v>
                </c:pt>
                <c:pt idx="455">
                  <c:v>0.65673300000000001</c:v>
                </c:pt>
                <c:pt idx="456">
                  <c:v>0.65714099999999998</c:v>
                </c:pt>
                <c:pt idx="457">
                  <c:v>0.68502099999999999</c:v>
                </c:pt>
                <c:pt idx="458">
                  <c:v>0.72143299999999999</c:v>
                </c:pt>
                <c:pt idx="459">
                  <c:v>0.75914199999999998</c:v>
                </c:pt>
                <c:pt idx="460">
                  <c:v>0.78412199999999999</c:v>
                </c:pt>
                <c:pt idx="461">
                  <c:v>0.80150399999999999</c:v>
                </c:pt>
                <c:pt idx="462">
                  <c:v>0.82212499999999999</c:v>
                </c:pt>
                <c:pt idx="463">
                  <c:v>0.842055</c:v>
                </c:pt>
                <c:pt idx="464">
                  <c:v>0.843808</c:v>
                </c:pt>
                <c:pt idx="465">
                  <c:v>0.83637700000000004</c:v>
                </c:pt>
                <c:pt idx="466">
                  <c:v>0.81227400000000005</c:v>
                </c:pt>
                <c:pt idx="467">
                  <c:v>0.82265500000000003</c:v>
                </c:pt>
                <c:pt idx="468">
                  <c:v>0.85024200000000005</c:v>
                </c:pt>
                <c:pt idx="469">
                  <c:v>0.88463099999999995</c:v>
                </c:pt>
                <c:pt idx="470">
                  <c:v>0.92662500000000003</c:v>
                </c:pt>
                <c:pt idx="471">
                  <c:v>0.96013099999999996</c:v>
                </c:pt>
                <c:pt idx="472">
                  <c:v>0.99309999999999998</c:v>
                </c:pt>
                <c:pt idx="473">
                  <c:v>0.998888</c:v>
                </c:pt>
                <c:pt idx="474">
                  <c:v>1.0264500000000001</c:v>
                </c:pt>
                <c:pt idx="475">
                  <c:v>1.0616399999999999</c:v>
                </c:pt>
                <c:pt idx="476">
                  <c:v>1.0799399999999999</c:v>
                </c:pt>
                <c:pt idx="477">
                  <c:v>1.0520499999999999</c:v>
                </c:pt>
                <c:pt idx="478">
                  <c:v>0.98578399999999999</c:v>
                </c:pt>
                <c:pt idx="479">
                  <c:v>0.88917299999999999</c:v>
                </c:pt>
                <c:pt idx="480">
                  <c:v>0.75509999999999999</c:v>
                </c:pt>
                <c:pt idx="481">
                  <c:v>0.62916099999999997</c:v>
                </c:pt>
                <c:pt idx="482">
                  <c:v>0.54214399999999996</c:v>
                </c:pt>
                <c:pt idx="483">
                  <c:v>0.490037</c:v>
                </c:pt>
                <c:pt idx="484">
                  <c:v>0.44059999999999999</c:v>
                </c:pt>
                <c:pt idx="485">
                  <c:v>0.37851899999999999</c:v>
                </c:pt>
                <c:pt idx="486">
                  <c:v>0.317075</c:v>
                </c:pt>
                <c:pt idx="487">
                  <c:v>0.23505100000000001</c:v>
                </c:pt>
                <c:pt idx="488">
                  <c:v>0.16644600000000001</c:v>
                </c:pt>
                <c:pt idx="489">
                  <c:v>0.117841</c:v>
                </c:pt>
                <c:pt idx="490">
                  <c:v>5.6472399999999999E-2</c:v>
                </c:pt>
                <c:pt idx="491">
                  <c:v>-2.24759E-2</c:v>
                </c:pt>
                <c:pt idx="492">
                  <c:v>-7.2313100000000005E-2</c:v>
                </c:pt>
                <c:pt idx="493">
                  <c:v>-5.1667100000000001E-2</c:v>
                </c:pt>
                <c:pt idx="494">
                  <c:v>-2.4231699999999998E-2</c:v>
                </c:pt>
                <c:pt idx="495">
                  <c:v>-1.7179199999999999E-2</c:v>
                </c:pt>
                <c:pt idx="496">
                  <c:v>-6.5684400000000004E-2</c:v>
                </c:pt>
                <c:pt idx="497">
                  <c:v>-8.8760500000000006E-2</c:v>
                </c:pt>
                <c:pt idx="498">
                  <c:v>-0.18665799999999999</c:v>
                </c:pt>
                <c:pt idx="499">
                  <c:v>-0.17480299999999999</c:v>
                </c:pt>
                <c:pt idx="500">
                  <c:v>-0.19239700000000001</c:v>
                </c:pt>
                <c:pt idx="501">
                  <c:v>-0.23980499999999999</c:v>
                </c:pt>
                <c:pt idx="502">
                  <c:v>-0.20997399999999999</c:v>
                </c:pt>
                <c:pt idx="503">
                  <c:v>-0.122018</c:v>
                </c:pt>
                <c:pt idx="504">
                  <c:v>-2.08412E-4</c:v>
                </c:pt>
                <c:pt idx="505">
                  <c:v>2.6442500000000001E-2</c:v>
                </c:pt>
                <c:pt idx="506">
                  <c:v>5.1525700000000004E-3</c:v>
                </c:pt>
                <c:pt idx="507">
                  <c:v>-3.3619099999999999E-2</c:v>
                </c:pt>
                <c:pt idx="508">
                  <c:v>-0.131162</c:v>
                </c:pt>
                <c:pt idx="509">
                  <c:v>-0.25646600000000003</c:v>
                </c:pt>
                <c:pt idx="510">
                  <c:v>-0.39017600000000002</c:v>
                </c:pt>
                <c:pt idx="511">
                  <c:v>-0.50486399999999998</c:v>
                </c:pt>
                <c:pt idx="512">
                  <c:v>-0.56735199999999997</c:v>
                </c:pt>
                <c:pt idx="513">
                  <c:v>-0.52510800000000002</c:v>
                </c:pt>
                <c:pt idx="514">
                  <c:v>-0.44599299999999997</c:v>
                </c:pt>
                <c:pt idx="515">
                  <c:v>-0.36326700000000001</c:v>
                </c:pt>
                <c:pt idx="516">
                  <c:v>-0.34726899999999999</c:v>
                </c:pt>
                <c:pt idx="517">
                  <c:v>-0.32509199999999999</c:v>
                </c:pt>
                <c:pt idx="518">
                  <c:v>-0.32906600000000003</c:v>
                </c:pt>
                <c:pt idx="519">
                  <c:v>-0.34621499999999999</c:v>
                </c:pt>
                <c:pt idx="520">
                  <c:v>-0.341617</c:v>
                </c:pt>
                <c:pt idx="521">
                  <c:v>-0.31824599999999997</c:v>
                </c:pt>
                <c:pt idx="522">
                  <c:v>-0.32519599999999999</c:v>
                </c:pt>
                <c:pt idx="523">
                  <c:v>-0.32608700000000002</c:v>
                </c:pt>
                <c:pt idx="524">
                  <c:v>-0.33347300000000002</c:v>
                </c:pt>
                <c:pt idx="525">
                  <c:v>-0.32314700000000002</c:v>
                </c:pt>
                <c:pt idx="526">
                  <c:v>-0.31470599999999999</c:v>
                </c:pt>
                <c:pt idx="527">
                  <c:v>-0.40749299999999999</c:v>
                </c:pt>
                <c:pt idx="528">
                  <c:v>-0.63875300000000002</c:v>
                </c:pt>
                <c:pt idx="529">
                  <c:v>-0.86599400000000004</c:v>
                </c:pt>
                <c:pt idx="530">
                  <c:v>-1.0593699999999999</c:v>
                </c:pt>
                <c:pt idx="531">
                  <c:v>-1.0462800000000001</c:v>
                </c:pt>
                <c:pt idx="532">
                  <c:v>-0.89652100000000001</c:v>
                </c:pt>
                <c:pt idx="533">
                  <c:v>-0.82229699999999994</c:v>
                </c:pt>
                <c:pt idx="534">
                  <c:v>-0.88656199999999996</c:v>
                </c:pt>
                <c:pt idx="535">
                  <c:v>-1.0214399999999999</c:v>
                </c:pt>
                <c:pt idx="536">
                  <c:v>-1.0551600000000001</c:v>
                </c:pt>
                <c:pt idx="537">
                  <c:v>-1.04802</c:v>
                </c:pt>
                <c:pt idx="538">
                  <c:v>-1.02166</c:v>
                </c:pt>
                <c:pt idx="539">
                  <c:v>-1.0510200000000001</c:v>
                </c:pt>
                <c:pt idx="540">
                  <c:v>-1.1124499999999999</c:v>
                </c:pt>
                <c:pt idx="541">
                  <c:v>-1.16327</c:v>
                </c:pt>
                <c:pt idx="542">
                  <c:v>-1.2072099999999999</c:v>
                </c:pt>
                <c:pt idx="543">
                  <c:v>-1.2586900000000001</c:v>
                </c:pt>
                <c:pt idx="544">
                  <c:v>-1.4084099999999999</c:v>
                </c:pt>
                <c:pt idx="545">
                  <c:v>-1.5971</c:v>
                </c:pt>
                <c:pt idx="546">
                  <c:v>-1.7818799999999999</c:v>
                </c:pt>
                <c:pt idx="547">
                  <c:v>-1.9332499999999999</c:v>
                </c:pt>
                <c:pt idx="548">
                  <c:v>-1.9555800000000001</c:v>
                </c:pt>
                <c:pt idx="549">
                  <c:v>-1.88205</c:v>
                </c:pt>
                <c:pt idx="550">
                  <c:v>-1.76485</c:v>
                </c:pt>
                <c:pt idx="551">
                  <c:v>-1.6954100000000001</c:v>
                </c:pt>
                <c:pt idx="552">
                  <c:v>-1.64184</c:v>
                </c:pt>
                <c:pt idx="553">
                  <c:v>-1.58551</c:v>
                </c:pt>
                <c:pt idx="554">
                  <c:v>-1.5343100000000001</c:v>
                </c:pt>
                <c:pt idx="555">
                  <c:v>-1.4142999999999999</c:v>
                </c:pt>
                <c:pt idx="556">
                  <c:v>-1.15818</c:v>
                </c:pt>
                <c:pt idx="557">
                  <c:v>-1.06</c:v>
                </c:pt>
                <c:pt idx="558">
                  <c:v>-1.09344</c:v>
                </c:pt>
                <c:pt idx="559">
                  <c:v>-1.2170000000000001</c:v>
                </c:pt>
                <c:pt idx="560">
                  <c:v>-1.2498499999999999</c:v>
                </c:pt>
                <c:pt idx="561">
                  <c:v>-1.20051</c:v>
                </c:pt>
                <c:pt idx="562">
                  <c:v>-1.1338200000000001</c:v>
                </c:pt>
                <c:pt idx="563">
                  <c:v>-1.1216999999999999</c:v>
                </c:pt>
                <c:pt idx="564">
                  <c:v>-1.1639999999999999</c:v>
                </c:pt>
                <c:pt idx="565">
                  <c:v>-1.2002299999999999</c:v>
                </c:pt>
                <c:pt idx="566">
                  <c:v>-1.1936500000000001</c:v>
                </c:pt>
                <c:pt idx="567">
                  <c:v>-1.1583300000000001</c:v>
                </c:pt>
                <c:pt idx="568">
                  <c:v>-1.13283</c:v>
                </c:pt>
                <c:pt idx="569">
                  <c:v>-1.1105499999999999</c:v>
                </c:pt>
                <c:pt idx="570">
                  <c:v>-1.11263</c:v>
                </c:pt>
                <c:pt idx="571">
                  <c:v>-1.0460199999999999</c:v>
                </c:pt>
                <c:pt idx="572">
                  <c:v>-0.98722399999999999</c:v>
                </c:pt>
                <c:pt idx="573">
                  <c:v>-0.95477999999999996</c:v>
                </c:pt>
                <c:pt idx="574">
                  <c:v>-0.89548499999999998</c:v>
                </c:pt>
                <c:pt idx="575">
                  <c:v>-0.76873800000000003</c:v>
                </c:pt>
                <c:pt idx="576">
                  <c:v>-0.60004000000000002</c:v>
                </c:pt>
                <c:pt idx="577">
                  <c:v>-0.47435699999999997</c:v>
                </c:pt>
                <c:pt idx="578">
                  <c:v>-0.39774199999999998</c:v>
                </c:pt>
                <c:pt idx="579">
                  <c:v>-0.35499900000000001</c:v>
                </c:pt>
                <c:pt idx="580">
                  <c:v>-0.31818000000000002</c:v>
                </c:pt>
                <c:pt idx="581">
                  <c:v>-0.28234300000000001</c:v>
                </c:pt>
                <c:pt idx="582">
                  <c:v>-0.25812499999999999</c:v>
                </c:pt>
                <c:pt idx="583">
                  <c:v>-0.24374199999999999</c:v>
                </c:pt>
                <c:pt idx="584">
                  <c:v>-0.25072699999999998</c:v>
                </c:pt>
                <c:pt idx="585">
                  <c:v>-0.250836</c:v>
                </c:pt>
                <c:pt idx="586">
                  <c:v>-0.23414099999999999</c:v>
                </c:pt>
                <c:pt idx="587">
                  <c:v>-0.22198799999999999</c:v>
                </c:pt>
                <c:pt idx="588">
                  <c:v>-0.22844600000000001</c:v>
                </c:pt>
                <c:pt idx="589">
                  <c:v>-0.23233400000000001</c:v>
                </c:pt>
                <c:pt idx="590">
                  <c:v>-0.22906399999999999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trajectory'!$A$2:$A$592</c:f>
              <c:numCache>
                <c:formatCode>General</c:formatCode>
                <c:ptCount val="591"/>
                <c:pt idx="0">
                  <c:v>-7.5132052373899999E-2</c:v>
                </c:pt>
                <c:pt idx="1">
                  <c:v>-8.0837379055595349E-2</c:v>
                </c:pt>
                <c:pt idx="2">
                  <c:v>-8.2230007669318067E-2</c:v>
                </c:pt>
                <c:pt idx="3">
                  <c:v>-9.572991113331844E-2</c:v>
                </c:pt>
                <c:pt idx="4">
                  <c:v>-0.10240053886737717</c:v>
                </c:pt>
                <c:pt idx="5">
                  <c:v>-9.958847051991114E-2</c:v>
                </c:pt>
                <c:pt idx="6">
                  <c:v>-0.11230468470841877</c:v>
                </c:pt>
                <c:pt idx="7">
                  <c:v>-0.13261940571229469</c:v>
                </c:pt>
                <c:pt idx="8">
                  <c:v>-0.16681316756008358</c:v>
                </c:pt>
                <c:pt idx="9">
                  <c:v>-0.17237455305105581</c:v>
                </c:pt>
                <c:pt idx="10">
                  <c:v>-0.1881440793034681</c:v>
                </c:pt>
                <c:pt idx="11">
                  <c:v>-0.18113708177409277</c:v>
                </c:pt>
                <c:pt idx="12">
                  <c:v>-0.15685738726970211</c:v>
                </c:pt>
                <c:pt idx="13">
                  <c:v>-0.15448046310930671</c:v>
                </c:pt>
                <c:pt idx="14">
                  <c:v>-0.17062891791097898</c:v>
                </c:pt>
                <c:pt idx="15">
                  <c:v>-0.17497833151481415</c:v>
                </c:pt>
                <c:pt idx="16">
                  <c:v>-0.13949627880330034</c:v>
                </c:pt>
                <c:pt idx="17">
                  <c:v>-6.142713043277262E-2</c:v>
                </c:pt>
                <c:pt idx="18">
                  <c:v>1.2047202573114188E-2</c:v>
                </c:pt>
                <c:pt idx="19">
                  <c:v>1.6914230636135577E-2</c:v>
                </c:pt>
                <c:pt idx="20">
                  <c:v>-6.9092507192364955E-3</c:v>
                </c:pt>
                <c:pt idx="21">
                  <c:v>-2.4905038703914445E-2</c:v>
                </c:pt>
                <c:pt idx="22">
                  <c:v>-3.1967508963932578E-2</c:v>
                </c:pt>
                <c:pt idx="23">
                  <c:v>-3.4957661473805954E-2</c:v>
                </c:pt>
                <c:pt idx="24">
                  <c:v>-4.1562483660455549E-2</c:v>
                </c:pt>
                <c:pt idx="25">
                  <c:v>-4.5758751541326415E-2</c:v>
                </c:pt>
                <c:pt idx="26">
                  <c:v>-5.0195262511518179E-2</c:v>
                </c:pt>
                <c:pt idx="27">
                  <c:v>-5.5113777399826598E-2</c:v>
                </c:pt>
                <c:pt idx="28">
                  <c:v>-6.2487214896701809E-2</c:v>
                </c:pt>
                <c:pt idx="29">
                  <c:v>-6.3872487580275888E-2</c:v>
                </c:pt>
                <c:pt idx="30">
                  <c:v>-6.9781459956953215E-2</c:v>
                </c:pt>
                <c:pt idx="31">
                  <c:v>-7.9630396069873988E-2</c:v>
                </c:pt>
                <c:pt idx="32">
                  <c:v>-8.4961498080519671E-2</c:v>
                </c:pt>
                <c:pt idx="33">
                  <c:v>-8.4229100520100866E-2</c:v>
                </c:pt>
                <c:pt idx="34">
                  <c:v>-8.4847030107472438E-2</c:v>
                </c:pt>
                <c:pt idx="35">
                  <c:v>-8.7423517609823101E-2</c:v>
                </c:pt>
                <c:pt idx="36">
                  <c:v>-8.6475797739278978E-2</c:v>
                </c:pt>
                <c:pt idx="37">
                  <c:v>-8.3317871607986357E-2</c:v>
                </c:pt>
                <c:pt idx="38">
                  <c:v>-8.1890270902137602E-2</c:v>
                </c:pt>
                <c:pt idx="39">
                  <c:v>-8.3465161815633473E-2</c:v>
                </c:pt>
                <c:pt idx="40">
                  <c:v>-9.0576430250508183E-2</c:v>
                </c:pt>
                <c:pt idx="41">
                  <c:v>-9.0568135675347744E-2</c:v>
                </c:pt>
                <c:pt idx="42">
                  <c:v>-8.3170441433069481E-2</c:v>
                </c:pt>
                <c:pt idx="43">
                  <c:v>-8.2807532631153744E-2</c:v>
                </c:pt>
                <c:pt idx="44">
                  <c:v>-7.3919861574255993E-2</c:v>
                </c:pt>
                <c:pt idx="45">
                  <c:v>-4.2795870036220818E-2</c:v>
                </c:pt>
                <c:pt idx="46">
                  <c:v>4.4333485161578298E-2</c:v>
                </c:pt>
                <c:pt idx="47">
                  <c:v>0.16071892733784082</c:v>
                </c:pt>
                <c:pt idx="48">
                  <c:v>0.24839123214667824</c:v>
                </c:pt>
                <c:pt idx="49">
                  <c:v>0.30871965022266162</c:v>
                </c:pt>
                <c:pt idx="50">
                  <c:v>0.33953887076425249</c:v>
                </c:pt>
                <c:pt idx="51">
                  <c:v>0.32474924560133722</c:v>
                </c:pt>
                <c:pt idx="52">
                  <c:v>0.3026007957416596</c:v>
                </c:pt>
                <c:pt idx="53">
                  <c:v>0.28999883320548425</c:v>
                </c:pt>
                <c:pt idx="54">
                  <c:v>0.31083538849049019</c:v>
                </c:pt>
                <c:pt idx="55">
                  <c:v>0.33498155844512834</c:v>
                </c:pt>
                <c:pt idx="56">
                  <c:v>0.32044278308247337</c:v>
                </c:pt>
                <c:pt idx="57">
                  <c:v>0.3219662512276642</c:v>
                </c:pt>
                <c:pt idx="58">
                  <c:v>0.38269460755647727</c:v>
                </c:pt>
                <c:pt idx="59">
                  <c:v>0.48264158947348546</c:v>
                </c:pt>
                <c:pt idx="60">
                  <c:v>0.53255335523698222</c:v>
                </c:pt>
                <c:pt idx="61">
                  <c:v>0.54048846498444281</c:v>
                </c:pt>
                <c:pt idx="62">
                  <c:v>0.61545565574426508</c:v>
                </c:pt>
                <c:pt idx="63">
                  <c:v>0.73929573174311847</c:v>
                </c:pt>
                <c:pt idx="64">
                  <c:v>0.80094259918392696</c:v>
                </c:pt>
                <c:pt idx="65">
                  <c:v>0.75696769667566299</c:v>
                </c:pt>
                <c:pt idx="66">
                  <c:v>0.73122272064015115</c:v>
                </c:pt>
                <c:pt idx="67">
                  <c:v>0.82101549585729805</c:v>
                </c:pt>
                <c:pt idx="68">
                  <c:v>0.99528922840945622</c:v>
                </c:pt>
                <c:pt idx="69">
                  <c:v>1.1226886205044468</c:v>
                </c:pt>
                <c:pt idx="70">
                  <c:v>1.1429228690578921</c:v>
                </c:pt>
                <c:pt idx="71">
                  <c:v>1.1118152271551016</c:v>
                </c:pt>
                <c:pt idx="72">
                  <c:v>1.1410618585424448</c:v>
                </c:pt>
                <c:pt idx="73">
                  <c:v>1.2269713459380878</c:v>
                </c:pt>
                <c:pt idx="74">
                  <c:v>1.2707624890783256</c:v>
                </c:pt>
                <c:pt idx="75">
                  <c:v>1.240346648398992</c:v>
                </c:pt>
                <c:pt idx="76">
                  <c:v>1.1897081407079622</c:v>
                </c:pt>
                <c:pt idx="77">
                  <c:v>1.1814912476706523</c:v>
                </c:pt>
                <c:pt idx="78">
                  <c:v>1.2159341532211045</c:v>
                </c:pt>
                <c:pt idx="79">
                  <c:v>1.2475824835494889</c:v>
                </c:pt>
                <c:pt idx="80">
                  <c:v>1.2541871987417084</c:v>
                </c:pt>
                <c:pt idx="81">
                  <c:v>1.2631745451364744</c:v>
                </c:pt>
                <c:pt idx="82">
                  <c:v>1.2947591013900468</c:v>
                </c:pt>
                <c:pt idx="83">
                  <c:v>1.3408553336346078</c:v>
                </c:pt>
                <c:pt idx="84">
                  <c:v>1.3641229282001814</c:v>
                </c:pt>
                <c:pt idx="85">
                  <c:v>1.3406541968510444</c:v>
                </c:pt>
                <c:pt idx="86">
                  <c:v>1.2534287897381833</c:v>
                </c:pt>
                <c:pt idx="87">
                  <c:v>1.113085461416935</c:v>
                </c:pt>
                <c:pt idx="88">
                  <c:v>0.97168331063097513</c:v>
                </c:pt>
                <c:pt idx="89">
                  <c:v>0.81832615829923261</c:v>
                </c:pt>
                <c:pt idx="90">
                  <c:v>0.70617145547596805</c:v>
                </c:pt>
                <c:pt idx="91">
                  <c:v>0.60334427105012622</c:v>
                </c:pt>
                <c:pt idx="92">
                  <c:v>0.5281363357816955</c:v>
                </c:pt>
                <c:pt idx="93">
                  <c:v>0.50002017520639952</c:v>
                </c:pt>
                <c:pt idx="94">
                  <c:v>0.51614427058350154</c:v>
                </c:pt>
                <c:pt idx="95">
                  <c:v>0.5035485990134404</c:v>
                </c:pt>
                <c:pt idx="96">
                  <c:v>0.48637289006830053</c:v>
                </c:pt>
                <c:pt idx="97">
                  <c:v>0.48013147357258157</c:v>
                </c:pt>
                <c:pt idx="98">
                  <c:v>0.4910483945446974</c:v>
                </c:pt>
                <c:pt idx="99">
                  <c:v>0.47405665331011515</c:v>
                </c:pt>
                <c:pt idx="100">
                  <c:v>0.48090119988390534</c:v>
                </c:pt>
                <c:pt idx="101">
                  <c:v>0.49438583455874585</c:v>
                </c:pt>
                <c:pt idx="102">
                  <c:v>0.50268089869645549</c:v>
                </c:pt>
                <c:pt idx="103">
                  <c:v>0.48963211619433467</c:v>
                </c:pt>
                <c:pt idx="104">
                  <c:v>0.43184063562585173</c:v>
                </c:pt>
                <c:pt idx="105">
                  <c:v>0.28716028221290352</c:v>
                </c:pt>
                <c:pt idx="106">
                  <c:v>0.17706443716160863</c:v>
                </c:pt>
                <c:pt idx="107">
                  <c:v>0.10797321800356717</c:v>
                </c:pt>
                <c:pt idx="108">
                  <c:v>5.7175896086231012E-2</c:v>
                </c:pt>
                <c:pt idx="109">
                  <c:v>-2.2323699642586986E-3</c:v>
                </c:pt>
                <c:pt idx="110">
                  <c:v>-6.4490989055293768E-2</c:v>
                </c:pt>
                <c:pt idx="111">
                  <c:v>-9.3674793135470585E-2</c:v>
                </c:pt>
                <c:pt idx="112">
                  <c:v>-0.11018853373642262</c:v>
                </c:pt>
                <c:pt idx="113">
                  <c:v>-8.0477680911257565E-2</c:v>
                </c:pt>
                <c:pt idx="114">
                  <c:v>-0.10130534264286098</c:v>
                </c:pt>
                <c:pt idx="115">
                  <c:v>-0.10429054557190973</c:v>
                </c:pt>
                <c:pt idx="116">
                  <c:v>-0.11210255498457133</c:v>
                </c:pt>
                <c:pt idx="117">
                  <c:v>-0.13449676120895124</c:v>
                </c:pt>
                <c:pt idx="118">
                  <c:v>-0.14506099454061816</c:v>
                </c:pt>
                <c:pt idx="119">
                  <c:v>-0.15910419869246079</c:v>
                </c:pt>
                <c:pt idx="120">
                  <c:v>-0.15443876038035342</c:v>
                </c:pt>
                <c:pt idx="121">
                  <c:v>-0.17878646654835428</c:v>
                </c:pt>
                <c:pt idx="122">
                  <c:v>-0.15908388835982629</c:v>
                </c:pt>
                <c:pt idx="123">
                  <c:v>-5.2729414170802097E-2</c:v>
                </c:pt>
                <c:pt idx="124">
                  <c:v>2.1131292395574056E-2</c:v>
                </c:pt>
                <c:pt idx="125">
                  <c:v>2.2478572353558837E-2</c:v>
                </c:pt>
                <c:pt idx="126">
                  <c:v>-7.6320836653162305E-3</c:v>
                </c:pt>
                <c:pt idx="127">
                  <c:v>-4.8548551417760918E-2</c:v>
                </c:pt>
                <c:pt idx="128">
                  <c:v>-5.7338507503208361E-2</c:v>
                </c:pt>
                <c:pt idx="129">
                  <c:v>-8.4130924464421719E-3</c:v>
                </c:pt>
                <c:pt idx="130">
                  <c:v>0.10018634751274251</c:v>
                </c:pt>
                <c:pt idx="131">
                  <c:v>0.17828124917993765</c:v>
                </c:pt>
                <c:pt idx="132">
                  <c:v>0.17451314750084257</c:v>
                </c:pt>
                <c:pt idx="133">
                  <c:v>9.0416045810856091E-2</c:v>
                </c:pt>
                <c:pt idx="134">
                  <c:v>1.088098007863586E-2</c:v>
                </c:pt>
                <c:pt idx="135">
                  <c:v>4.022485791626132E-3</c:v>
                </c:pt>
                <c:pt idx="136">
                  <c:v>1.9361214583080058E-2</c:v>
                </c:pt>
                <c:pt idx="137">
                  <c:v>2.1866472303776641E-2</c:v>
                </c:pt>
                <c:pt idx="138">
                  <c:v>-5.0255979859599453E-4</c:v>
                </c:pt>
                <c:pt idx="139">
                  <c:v>-1.2049899965973401E-2</c:v>
                </c:pt>
                <c:pt idx="140">
                  <c:v>2.6319708348644597E-2</c:v>
                </c:pt>
                <c:pt idx="141">
                  <c:v>0.10788507656496545</c:v>
                </c:pt>
                <c:pt idx="142">
                  <c:v>0.16560462130496745</c:v>
                </c:pt>
                <c:pt idx="143">
                  <c:v>0.1758970300503635</c:v>
                </c:pt>
                <c:pt idx="144">
                  <c:v>0.19360283098136766</c:v>
                </c:pt>
                <c:pt idx="145">
                  <c:v>0.24650384148868087</c:v>
                </c:pt>
                <c:pt idx="146">
                  <c:v>0.2983455997289991</c:v>
                </c:pt>
                <c:pt idx="147">
                  <c:v>0.33068862144072719</c:v>
                </c:pt>
                <c:pt idx="148">
                  <c:v>0.36832172152440346</c:v>
                </c:pt>
                <c:pt idx="149">
                  <c:v>0.39704598985379247</c:v>
                </c:pt>
                <c:pt idx="150">
                  <c:v>0.40184417083154839</c:v>
                </c:pt>
                <c:pt idx="151">
                  <c:v>0.38510298975025103</c:v>
                </c:pt>
                <c:pt idx="152">
                  <c:v>0.37961160766972035</c:v>
                </c:pt>
                <c:pt idx="153">
                  <c:v>0.38707098559339514</c:v>
                </c:pt>
                <c:pt idx="154">
                  <c:v>0.39394428361549078</c:v>
                </c:pt>
                <c:pt idx="155">
                  <c:v>0.38936073725463893</c:v>
                </c:pt>
                <c:pt idx="156">
                  <c:v>0.38737498194879066</c:v>
                </c:pt>
                <c:pt idx="157">
                  <c:v>0.40182364958729744</c:v>
                </c:pt>
                <c:pt idx="158">
                  <c:v>0.41213168289651309</c:v>
                </c:pt>
                <c:pt idx="159">
                  <c:v>0.4239534958993979</c:v>
                </c:pt>
                <c:pt idx="160">
                  <c:v>0.4643764436941169</c:v>
                </c:pt>
                <c:pt idx="161">
                  <c:v>0.4691705845164752</c:v>
                </c:pt>
                <c:pt idx="162">
                  <c:v>0.44387548670230081</c:v>
                </c:pt>
                <c:pt idx="163">
                  <c:v>0.42922998085462516</c:v>
                </c:pt>
                <c:pt idx="164">
                  <c:v>0.45554037513457668</c:v>
                </c:pt>
                <c:pt idx="165">
                  <c:v>0.50783318441626912</c:v>
                </c:pt>
                <c:pt idx="166">
                  <c:v>0.61527552651767836</c:v>
                </c:pt>
                <c:pt idx="167">
                  <c:v>0.7769537034584082</c:v>
                </c:pt>
                <c:pt idx="168">
                  <c:v>0.91510966510698855</c:v>
                </c:pt>
                <c:pt idx="169">
                  <c:v>0.97145143127809319</c:v>
                </c:pt>
                <c:pt idx="170">
                  <c:v>0.93094571423443584</c:v>
                </c:pt>
                <c:pt idx="171">
                  <c:v>0.89742382901771867</c:v>
                </c:pt>
                <c:pt idx="172">
                  <c:v>0.9636386698688445</c:v>
                </c:pt>
                <c:pt idx="173">
                  <c:v>1.0459934707098162</c:v>
                </c:pt>
                <c:pt idx="174">
                  <c:v>1.1243694092554843</c:v>
                </c:pt>
                <c:pt idx="175">
                  <c:v>1.1528966962441738</c:v>
                </c:pt>
                <c:pt idx="176">
                  <c:v>1.121374314342354</c:v>
                </c:pt>
                <c:pt idx="177">
                  <c:v>1.0859762452618571</c:v>
                </c:pt>
                <c:pt idx="178">
                  <c:v>1.0445152335606658</c:v>
                </c:pt>
                <c:pt idx="179">
                  <c:v>0.92019058525797437</c:v>
                </c:pt>
                <c:pt idx="180">
                  <c:v>0.78623377607575773</c:v>
                </c:pt>
                <c:pt idx="181">
                  <c:v>0.69194178215971458</c:v>
                </c:pt>
                <c:pt idx="182">
                  <c:v>0.63109889678336994</c:v>
                </c:pt>
                <c:pt idx="183">
                  <c:v>0.5489938406841256</c:v>
                </c:pt>
                <c:pt idx="184">
                  <c:v>0.45467183866365113</c:v>
                </c:pt>
                <c:pt idx="185">
                  <c:v>0.40233590721260581</c:v>
                </c:pt>
                <c:pt idx="186">
                  <c:v>0.39734015050033195</c:v>
                </c:pt>
                <c:pt idx="187">
                  <c:v>0.40360548832890747</c:v>
                </c:pt>
                <c:pt idx="188">
                  <c:v>0.40408651367612336</c:v>
                </c:pt>
                <c:pt idx="189">
                  <c:v>0.40111814217583475</c:v>
                </c:pt>
                <c:pt idx="190">
                  <c:v>0.38176020304609543</c:v>
                </c:pt>
                <c:pt idx="191">
                  <c:v>0.33296940554951088</c:v>
                </c:pt>
                <c:pt idx="192">
                  <c:v>0.28563150222794187</c:v>
                </c:pt>
                <c:pt idx="193">
                  <c:v>0.23797187719297863</c:v>
                </c:pt>
                <c:pt idx="194">
                  <c:v>0.19208037856850241</c:v>
                </c:pt>
                <c:pt idx="195">
                  <c:v>0.12400683877751277</c:v>
                </c:pt>
                <c:pt idx="196">
                  <c:v>-3.1949937575260906E-3</c:v>
                </c:pt>
                <c:pt idx="197">
                  <c:v>-0.11086845024073307</c:v>
                </c:pt>
                <c:pt idx="198">
                  <c:v>-0.1490325852424923</c:v>
                </c:pt>
                <c:pt idx="199">
                  <c:v>-0.11115468011460007</c:v>
                </c:pt>
                <c:pt idx="200">
                  <c:v>1.7779126547610574E-3</c:v>
                </c:pt>
                <c:pt idx="201">
                  <c:v>9.5474576384958196E-2</c:v>
                </c:pt>
                <c:pt idx="202">
                  <c:v>0.15812147191971376</c:v>
                </c:pt>
                <c:pt idx="203">
                  <c:v>0.25157727989356055</c:v>
                </c:pt>
                <c:pt idx="204">
                  <c:v>0.36250239746603541</c:v>
                </c:pt>
                <c:pt idx="205">
                  <c:v>0.46146637154368098</c:v>
                </c:pt>
                <c:pt idx="206">
                  <c:v>0.52847631309489607</c:v>
                </c:pt>
                <c:pt idx="207">
                  <c:v>0.61233456522874719</c:v>
                </c:pt>
                <c:pt idx="208">
                  <c:v>0.76400385385146818</c:v>
                </c:pt>
                <c:pt idx="209">
                  <c:v>0.88959895826090329</c:v>
                </c:pt>
                <c:pt idx="210">
                  <c:v>0.96550552020425318</c:v>
                </c:pt>
                <c:pt idx="211">
                  <c:v>1.0415682936450383</c:v>
                </c:pt>
                <c:pt idx="212">
                  <c:v>1.1471093668470349</c:v>
                </c:pt>
                <c:pt idx="213">
                  <c:v>1.2420036688834268</c:v>
                </c:pt>
                <c:pt idx="214">
                  <c:v>1.3290464705367169</c:v>
                </c:pt>
                <c:pt idx="215">
                  <c:v>1.4219163905661696</c:v>
                </c:pt>
                <c:pt idx="216">
                  <c:v>1.5334178227830857</c:v>
                </c:pt>
                <c:pt idx="217">
                  <c:v>1.6732294057852641</c:v>
                </c:pt>
                <c:pt idx="218">
                  <c:v>1.7551991115676253</c:v>
                </c:pt>
                <c:pt idx="219">
                  <c:v>1.8488650280379662</c:v>
                </c:pt>
                <c:pt idx="220">
                  <c:v>1.9831575397030119</c:v>
                </c:pt>
                <c:pt idx="221">
                  <c:v>2.1096908215089063</c:v>
                </c:pt>
                <c:pt idx="222">
                  <c:v>2.2287065758494569</c:v>
                </c:pt>
                <c:pt idx="223">
                  <c:v>2.3065800737071482</c:v>
                </c:pt>
                <c:pt idx="224">
                  <c:v>2.2913612321603072</c:v>
                </c:pt>
                <c:pt idx="225">
                  <c:v>2.2050630113830314</c:v>
                </c:pt>
                <c:pt idx="226">
                  <c:v>2.0905795135082097</c:v>
                </c:pt>
                <c:pt idx="227">
                  <c:v>1.9816482268042885</c:v>
                </c:pt>
                <c:pt idx="228">
                  <c:v>1.8654750134302069</c:v>
                </c:pt>
                <c:pt idx="229">
                  <c:v>1.7488006660807711</c:v>
                </c:pt>
                <c:pt idx="230">
                  <c:v>1.6599266774369152</c:v>
                </c:pt>
                <c:pt idx="231">
                  <c:v>1.5597229839983584</c:v>
                </c:pt>
                <c:pt idx="232">
                  <c:v>1.427926006321854</c:v>
                </c:pt>
                <c:pt idx="233">
                  <c:v>1.2966074576945541</c:v>
                </c:pt>
                <c:pt idx="234">
                  <c:v>1.1648548420145737</c:v>
                </c:pt>
                <c:pt idx="235">
                  <c:v>1.0343442744309108</c:v>
                </c:pt>
                <c:pt idx="236">
                  <c:v>0.89808161990816593</c:v>
                </c:pt>
                <c:pt idx="237">
                  <c:v>0.75974387675092203</c:v>
                </c:pt>
                <c:pt idx="238">
                  <c:v>0.65090350662010932</c:v>
                </c:pt>
                <c:pt idx="239">
                  <c:v>0.56648022517399299</c:v>
                </c:pt>
                <c:pt idx="240">
                  <c:v>0.42596825425673612</c:v>
                </c:pt>
                <c:pt idx="241">
                  <c:v>0.33301061980680302</c:v>
                </c:pt>
                <c:pt idx="242">
                  <c:v>0.25982606853813378</c:v>
                </c:pt>
                <c:pt idx="243">
                  <c:v>0.23189140029576416</c:v>
                </c:pt>
                <c:pt idx="244">
                  <c:v>0.1648357561515294</c:v>
                </c:pt>
                <c:pt idx="245">
                  <c:v>7.5292747677278046E-2</c:v>
                </c:pt>
                <c:pt idx="246">
                  <c:v>5.7870222852981698E-2</c:v>
                </c:pt>
                <c:pt idx="247">
                  <c:v>9.3956613842903075E-3</c:v>
                </c:pt>
                <c:pt idx="248">
                  <c:v>-7.4148514713386973E-2</c:v>
                </c:pt>
                <c:pt idx="249">
                  <c:v>-5.9087187617931372E-2</c:v>
                </c:pt>
                <c:pt idx="250">
                  <c:v>-6.2242681493923882E-2</c:v>
                </c:pt>
                <c:pt idx="251">
                  <c:v>-5.5841123120325922E-2</c:v>
                </c:pt>
                <c:pt idx="252">
                  <c:v>-4.0801967455884949E-2</c:v>
                </c:pt>
                <c:pt idx="253">
                  <c:v>-6.8474108791238567E-2</c:v>
                </c:pt>
                <c:pt idx="254">
                  <c:v>-9.7114126635232348E-2</c:v>
                </c:pt>
                <c:pt idx="255">
                  <c:v>-0.11614192450199536</c:v>
                </c:pt>
                <c:pt idx="256">
                  <c:v>-0.14191761965723687</c:v>
                </c:pt>
                <c:pt idx="257">
                  <c:v>-0.24522862198359319</c:v>
                </c:pt>
                <c:pt idx="258">
                  <c:v>-0.38045466439442477</c:v>
                </c:pt>
                <c:pt idx="259">
                  <c:v>-0.50848142714468847</c:v>
                </c:pt>
                <c:pt idx="260">
                  <c:v>-0.66842054802578599</c:v>
                </c:pt>
                <c:pt idx="261">
                  <c:v>-0.84257345867490796</c:v>
                </c:pt>
                <c:pt idx="262">
                  <c:v>-0.96550354602972266</c:v>
                </c:pt>
                <c:pt idx="263">
                  <c:v>-1.1351343614718674</c:v>
                </c:pt>
                <c:pt idx="264">
                  <c:v>-1.2245238733265531</c:v>
                </c:pt>
                <c:pt idx="265">
                  <c:v>-1.306416733211784</c:v>
                </c:pt>
                <c:pt idx="266">
                  <c:v>-1.3887412376211488</c:v>
                </c:pt>
                <c:pt idx="267">
                  <c:v>-1.4355671961678294</c:v>
                </c:pt>
                <c:pt idx="268">
                  <c:v>-1.4270164867270676</c:v>
                </c:pt>
                <c:pt idx="269">
                  <c:v>-1.4094648940795604</c:v>
                </c:pt>
                <c:pt idx="270">
                  <c:v>-1.4020607511319481</c:v>
                </c:pt>
                <c:pt idx="271">
                  <c:v>-1.4091741886907792</c:v>
                </c:pt>
                <c:pt idx="272">
                  <c:v>-1.4430982393092915</c:v>
                </c:pt>
                <c:pt idx="273">
                  <c:v>-1.4728974536541086</c:v>
                </c:pt>
                <c:pt idx="274">
                  <c:v>-1.4706539660283928</c:v>
                </c:pt>
                <c:pt idx="275">
                  <c:v>-1.4717772382984213</c:v>
                </c:pt>
                <c:pt idx="276">
                  <c:v>-1.5072761763471916</c:v>
                </c:pt>
                <c:pt idx="277">
                  <c:v>-1.5177972718489925</c:v>
                </c:pt>
                <c:pt idx="278">
                  <c:v>-1.5098734520237125</c:v>
                </c:pt>
                <c:pt idx="279">
                  <c:v>-1.5227293438535683</c:v>
                </c:pt>
                <c:pt idx="280">
                  <c:v>-1.5337552097397413</c:v>
                </c:pt>
                <c:pt idx="281">
                  <c:v>-1.5365640808725061</c:v>
                </c:pt>
                <c:pt idx="282">
                  <c:v>-1.5409255978162704</c:v>
                </c:pt>
                <c:pt idx="283">
                  <c:v>-1.5364401535026571</c:v>
                </c:pt>
                <c:pt idx="284">
                  <c:v>-1.5382694057805979</c:v>
                </c:pt>
                <c:pt idx="285">
                  <c:v>-1.5246566099383356</c:v>
                </c:pt>
                <c:pt idx="286">
                  <c:v>-1.5159717590211708</c:v>
                </c:pt>
                <c:pt idx="287">
                  <c:v>-1.5002981155230812</c:v>
                </c:pt>
                <c:pt idx="288">
                  <c:v>-1.4734493518397431</c:v>
                </c:pt>
                <c:pt idx="289">
                  <c:v>-1.4225178691028084</c:v>
                </c:pt>
                <c:pt idx="290">
                  <c:v>-1.3462027601531705</c:v>
                </c:pt>
                <c:pt idx="291">
                  <c:v>-1.3477252967985136</c:v>
                </c:pt>
                <c:pt idx="292">
                  <c:v>-1.3569954010326444</c:v>
                </c:pt>
                <c:pt idx="293">
                  <c:v>-1.3577810607868139</c:v>
                </c:pt>
                <c:pt idx="294">
                  <c:v>-1.3536472883463766</c:v>
                </c:pt>
                <c:pt idx="295">
                  <c:v>-1.3486367010523428</c:v>
                </c:pt>
                <c:pt idx="296">
                  <c:v>-1.3451888781597368</c:v>
                </c:pt>
                <c:pt idx="297">
                  <c:v>-1.3405294046210048</c:v>
                </c:pt>
                <c:pt idx="298">
                  <c:v>-1.3354028600734835</c:v>
                </c:pt>
                <c:pt idx="299">
                  <c:v>-1.3326288812469396</c:v>
                </c:pt>
                <c:pt idx="300">
                  <c:v>-1.3204247088136711</c:v>
                </c:pt>
                <c:pt idx="301">
                  <c:v>-1.324235197046614</c:v>
                </c:pt>
                <c:pt idx="302">
                  <c:v>-1.3150217678446177</c:v>
                </c:pt>
                <c:pt idx="303">
                  <c:v>-1.2279872368718741</c:v>
                </c:pt>
                <c:pt idx="304">
                  <c:v>-1.2604048183994356</c:v>
                </c:pt>
                <c:pt idx="305">
                  <c:v>-1.2469180544514473</c:v>
                </c:pt>
                <c:pt idx="306">
                  <c:v>-1.2829420811022554</c:v>
                </c:pt>
                <c:pt idx="307">
                  <c:v>-1.3133706509427239</c:v>
                </c:pt>
                <c:pt idx="308">
                  <c:v>-1.3863885369921731</c:v>
                </c:pt>
                <c:pt idx="309">
                  <c:v>-1.4412487260902904</c:v>
                </c:pt>
                <c:pt idx="310">
                  <c:v>-1.514240620906139</c:v>
                </c:pt>
                <c:pt idx="311">
                  <c:v>-1.4979774169995268</c:v>
                </c:pt>
                <c:pt idx="312">
                  <c:v>-1.4584544963263673</c:v>
                </c:pt>
                <c:pt idx="313">
                  <c:v>-1.3827617953910343</c:v>
                </c:pt>
                <c:pt idx="314">
                  <c:v>-1.3618483296406367</c:v>
                </c:pt>
                <c:pt idx="315">
                  <c:v>-1.3614753008338154</c:v>
                </c:pt>
                <c:pt idx="316">
                  <c:v>-1.3541184532625006</c:v>
                </c:pt>
                <c:pt idx="317">
                  <c:v>-1.3433878754919943</c:v>
                </c:pt>
                <c:pt idx="318">
                  <c:v>-1.3383804817301157</c:v>
                </c:pt>
                <c:pt idx="319">
                  <c:v>-1.3386121038166987</c:v>
                </c:pt>
                <c:pt idx="320">
                  <c:v>-1.3120773827054881</c:v>
                </c:pt>
                <c:pt idx="321">
                  <c:v>-1.3028756690272691</c:v>
                </c:pt>
                <c:pt idx="322">
                  <c:v>-1.3164732340081633</c:v>
                </c:pt>
                <c:pt idx="323">
                  <c:v>-1.307753954105882</c:v>
                </c:pt>
                <c:pt idx="324">
                  <c:v>-1.2956163769882534</c:v>
                </c:pt>
                <c:pt idx="325">
                  <c:v>-1.2999217769893301</c:v>
                </c:pt>
                <c:pt idx="326">
                  <c:v>-1.3801371792355182</c:v>
                </c:pt>
                <c:pt idx="327">
                  <c:v>-1.4767844496003371</c:v>
                </c:pt>
                <c:pt idx="328">
                  <c:v>-1.5441684907499562</c:v>
                </c:pt>
                <c:pt idx="329">
                  <c:v>-1.5965360903939874</c:v>
                </c:pt>
                <c:pt idx="330">
                  <c:v>-1.6869427814123386</c:v>
                </c:pt>
                <c:pt idx="331">
                  <c:v>-1.8011681311336694</c:v>
                </c:pt>
                <c:pt idx="332">
                  <c:v>-1.8319636220035269</c:v>
                </c:pt>
                <c:pt idx="333">
                  <c:v>-1.7860146230294074</c:v>
                </c:pt>
                <c:pt idx="334">
                  <c:v>-1.8335044040481581</c:v>
                </c:pt>
                <c:pt idx="335">
                  <c:v>-1.910353158336821</c:v>
                </c:pt>
                <c:pt idx="336">
                  <c:v>-1.9385181367710214</c:v>
                </c:pt>
                <c:pt idx="337">
                  <c:v>-1.9166156048559286</c:v>
                </c:pt>
                <c:pt idx="338">
                  <c:v>-1.8845777580224718</c:v>
                </c:pt>
                <c:pt idx="339">
                  <c:v>-1.831179299721253</c:v>
                </c:pt>
                <c:pt idx="340">
                  <c:v>-1.8191647885155722</c:v>
                </c:pt>
                <c:pt idx="341">
                  <c:v>-1.8169929653882879</c:v>
                </c:pt>
                <c:pt idx="342">
                  <c:v>-1.7982984500242307</c:v>
                </c:pt>
                <c:pt idx="343">
                  <c:v>-1.7721461753811947</c:v>
                </c:pt>
                <c:pt idx="344">
                  <c:v>-1.7772549138968783</c:v>
                </c:pt>
                <c:pt idx="345">
                  <c:v>-1.8181173046059436</c:v>
                </c:pt>
                <c:pt idx="346">
                  <c:v>-1.861987422157791</c:v>
                </c:pt>
                <c:pt idx="347">
                  <c:v>-1.905926227448246</c:v>
                </c:pt>
                <c:pt idx="348">
                  <c:v>-1.9838630332394271</c:v>
                </c:pt>
                <c:pt idx="349">
                  <c:v>-2.0431857049683293</c:v>
                </c:pt>
                <c:pt idx="350">
                  <c:v>-2.1530851876871639</c:v>
                </c:pt>
                <c:pt idx="351">
                  <c:v>-2.270638628532843</c:v>
                </c:pt>
                <c:pt idx="352">
                  <c:v>-2.3872714260235353</c:v>
                </c:pt>
                <c:pt idx="353">
                  <c:v>-2.4859403149978854</c:v>
                </c:pt>
                <c:pt idx="354">
                  <c:v>-2.6219432059541679</c:v>
                </c:pt>
                <c:pt idx="355">
                  <c:v>-2.7497651370020968</c:v>
                </c:pt>
                <c:pt idx="356">
                  <c:v>-2.8632684851464525</c:v>
                </c:pt>
                <c:pt idx="357">
                  <c:v>-2.9644607842689248</c:v>
                </c:pt>
                <c:pt idx="358">
                  <c:v>-3.1057705277897019</c:v>
                </c:pt>
                <c:pt idx="359">
                  <c:v>-3.2261430225316228</c:v>
                </c:pt>
                <c:pt idx="360">
                  <c:v>-3.3226627372253108</c:v>
                </c:pt>
                <c:pt idx="361">
                  <c:v>-3.4716374062862689</c:v>
                </c:pt>
                <c:pt idx="362">
                  <c:v>-3.5995531678322541</c:v>
                </c:pt>
                <c:pt idx="363">
                  <c:v>-3.6660010922028383</c:v>
                </c:pt>
                <c:pt idx="364">
                  <c:v>-3.8055876768297261</c:v>
                </c:pt>
                <c:pt idx="365">
                  <c:v>-3.9172592496759591</c:v>
                </c:pt>
                <c:pt idx="366">
                  <c:v>-3.9632135397589026</c:v>
                </c:pt>
                <c:pt idx="367">
                  <c:v>-4.0750825700232705</c:v>
                </c:pt>
                <c:pt idx="368">
                  <c:v>-4.2059664706294884</c:v>
                </c:pt>
                <c:pt idx="369">
                  <c:v>-4.1349061353076566</c:v>
                </c:pt>
                <c:pt idx="370">
                  <c:v>-3.9743923251686222</c:v>
                </c:pt>
                <c:pt idx="371">
                  <c:v>-3.7890783873622351</c:v>
                </c:pt>
                <c:pt idx="372">
                  <c:v>-3.5029366837790779</c:v>
                </c:pt>
                <c:pt idx="373">
                  <c:v>-3.0257161155329197</c:v>
                </c:pt>
                <c:pt idx="374">
                  <c:v>-2.5640659416218115</c:v>
                </c:pt>
                <c:pt idx="375">
                  <c:v>-2.6624023187909489</c:v>
                </c:pt>
                <c:pt idx="376">
                  <c:v>-2.9910171899846456</c:v>
                </c:pt>
                <c:pt idx="377">
                  <c:v>-3.369636840704378</c:v>
                </c:pt>
                <c:pt idx="378">
                  <c:v>-3.6080128751642699</c:v>
                </c:pt>
                <c:pt idx="379">
                  <c:v>-3.6061677402276557</c:v>
                </c:pt>
                <c:pt idx="380">
                  <c:v>-3.4604951503213015</c:v>
                </c:pt>
                <c:pt idx="381">
                  <c:v>-3.2721139489790487</c:v>
                </c:pt>
                <c:pt idx="382">
                  <c:v>-3.1804463642769125</c:v>
                </c:pt>
                <c:pt idx="383">
                  <c:v>-3.1821613854565203</c:v>
                </c:pt>
                <c:pt idx="384">
                  <c:v>-3.1723671872369237</c:v>
                </c:pt>
                <c:pt idx="385">
                  <c:v>-3.161725550594769</c:v>
                </c:pt>
                <c:pt idx="386">
                  <c:v>-3.1917184153541052</c:v>
                </c:pt>
                <c:pt idx="387">
                  <c:v>-3.256089166853656</c:v>
                </c:pt>
                <c:pt idx="388">
                  <c:v>-3.2892506025946622</c:v>
                </c:pt>
                <c:pt idx="389">
                  <c:v>-3.7076095598808747</c:v>
                </c:pt>
                <c:pt idx="390">
                  <c:v>-3.8366052397139252</c:v>
                </c:pt>
                <c:pt idx="391">
                  <c:v>-3.5653693133994566</c:v>
                </c:pt>
                <c:pt idx="392">
                  <c:v>-3.3821754021240751</c:v>
                </c:pt>
                <c:pt idx="393">
                  <c:v>-3.2884505555127803</c:v>
                </c:pt>
                <c:pt idx="394">
                  <c:v>-3.2037042972781991</c:v>
                </c:pt>
                <c:pt idx="395">
                  <c:v>-3.0519751588911403</c:v>
                </c:pt>
                <c:pt idx="396">
                  <c:v>-2.9295702758636835</c:v>
                </c:pt>
                <c:pt idx="397">
                  <c:v>-2.8306815443716533</c:v>
                </c:pt>
                <c:pt idx="398">
                  <c:v>-2.6993366362072524</c:v>
                </c:pt>
                <c:pt idx="399">
                  <c:v>-2.5698317121760601</c:v>
                </c:pt>
                <c:pt idx="400">
                  <c:v>-2.5028857492266599</c:v>
                </c:pt>
                <c:pt idx="401">
                  <c:v>-2.381550776246625</c:v>
                </c:pt>
                <c:pt idx="402">
                  <c:v>-2.3039163233225701</c:v>
                </c:pt>
                <c:pt idx="403">
                  <c:v>-2.2410337375131775</c:v>
                </c:pt>
                <c:pt idx="404">
                  <c:v>-2.1529247611541118</c:v>
                </c:pt>
                <c:pt idx="405">
                  <c:v>-2.0778690910970234</c:v>
                </c:pt>
                <c:pt idx="406">
                  <c:v>-1.9865499671462068</c:v>
                </c:pt>
                <c:pt idx="407">
                  <c:v>-1.9149435052111619</c:v>
                </c:pt>
                <c:pt idx="408">
                  <c:v>-1.8748940413437212</c:v>
                </c:pt>
                <c:pt idx="409">
                  <c:v>-1.8295659311485193</c:v>
                </c:pt>
                <c:pt idx="410">
                  <c:v>-1.8252638739968874</c:v>
                </c:pt>
                <c:pt idx="411">
                  <c:v>-1.8614796396625839</c:v>
                </c:pt>
                <c:pt idx="412">
                  <c:v>-1.8555513595632132</c:v>
                </c:pt>
                <c:pt idx="413">
                  <c:v>-1.8469804509897518</c:v>
                </c:pt>
                <c:pt idx="414">
                  <c:v>-1.8534082072608704</c:v>
                </c:pt>
                <c:pt idx="415">
                  <c:v>-1.8556292628975775</c:v>
                </c:pt>
                <c:pt idx="416">
                  <c:v>-1.8496388106197723</c:v>
                </c:pt>
                <c:pt idx="417">
                  <c:v>-1.8457412233739996</c:v>
                </c:pt>
                <c:pt idx="418">
                  <c:v>-1.8482953546002312</c:v>
                </c:pt>
                <c:pt idx="419">
                  <c:v>-1.8527646621321976</c:v>
                </c:pt>
                <c:pt idx="420">
                  <c:v>-1.8782548888783608</c:v>
                </c:pt>
                <c:pt idx="421">
                  <c:v>-1.8929612371423277</c:v>
                </c:pt>
                <c:pt idx="422">
                  <c:v>-1.898769846735096</c:v>
                </c:pt>
                <c:pt idx="423">
                  <c:v>-1.9184323107038006</c:v>
                </c:pt>
                <c:pt idx="424">
                  <c:v>-1.9547247165779096</c:v>
                </c:pt>
                <c:pt idx="425">
                  <c:v>-1.9451648974925666</c:v>
                </c:pt>
                <c:pt idx="426">
                  <c:v>-1.9252863621252505</c:v>
                </c:pt>
                <c:pt idx="427">
                  <c:v>-1.9105683733164802</c:v>
                </c:pt>
                <c:pt idx="428">
                  <c:v>-1.9137333840783559</c:v>
                </c:pt>
                <c:pt idx="429">
                  <c:v>-1.9196072962265074</c:v>
                </c:pt>
                <c:pt idx="430">
                  <c:v>-1.9200583988912205</c:v>
                </c:pt>
                <c:pt idx="431">
                  <c:v>-1.9165377243568351</c:v>
                </c:pt>
                <c:pt idx="432">
                  <c:v>-1.9141979031301741</c:v>
                </c:pt>
                <c:pt idx="433">
                  <c:v>-1.9149596468896208</c:v>
                </c:pt>
                <c:pt idx="434">
                  <c:v>-1.9171673738318862</c:v>
                </c:pt>
                <c:pt idx="435">
                  <c:v>-1.9200046061282556</c:v>
                </c:pt>
                <c:pt idx="436">
                  <c:v>-1.9205733678849866</c:v>
                </c:pt>
                <c:pt idx="437">
                  <c:v>-1.9211604726496745</c:v>
                </c:pt>
                <c:pt idx="438">
                  <c:v>-1.9250188825009178</c:v>
                </c:pt>
                <c:pt idx="439">
                  <c:v>-1.9293504577129661</c:v>
                </c:pt>
                <c:pt idx="440">
                  <c:v>-1.9141076571401086</c:v>
                </c:pt>
                <c:pt idx="441">
                  <c:v>-1.90779366747861</c:v>
                </c:pt>
                <c:pt idx="442">
                  <c:v>-1.9084813851950457</c:v>
                </c:pt>
                <c:pt idx="443">
                  <c:v>-1.9095945995382833</c:v>
                </c:pt>
                <c:pt idx="444">
                  <c:v>-1.9119078185514535</c:v>
                </c:pt>
                <c:pt idx="445">
                  <c:v>-1.9274370808117887</c:v>
                </c:pt>
                <c:pt idx="446">
                  <c:v>-1.9880284886638253</c:v>
                </c:pt>
                <c:pt idx="447">
                  <c:v>-2.0372664450539295</c:v>
                </c:pt>
                <c:pt idx="448">
                  <c:v>-2.0137282085272599</c:v>
                </c:pt>
                <c:pt idx="449">
                  <c:v>-1.9737506689760895</c:v>
                </c:pt>
                <c:pt idx="450">
                  <c:v>-1.9731673467201996</c:v>
                </c:pt>
                <c:pt idx="451">
                  <c:v>-1.9475675590459907</c:v>
                </c:pt>
                <c:pt idx="452">
                  <c:v>-1.8674631226329439</c:v>
                </c:pt>
                <c:pt idx="453">
                  <c:v>-1.7711916042245313</c:v>
                </c:pt>
                <c:pt idx="454">
                  <c:v>-1.6665233873839889</c:v>
                </c:pt>
                <c:pt idx="455">
                  <c:v>-1.6063491328268231</c:v>
                </c:pt>
                <c:pt idx="456">
                  <c:v>-1.6001118799929885</c:v>
                </c:pt>
                <c:pt idx="457">
                  <c:v>-1.62198063528986</c:v>
                </c:pt>
                <c:pt idx="458">
                  <c:v>-1.6590506645854122</c:v>
                </c:pt>
                <c:pt idx="459">
                  <c:v>-1.6945084501720804</c:v>
                </c:pt>
                <c:pt idx="460">
                  <c:v>-1.720581161812023</c:v>
                </c:pt>
                <c:pt idx="461">
                  <c:v>-1.7390956134371454</c:v>
                </c:pt>
                <c:pt idx="462">
                  <c:v>-1.7612563855550836</c:v>
                </c:pt>
                <c:pt idx="463">
                  <c:v>-1.773750590452287</c:v>
                </c:pt>
                <c:pt idx="464">
                  <c:v>-1.7749271169359409</c:v>
                </c:pt>
                <c:pt idx="465">
                  <c:v>-1.7775877099065798</c:v>
                </c:pt>
                <c:pt idx="466">
                  <c:v>-1.7318496983059939</c:v>
                </c:pt>
                <c:pt idx="467">
                  <c:v>-1.7204141312717647</c:v>
                </c:pt>
                <c:pt idx="468">
                  <c:v>-1.7353835105812658</c:v>
                </c:pt>
                <c:pt idx="469">
                  <c:v>-1.7567098869572875</c:v>
                </c:pt>
                <c:pt idx="470">
                  <c:v>-1.7675401236737638</c:v>
                </c:pt>
                <c:pt idx="471">
                  <c:v>-1.7673875713571774</c:v>
                </c:pt>
                <c:pt idx="472">
                  <c:v>-1.7703919991930324</c:v>
                </c:pt>
                <c:pt idx="473">
                  <c:v>-1.7552494768035372</c:v>
                </c:pt>
                <c:pt idx="474">
                  <c:v>-1.7621256683489805</c:v>
                </c:pt>
                <c:pt idx="475">
                  <c:v>-1.7644063238339771</c:v>
                </c:pt>
                <c:pt idx="476">
                  <c:v>-1.7529813441284565</c:v>
                </c:pt>
                <c:pt idx="477">
                  <c:v>-1.6937854807146138</c:v>
                </c:pt>
                <c:pt idx="478">
                  <c:v>-1.6090643161077105</c:v>
                </c:pt>
                <c:pt idx="479">
                  <c:v>-1.5013012424675058</c:v>
                </c:pt>
                <c:pt idx="480">
                  <c:v>-1.3510076153821882</c:v>
                </c:pt>
                <c:pt idx="481">
                  <c:v>-1.2103621815940255</c:v>
                </c:pt>
                <c:pt idx="482">
                  <c:v>-1.108754476388309</c:v>
                </c:pt>
                <c:pt idx="483">
                  <c:v>-1.0422719400304397</c:v>
                </c:pt>
                <c:pt idx="484">
                  <c:v>-0.97885644397265736</c:v>
                </c:pt>
                <c:pt idx="485">
                  <c:v>-0.90066113771253875</c:v>
                </c:pt>
                <c:pt idx="486">
                  <c:v>-0.81886588155881623</c:v>
                </c:pt>
                <c:pt idx="487">
                  <c:v>-0.70764702113804367</c:v>
                </c:pt>
                <c:pt idx="488">
                  <c:v>-0.61594715318402826</c:v>
                </c:pt>
                <c:pt idx="489">
                  <c:v>-0.55190130452245389</c:v>
                </c:pt>
                <c:pt idx="490">
                  <c:v>-0.48161861849485454</c:v>
                </c:pt>
                <c:pt idx="491">
                  <c:v>-0.39586090522172424</c:v>
                </c:pt>
                <c:pt idx="492">
                  <c:v>-0.34795833411614174</c:v>
                </c:pt>
                <c:pt idx="493">
                  <c:v>-0.3697583340487991</c:v>
                </c:pt>
                <c:pt idx="494">
                  <c:v>-0.39510182789736287</c:v>
                </c:pt>
                <c:pt idx="495">
                  <c:v>-0.40063748045911984</c:v>
                </c:pt>
                <c:pt idx="496">
                  <c:v>-0.35489030304373492</c:v>
                </c:pt>
                <c:pt idx="497">
                  <c:v>-0.32630939423969779</c:v>
                </c:pt>
                <c:pt idx="498">
                  <c:v>-0.21709185723898922</c:v>
                </c:pt>
                <c:pt idx="499">
                  <c:v>-0.21480882590828942</c:v>
                </c:pt>
                <c:pt idx="500">
                  <c:v>-0.17300599222256363</c:v>
                </c:pt>
                <c:pt idx="501">
                  <c:v>-0.12394377624252172</c:v>
                </c:pt>
                <c:pt idx="502">
                  <c:v>-0.16438342987823873</c:v>
                </c:pt>
                <c:pt idx="503">
                  <c:v>-0.26232914823470316</c:v>
                </c:pt>
                <c:pt idx="504">
                  <c:v>-0.39698004504578793</c:v>
                </c:pt>
                <c:pt idx="505">
                  <c:v>-0.43304521067974833</c:v>
                </c:pt>
                <c:pt idx="506">
                  <c:v>-0.41144412166941807</c:v>
                </c:pt>
                <c:pt idx="507">
                  <c:v>-0.36320185698066343</c:v>
                </c:pt>
                <c:pt idx="508">
                  <c:v>-0.26198769065285926</c:v>
                </c:pt>
                <c:pt idx="509">
                  <c:v>-0.14109324352285163</c:v>
                </c:pt>
                <c:pt idx="510">
                  <c:v>-1.6358129097903254E-2</c:v>
                </c:pt>
                <c:pt idx="511">
                  <c:v>9.8493264327394955E-2</c:v>
                </c:pt>
                <c:pt idx="512">
                  <c:v>0.16820718668765638</c:v>
                </c:pt>
                <c:pt idx="513">
                  <c:v>0.14526288868237586</c:v>
                </c:pt>
                <c:pt idx="514">
                  <c:v>9.0974288740883022E-2</c:v>
                </c:pt>
                <c:pt idx="515">
                  <c:v>2.5778409551577883E-2</c:v>
                </c:pt>
                <c:pt idx="516">
                  <c:v>1.3551539559741879E-2</c:v>
                </c:pt>
                <c:pt idx="517">
                  <c:v>-1.3685925024359405E-2</c:v>
                </c:pt>
                <c:pt idx="518">
                  <c:v>-1.3005572694636272E-2</c:v>
                </c:pt>
                <c:pt idx="519">
                  <c:v>7.3386644543001339E-3</c:v>
                </c:pt>
                <c:pt idx="520">
                  <c:v>1.0677997516559332E-2</c:v>
                </c:pt>
                <c:pt idx="521">
                  <c:v>-7.0843085210701845E-3</c:v>
                </c:pt>
                <c:pt idx="522">
                  <c:v>1.6554890754978679E-4</c:v>
                </c:pt>
                <c:pt idx="523">
                  <c:v>-3.4863748612095763E-3</c:v>
                </c:pt>
                <c:pt idx="524">
                  <c:v>-1.6739281899597752E-3</c:v>
                </c:pt>
                <c:pt idx="525">
                  <c:v>-2.6057671715140965E-2</c:v>
                </c:pt>
                <c:pt idx="526">
                  <c:v>-4.8459859209456016E-2</c:v>
                </c:pt>
                <c:pt idx="527">
                  <c:v>2.8034715703808818E-2</c:v>
                </c:pt>
                <c:pt idx="528">
                  <c:v>0.24037880141926604</c:v>
                </c:pt>
                <c:pt idx="529">
                  <c:v>0.44700021905995502</c:v>
                </c:pt>
                <c:pt idx="530">
                  <c:v>0.62543368992776116</c:v>
                </c:pt>
                <c:pt idx="531">
                  <c:v>0.63949350894986401</c:v>
                </c:pt>
                <c:pt idx="532">
                  <c:v>0.52824850281028668</c:v>
                </c:pt>
                <c:pt idx="533">
                  <c:v>0.47428761370869321</c:v>
                </c:pt>
                <c:pt idx="534">
                  <c:v>0.52637648376802637</c:v>
                </c:pt>
                <c:pt idx="535">
                  <c:v>0.64624181782239798</c:v>
                </c:pt>
                <c:pt idx="536">
                  <c:v>0.68986343680942774</c:v>
                </c:pt>
                <c:pt idx="537">
                  <c:v>0.69617161460908439</c:v>
                </c:pt>
                <c:pt idx="538">
                  <c:v>0.6898839716999291</c:v>
                </c:pt>
                <c:pt idx="539">
                  <c:v>0.72921626300257769</c:v>
                </c:pt>
                <c:pt idx="540">
                  <c:v>0.78324182071542681</c:v>
                </c:pt>
                <c:pt idx="541">
                  <c:v>0.82255956335689873</c:v>
                </c:pt>
                <c:pt idx="542">
                  <c:v>0.86307968148822833</c:v>
                </c:pt>
                <c:pt idx="543">
                  <c:v>0.92033013476455805</c:v>
                </c:pt>
                <c:pt idx="544">
                  <c:v>1.0745509570483942</c:v>
                </c:pt>
                <c:pt idx="545">
                  <c:v>1.2656289458754082</c:v>
                </c:pt>
                <c:pt idx="546">
                  <c:v>1.4545936670749864</c:v>
                </c:pt>
                <c:pt idx="547">
                  <c:v>1.6116036267073606</c:v>
                </c:pt>
                <c:pt idx="548">
                  <c:v>1.6320871541472195</c:v>
                </c:pt>
                <c:pt idx="549">
                  <c:v>1.5464779330264971</c:v>
                </c:pt>
                <c:pt idx="550">
                  <c:v>1.4294695579711489</c:v>
                </c:pt>
                <c:pt idx="551">
                  <c:v>1.3695100077060491</c:v>
                </c:pt>
                <c:pt idx="552">
                  <c:v>1.3248458079612435</c:v>
                </c:pt>
                <c:pt idx="553">
                  <c:v>1.2703209188160653</c:v>
                </c:pt>
                <c:pt idx="554">
                  <c:v>1.2068052635340443</c:v>
                </c:pt>
                <c:pt idx="555">
                  <c:v>1.0687147469095308</c:v>
                </c:pt>
                <c:pt idx="556">
                  <c:v>0.81432997584696387</c:v>
                </c:pt>
                <c:pt idx="557">
                  <c:v>0.71895662869884303</c:v>
                </c:pt>
                <c:pt idx="558">
                  <c:v>0.76050613381815091</c:v>
                </c:pt>
                <c:pt idx="559">
                  <c:v>0.8851152553153302</c:v>
                </c:pt>
                <c:pt idx="560">
                  <c:v>0.91257541923047514</c:v>
                </c:pt>
                <c:pt idx="561">
                  <c:v>0.8589559450139751</c:v>
                </c:pt>
                <c:pt idx="562">
                  <c:v>0.79498112524820141</c:v>
                </c:pt>
                <c:pt idx="563">
                  <c:v>0.78695624446903611</c:v>
                </c:pt>
                <c:pt idx="564">
                  <c:v>0.82977811259589063</c:v>
                </c:pt>
                <c:pt idx="565">
                  <c:v>0.86438581786805857</c:v>
                </c:pt>
                <c:pt idx="566">
                  <c:v>0.85743571511500383</c:v>
                </c:pt>
                <c:pt idx="567">
                  <c:v>0.82167850967801126</c:v>
                </c:pt>
                <c:pt idx="568">
                  <c:v>0.79521876739112607</c:v>
                </c:pt>
                <c:pt idx="569">
                  <c:v>0.77160115469327339</c:v>
                </c:pt>
                <c:pt idx="570">
                  <c:v>0.77508605039912959</c:v>
                </c:pt>
                <c:pt idx="571">
                  <c:v>0.70486031078464051</c:v>
                </c:pt>
                <c:pt idx="572">
                  <c:v>0.64052809861384785</c:v>
                </c:pt>
                <c:pt idx="573">
                  <c:v>0.61228452173899561</c:v>
                </c:pt>
                <c:pt idx="574">
                  <c:v>0.5651458461469766</c:v>
                </c:pt>
                <c:pt idx="575">
                  <c:v>0.45192542111058187</c:v>
                </c:pt>
                <c:pt idx="576">
                  <c:v>0.31072823858234888</c:v>
                </c:pt>
                <c:pt idx="577">
                  <c:v>0.20116887231151404</c:v>
                </c:pt>
                <c:pt idx="578">
                  <c:v>0.15856891235559556</c:v>
                </c:pt>
                <c:pt idx="579">
                  <c:v>0.15476236475745853</c:v>
                </c:pt>
                <c:pt idx="580">
                  <c:v>0.15302636739965503</c:v>
                </c:pt>
                <c:pt idx="581">
                  <c:v>0.1520203114012903</c:v>
                </c:pt>
                <c:pt idx="582">
                  <c:v>0.15477350730603029</c:v>
                </c:pt>
                <c:pt idx="583">
                  <c:v>0.16460626140547729</c:v>
                </c:pt>
                <c:pt idx="584">
                  <c:v>0.16718672389973693</c:v>
                </c:pt>
                <c:pt idx="585">
                  <c:v>0.1660257208505726</c:v>
                </c:pt>
                <c:pt idx="586">
                  <c:v>0.14563910359573956</c:v>
                </c:pt>
                <c:pt idx="587">
                  <c:v>0.13814448791913858</c:v>
                </c:pt>
                <c:pt idx="588">
                  <c:v>0.1283007280277863</c:v>
                </c:pt>
                <c:pt idx="589">
                  <c:v>0.14622688565170644</c:v>
                </c:pt>
                <c:pt idx="590">
                  <c:v>0.14748391019830137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trajectory'!$B$2:$B$592</c:f>
              <c:numCache>
                <c:formatCode>General</c:formatCode>
                <c:ptCount val="591"/>
                <c:pt idx="0">
                  <c:v>0.57874362891700004</c:v>
                </c:pt>
                <c:pt idx="1">
                  <c:v>0.59186467729865133</c:v>
                </c:pt>
                <c:pt idx="2">
                  <c:v>0.59038719374938897</c:v>
                </c:pt>
                <c:pt idx="3">
                  <c:v>0.60102426019003286</c:v>
                </c:pt>
                <c:pt idx="4">
                  <c:v>0.57898865222518403</c:v>
                </c:pt>
                <c:pt idx="5">
                  <c:v>0.53890628162552923</c:v>
                </c:pt>
                <c:pt idx="6">
                  <c:v>0.50284353978284624</c:v>
                </c:pt>
                <c:pt idx="7">
                  <c:v>0.51274457998197087</c:v>
                </c:pt>
                <c:pt idx="8">
                  <c:v>0.60718471707704658</c:v>
                </c:pt>
                <c:pt idx="9">
                  <c:v>0.75142177911545205</c:v>
                </c:pt>
                <c:pt idx="10">
                  <c:v>0.78939519069216546</c:v>
                </c:pt>
                <c:pt idx="11">
                  <c:v>0.74042457376054693</c:v>
                </c:pt>
                <c:pt idx="12">
                  <c:v>0.69150420828957504</c:v>
                </c:pt>
                <c:pt idx="13">
                  <c:v>0.68761511227948102</c:v>
                </c:pt>
                <c:pt idx="14">
                  <c:v>0.6704920459066509</c:v>
                </c:pt>
                <c:pt idx="15">
                  <c:v>0.66026735203041309</c:v>
                </c:pt>
                <c:pt idx="16">
                  <c:v>0.69956805965339819</c:v>
                </c:pt>
                <c:pt idx="17">
                  <c:v>0.71315746759453125</c:v>
                </c:pt>
                <c:pt idx="18">
                  <c:v>0.72220728509435139</c:v>
                </c:pt>
                <c:pt idx="19">
                  <c:v>0.7053549012916438</c:v>
                </c:pt>
                <c:pt idx="20">
                  <c:v>0.7257209429568825</c:v>
                </c:pt>
                <c:pt idx="21">
                  <c:v>0.73772566238594539</c:v>
                </c:pt>
                <c:pt idx="22">
                  <c:v>0.73664898117204813</c:v>
                </c:pt>
                <c:pt idx="23">
                  <c:v>0.72356238071479806</c:v>
                </c:pt>
                <c:pt idx="24">
                  <c:v>0.7279226460889171</c:v>
                </c:pt>
                <c:pt idx="25">
                  <c:v>0.7278177741576316</c:v>
                </c:pt>
                <c:pt idx="26">
                  <c:v>0.72329524122780475</c:v>
                </c:pt>
                <c:pt idx="27">
                  <c:v>0.73947197962290434</c:v>
                </c:pt>
                <c:pt idx="28">
                  <c:v>0.743753119812115</c:v>
                </c:pt>
                <c:pt idx="29">
                  <c:v>0.74082498186417889</c:v>
                </c:pt>
                <c:pt idx="30">
                  <c:v>0.74204337025121492</c:v>
                </c:pt>
                <c:pt idx="31">
                  <c:v>0.71623231961619416</c:v>
                </c:pt>
                <c:pt idx="32">
                  <c:v>0.68818168369270594</c:v>
                </c:pt>
                <c:pt idx="33">
                  <c:v>0.6753522769837621</c:v>
                </c:pt>
                <c:pt idx="34">
                  <c:v>0.68950685687880142</c:v>
                </c:pt>
                <c:pt idx="35">
                  <c:v>0.69752640263590204</c:v>
                </c:pt>
                <c:pt idx="36">
                  <c:v>0.69098729637151268</c:v>
                </c:pt>
                <c:pt idx="37">
                  <c:v>0.67904695418884065</c:v>
                </c:pt>
                <c:pt idx="38">
                  <c:v>0.66200610239221203</c:v>
                </c:pt>
                <c:pt idx="39">
                  <c:v>0.66914366243333168</c:v>
                </c:pt>
                <c:pt idx="40">
                  <c:v>0.7065286211869154</c:v>
                </c:pt>
                <c:pt idx="41">
                  <c:v>0.73144132622290103</c:v>
                </c:pt>
                <c:pt idx="42">
                  <c:v>0.71698689143949412</c:v>
                </c:pt>
                <c:pt idx="43">
                  <c:v>0.69262066905908615</c:v>
                </c:pt>
                <c:pt idx="44">
                  <c:v>0.69480975011614687</c:v>
                </c:pt>
                <c:pt idx="45">
                  <c:v>0.70109440346778973</c:v>
                </c:pt>
                <c:pt idx="46">
                  <c:v>0.65942909994992527</c:v>
                </c:pt>
                <c:pt idx="47">
                  <c:v>0.56647159277225922</c:v>
                </c:pt>
                <c:pt idx="48">
                  <c:v>0.49587757185075115</c:v>
                </c:pt>
                <c:pt idx="49">
                  <c:v>0.42173794763772088</c:v>
                </c:pt>
                <c:pt idx="50">
                  <c:v>0.37729013672189754</c:v>
                </c:pt>
                <c:pt idx="51">
                  <c:v>0.39163421356707867</c:v>
                </c:pt>
                <c:pt idx="52">
                  <c:v>0.41122605985101385</c:v>
                </c:pt>
                <c:pt idx="53">
                  <c:v>0.39364502219003283</c:v>
                </c:pt>
                <c:pt idx="54">
                  <c:v>0.34031730978967856</c:v>
                </c:pt>
                <c:pt idx="55">
                  <c:v>0.3154692413431831</c:v>
                </c:pt>
                <c:pt idx="56">
                  <c:v>0.35842373856936716</c:v>
                </c:pt>
                <c:pt idx="57">
                  <c:v>0.38145133542206955</c:v>
                </c:pt>
                <c:pt idx="58">
                  <c:v>0.36559401211071879</c:v>
                </c:pt>
                <c:pt idx="59">
                  <c:v>0.44596506457789281</c:v>
                </c:pt>
                <c:pt idx="60">
                  <c:v>0.47860518007048625</c:v>
                </c:pt>
                <c:pt idx="61">
                  <c:v>0.53054271253301055</c:v>
                </c:pt>
                <c:pt idx="62">
                  <c:v>0.61040781268683486</c:v>
                </c:pt>
                <c:pt idx="63">
                  <c:v>0.63513696270454112</c:v>
                </c:pt>
                <c:pt idx="64">
                  <c:v>0.55156831196315736</c:v>
                </c:pt>
                <c:pt idx="65">
                  <c:v>0.51195542423215912</c:v>
                </c:pt>
                <c:pt idx="66">
                  <c:v>0.5082217753559366</c:v>
                </c:pt>
                <c:pt idx="67">
                  <c:v>0.49467709699862905</c:v>
                </c:pt>
                <c:pt idx="68">
                  <c:v>0.34836632346728985</c:v>
                </c:pt>
                <c:pt idx="69">
                  <c:v>0.27502106323987774</c:v>
                </c:pt>
                <c:pt idx="70">
                  <c:v>0.26682452973616999</c:v>
                </c:pt>
                <c:pt idx="71">
                  <c:v>0.29380070469200364</c:v>
                </c:pt>
                <c:pt idx="72">
                  <c:v>0.32543191473039579</c:v>
                </c:pt>
                <c:pt idx="73">
                  <c:v>0.33965653481030778</c:v>
                </c:pt>
                <c:pt idx="74">
                  <c:v>0.34377071072672499</c:v>
                </c:pt>
                <c:pt idx="75">
                  <c:v>0.33988006350943528</c:v>
                </c:pt>
                <c:pt idx="76">
                  <c:v>0.35907643316167748</c:v>
                </c:pt>
                <c:pt idx="77">
                  <c:v>0.43738646552543925</c:v>
                </c:pt>
                <c:pt idx="78">
                  <c:v>0.47536777917100226</c:v>
                </c:pt>
                <c:pt idx="79">
                  <c:v>0.47024465391141074</c:v>
                </c:pt>
                <c:pt idx="80">
                  <c:v>0.44024793138661367</c:v>
                </c:pt>
                <c:pt idx="81">
                  <c:v>0.39638347734030777</c:v>
                </c:pt>
                <c:pt idx="82">
                  <c:v>0.3671438047144911</c:v>
                </c:pt>
                <c:pt idx="83">
                  <c:v>0.35677639959770874</c:v>
                </c:pt>
                <c:pt idx="84">
                  <c:v>0.35621169424790416</c:v>
                </c:pt>
                <c:pt idx="85">
                  <c:v>0.33212994612070129</c:v>
                </c:pt>
                <c:pt idx="86">
                  <c:v>0.34136501266055974</c:v>
                </c:pt>
                <c:pt idx="87">
                  <c:v>0.33954350457264143</c:v>
                </c:pt>
                <c:pt idx="88">
                  <c:v>0.33456064724931389</c:v>
                </c:pt>
                <c:pt idx="89">
                  <c:v>0.37302056766913194</c:v>
                </c:pt>
                <c:pt idx="90">
                  <c:v>0.46639761838088456</c:v>
                </c:pt>
                <c:pt idx="91">
                  <c:v>0.55671579666219129</c:v>
                </c:pt>
                <c:pt idx="92">
                  <c:v>0.62030835829222419</c:v>
                </c:pt>
                <c:pt idx="93">
                  <c:v>0.5377593870053925</c:v>
                </c:pt>
                <c:pt idx="94">
                  <c:v>0.49210026754092928</c:v>
                </c:pt>
                <c:pt idx="95">
                  <c:v>0.46168756403237626</c:v>
                </c:pt>
                <c:pt idx="96">
                  <c:v>0.52412628521748583</c:v>
                </c:pt>
                <c:pt idx="97">
                  <c:v>0.54126687803474183</c:v>
                </c:pt>
                <c:pt idx="98">
                  <c:v>0.52258103608184658</c:v>
                </c:pt>
                <c:pt idx="99">
                  <c:v>0.59651875600082294</c:v>
                </c:pt>
                <c:pt idx="100">
                  <c:v>0.7237249549309035</c:v>
                </c:pt>
                <c:pt idx="101">
                  <c:v>0.80123771958632062</c:v>
                </c:pt>
                <c:pt idx="102">
                  <c:v>0.78125096445420161</c:v>
                </c:pt>
                <c:pt idx="103">
                  <c:v>0.76365159845362252</c:v>
                </c:pt>
                <c:pt idx="104">
                  <c:v>0.8592199547778403</c:v>
                </c:pt>
                <c:pt idx="105">
                  <c:v>0.91377591603144126</c:v>
                </c:pt>
                <c:pt idx="106">
                  <c:v>0.89201660383088544</c:v>
                </c:pt>
                <c:pt idx="107">
                  <c:v>0.86880573923571158</c:v>
                </c:pt>
                <c:pt idx="108">
                  <c:v>0.85858835703543557</c:v>
                </c:pt>
                <c:pt idx="109">
                  <c:v>0.88890302414352418</c:v>
                </c:pt>
                <c:pt idx="110">
                  <c:v>0.92394141147980735</c:v>
                </c:pt>
                <c:pt idx="111">
                  <c:v>1.0007136765138016</c:v>
                </c:pt>
                <c:pt idx="112">
                  <c:v>1.0740463374321432</c:v>
                </c:pt>
                <c:pt idx="113">
                  <c:v>1.0323045613452133</c:v>
                </c:pt>
                <c:pt idx="114">
                  <c:v>0.97436200257332362</c:v>
                </c:pt>
                <c:pt idx="115">
                  <c:v>0.94270636755011816</c:v>
                </c:pt>
                <c:pt idx="116">
                  <c:v>0.85000464128816278</c:v>
                </c:pt>
                <c:pt idx="117">
                  <c:v>0.77387642847490978</c:v>
                </c:pt>
                <c:pt idx="118">
                  <c:v>0.73697603065762196</c:v>
                </c:pt>
                <c:pt idx="119">
                  <c:v>0.73917710842991224</c:v>
                </c:pt>
                <c:pt idx="120">
                  <c:v>0.82876473874775203</c:v>
                </c:pt>
                <c:pt idx="121">
                  <c:v>0.81562486550001112</c:v>
                </c:pt>
                <c:pt idx="122">
                  <c:v>0.78478202716167167</c:v>
                </c:pt>
                <c:pt idx="123">
                  <c:v>0.9126609248734372</c:v>
                </c:pt>
                <c:pt idx="124">
                  <c:v>1.0385740931085574</c:v>
                </c:pt>
                <c:pt idx="125">
                  <c:v>0.99646828309717284</c:v>
                </c:pt>
                <c:pt idx="126">
                  <c:v>0.94320563495503684</c:v>
                </c:pt>
                <c:pt idx="127">
                  <c:v>0.94428239521765489</c:v>
                </c:pt>
                <c:pt idx="128">
                  <c:v>0.93544043109049935</c:v>
                </c:pt>
                <c:pt idx="129">
                  <c:v>0.9111558205205692</c:v>
                </c:pt>
                <c:pt idx="130">
                  <c:v>0.92141898346146833</c:v>
                </c:pt>
                <c:pt idx="131">
                  <c:v>0.93286609766510642</c:v>
                </c:pt>
                <c:pt idx="132">
                  <c:v>1.0266211132095346</c:v>
                </c:pt>
                <c:pt idx="133">
                  <c:v>1.0456737726917193</c:v>
                </c:pt>
                <c:pt idx="134">
                  <c:v>0.99631961089181242</c:v>
                </c:pt>
                <c:pt idx="135">
                  <c:v>0.98376842397124364</c:v>
                </c:pt>
                <c:pt idx="136">
                  <c:v>1.0097735905168019</c:v>
                </c:pt>
                <c:pt idx="137">
                  <c:v>1.0272904653451751</c:v>
                </c:pt>
                <c:pt idx="138">
                  <c:v>1.1586431473117149</c:v>
                </c:pt>
                <c:pt idx="139">
                  <c:v>1.3724682469260001</c:v>
                </c:pt>
                <c:pt idx="140">
                  <c:v>1.5468226123281394</c:v>
                </c:pt>
                <c:pt idx="141">
                  <c:v>1.6982534572433547</c:v>
                </c:pt>
                <c:pt idx="142">
                  <c:v>1.8073290761323024</c:v>
                </c:pt>
                <c:pt idx="143">
                  <c:v>1.884256244975421</c:v>
                </c:pt>
                <c:pt idx="144">
                  <c:v>1.8973586664841213</c:v>
                </c:pt>
                <c:pt idx="145">
                  <c:v>1.8934715324106501</c:v>
                </c:pt>
                <c:pt idx="146">
                  <c:v>1.9092082742447276</c:v>
                </c:pt>
                <c:pt idx="147">
                  <c:v>1.9385578035519357</c:v>
                </c:pt>
                <c:pt idx="148">
                  <c:v>1.9526963184347659</c:v>
                </c:pt>
                <c:pt idx="149">
                  <c:v>1.9478756091569454</c:v>
                </c:pt>
                <c:pt idx="150">
                  <c:v>1.9412961773194153</c:v>
                </c:pt>
                <c:pt idx="151">
                  <c:v>1.946703538968428</c:v>
                </c:pt>
                <c:pt idx="152">
                  <c:v>1.9514570057922975</c:v>
                </c:pt>
                <c:pt idx="153">
                  <c:v>1.9533964618995074</c:v>
                </c:pt>
                <c:pt idx="154">
                  <c:v>1.9496600738977794</c:v>
                </c:pt>
                <c:pt idx="155">
                  <c:v>1.942698233713035</c:v>
                </c:pt>
                <c:pt idx="156">
                  <c:v>1.9421298853468936</c:v>
                </c:pt>
                <c:pt idx="157">
                  <c:v>1.950156461732375</c:v>
                </c:pt>
                <c:pt idx="158">
                  <c:v>1.9640285807232176</c:v>
                </c:pt>
                <c:pt idx="159">
                  <c:v>2.0315320176825669</c:v>
                </c:pt>
                <c:pt idx="160">
                  <c:v>2.1177892497943462</c:v>
                </c:pt>
                <c:pt idx="161">
                  <c:v>2.1117213330368916</c:v>
                </c:pt>
                <c:pt idx="162">
                  <c:v>1.9767027601420066</c:v>
                </c:pt>
                <c:pt idx="163">
                  <c:v>1.8777900045062159</c:v>
                </c:pt>
                <c:pt idx="164">
                  <c:v>1.869804312436427</c:v>
                </c:pt>
                <c:pt idx="165">
                  <c:v>1.9544296397470411</c:v>
                </c:pt>
                <c:pt idx="166">
                  <c:v>2.0440553449200758</c:v>
                </c:pt>
                <c:pt idx="167">
                  <c:v>2.0420490794535908</c:v>
                </c:pt>
                <c:pt idx="168">
                  <c:v>2.0175703711348083</c:v>
                </c:pt>
                <c:pt idx="169">
                  <c:v>2.0372371803503508</c:v>
                </c:pt>
                <c:pt idx="170">
                  <c:v>2.0645344217270756</c:v>
                </c:pt>
                <c:pt idx="171">
                  <c:v>2.0742641962114732</c:v>
                </c:pt>
                <c:pt idx="172">
                  <c:v>2.1030527868518645</c:v>
                </c:pt>
                <c:pt idx="173">
                  <c:v>2.0918644680128313</c:v>
                </c:pt>
                <c:pt idx="174">
                  <c:v>2.0720052118060734</c:v>
                </c:pt>
                <c:pt idx="175">
                  <c:v>2.0726642239948436</c:v>
                </c:pt>
                <c:pt idx="176">
                  <c:v>2.0838058010481975</c:v>
                </c:pt>
                <c:pt idx="177">
                  <c:v>2.088421004767683</c:v>
                </c:pt>
                <c:pt idx="178">
                  <c:v>2.0751969392538681</c:v>
                </c:pt>
                <c:pt idx="179">
                  <c:v>2.0688042227411367</c:v>
                </c:pt>
                <c:pt idx="180">
                  <c:v>2.0311046766733232</c:v>
                </c:pt>
                <c:pt idx="181">
                  <c:v>2.0022089610162075</c:v>
                </c:pt>
                <c:pt idx="182">
                  <c:v>1.9951630402757372</c:v>
                </c:pt>
                <c:pt idx="183">
                  <c:v>1.9763999860483488</c:v>
                </c:pt>
                <c:pt idx="184">
                  <c:v>1.9827726162627599</c:v>
                </c:pt>
                <c:pt idx="185">
                  <c:v>1.9748368242322514</c:v>
                </c:pt>
                <c:pt idx="186">
                  <c:v>1.9660710462364446</c:v>
                </c:pt>
                <c:pt idx="187">
                  <c:v>1.9670970510579826</c:v>
                </c:pt>
                <c:pt idx="188">
                  <c:v>2.0056570235503917</c:v>
                </c:pt>
                <c:pt idx="189">
                  <c:v>2.0867941961079577</c:v>
                </c:pt>
                <c:pt idx="190">
                  <c:v>2.2059870826769528</c:v>
                </c:pt>
                <c:pt idx="191">
                  <c:v>2.3470283626046653</c:v>
                </c:pt>
                <c:pt idx="192">
                  <c:v>2.4919414539322533</c:v>
                </c:pt>
                <c:pt idx="193">
                  <c:v>2.6211535422619701</c:v>
                </c:pt>
                <c:pt idx="194">
                  <c:v>2.6866890396889351</c:v>
                </c:pt>
                <c:pt idx="195">
                  <c:v>2.6758385058622265</c:v>
                </c:pt>
                <c:pt idx="196">
                  <c:v>2.6774809067657577</c:v>
                </c:pt>
                <c:pt idx="197">
                  <c:v>2.7166568045724322</c:v>
                </c:pt>
                <c:pt idx="198">
                  <c:v>2.7309410500396414</c:v>
                </c:pt>
                <c:pt idx="199">
                  <c:v>2.7296491010768724</c:v>
                </c:pt>
                <c:pt idx="200">
                  <c:v>2.7230641480482145</c:v>
                </c:pt>
                <c:pt idx="201">
                  <c:v>2.7067537727664996</c:v>
                </c:pt>
                <c:pt idx="202">
                  <c:v>2.701127309502831</c:v>
                </c:pt>
                <c:pt idx="203">
                  <c:v>2.7263305234239859</c:v>
                </c:pt>
                <c:pt idx="204">
                  <c:v>2.7437480719177501</c:v>
                </c:pt>
                <c:pt idx="205">
                  <c:v>2.7612807824543175</c:v>
                </c:pt>
                <c:pt idx="206">
                  <c:v>2.757965162858719</c:v>
                </c:pt>
                <c:pt idx="207">
                  <c:v>2.7660736244301569</c:v>
                </c:pt>
                <c:pt idx="208">
                  <c:v>2.7639132335678926</c:v>
                </c:pt>
                <c:pt idx="209">
                  <c:v>2.7524409300335932</c:v>
                </c:pt>
                <c:pt idx="210">
                  <c:v>2.7334933641228911</c:v>
                </c:pt>
                <c:pt idx="211">
                  <c:v>2.7410832584894669</c:v>
                </c:pt>
                <c:pt idx="212">
                  <c:v>2.7422588295723145</c:v>
                </c:pt>
                <c:pt idx="213">
                  <c:v>2.7649048632432676</c:v>
                </c:pt>
                <c:pt idx="214">
                  <c:v>2.7746704139367031</c:v>
                </c:pt>
                <c:pt idx="215">
                  <c:v>2.7809363658773965</c:v>
                </c:pt>
                <c:pt idx="216">
                  <c:v>2.7897617618218513</c:v>
                </c:pt>
                <c:pt idx="217">
                  <c:v>2.7987977818763303</c:v>
                </c:pt>
                <c:pt idx="218">
                  <c:v>2.8147326597846538</c:v>
                </c:pt>
                <c:pt idx="219">
                  <c:v>2.8304724593949118</c:v>
                </c:pt>
                <c:pt idx="220">
                  <c:v>2.8430054283445907</c:v>
                </c:pt>
                <c:pt idx="221">
                  <c:v>2.8470444375585</c:v>
                </c:pt>
                <c:pt idx="222">
                  <c:v>2.8504222502752965</c:v>
                </c:pt>
                <c:pt idx="223">
                  <c:v>2.8694045665567245</c:v>
                </c:pt>
                <c:pt idx="224">
                  <c:v>2.7969783802566566</c:v>
                </c:pt>
                <c:pt idx="225">
                  <c:v>2.7073088866109556</c:v>
                </c:pt>
                <c:pt idx="226">
                  <c:v>2.6936845549082369</c:v>
                </c:pt>
                <c:pt idx="227">
                  <c:v>2.753136684197508</c:v>
                </c:pt>
                <c:pt idx="228">
                  <c:v>2.812983526172169</c:v>
                </c:pt>
                <c:pt idx="229">
                  <c:v>2.8230643580120116</c:v>
                </c:pt>
                <c:pt idx="230">
                  <c:v>2.8051505465099389</c:v>
                </c:pt>
                <c:pt idx="231">
                  <c:v>2.7930174174299447</c:v>
                </c:pt>
                <c:pt idx="232">
                  <c:v>2.7999729889620992</c:v>
                </c:pt>
                <c:pt idx="233">
                  <c:v>2.8196004311393033</c:v>
                </c:pt>
                <c:pt idx="234">
                  <c:v>2.8343547546237424</c:v>
                </c:pt>
                <c:pt idx="235">
                  <c:v>2.8125445609292763</c:v>
                </c:pt>
                <c:pt idx="236">
                  <c:v>2.7399341458194932</c:v>
                </c:pt>
                <c:pt idx="237">
                  <c:v>2.7304497998662711</c:v>
                </c:pt>
                <c:pt idx="238">
                  <c:v>2.7844701583414588</c:v>
                </c:pt>
                <c:pt idx="239">
                  <c:v>2.7868318420353111</c:v>
                </c:pt>
                <c:pt idx="240">
                  <c:v>2.7961166470923935</c:v>
                </c:pt>
                <c:pt idx="241">
                  <c:v>2.800673855280813</c:v>
                </c:pt>
                <c:pt idx="242">
                  <c:v>2.783358086294033</c:v>
                </c:pt>
                <c:pt idx="243">
                  <c:v>2.7416230735207181</c:v>
                </c:pt>
                <c:pt idx="244">
                  <c:v>2.6425261882144602</c:v>
                </c:pt>
                <c:pt idx="245">
                  <c:v>2.5529898178257726</c:v>
                </c:pt>
                <c:pt idx="246">
                  <c:v>2.4801718713788512</c:v>
                </c:pt>
                <c:pt idx="247">
                  <c:v>2.4909856116854265</c:v>
                </c:pt>
                <c:pt idx="248">
                  <c:v>2.5127090153128582</c:v>
                </c:pt>
                <c:pt idx="249">
                  <c:v>2.4975373376823624</c:v>
                </c:pt>
                <c:pt idx="250">
                  <c:v>2.5066168653351957</c:v>
                </c:pt>
                <c:pt idx="251">
                  <c:v>2.5463099811034171</c:v>
                </c:pt>
                <c:pt idx="252">
                  <c:v>2.5293910987260046</c:v>
                </c:pt>
                <c:pt idx="253">
                  <c:v>2.526628232475856</c:v>
                </c:pt>
                <c:pt idx="254">
                  <c:v>2.5472811560920343</c:v>
                </c:pt>
                <c:pt idx="255">
                  <c:v>2.5818653578659889</c:v>
                </c:pt>
                <c:pt idx="256">
                  <c:v>2.5735529972347333</c:v>
                </c:pt>
                <c:pt idx="257">
                  <c:v>2.5571565060453474</c:v>
                </c:pt>
                <c:pt idx="258">
                  <c:v>2.5145195104323355</c:v>
                </c:pt>
                <c:pt idx="259">
                  <c:v>2.4844834875367505</c:v>
                </c:pt>
                <c:pt idx="260">
                  <c:v>2.4664649292937035</c:v>
                </c:pt>
                <c:pt idx="261">
                  <c:v>2.4294861625695559</c:v>
                </c:pt>
                <c:pt idx="262">
                  <c:v>2.3994659006963204</c:v>
                </c:pt>
                <c:pt idx="263">
                  <c:v>2.430761762282688</c:v>
                </c:pt>
                <c:pt idx="264">
                  <c:v>2.4343565037728343</c:v>
                </c:pt>
                <c:pt idx="265">
                  <c:v>2.4900753461496992</c:v>
                </c:pt>
                <c:pt idx="266">
                  <c:v>2.6061118395418754</c:v>
                </c:pt>
                <c:pt idx="267">
                  <c:v>2.7021932763659811</c:v>
                </c:pt>
                <c:pt idx="268">
                  <c:v>2.7545435339399376</c:v>
                </c:pt>
                <c:pt idx="269">
                  <c:v>2.8217230492666801</c:v>
                </c:pt>
                <c:pt idx="270">
                  <c:v>2.9161523941082672</c:v>
                </c:pt>
                <c:pt idx="271">
                  <c:v>3.0159036518802704</c:v>
                </c:pt>
                <c:pt idx="272">
                  <c:v>3.1229647487998919</c:v>
                </c:pt>
                <c:pt idx="273">
                  <c:v>3.2356652434457969</c:v>
                </c:pt>
                <c:pt idx="274">
                  <c:v>3.3380480002375208</c:v>
                </c:pt>
                <c:pt idx="275">
                  <c:v>3.4494424048699228</c:v>
                </c:pt>
                <c:pt idx="276">
                  <c:v>3.5379593314230382</c:v>
                </c:pt>
                <c:pt idx="277">
                  <c:v>3.6436282886926259</c:v>
                </c:pt>
                <c:pt idx="278">
                  <c:v>3.6976724147414064</c:v>
                </c:pt>
                <c:pt idx="279">
                  <c:v>3.9003929683250504</c:v>
                </c:pt>
                <c:pt idx="280">
                  <c:v>4.0664451632592344</c:v>
                </c:pt>
                <c:pt idx="281">
                  <c:v>4.1425758840160976</c:v>
                </c:pt>
                <c:pt idx="282">
                  <c:v>4.280412584321021</c:v>
                </c:pt>
                <c:pt idx="283">
                  <c:v>4.4512247251462842</c:v>
                </c:pt>
                <c:pt idx="284">
                  <c:v>4.6493879259684947</c:v>
                </c:pt>
                <c:pt idx="285">
                  <c:v>4.7714252230925993</c:v>
                </c:pt>
                <c:pt idx="286">
                  <c:v>4.8651067156113807</c:v>
                </c:pt>
                <c:pt idx="287">
                  <c:v>4.9502507155673072</c:v>
                </c:pt>
                <c:pt idx="288">
                  <c:v>4.9676788804929748</c:v>
                </c:pt>
                <c:pt idx="289">
                  <c:v>4.8508018240309934</c:v>
                </c:pt>
                <c:pt idx="290">
                  <c:v>4.6116355122916408</c:v>
                </c:pt>
                <c:pt idx="291">
                  <c:v>4.5886860123806716</c:v>
                </c:pt>
                <c:pt idx="292">
                  <c:v>4.6188279494200914</c:v>
                </c:pt>
                <c:pt idx="293">
                  <c:v>4.6330097831432271</c:v>
                </c:pt>
                <c:pt idx="294">
                  <c:v>4.6231965613781449</c:v>
                </c:pt>
                <c:pt idx="295">
                  <c:v>4.6097983240325506</c:v>
                </c:pt>
                <c:pt idx="296">
                  <c:v>4.6019834258693484</c:v>
                </c:pt>
                <c:pt idx="297">
                  <c:v>4.5962235037915899</c:v>
                </c:pt>
                <c:pt idx="298">
                  <c:v>4.5911729939161141</c:v>
                </c:pt>
                <c:pt idx="299">
                  <c:v>4.5898581926117776</c:v>
                </c:pt>
                <c:pt idx="300">
                  <c:v>4.645128779647008</c:v>
                </c:pt>
                <c:pt idx="301">
                  <c:v>4.6772023463402617</c:v>
                </c:pt>
                <c:pt idx="302">
                  <c:v>4.7103624629163505</c:v>
                </c:pt>
                <c:pt idx="303">
                  <c:v>4.7190910678079998</c:v>
                </c:pt>
                <c:pt idx="304">
                  <c:v>4.7529268482320397</c:v>
                </c:pt>
                <c:pt idx="305">
                  <c:v>4.6886810172528133</c:v>
                </c:pt>
                <c:pt idx="306">
                  <c:v>4.6318497569477506</c:v>
                </c:pt>
                <c:pt idx="307">
                  <c:v>4.7152010900952392</c:v>
                </c:pt>
                <c:pt idx="308">
                  <c:v>4.7649986373929707</c:v>
                </c:pt>
                <c:pt idx="309">
                  <c:v>4.8046540475676087</c:v>
                </c:pt>
                <c:pt idx="310">
                  <c:v>4.834339767488002</c:v>
                </c:pt>
                <c:pt idx="311">
                  <c:v>4.877146524754723</c:v>
                </c:pt>
                <c:pt idx="312">
                  <c:v>4.9067023351896122</c:v>
                </c:pt>
                <c:pt idx="313">
                  <c:v>4.9373501711672843</c:v>
                </c:pt>
                <c:pt idx="314">
                  <c:v>4.9466832012918971</c:v>
                </c:pt>
                <c:pt idx="315">
                  <c:v>4.93329018675038</c:v>
                </c:pt>
                <c:pt idx="316">
                  <c:v>4.9276125649055906</c:v>
                </c:pt>
                <c:pt idx="317">
                  <c:v>4.9099220702344093</c:v>
                </c:pt>
                <c:pt idx="318">
                  <c:v>4.9150215223337526</c:v>
                </c:pt>
                <c:pt idx="319">
                  <c:v>4.9233425364671977</c:v>
                </c:pt>
                <c:pt idx="320">
                  <c:v>4.8714311683812941</c:v>
                </c:pt>
                <c:pt idx="321">
                  <c:v>4.8404335218515318</c:v>
                </c:pt>
                <c:pt idx="322">
                  <c:v>4.89602532907697</c:v>
                </c:pt>
                <c:pt idx="323">
                  <c:v>4.9266867344913621</c:v>
                </c:pt>
                <c:pt idx="324">
                  <c:v>4.9145897415710689</c:v>
                </c:pt>
                <c:pt idx="325">
                  <c:v>4.8635810665556294</c:v>
                </c:pt>
                <c:pt idx="326">
                  <c:v>4.9387484483344446</c:v>
                </c:pt>
                <c:pt idx="327">
                  <c:v>4.9905227538056876</c:v>
                </c:pt>
                <c:pt idx="328">
                  <c:v>4.9921249705034043</c:v>
                </c:pt>
                <c:pt idx="329">
                  <c:v>4.972129929030018</c:v>
                </c:pt>
                <c:pt idx="330">
                  <c:v>4.9962393471091087</c:v>
                </c:pt>
                <c:pt idx="331">
                  <c:v>5.127800848339672</c:v>
                </c:pt>
                <c:pt idx="332">
                  <c:v>5.2940513788593808</c:v>
                </c:pt>
                <c:pt idx="333">
                  <c:v>5.3132422521661482</c:v>
                </c:pt>
                <c:pt idx="334">
                  <c:v>5.3435131522979766</c:v>
                </c:pt>
                <c:pt idx="335">
                  <c:v>5.3813524650465023</c:v>
                </c:pt>
                <c:pt idx="336">
                  <c:v>5.436095705668528</c:v>
                </c:pt>
                <c:pt idx="337">
                  <c:v>5.5196134420884535</c:v>
                </c:pt>
                <c:pt idx="338">
                  <c:v>5.6525880825815795</c:v>
                </c:pt>
                <c:pt idx="339">
                  <c:v>5.7472486311277029</c:v>
                </c:pt>
                <c:pt idx="340">
                  <c:v>5.8115670330161873</c:v>
                </c:pt>
                <c:pt idx="341">
                  <c:v>5.8131609615916862</c:v>
                </c:pt>
                <c:pt idx="342">
                  <c:v>5.874632229931481</c:v>
                </c:pt>
                <c:pt idx="343">
                  <c:v>5.8686812563140638</c:v>
                </c:pt>
                <c:pt idx="344">
                  <c:v>5.8968971984528329</c:v>
                </c:pt>
                <c:pt idx="345">
                  <c:v>5.9479420309683748</c:v>
                </c:pt>
                <c:pt idx="346">
                  <c:v>6.0415093953962939</c:v>
                </c:pt>
                <c:pt idx="347">
                  <c:v>6.15516876276057</c:v>
                </c:pt>
                <c:pt idx="348">
                  <c:v>6.2721175948157368</c:v>
                </c:pt>
                <c:pt idx="349">
                  <c:v>6.3142053768307704</c:v>
                </c:pt>
                <c:pt idx="350">
                  <c:v>6.4129992755448741</c:v>
                </c:pt>
                <c:pt idx="351">
                  <c:v>6.522405390850837</c:v>
                </c:pt>
                <c:pt idx="352">
                  <c:v>6.600678307785719</c:v>
                </c:pt>
                <c:pt idx="353">
                  <c:v>6.6807357839985464</c:v>
                </c:pt>
                <c:pt idx="354">
                  <c:v>6.7278749752467366</c:v>
                </c:pt>
                <c:pt idx="355">
                  <c:v>6.7443409991498697</c:v>
                </c:pt>
                <c:pt idx="356">
                  <c:v>6.736993315159574</c:v>
                </c:pt>
                <c:pt idx="357">
                  <c:v>6.7040903700283554</c:v>
                </c:pt>
                <c:pt idx="358">
                  <c:v>6.6492768280328578</c:v>
                </c:pt>
                <c:pt idx="359">
                  <c:v>6.6043345683032193</c:v>
                </c:pt>
                <c:pt idx="360">
                  <c:v>6.5548932993525844</c:v>
                </c:pt>
                <c:pt idx="361">
                  <c:v>6.5082093955079188</c:v>
                </c:pt>
                <c:pt idx="362">
                  <c:v>6.445311074798135</c:v>
                </c:pt>
                <c:pt idx="363">
                  <c:v>6.3688970227733854</c:v>
                </c:pt>
                <c:pt idx="364">
                  <c:v>6.2976727853804819</c:v>
                </c:pt>
                <c:pt idx="365">
                  <c:v>6.2583509133745832</c:v>
                </c:pt>
                <c:pt idx="366">
                  <c:v>6.2310728466730598</c:v>
                </c:pt>
                <c:pt idx="367">
                  <c:v>6.2061569668429213</c:v>
                </c:pt>
                <c:pt idx="368">
                  <c:v>6.1794770275232427</c:v>
                </c:pt>
                <c:pt idx="369">
                  <c:v>6.1710335126183615</c:v>
                </c:pt>
                <c:pt idx="370">
                  <c:v>6.1515999912017527</c:v>
                </c:pt>
                <c:pt idx="371">
                  <c:v>6.1302063249733942</c:v>
                </c:pt>
                <c:pt idx="372">
                  <c:v>6.0969609648380514</c:v>
                </c:pt>
                <c:pt idx="373">
                  <c:v>6.2408868198565788</c:v>
                </c:pt>
                <c:pt idx="374">
                  <c:v>6.4501694443810322</c:v>
                </c:pt>
                <c:pt idx="375">
                  <c:v>6.4897074884051014</c:v>
                </c:pt>
                <c:pt idx="376">
                  <c:v>6.540790214745325</c:v>
                </c:pt>
                <c:pt idx="377">
                  <c:v>6.5482010574010472</c:v>
                </c:pt>
                <c:pt idx="378">
                  <c:v>6.5572839641591614</c:v>
                </c:pt>
                <c:pt idx="379">
                  <c:v>6.5704878263617781</c:v>
                </c:pt>
                <c:pt idx="380">
                  <c:v>6.59524764360616</c:v>
                </c:pt>
                <c:pt idx="381">
                  <c:v>6.6225967675564696</c:v>
                </c:pt>
                <c:pt idx="382">
                  <c:v>6.6307964696776907</c:v>
                </c:pt>
                <c:pt idx="383">
                  <c:v>6.6590971622903012</c:v>
                </c:pt>
                <c:pt idx="384">
                  <c:v>6.6791260734248397</c:v>
                </c:pt>
                <c:pt idx="385">
                  <c:v>6.6879283043679782</c:v>
                </c:pt>
                <c:pt idx="386">
                  <c:v>6.6962256631964339</c:v>
                </c:pt>
                <c:pt idx="387">
                  <c:v>6.6994260618252159</c:v>
                </c:pt>
                <c:pt idx="388">
                  <c:v>6.6912814390840998</c:v>
                </c:pt>
                <c:pt idx="389">
                  <c:v>6.6587370316015075</c:v>
                </c:pt>
                <c:pt idx="390">
                  <c:v>6.610569453455942</c:v>
                </c:pt>
                <c:pt idx="391">
                  <c:v>6.6112955225518855</c:v>
                </c:pt>
                <c:pt idx="392">
                  <c:v>6.6222930709890484</c:v>
                </c:pt>
                <c:pt idx="393">
                  <c:v>6.6179386792187467</c:v>
                </c:pt>
                <c:pt idx="394">
                  <c:v>6.5874970117999334</c:v>
                </c:pt>
                <c:pt idx="395">
                  <c:v>6.5338004703440742</c:v>
                </c:pt>
                <c:pt idx="396">
                  <c:v>6.477103754292485</c:v>
                </c:pt>
                <c:pt idx="397">
                  <c:v>6.4324526481035313</c:v>
                </c:pt>
                <c:pt idx="398">
                  <c:v>6.3971715256825368</c:v>
                </c:pt>
                <c:pt idx="399">
                  <c:v>6.3565687345016961</c:v>
                </c:pt>
                <c:pt idx="400">
                  <c:v>6.3289090066509459</c:v>
                </c:pt>
                <c:pt idx="401">
                  <c:v>6.2994278585061716</c:v>
                </c:pt>
                <c:pt idx="402">
                  <c:v>6.1997105544953683</c:v>
                </c:pt>
                <c:pt idx="403">
                  <c:v>6.122572205855251</c:v>
                </c:pt>
                <c:pt idx="404">
                  <c:v>6.0362314433559678</c:v>
                </c:pt>
                <c:pt idx="405">
                  <c:v>5.9415006615726345</c:v>
                </c:pt>
                <c:pt idx="406">
                  <c:v>5.8642835821804731</c:v>
                </c:pt>
                <c:pt idx="407">
                  <c:v>5.7040706579510445</c:v>
                </c:pt>
                <c:pt idx="408">
                  <c:v>5.6166768123271638</c:v>
                </c:pt>
                <c:pt idx="409">
                  <c:v>5.4478338226381284</c:v>
                </c:pt>
                <c:pt idx="410">
                  <c:v>5.3332374611545976</c:v>
                </c:pt>
                <c:pt idx="411">
                  <c:v>5.3009491670954905</c:v>
                </c:pt>
                <c:pt idx="412">
                  <c:v>5.2731322495081061</c:v>
                </c:pt>
                <c:pt idx="413">
                  <c:v>5.2128056132084959</c:v>
                </c:pt>
                <c:pt idx="414">
                  <c:v>5.1216492838049978</c:v>
                </c:pt>
                <c:pt idx="415">
                  <c:v>5.1015766528897775</c:v>
                </c:pt>
                <c:pt idx="416">
                  <c:v>5.115064580473633</c:v>
                </c:pt>
                <c:pt idx="417">
                  <c:v>5.1218725730310313</c:v>
                </c:pt>
                <c:pt idx="418">
                  <c:v>5.1158373197075013</c:v>
                </c:pt>
                <c:pt idx="419">
                  <c:v>5.1100796699105171</c:v>
                </c:pt>
                <c:pt idx="420">
                  <c:v>5.1118952870037333</c:v>
                </c:pt>
                <c:pt idx="421">
                  <c:v>5.0826684185991491</c:v>
                </c:pt>
                <c:pt idx="422">
                  <c:v>4.9977487644630259</c:v>
                </c:pt>
                <c:pt idx="423">
                  <c:v>4.8933039778067284</c:v>
                </c:pt>
                <c:pt idx="424">
                  <c:v>4.8199535558524618</c:v>
                </c:pt>
                <c:pt idx="425">
                  <c:v>4.7423546533147611</c:v>
                </c:pt>
                <c:pt idx="426">
                  <c:v>4.673567544197935</c:v>
                </c:pt>
                <c:pt idx="427">
                  <c:v>4.6716930558877747</c:v>
                </c:pt>
                <c:pt idx="428">
                  <c:v>4.5938125696869481</c:v>
                </c:pt>
                <c:pt idx="429">
                  <c:v>4.5253782323987428</c:v>
                </c:pt>
                <c:pt idx="430">
                  <c:v>4.5326764208990413</c:v>
                </c:pt>
                <c:pt idx="431">
                  <c:v>4.5571808950787283</c:v>
                </c:pt>
                <c:pt idx="432">
                  <c:v>4.5807953723676142</c:v>
                </c:pt>
                <c:pt idx="433">
                  <c:v>4.5846624068185777</c:v>
                </c:pt>
                <c:pt idx="434">
                  <c:v>4.5808570144934171</c:v>
                </c:pt>
                <c:pt idx="435">
                  <c:v>4.5767054675652901</c:v>
                </c:pt>
                <c:pt idx="436">
                  <c:v>4.5785148572591039</c:v>
                </c:pt>
                <c:pt idx="437">
                  <c:v>4.5806070888417167</c:v>
                </c:pt>
                <c:pt idx="438">
                  <c:v>4.5786553876812341</c:v>
                </c:pt>
                <c:pt idx="439">
                  <c:v>4.5784935229773396</c:v>
                </c:pt>
                <c:pt idx="440">
                  <c:v>4.6032494134217599</c:v>
                </c:pt>
                <c:pt idx="441">
                  <c:v>4.6144220214679814</c:v>
                </c:pt>
                <c:pt idx="442">
                  <c:v>4.6106295888261926</c:v>
                </c:pt>
                <c:pt idx="443">
                  <c:v>4.6077153256558505</c:v>
                </c:pt>
                <c:pt idx="444">
                  <c:v>4.5948164180355491</c:v>
                </c:pt>
                <c:pt idx="445">
                  <c:v>4.603026950883649</c:v>
                </c:pt>
                <c:pt idx="446">
                  <c:v>4.5920815400412849</c:v>
                </c:pt>
                <c:pt idx="447">
                  <c:v>4.5551713770163644</c:v>
                </c:pt>
                <c:pt idx="448">
                  <c:v>4.490935495912308</c:v>
                </c:pt>
                <c:pt idx="449">
                  <c:v>4.448126661176536</c:v>
                </c:pt>
                <c:pt idx="450">
                  <c:v>4.4355186980124968</c:v>
                </c:pt>
                <c:pt idx="451">
                  <c:v>4.4487415948220246</c:v>
                </c:pt>
                <c:pt idx="452">
                  <c:v>4.4940400489120718</c:v>
                </c:pt>
                <c:pt idx="453">
                  <c:v>4.5642914438258995</c:v>
                </c:pt>
                <c:pt idx="454">
                  <c:v>4.4999990359971278</c:v>
                </c:pt>
                <c:pt idx="455">
                  <c:v>4.3975033155328598</c:v>
                </c:pt>
                <c:pt idx="456">
                  <c:v>4.3678289909224022</c:v>
                </c:pt>
                <c:pt idx="457">
                  <c:v>4.3379385854088337</c:v>
                </c:pt>
                <c:pt idx="458">
                  <c:v>4.3368393711317701</c:v>
                </c:pt>
                <c:pt idx="459">
                  <c:v>4.322625074726747</c:v>
                </c:pt>
                <c:pt idx="460">
                  <c:v>4.3247302368916181</c:v>
                </c:pt>
                <c:pt idx="461">
                  <c:v>4.3278541775154133</c:v>
                </c:pt>
                <c:pt idx="462">
                  <c:v>4.3324354677416288</c:v>
                </c:pt>
                <c:pt idx="463">
                  <c:v>4.2970740107016994</c:v>
                </c:pt>
                <c:pt idx="464">
                  <c:v>4.2943095226056398</c:v>
                </c:pt>
                <c:pt idx="465">
                  <c:v>4.3401279152667156</c:v>
                </c:pt>
                <c:pt idx="466">
                  <c:v>4.2463338333434697</c:v>
                </c:pt>
                <c:pt idx="467">
                  <c:v>4.1479106421352707</c:v>
                </c:pt>
                <c:pt idx="468">
                  <c:v>4.0885968979262914</c:v>
                </c:pt>
                <c:pt idx="469">
                  <c:v>4.0265456014719199</c:v>
                </c:pt>
                <c:pt idx="470">
                  <c:v>3.8829445412088948</c:v>
                </c:pt>
                <c:pt idx="471">
                  <c:v>3.7291601568787849</c:v>
                </c:pt>
                <c:pt idx="472">
                  <c:v>3.5919055712563761</c:v>
                </c:pt>
                <c:pt idx="473">
                  <c:v>3.4979417220393314</c:v>
                </c:pt>
                <c:pt idx="474">
                  <c:v>3.4026571863904103</c:v>
                </c:pt>
                <c:pt idx="475">
                  <c:v>3.2520267608099234</c:v>
                </c:pt>
                <c:pt idx="476">
                  <c:v>3.1174652513106302</c:v>
                </c:pt>
                <c:pt idx="477">
                  <c:v>2.980971290071718</c:v>
                </c:pt>
                <c:pt idx="478">
                  <c:v>2.9060253367209858</c:v>
                </c:pt>
                <c:pt idx="479">
                  <c:v>2.8670027678586498</c:v>
                </c:pt>
                <c:pt idx="480">
                  <c:v>2.8095305494697662</c:v>
                </c:pt>
                <c:pt idx="481">
                  <c:v>2.7579086919330642</c:v>
                </c:pt>
                <c:pt idx="482">
                  <c:v>2.702491649140903</c:v>
                </c:pt>
                <c:pt idx="483">
                  <c:v>2.6441671825044688</c:v>
                </c:pt>
                <c:pt idx="484">
                  <c:v>2.5873172543713086</c:v>
                </c:pt>
                <c:pt idx="485">
                  <c:v>2.5223449161042719</c:v>
                </c:pt>
                <c:pt idx="486">
                  <c:v>2.4384107680669747</c:v>
                </c:pt>
                <c:pt idx="487">
                  <c:v>2.3173252538107074</c:v>
                </c:pt>
                <c:pt idx="488">
                  <c:v>2.2219513729930744</c:v>
                </c:pt>
                <c:pt idx="489">
                  <c:v>2.15848910944836</c:v>
                </c:pt>
                <c:pt idx="490">
                  <c:v>2.1255414234794507</c:v>
                </c:pt>
                <c:pt idx="491">
                  <c:v>2.1039250341636198</c:v>
                </c:pt>
                <c:pt idx="492">
                  <c:v>2.1180711497192979</c:v>
                </c:pt>
                <c:pt idx="493">
                  <c:v>2.1209296316478996</c:v>
                </c:pt>
                <c:pt idx="494">
                  <c:v>2.1085635937736322</c:v>
                </c:pt>
                <c:pt idx="495">
                  <c:v>2.1010192709434827</c:v>
                </c:pt>
                <c:pt idx="496">
                  <c:v>2.118689106414287</c:v>
                </c:pt>
                <c:pt idx="497">
                  <c:v>2.0967008790381363</c:v>
                </c:pt>
                <c:pt idx="498">
                  <c:v>2.0570719121357701</c:v>
                </c:pt>
                <c:pt idx="499">
                  <c:v>1.9927216759827997</c:v>
                </c:pt>
                <c:pt idx="500">
                  <c:v>1.8867307479189153</c:v>
                </c:pt>
                <c:pt idx="501">
                  <c:v>1.8846062415932658</c:v>
                </c:pt>
                <c:pt idx="502">
                  <c:v>1.9286027343492034</c:v>
                </c:pt>
                <c:pt idx="503">
                  <c:v>1.9634013879386187</c:v>
                </c:pt>
                <c:pt idx="504">
                  <c:v>2.0071646215565808</c:v>
                </c:pt>
                <c:pt idx="505">
                  <c:v>2.0461878945898202</c:v>
                </c:pt>
                <c:pt idx="506">
                  <c:v>2.0471587050618956</c:v>
                </c:pt>
                <c:pt idx="507">
                  <c:v>2.0092267766599674</c:v>
                </c:pt>
                <c:pt idx="508">
                  <c:v>2.0036620417177096</c:v>
                </c:pt>
                <c:pt idx="509">
                  <c:v>2.0372021366658428</c:v>
                </c:pt>
                <c:pt idx="510">
                  <c:v>2.0920287299340283</c:v>
                </c:pt>
                <c:pt idx="511">
                  <c:v>2.1040035899443734</c:v>
                </c:pt>
                <c:pt idx="512">
                  <c:v>2.0787068950387648</c:v>
                </c:pt>
                <c:pt idx="513">
                  <c:v>1.987976333346219</c:v>
                </c:pt>
                <c:pt idx="514">
                  <c:v>1.8685199248057285</c:v>
                </c:pt>
                <c:pt idx="515">
                  <c:v>1.7811954035489046</c:v>
                </c:pt>
                <c:pt idx="516">
                  <c:v>1.762609084542637</c:v>
                </c:pt>
                <c:pt idx="517">
                  <c:v>1.7827157066366097</c:v>
                </c:pt>
                <c:pt idx="518">
                  <c:v>1.7978412445347292</c:v>
                </c:pt>
                <c:pt idx="519">
                  <c:v>1.7854941713662473</c:v>
                </c:pt>
                <c:pt idx="520">
                  <c:v>1.7495947555116778</c:v>
                </c:pt>
                <c:pt idx="521">
                  <c:v>1.7219986375740841</c:v>
                </c:pt>
                <c:pt idx="522">
                  <c:v>1.7214314803959723</c:v>
                </c:pt>
                <c:pt idx="523">
                  <c:v>1.7417856675275472</c:v>
                </c:pt>
                <c:pt idx="524">
                  <c:v>1.7674545306317806</c:v>
                </c:pt>
                <c:pt idx="525">
                  <c:v>1.8289899166117043</c:v>
                </c:pt>
                <c:pt idx="526">
                  <c:v>1.8903035804760466</c:v>
                </c:pt>
                <c:pt idx="527">
                  <c:v>1.9732240018319402</c:v>
                </c:pt>
                <c:pt idx="528">
                  <c:v>2.0831796713613766</c:v>
                </c:pt>
                <c:pt idx="529">
                  <c:v>2.2002863080356141</c:v>
                </c:pt>
                <c:pt idx="530">
                  <c:v>2.2883296692280846</c:v>
                </c:pt>
                <c:pt idx="531">
                  <c:v>2.1658270909324999</c:v>
                </c:pt>
                <c:pt idx="532">
                  <c:v>1.97751706281396</c:v>
                </c:pt>
                <c:pt idx="533">
                  <c:v>1.8789487031676435</c:v>
                </c:pt>
                <c:pt idx="534">
                  <c:v>1.9403566036442266</c:v>
                </c:pt>
                <c:pt idx="535">
                  <c:v>2.0222331703531076</c:v>
                </c:pt>
                <c:pt idx="536">
                  <c:v>1.9818198908901583</c:v>
                </c:pt>
                <c:pt idx="537">
                  <c:v>1.921067754361079</c:v>
                </c:pt>
                <c:pt idx="538">
                  <c:v>1.8286515482787746</c:v>
                </c:pt>
                <c:pt idx="539">
                  <c:v>1.7874402287065552</c:v>
                </c:pt>
                <c:pt idx="540">
                  <c:v>1.8272586278935596</c:v>
                </c:pt>
                <c:pt idx="541">
                  <c:v>1.8841727071146008</c:v>
                </c:pt>
                <c:pt idx="542">
                  <c:v>1.9042879060105375</c:v>
                </c:pt>
                <c:pt idx="543">
                  <c:v>1.8842614010819476</c:v>
                </c:pt>
                <c:pt idx="544">
                  <c:v>1.8807773123779565</c:v>
                </c:pt>
                <c:pt idx="545">
                  <c:v>1.8910301963538723</c:v>
                </c:pt>
                <c:pt idx="546">
                  <c:v>1.8928389149515616</c:v>
                </c:pt>
                <c:pt idx="547">
                  <c:v>1.8844585259247766</c:v>
                </c:pt>
                <c:pt idx="548">
                  <c:v>1.8951647530669851</c:v>
                </c:pt>
                <c:pt idx="549">
                  <c:v>1.9408777463960514</c:v>
                </c:pt>
                <c:pt idx="550">
                  <c:v>1.9270417280776551</c:v>
                </c:pt>
                <c:pt idx="551">
                  <c:v>1.8770798268627595</c:v>
                </c:pt>
                <c:pt idx="552">
                  <c:v>1.8314379460715815</c:v>
                </c:pt>
                <c:pt idx="553">
                  <c:v>1.8171501385173752</c:v>
                </c:pt>
                <c:pt idx="554">
                  <c:v>1.8663906943945732</c:v>
                </c:pt>
                <c:pt idx="555">
                  <c:v>1.9337132703953099</c:v>
                </c:pt>
                <c:pt idx="556">
                  <c:v>1.8976073671183493</c:v>
                </c:pt>
                <c:pt idx="557">
                  <c:v>1.8742184904081685</c:v>
                </c:pt>
                <c:pt idx="558">
                  <c:v>1.8417646797792053</c:v>
                </c:pt>
                <c:pt idx="559">
                  <c:v>1.8507730558648969</c:v>
                </c:pt>
                <c:pt idx="560">
                  <c:v>1.8784432925417553</c:v>
                </c:pt>
                <c:pt idx="561">
                  <c:v>1.8920590181833099</c:v>
                </c:pt>
                <c:pt idx="562">
                  <c:v>1.8725659697830015</c:v>
                </c:pt>
                <c:pt idx="563">
                  <c:v>1.8529646282860481</c:v>
                </c:pt>
                <c:pt idx="564">
                  <c:v>1.8553231257158307</c:v>
                </c:pt>
                <c:pt idx="565">
                  <c:v>1.8665694422592485</c:v>
                </c:pt>
                <c:pt idx="566">
                  <c:v>1.8674907846071191</c:v>
                </c:pt>
                <c:pt idx="567">
                  <c:v>1.8655279399019238</c:v>
                </c:pt>
                <c:pt idx="568">
                  <c:v>1.8669826350973582</c:v>
                </c:pt>
                <c:pt idx="569">
                  <c:v>1.8704788002041912</c:v>
                </c:pt>
                <c:pt idx="570">
                  <c:v>1.8644451941581102</c:v>
                </c:pt>
                <c:pt idx="571">
                  <c:v>1.8731886257268937</c:v>
                </c:pt>
                <c:pt idx="572">
                  <c:v>1.8913603673388608</c:v>
                </c:pt>
                <c:pt idx="573">
                  <c:v>1.8690383266320993</c:v>
                </c:pt>
                <c:pt idx="574">
                  <c:v>1.8082692334314403</c:v>
                </c:pt>
                <c:pt idx="575">
                  <c:v>1.7339193157208059</c:v>
                </c:pt>
                <c:pt idx="576">
                  <c:v>1.5926158715515684</c:v>
                </c:pt>
                <c:pt idx="577">
                  <c:v>1.5068043235155779</c:v>
                </c:pt>
                <c:pt idx="578">
                  <c:v>1.3466555153003616</c:v>
                </c:pt>
                <c:pt idx="579">
                  <c:v>1.1683154690393407</c:v>
                </c:pt>
                <c:pt idx="580">
                  <c:v>1.007812936666254</c:v>
                </c:pt>
                <c:pt idx="581">
                  <c:v>0.84854302694904427</c:v>
                </c:pt>
                <c:pt idx="582">
                  <c:v>0.72560428455369463</c:v>
                </c:pt>
                <c:pt idx="583">
                  <c:v>0.61604057797204503</c:v>
                </c:pt>
                <c:pt idx="584">
                  <c:v>0.6364527434705467</c:v>
                </c:pt>
                <c:pt idx="585">
                  <c:v>0.6421273686777591</c:v>
                </c:pt>
                <c:pt idx="586">
                  <c:v>0.65673793479666576</c:v>
                </c:pt>
                <c:pt idx="587">
                  <c:v>0.63462151271519784</c:v>
                </c:pt>
                <c:pt idx="588">
                  <c:v>0.70802135006665934</c:v>
                </c:pt>
                <c:pt idx="589">
                  <c:v>0.64586018849769911</c:v>
                </c:pt>
                <c:pt idx="590">
                  <c:v>0.62531338189339059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trajectory'!$C$2:$C$592</c:f>
              <c:numCache>
                <c:formatCode>General</c:formatCode>
                <c:ptCount val="591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  <c:pt idx="343">
                  <c:v>0.79340037217600001</c:v>
                </c:pt>
                <c:pt idx="344">
                  <c:v>0.79340037217600001</c:v>
                </c:pt>
                <c:pt idx="345">
                  <c:v>0.79340037217600001</c:v>
                </c:pt>
                <c:pt idx="346">
                  <c:v>0.79340037217600001</c:v>
                </c:pt>
                <c:pt idx="347">
                  <c:v>0.79340037217600001</c:v>
                </c:pt>
                <c:pt idx="348">
                  <c:v>0.79340037217600001</c:v>
                </c:pt>
                <c:pt idx="349">
                  <c:v>0.79340037217600001</c:v>
                </c:pt>
                <c:pt idx="350">
                  <c:v>0.79340037217600001</c:v>
                </c:pt>
                <c:pt idx="351">
                  <c:v>0.79340037217600001</c:v>
                </c:pt>
                <c:pt idx="352">
                  <c:v>0.79340037217600001</c:v>
                </c:pt>
                <c:pt idx="353">
                  <c:v>0.79340037217600001</c:v>
                </c:pt>
                <c:pt idx="354">
                  <c:v>0.79340037217600001</c:v>
                </c:pt>
                <c:pt idx="355">
                  <c:v>0.79340037217600001</c:v>
                </c:pt>
                <c:pt idx="356">
                  <c:v>0.79340037217600001</c:v>
                </c:pt>
                <c:pt idx="357">
                  <c:v>0.79340037217600001</c:v>
                </c:pt>
                <c:pt idx="358">
                  <c:v>0.79340037217600001</c:v>
                </c:pt>
                <c:pt idx="359">
                  <c:v>0.79340037217600001</c:v>
                </c:pt>
                <c:pt idx="360">
                  <c:v>0.79340037217600001</c:v>
                </c:pt>
                <c:pt idx="361">
                  <c:v>0.79340037217600001</c:v>
                </c:pt>
                <c:pt idx="362">
                  <c:v>0.79340037217600001</c:v>
                </c:pt>
                <c:pt idx="363">
                  <c:v>0.79340037217600001</c:v>
                </c:pt>
                <c:pt idx="364">
                  <c:v>0.79340037217600001</c:v>
                </c:pt>
                <c:pt idx="365">
                  <c:v>0.79340037217600001</c:v>
                </c:pt>
                <c:pt idx="366">
                  <c:v>0.79340037217600001</c:v>
                </c:pt>
                <c:pt idx="367">
                  <c:v>0.79340037217600001</c:v>
                </c:pt>
                <c:pt idx="368">
                  <c:v>0.79340037217600001</c:v>
                </c:pt>
                <c:pt idx="369">
                  <c:v>0.79340037217600001</c:v>
                </c:pt>
                <c:pt idx="370">
                  <c:v>0.79340037217600001</c:v>
                </c:pt>
                <c:pt idx="371">
                  <c:v>0.79340037217600001</c:v>
                </c:pt>
                <c:pt idx="372">
                  <c:v>0.79340037217600001</c:v>
                </c:pt>
                <c:pt idx="373">
                  <c:v>0.79340037217600001</c:v>
                </c:pt>
                <c:pt idx="374">
                  <c:v>0.79340037217600001</c:v>
                </c:pt>
                <c:pt idx="375">
                  <c:v>0.79340037217600001</c:v>
                </c:pt>
                <c:pt idx="376">
                  <c:v>0.79340037217600001</c:v>
                </c:pt>
                <c:pt idx="377">
                  <c:v>0.79340037217600001</c:v>
                </c:pt>
                <c:pt idx="378">
                  <c:v>0.79340037217600001</c:v>
                </c:pt>
                <c:pt idx="379">
                  <c:v>0.79340037217600001</c:v>
                </c:pt>
                <c:pt idx="380">
                  <c:v>0.79340037217600001</c:v>
                </c:pt>
                <c:pt idx="381">
                  <c:v>0.79340037217600001</c:v>
                </c:pt>
                <c:pt idx="382">
                  <c:v>0.79340037217600001</c:v>
                </c:pt>
                <c:pt idx="383">
                  <c:v>0.79340037217600001</c:v>
                </c:pt>
                <c:pt idx="384">
                  <c:v>0.79340037217600001</c:v>
                </c:pt>
                <c:pt idx="385">
                  <c:v>0.79340037217600001</c:v>
                </c:pt>
                <c:pt idx="386">
                  <c:v>0.79340037217600001</c:v>
                </c:pt>
                <c:pt idx="387">
                  <c:v>0.79340037217600001</c:v>
                </c:pt>
                <c:pt idx="388">
                  <c:v>0.79340037217600001</c:v>
                </c:pt>
                <c:pt idx="389">
                  <c:v>0.79340037217600001</c:v>
                </c:pt>
                <c:pt idx="390">
                  <c:v>0.79340037217600001</c:v>
                </c:pt>
                <c:pt idx="391">
                  <c:v>0.79340037217600001</c:v>
                </c:pt>
                <c:pt idx="392">
                  <c:v>0.79340037217600001</c:v>
                </c:pt>
                <c:pt idx="393">
                  <c:v>0.79340037217600001</c:v>
                </c:pt>
                <c:pt idx="394">
                  <c:v>0.79340037217600001</c:v>
                </c:pt>
                <c:pt idx="395">
                  <c:v>0.79340037217600001</c:v>
                </c:pt>
                <c:pt idx="396">
                  <c:v>0.79340037217600001</c:v>
                </c:pt>
                <c:pt idx="397">
                  <c:v>0.79340037217600001</c:v>
                </c:pt>
                <c:pt idx="398">
                  <c:v>0.79340037217600001</c:v>
                </c:pt>
                <c:pt idx="399">
                  <c:v>0.79340037217600001</c:v>
                </c:pt>
                <c:pt idx="400">
                  <c:v>0.79340037217600001</c:v>
                </c:pt>
                <c:pt idx="401">
                  <c:v>0.79340037217600001</c:v>
                </c:pt>
                <c:pt idx="402">
                  <c:v>0.79340037217600001</c:v>
                </c:pt>
                <c:pt idx="403">
                  <c:v>0.79340037217600001</c:v>
                </c:pt>
                <c:pt idx="404">
                  <c:v>0.79340037217600001</c:v>
                </c:pt>
                <c:pt idx="405">
                  <c:v>0.79340037217600001</c:v>
                </c:pt>
                <c:pt idx="406">
                  <c:v>0.79340037217600001</c:v>
                </c:pt>
                <c:pt idx="407">
                  <c:v>0.79340037217600001</c:v>
                </c:pt>
                <c:pt idx="408">
                  <c:v>0.79340037217600001</c:v>
                </c:pt>
                <c:pt idx="409">
                  <c:v>0.79340037217600001</c:v>
                </c:pt>
                <c:pt idx="410">
                  <c:v>0.79340037217600001</c:v>
                </c:pt>
                <c:pt idx="411">
                  <c:v>0.79340037217600001</c:v>
                </c:pt>
                <c:pt idx="412">
                  <c:v>0.79340037217600001</c:v>
                </c:pt>
                <c:pt idx="413">
                  <c:v>0.79340037217600001</c:v>
                </c:pt>
                <c:pt idx="414">
                  <c:v>0.79340037217600001</c:v>
                </c:pt>
                <c:pt idx="415">
                  <c:v>0.79340037217600001</c:v>
                </c:pt>
                <c:pt idx="416">
                  <c:v>0.79340037217600001</c:v>
                </c:pt>
                <c:pt idx="417">
                  <c:v>0.79340037217600001</c:v>
                </c:pt>
                <c:pt idx="418">
                  <c:v>0.79340037217600001</c:v>
                </c:pt>
                <c:pt idx="419">
                  <c:v>0.79340037217600001</c:v>
                </c:pt>
                <c:pt idx="420">
                  <c:v>0.79340037217600001</c:v>
                </c:pt>
                <c:pt idx="421">
                  <c:v>0.79340037217600001</c:v>
                </c:pt>
                <c:pt idx="422">
                  <c:v>0.79340037217600001</c:v>
                </c:pt>
                <c:pt idx="423">
                  <c:v>0.79340037217600001</c:v>
                </c:pt>
                <c:pt idx="424">
                  <c:v>0.79340037217600001</c:v>
                </c:pt>
                <c:pt idx="425">
                  <c:v>0.79340037217600001</c:v>
                </c:pt>
                <c:pt idx="426">
                  <c:v>0.79340037217600001</c:v>
                </c:pt>
                <c:pt idx="427">
                  <c:v>0.79340037217600001</c:v>
                </c:pt>
                <c:pt idx="428">
                  <c:v>0.79340037217600001</c:v>
                </c:pt>
                <c:pt idx="429">
                  <c:v>0.79340037217600001</c:v>
                </c:pt>
                <c:pt idx="430">
                  <c:v>0.79340037217600001</c:v>
                </c:pt>
                <c:pt idx="431">
                  <c:v>0.79340037217600001</c:v>
                </c:pt>
                <c:pt idx="432">
                  <c:v>0.79340037217600001</c:v>
                </c:pt>
                <c:pt idx="433">
                  <c:v>0.79340037217600001</c:v>
                </c:pt>
                <c:pt idx="434">
                  <c:v>0.79340037217600001</c:v>
                </c:pt>
                <c:pt idx="435">
                  <c:v>0.79340037217600001</c:v>
                </c:pt>
                <c:pt idx="436">
                  <c:v>0.79340037217600001</c:v>
                </c:pt>
                <c:pt idx="437">
                  <c:v>0.79340037217600001</c:v>
                </c:pt>
                <c:pt idx="438">
                  <c:v>0.79340037217600001</c:v>
                </c:pt>
                <c:pt idx="439">
                  <c:v>0.79340037217600001</c:v>
                </c:pt>
                <c:pt idx="440">
                  <c:v>0.79340037217600001</c:v>
                </c:pt>
                <c:pt idx="441">
                  <c:v>0.79340037217600001</c:v>
                </c:pt>
                <c:pt idx="442">
                  <c:v>0.79340037217600001</c:v>
                </c:pt>
                <c:pt idx="443">
                  <c:v>0.79340037217600001</c:v>
                </c:pt>
                <c:pt idx="444">
                  <c:v>0.79340037217600001</c:v>
                </c:pt>
                <c:pt idx="445">
                  <c:v>0.79340037217600001</c:v>
                </c:pt>
                <c:pt idx="446">
                  <c:v>0.79340037217600001</c:v>
                </c:pt>
                <c:pt idx="447">
                  <c:v>0.79340037217600001</c:v>
                </c:pt>
                <c:pt idx="448">
                  <c:v>0.79340037217600001</c:v>
                </c:pt>
                <c:pt idx="449">
                  <c:v>0.79340037217600001</c:v>
                </c:pt>
                <c:pt idx="450">
                  <c:v>0.79340037217600001</c:v>
                </c:pt>
                <c:pt idx="451">
                  <c:v>0.79340037217600001</c:v>
                </c:pt>
                <c:pt idx="452">
                  <c:v>0.79340037217600001</c:v>
                </c:pt>
                <c:pt idx="453">
                  <c:v>0.79340037217600001</c:v>
                </c:pt>
                <c:pt idx="454">
                  <c:v>0.79340037217600001</c:v>
                </c:pt>
                <c:pt idx="455">
                  <c:v>0.79340037217600001</c:v>
                </c:pt>
                <c:pt idx="456">
                  <c:v>0.79340037217600001</c:v>
                </c:pt>
                <c:pt idx="457">
                  <c:v>0.79340037217600001</c:v>
                </c:pt>
                <c:pt idx="458">
                  <c:v>0.79340037217600001</c:v>
                </c:pt>
                <c:pt idx="459">
                  <c:v>0.79340037217600001</c:v>
                </c:pt>
                <c:pt idx="460">
                  <c:v>0.79340037217600001</c:v>
                </c:pt>
                <c:pt idx="461">
                  <c:v>0.79340037217600001</c:v>
                </c:pt>
                <c:pt idx="462">
                  <c:v>0.79340037217600001</c:v>
                </c:pt>
                <c:pt idx="463">
                  <c:v>0.79340037217600001</c:v>
                </c:pt>
                <c:pt idx="464">
                  <c:v>0.79340037217600001</c:v>
                </c:pt>
                <c:pt idx="465">
                  <c:v>0.79340037217600001</c:v>
                </c:pt>
                <c:pt idx="466">
                  <c:v>0.79340037217600001</c:v>
                </c:pt>
                <c:pt idx="467">
                  <c:v>0.79340037217600001</c:v>
                </c:pt>
                <c:pt idx="468">
                  <c:v>0.79340037217600001</c:v>
                </c:pt>
                <c:pt idx="469">
                  <c:v>0.79340037217600001</c:v>
                </c:pt>
                <c:pt idx="470">
                  <c:v>0.79340037217600001</c:v>
                </c:pt>
                <c:pt idx="471">
                  <c:v>0.79340037217600001</c:v>
                </c:pt>
                <c:pt idx="472">
                  <c:v>0.79340037217600001</c:v>
                </c:pt>
                <c:pt idx="473">
                  <c:v>0.79340037217600001</c:v>
                </c:pt>
                <c:pt idx="474">
                  <c:v>0.79340037217600001</c:v>
                </c:pt>
                <c:pt idx="475">
                  <c:v>0.79340037217600001</c:v>
                </c:pt>
                <c:pt idx="476">
                  <c:v>0.79340037217600001</c:v>
                </c:pt>
                <c:pt idx="477">
                  <c:v>0.79340037217600001</c:v>
                </c:pt>
                <c:pt idx="478">
                  <c:v>0.79340037217600001</c:v>
                </c:pt>
                <c:pt idx="479">
                  <c:v>0.79340037217600001</c:v>
                </c:pt>
                <c:pt idx="480">
                  <c:v>0.79340037217600001</c:v>
                </c:pt>
                <c:pt idx="481">
                  <c:v>0.79340037217600001</c:v>
                </c:pt>
                <c:pt idx="482">
                  <c:v>0.79340037217600001</c:v>
                </c:pt>
                <c:pt idx="483">
                  <c:v>0.79340037217600001</c:v>
                </c:pt>
                <c:pt idx="484">
                  <c:v>0.79340037217600001</c:v>
                </c:pt>
                <c:pt idx="485">
                  <c:v>0.79340037217600001</c:v>
                </c:pt>
                <c:pt idx="486">
                  <c:v>0.79340037217600001</c:v>
                </c:pt>
                <c:pt idx="487">
                  <c:v>0.79340037217600001</c:v>
                </c:pt>
                <c:pt idx="488">
                  <c:v>0.79340037217600001</c:v>
                </c:pt>
                <c:pt idx="489">
                  <c:v>0.79340037217600001</c:v>
                </c:pt>
                <c:pt idx="490">
                  <c:v>0.79340037217600001</c:v>
                </c:pt>
                <c:pt idx="491">
                  <c:v>0.79340037217600001</c:v>
                </c:pt>
                <c:pt idx="492">
                  <c:v>0.79340037217600001</c:v>
                </c:pt>
                <c:pt idx="493">
                  <c:v>0.79340037217600001</c:v>
                </c:pt>
                <c:pt idx="494">
                  <c:v>0.79340037217600001</c:v>
                </c:pt>
                <c:pt idx="495">
                  <c:v>0.79340037217600001</c:v>
                </c:pt>
                <c:pt idx="496">
                  <c:v>0.79340037217600001</c:v>
                </c:pt>
                <c:pt idx="497">
                  <c:v>0.79340037217600001</c:v>
                </c:pt>
                <c:pt idx="498">
                  <c:v>0.79340037217600001</c:v>
                </c:pt>
                <c:pt idx="499">
                  <c:v>0.79340037217600001</c:v>
                </c:pt>
                <c:pt idx="500">
                  <c:v>0.79340037217600001</c:v>
                </c:pt>
                <c:pt idx="501">
                  <c:v>0.79340037217600001</c:v>
                </c:pt>
                <c:pt idx="502">
                  <c:v>0.79340037217600001</c:v>
                </c:pt>
                <c:pt idx="503">
                  <c:v>0.79340037217600001</c:v>
                </c:pt>
                <c:pt idx="504">
                  <c:v>0.79340037217600001</c:v>
                </c:pt>
                <c:pt idx="505">
                  <c:v>0.79340037217600001</c:v>
                </c:pt>
                <c:pt idx="506">
                  <c:v>0.79340037217600001</c:v>
                </c:pt>
                <c:pt idx="507">
                  <c:v>0.79340037217600001</c:v>
                </c:pt>
                <c:pt idx="508">
                  <c:v>0.79340037217600001</c:v>
                </c:pt>
                <c:pt idx="509">
                  <c:v>0.79340037217600001</c:v>
                </c:pt>
                <c:pt idx="510">
                  <c:v>0.79340037217600001</c:v>
                </c:pt>
                <c:pt idx="511">
                  <c:v>0.79340037217600001</c:v>
                </c:pt>
                <c:pt idx="512">
                  <c:v>0.79340037217600001</c:v>
                </c:pt>
                <c:pt idx="513">
                  <c:v>0.79340037217600001</c:v>
                </c:pt>
                <c:pt idx="514">
                  <c:v>0.79340037217600001</c:v>
                </c:pt>
                <c:pt idx="515">
                  <c:v>0.79340037217600001</c:v>
                </c:pt>
                <c:pt idx="516">
                  <c:v>0.79340037217600001</c:v>
                </c:pt>
                <c:pt idx="517">
                  <c:v>0.79340037217600001</c:v>
                </c:pt>
                <c:pt idx="518">
                  <c:v>0.79340037217600001</c:v>
                </c:pt>
                <c:pt idx="519">
                  <c:v>0.79340037217600001</c:v>
                </c:pt>
                <c:pt idx="520">
                  <c:v>0.79340037217600001</c:v>
                </c:pt>
                <c:pt idx="521">
                  <c:v>0.79340037217600001</c:v>
                </c:pt>
                <c:pt idx="522">
                  <c:v>0.79340037217600001</c:v>
                </c:pt>
                <c:pt idx="523">
                  <c:v>0.79340037217600001</c:v>
                </c:pt>
                <c:pt idx="524">
                  <c:v>0.79340037217600001</c:v>
                </c:pt>
                <c:pt idx="525">
                  <c:v>0.79340037217600001</c:v>
                </c:pt>
                <c:pt idx="526">
                  <c:v>0.79340037217600001</c:v>
                </c:pt>
                <c:pt idx="527">
                  <c:v>0.79340037217600001</c:v>
                </c:pt>
                <c:pt idx="528">
                  <c:v>0.79340037217600001</c:v>
                </c:pt>
                <c:pt idx="529">
                  <c:v>0.79340037217600001</c:v>
                </c:pt>
                <c:pt idx="530">
                  <c:v>0.79340037217600001</c:v>
                </c:pt>
                <c:pt idx="531">
                  <c:v>0.79340037217600001</c:v>
                </c:pt>
                <c:pt idx="532">
                  <c:v>0.79340037217600001</c:v>
                </c:pt>
                <c:pt idx="533">
                  <c:v>0.79340037217600001</c:v>
                </c:pt>
                <c:pt idx="534">
                  <c:v>0.79340037217600001</c:v>
                </c:pt>
                <c:pt idx="535">
                  <c:v>0.79340037217600001</c:v>
                </c:pt>
                <c:pt idx="536">
                  <c:v>0.79340037217600001</c:v>
                </c:pt>
                <c:pt idx="537">
                  <c:v>0.79340037217600001</c:v>
                </c:pt>
                <c:pt idx="538">
                  <c:v>0.79340037217600001</c:v>
                </c:pt>
                <c:pt idx="539">
                  <c:v>0.79340037217600001</c:v>
                </c:pt>
                <c:pt idx="540">
                  <c:v>0.79340037217600001</c:v>
                </c:pt>
                <c:pt idx="541">
                  <c:v>0.79340037217600001</c:v>
                </c:pt>
                <c:pt idx="542">
                  <c:v>0.79340037217600001</c:v>
                </c:pt>
                <c:pt idx="543">
                  <c:v>0.79340037217600001</c:v>
                </c:pt>
                <c:pt idx="544">
                  <c:v>0.79340037217600001</c:v>
                </c:pt>
                <c:pt idx="545">
                  <c:v>0.79340037217600001</c:v>
                </c:pt>
                <c:pt idx="546">
                  <c:v>0.79340037217600001</c:v>
                </c:pt>
                <c:pt idx="547">
                  <c:v>0.79340037217600001</c:v>
                </c:pt>
                <c:pt idx="548">
                  <c:v>0.79340037217600001</c:v>
                </c:pt>
                <c:pt idx="549">
                  <c:v>0.79340037217600001</c:v>
                </c:pt>
                <c:pt idx="550">
                  <c:v>0.79340037217600001</c:v>
                </c:pt>
                <c:pt idx="551">
                  <c:v>0.79340037217600001</c:v>
                </c:pt>
                <c:pt idx="552">
                  <c:v>0.79340037217600001</c:v>
                </c:pt>
                <c:pt idx="553">
                  <c:v>0.79340037217600001</c:v>
                </c:pt>
                <c:pt idx="554">
                  <c:v>0.79340037217600001</c:v>
                </c:pt>
                <c:pt idx="555">
                  <c:v>0.79340037217600001</c:v>
                </c:pt>
                <c:pt idx="556">
                  <c:v>0.79340037217600001</c:v>
                </c:pt>
                <c:pt idx="557">
                  <c:v>0.79340037217600001</c:v>
                </c:pt>
                <c:pt idx="558">
                  <c:v>0.79340037217600001</c:v>
                </c:pt>
                <c:pt idx="559">
                  <c:v>0.79340037217600001</c:v>
                </c:pt>
                <c:pt idx="560">
                  <c:v>0.79340037217600001</c:v>
                </c:pt>
                <c:pt idx="561">
                  <c:v>0.79340037217600001</c:v>
                </c:pt>
                <c:pt idx="562">
                  <c:v>0.79340037217600001</c:v>
                </c:pt>
                <c:pt idx="563">
                  <c:v>0.79340037217600001</c:v>
                </c:pt>
                <c:pt idx="564">
                  <c:v>0.79340037217600001</c:v>
                </c:pt>
                <c:pt idx="565">
                  <c:v>0.79340037217600001</c:v>
                </c:pt>
                <c:pt idx="566">
                  <c:v>0.79340037217600001</c:v>
                </c:pt>
                <c:pt idx="567">
                  <c:v>0.79340037217600001</c:v>
                </c:pt>
                <c:pt idx="568">
                  <c:v>0.79340037217600001</c:v>
                </c:pt>
                <c:pt idx="569">
                  <c:v>0.79340037217600001</c:v>
                </c:pt>
                <c:pt idx="570">
                  <c:v>0.79340037217600001</c:v>
                </c:pt>
                <c:pt idx="571">
                  <c:v>0.79340037217600001</c:v>
                </c:pt>
                <c:pt idx="572">
                  <c:v>0.79340037217600001</c:v>
                </c:pt>
                <c:pt idx="573">
                  <c:v>0.79340037217600001</c:v>
                </c:pt>
                <c:pt idx="574">
                  <c:v>0.79340037217600001</c:v>
                </c:pt>
                <c:pt idx="575">
                  <c:v>0.79340037217600001</c:v>
                </c:pt>
                <c:pt idx="576">
                  <c:v>0.79340037217600001</c:v>
                </c:pt>
                <c:pt idx="577">
                  <c:v>0.79340037217600001</c:v>
                </c:pt>
                <c:pt idx="578">
                  <c:v>0.79340037217600001</c:v>
                </c:pt>
                <c:pt idx="579">
                  <c:v>0.79340037217600001</c:v>
                </c:pt>
                <c:pt idx="580">
                  <c:v>0.79340037217600001</c:v>
                </c:pt>
                <c:pt idx="581">
                  <c:v>0.79340037217600001</c:v>
                </c:pt>
                <c:pt idx="582">
                  <c:v>0.79340037217600001</c:v>
                </c:pt>
                <c:pt idx="583">
                  <c:v>0.79340037217600001</c:v>
                </c:pt>
                <c:pt idx="584">
                  <c:v>0.79340037217600001</c:v>
                </c:pt>
                <c:pt idx="585">
                  <c:v>0.79340037217600001</c:v>
                </c:pt>
                <c:pt idx="586">
                  <c:v>0.79340037217600001</c:v>
                </c:pt>
                <c:pt idx="587">
                  <c:v>0.79340037217600001</c:v>
                </c:pt>
                <c:pt idx="588">
                  <c:v>0.79340037217600001</c:v>
                </c:pt>
                <c:pt idx="589">
                  <c:v>0.79340037217600001</c:v>
                </c:pt>
                <c:pt idx="590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trajectory'!$D$2:$D$592</c:f>
              <c:numCache>
                <c:formatCode>General</c:formatCode>
                <c:ptCount val="591"/>
                <c:pt idx="0">
                  <c:v>-7.5132052373899999E-2</c:v>
                </c:pt>
                <c:pt idx="1">
                  <c:v>-7.6663344602500003E-2</c:v>
                </c:pt>
                <c:pt idx="2">
                  <c:v>-7.7414191883500003E-2</c:v>
                </c:pt>
                <c:pt idx="3">
                  <c:v>-7.76121997837E-2</c:v>
                </c:pt>
                <c:pt idx="4">
                  <c:v>-7.7821202391699998E-2</c:v>
                </c:pt>
                <c:pt idx="5">
                  <c:v>-8.1367305728099998E-2</c:v>
                </c:pt>
                <c:pt idx="6">
                  <c:v>-8.8460840526999998E-2</c:v>
                </c:pt>
                <c:pt idx="7">
                  <c:v>-9.9553838708799997E-2</c:v>
                </c:pt>
                <c:pt idx="8">
                  <c:v>-0.124109504388</c:v>
                </c:pt>
                <c:pt idx="9">
                  <c:v>-0.15279673771300001</c:v>
                </c:pt>
                <c:pt idx="10">
                  <c:v>-0.176695759407</c:v>
                </c:pt>
                <c:pt idx="11">
                  <c:v>-0.200775024522</c:v>
                </c:pt>
                <c:pt idx="12">
                  <c:v>-0.17604420260699999</c:v>
                </c:pt>
                <c:pt idx="13">
                  <c:v>-0.16724991596899999</c:v>
                </c:pt>
                <c:pt idx="14">
                  <c:v>-0.173601397011</c:v>
                </c:pt>
                <c:pt idx="15">
                  <c:v>-0.18143727562100001</c:v>
                </c:pt>
                <c:pt idx="16">
                  <c:v>-0.180914736987</c:v>
                </c:pt>
                <c:pt idx="17">
                  <c:v>-0.13580061927500001</c:v>
                </c:pt>
                <c:pt idx="18">
                  <c:v>-6.0320049438300001E-2</c:v>
                </c:pt>
                <c:pt idx="19">
                  <c:v>-2.9128231171E-2</c:v>
                </c:pt>
                <c:pt idx="20">
                  <c:v>-2.8016653710800001E-2</c:v>
                </c:pt>
                <c:pt idx="21">
                  <c:v>-3.5337487631200003E-2</c:v>
                </c:pt>
                <c:pt idx="22">
                  <c:v>-4.3688579452300001E-2</c:v>
                </c:pt>
                <c:pt idx="23">
                  <c:v>-5.1179633269999997E-2</c:v>
                </c:pt>
                <c:pt idx="24">
                  <c:v>-5.7799031876200002E-2</c:v>
                </c:pt>
                <c:pt idx="25">
                  <c:v>-6.3764342607400007E-2</c:v>
                </c:pt>
                <c:pt idx="26">
                  <c:v>-6.9302632082300003E-2</c:v>
                </c:pt>
                <c:pt idx="27">
                  <c:v>-7.4526825357500007E-2</c:v>
                </c:pt>
                <c:pt idx="28">
                  <c:v>-7.9469352951800007E-2</c:v>
                </c:pt>
                <c:pt idx="29">
                  <c:v>-8.4499196269999993E-2</c:v>
                </c:pt>
                <c:pt idx="30">
                  <c:v>-8.9348002044700003E-2</c:v>
                </c:pt>
                <c:pt idx="31">
                  <c:v>-9.3807030961000001E-2</c:v>
                </c:pt>
                <c:pt idx="32">
                  <c:v>-9.7892563117399994E-2</c:v>
                </c:pt>
                <c:pt idx="33">
                  <c:v>-0.101344359826</c:v>
                </c:pt>
                <c:pt idx="34">
                  <c:v>-0.103719863036</c:v>
                </c:pt>
                <c:pt idx="35">
                  <c:v>-0.104924557201</c:v>
                </c:pt>
                <c:pt idx="36">
                  <c:v>-0.10533201643700001</c:v>
                </c:pt>
                <c:pt idx="37">
                  <c:v>-0.105409083559</c:v>
                </c:pt>
                <c:pt idx="38">
                  <c:v>-0.104984335831</c:v>
                </c:pt>
                <c:pt idx="39">
                  <c:v>-0.103877612046</c:v>
                </c:pt>
                <c:pt idx="40">
                  <c:v>-0.10224493308</c:v>
                </c:pt>
                <c:pt idx="41">
                  <c:v>-0.100244826912</c:v>
                </c:pt>
                <c:pt idx="42">
                  <c:v>-9.7797049286699994E-2</c:v>
                </c:pt>
                <c:pt idx="43">
                  <c:v>-9.5084070327500006E-2</c:v>
                </c:pt>
                <c:pt idx="44">
                  <c:v>-9.1999224180899994E-2</c:v>
                </c:pt>
                <c:pt idx="45">
                  <c:v>-7.3043576387299997E-2</c:v>
                </c:pt>
                <c:pt idx="46">
                  <c:v>-2.46069547235E-3</c:v>
                </c:pt>
                <c:pt idx="47">
                  <c:v>0.1031710429</c:v>
                </c:pt>
                <c:pt idx="48">
                  <c:v>0.21638369702099999</c:v>
                </c:pt>
                <c:pt idx="49">
                  <c:v>0.291754391354</c:v>
                </c:pt>
                <c:pt idx="50">
                  <c:v>0.31606141413099997</c:v>
                </c:pt>
                <c:pt idx="51">
                  <c:v>0.32346362171800003</c:v>
                </c:pt>
                <c:pt idx="52">
                  <c:v>0.32643087603299997</c:v>
                </c:pt>
                <c:pt idx="53">
                  <c:v>0.32826981240500003</c:v>
                </c:pt>
                <c:pt idx="54">
                  <c:v>0.330166804807</c:v>
                </c:pt>
                <c:pt idx="55">
                  <c:v>0.332171269943</c:v>
                </c:pt>
                <c:pt idx="56">
                  <c:v>0.33428904957599997</c:v>
                </c:pt>
                <c:pt idx="57">
                  <c:v>0.34676849712399999</c:v>
                </c:pt>
                <c:pt idx="58">
                  <c:v>0.40168061174000003</c:v>
                </c:pt>
                <c:pt idx="59">
                  <c:v>0.455425258547</c:v>
                </c:pt>
                <c:pt idx="60">
                  <c:v>0.458764649478</c:v>
                </c:pt>
                <c:pt idx="61">
                  <c:v>0.48988387214399998</c:v>
                </c:pt>
                <c:pt idx="62">
                  <c:v>0.60572982502100003</c:v>
                </c:pt>
                <c:pt idx="63">
                  <c:v>0.69908978905499997</c:v>
                </c:pt>
                <c:pt idx="64">
                  <c:v>0.71869272360199998</c:v>
                </c:pt>
                <c:pt idx="65">
                  <c:v>0.72486171935800003</c:v>
                </c:pt>
                <c:pt idx="66">
                  <c:v>0.76365701306800005</c:v>
                </c:pt>
                <c:pt idx="67">
                  <c:v>0.85482716600399999</c:v>
                </c:pt>
                <c:pt idx="68">
                  <c:v>0.96316796494099999</c:v>
                </c:pt>
                <c:pt idx="69">
                  <c:v>1.03763681533</c:v>
                </c:pt>
                <c:pt idx="70">
                  <c:v>1.07035005173</c:v>
                </c:pt>
                <c:pt idx="71">
                  <c:v>1.11261525658</c:v>
                </c:pt>
                <c:pt idx="72">
                  <c:v>1.2086983945800001</c:v>
                </c:pt>
                <c:pt idx="73">
                  <c:v>1.27207167968</c:v>
                </c:pt>
                <c:pt idx="74">
                  <c:v>1.26950686091</c:v>
                </c:pt>
                <c:pt idx="75">
                  <c:v>1.26882786291</c:v>
                </c:pt>
                <c:pt idx="76">
                  <c:v>1.26577536384</c:v>
                </c:pt>
                <c:pt idx="77">
                  <c:v>1.2716113948500001</c:v>
                </c:pt>
                <c:pt idx="78">
                  <c:v>1.2803768370099999</c:v>
                </c:pt>
                <c:pt idx="79">
                  <c:v>1.2890504994600001</c:v>
                </c:pt>
                <c:pt idx="80">
                  <c:v>1.2869757577900001</c:v>
                </c:pt>
                <c:pt idx="81">
                  <c:v>1.2879455399499999</c:v>
                </c:pt>
                <c:pt idx="82">
                  <c:v>1.33160353873</c:v>
                </c:pt>
                <c:pt idx="83">
                  <c:v>1.3730141976200001</c:v>
                </c:pt>
                <c:pt idx="84">
                  <c:v>1.37472067934</c:v>
                </c:pt>
                <c:pt idx="85">
                  <c:v>1.3552286817100001</c:v>
                </c:pt>
                <c:pt idx="86">
                  <c:v>1.3021293685399999</c:v>
                </c:pt>
                <c:pt idx="87">
                  <c:v>1.20921728478</c:v>
                </c:pt>
                <c:pt idx="88">
                  <c:v>1.0911676631</c:v>
                </c:pt>
                <c:pt idx="89">
                  <c:v>0.94666796603600001</c:v>
                </c:pt>
                <c:pt idx="90">
                  <c:v>0.81484243940500001</c:v>
                </c:pt>
                <c:pt idx="91">
                  <c:v>0.68914075011200004</c:v>
                </c:pt>
                <c:pt idx="92">
                  <c:v>0.56945538440800003</c:v>
                </c:pt>
                <c:pt idx="93">
                  <c:v>0.50005669416800003</c:v>
                </c:pt>
                <c:pt idx="94">
                  <c:v>0.50364219279900002</c:v>
                </c:pt>
                <c:pt idx="95">
                  <c:v>0.485919196</c:v>
                </c:pt>
                <c:pt idx="96">
                  <c:v>0.47152724478000002</c:v>
                </c:pt>
                <c:pt idx="97">
                  <c:v>0.46580338548900002</c:v>
                </c:pt>
                <c:pt idx="98">
                  <c:v>0.46398492144199999</c:v>
                </c:pt>
                <c:pt idx="99">
                  <c:v>0.45379714438000002</c:v>
                </c:pt>
                <c:pt idx="100">
                  <c:v>0.45282740440199998</c:v>
                </c:pt>
                <c:pt idx="101">
                  <c:v>0.46199752493899998</c:v>
                </c:pt>
                <c:pt idx="102">
                  <c:v>0.47538950747999997</c:v>
                </c:pt>
                <c:pt idx="103">
                  <c:v>0.47319353530300001</c:v>
                </c:pt>
                <c:pt idx="104">
                  <c:v>0.383089274599</c:v>
                </c:pt>
                <c:pt idx="105">
                  <c:v>0.26703835270600002</c:v>
                </c:pt>
                <c:pt idx="106">
                  <c:v>0.177252775296</c:v>
                </c:pt>
                <c:pt idx="107">
                  <c:v>0.115644086158</c:v>
                </c:pt>
                <c:pt idx="108">
                  <c:v>5.12194653739E-2</c:v>
                </c:pt>
                <c:pt idx="109">
                  <c:v>-2.54183759838E-2</c:v>
                </c:pt>
                <c:pt idx="110">
                  <c:v>-9.5889316957600002E-2</c:v>
                </c:pt>
                <c:pt idx="111">
                  <c:v>-0.151152379443</c:v>
                </c:pt>
                <c:pt idx="112">
                  <c:v>-0.154217232255</c:v>
                </c:pt>
                <c:pt idx="113">
                  <c:v>-0.160725264629</c:v>
                </c:pt>
                <c:pt idx="114">
                  <c:v>-0.15132998349499999</c:v>
                </c:pt>
                <c:pt idx="115">
                  <c:v>-0.129892752138</c:v>
                </c:pt>
                <c:pt idx="116">
                  <c:v>-0.14195364446100001</c:v>
                </c:pt>
                <c:pt idx="117">
                  <c:v>-0.15936151338400001</c:v>
                </c:pt>
                <c:pt idx="118">
                  <c:v>-0.155362469245</c:v>
                </c:pt>
                <c:pt idx="119">
                  <c:v>-0.15851711514700001</c:v>
                </c:pt>
                <c:pt idx="120">
                  <c:v>-0.18943564612800001</c:v>
                </c:pt>
                <c:pt idx="121">
                  <c:v>-0.19616807833899999</c:v>
                </c:pt>
                <c:pt idx="122">
                  <c:v>-0.181346249116</c:v>
                </c:pt>
                <c:pt idx="123">
                  <c:v>-7.2596302582599997E-2</c:v>
                </c:pt>
                <c:pt idx="124">
                  <c:v>-3.6473918198100003E-2</c:v>
                </c:pt>
                <c:pt idx="125">
                  <c:v>-3.2286113447300001E-2</c:v>
                </c:pt>
                <c:pt idx="126">
                  <c:v>-4.5117625940699999E-2</c:v>
                </c:pt>
                <c:pt idx="127">
                  <c:v>-6.8452438645500005E-2</c:v>
                </c:pt>
                <c:pt idx="128">
                  <c:v>-5.4966078265699998E-2</c:v>
                </c:pt>
                <c:pt idx="129">
                  <c:v>-4.35442091728E-4</c:v>
                </c:pt>
                <c:pt idx="130">
                  <c:v>6.4203650323900005E-2</c:v>
                </c:pt>
                <c:pt idx="131">
                  <c:v>8.81446278129E-2</c:v>
                </c:pt>
                <c:pt idx="132">
                  <c:v>6.9807127953099998E-2</c:v>
                </c:pt>
                <c:pt idx="133">
                  <c:v>4.1554502738200001E-2</c:v>
                </c:pt>
                <c:pt idx="134">
                  <c:v>1.5534463140199999E-2</c:v>
                </c:pt>
                <c:pt idx="135">
                  <c:v>-1.13110128179E-3</c:v>
                </c:pt>
                <c:pt idx="136">
                  <c:v>-1.85799007574E-2</c:v>
                </c:pt>
                <c:pt idx="137">
                  <c:v>-4.1773239110300002E-2</c:v>
                </c:pt>
                <c:pt idx="138">
                  <c:v>-5.6310444082199998E-2</c:v>
                </c:pt>
                <c:pt idx="139">
                  <c:v>-2.62939572845E-2</c:v>
                </c:pt>
                <c:pt idx="140">
                  <c:v>1.9073919347399999E-2</c:v>
                </c:pt>
                <c:pt idx="141">
                  <c:v>3.2989345720300003E-2</c:v>
                </c:pt>
                <c:pt idx="142">
                  <c:v>3.7622024210099997E-2</c:v>
                </c:pt>
                <c:pt idx="143">
                  <c:v>9.0970002895699995E-2</c:v>
                </c:pt>
                <c:pt idx="144">
                  <c:v>0.16955043485599999</c:v>
                </c:pt>
                <c:pt idx="145">
                  <c:v>0.21748686886099999</c:v>
                </c:pt>
                <c:pt idx="146">
                  <c:v>0.26918603510700001</c:v>
                </c:pt>
                <c:pt idx="147">
                  <c:v>0.33836854063100003</c:v>
                </c:pt>
                <c:pt idx="148">
                  <c:v>0.36068216173099998</c:v>
                </c:pt>
                <c:pt idx="149">
                  <c:v>0.35278537090599998</c:v>
                </c:pt>
                <c:pt idx="150">
                  <c:v>0.33856534777000002</c:v>
                </c:pt>
                <c:pt idx="151">
                  <c:v>0.32480243115099999</c:v>
                </c:pt>
                <c:pt idx="152">
                  <c:v>0.313788263633</c:v>
                </c:pt>
                <c:pt idx="153">
                  <c:v>0.30541213976499998</c:v>
                </c:pt>
                <c:pt idx="154">
                  <c:v>0.29976549547100001</c:v>
                </c:pt>
                <c:pt idx="155">
                  <c:v>0.29680858283299999</c:v>
                </c:pt>
                <c:pt idx="156">
                  <c:v>0.29590889860800001</c:v>
                </c:pt>
                <c:pt idx="157">
                  <c:v>0.30400451643300003</c:v>
                </c:pt>
                <c:pt idx="158">
                  <c:v>0.35839176149599999</c:v>
                </c:pt>
                <c:pt idx="159">
                  <c:v>0.43307684995599999</c:v>
                </c:pt>
                <c:pt idx="160">
                  <c:v>0.436767855421</c:v>
                </c:pt>
                <c:pt idx="161">
                  <c:v>0.41517738049199998</c:v>
                </c:pt>
                <c:pt idx="162">
                  <c:v>0.41512757101499997</c:v>
                </c:pt>
                <c:pt idx="163">
                  <c:v>0.41935812926600002</c:v>
                </c:pt>
                <c:pt idx="164">
                  <c:v>0.44263502130999999</c:v>
                </c:pt>
                <c:pt idx="165">
                  <c:v>0.51288471101900002</c:v>
                </c:pt>
                <c:pt idx="166">
                  <c:v>0.63817469336300003</c:v>
                </c:pt>
                <c:pt idx="167">
                  <c:v>0.78367661841799996</c:v>
                </c:pt>
                <c:pt idx="168">
                  <c:v>0.85326453485700005</c:v>
                </c:pt>
                <c:pt idx="169">
                  <c:v>0.88046858559399999</c:v>
                </c:pt>
                <c:pt idx="170">
                  <c:v>0.90183601759300003</c:v>
                </c:pt>
                <c:pt idx="171">
                  <c:v>0.94913982328299995</c:v>
                </c:pt>
                <c:pt idx="172">
                  <c:v>1.0107654292499999</c:v>
                </c:pt>
                <c:pt idx="173">
                  <c:v>1.0926593446799999</c:v>
                </c:pt>
                <c:pt idx="174">
                  <c:v>1.1293248811000001</c:v>
                </c:pt>
                <c:pt idx="175">
                  <c:v>1.1364261257599999</c:v>
                </c:pt>
                <c:pt idx="176">
                  <c:v>1.1414685705300001</c:v>
                </c:pt>
                <c:pt idx="177">
                  <c:v>1.1225803625199999</c:v>
                </c:pt>
                <c:pt idx="178">
                  <c:v>1.02640081086</c:v>
                </c:pt>
                <c:pt idx="179">
                  <c:v>0.91015600286499998</c:v>
                </c:pt>
                <c:pt idx="180">
                  <c:v>0.81253899397600005</c:v>
                </c:pt>
                <c:pt idx="181">
                  <c:v>0.721964471223</c:v>
                </c:pt>
                <c:pt idx="182">
                  <c:v>0.62870557795000004</c:v>
                </c:pt>
                <c:pt idx="183">
                  <c:v>0.521558164321</c:v>
                </c:pt>
                <c:pt idx="184">
                  <c:v>0.44812543063100002</c:v>
                </c:pt>
                <c:pt idx="185">
                  <c:v>0.41004236406299999</c:v>
                </c:pt>
                <c:pt idx="186">
                  <c:v>0.38852611223799999</c:v>
                </c:pt>
                <c:pt idx="187">
                  <c:v>0.38096981241400002</c:v>
                </c:pt>
                <c:pt idx="188">
                  <c:v>0.37504832826000001</c:v>
                </c:pt>
                <c:pt idx="189">
                  <c:v>0.36812281558600002</c:v>
                </c:pt>
                <c:pt idx="190">
                  <c:v>0.35988989697099999</c:v>
                </c:pt>
                <c:pt idx="191">
                  <c:v>0.34118111373499999</c:v>
                </c:pt>
                <c:pt idx="192">
                  <c:v>0.30733866723199998</c:v>
                </c:pt>
                <c:pt idx="193">
                  <c:v>0.27744347911200001</c:v>
                </c:pt>
                <c:pt idx="194">
                  <c:v>0.20275607634199999</c:v>
                </c:pt>
                <c:pt idx="195">
                  <c:v>8.7204421730499998E-2</c:v>
                </c:pt>
                <c:pt idx="196">
                  <c:v>-2.4271077640499999E-2</c:v>
                </c:pt>
                <c:pt idx="197">
                  <c:v>-8.6232673526299999E-2</c:v>
                </c:pt>
                <c:pt idx="198">
                  <c:v>-0.10062268965899999</c:v>
                </c:pt>
                <c:pt idx="199">
                  <c:v>-5.74116793271E-2</c:v>
                </c:pt>
                <c:pt idx="200">
                  <c:v>2.74149142142E-2</c:v>
                </c:pt>
                <c:pt idx="201">
                  <c:v>0.12536932834699999</c:v>
                </c:pt>
                <c:pt idx="202">
                  <c:v>0.22477924445299999</c:v>
                </c:pt>
                <c:pt idx="203">
                  <c:v>0.32557242850200002</c:v>
                </c:pt>
                <c:pt idx="204">
                  <c:v>0.42915665973400002</c:v>
                </c:pt>
                <c:pt idx="205">
                  <c:v>0.53212970925799996</c:v>
                </c:pt>
                <c:pt idx="206">
                  <c:v>0.63598769982799996</c:v>
                </c:pt>
                <c:pt idx="207">
                  <c:v>0.74252195974400004</c:v>
                </c:pt>
                <c:pt idx="208">
                  <c:v>0.84829920777199996</c:v>
                </c:pt>
                <c:pt idx="209">
                  <c:v>0.95504800588500005</c:v>
                </c:pt>
                <c:pt idx="210">
                  <c:v>1.0596045519099999</c:v>
                </c:pt>
                <c:pt idx="211">
                  <c:v>1.16700091691</c:v>
                </c:pt>
                <c:pt idx="212">
                  <c:v>1.27947555606</c:v>
                </c:pt>
                <c:pt idx="213">
                  <c:v>1.3921102591400001</c:v>
                </c:pt>
                <c:pt idx="214">
                  <c:v>1.5026687371</c:v>
                </c:pt>
                <c:pt idx="215">
                  <c:v>1.6140715963900001</c:v>
                </c:pt>
                <c:pt idx="216">
                  <c:v>1.7283981722699999</c:v>
                </c:pt>
                <c:pt idx="217">
                  <c:v>1.8418888712199999</c:v>
                </c:pt>
                <c:pt idx="218">
                  <c:v>1.95625583413</c:v>
                </c:pt>
                <c:pt idx="219">
                  <c:v>2.0734770201799999</c:v>
                </c:pt>
                <c:pt idx="220">
                  <c:v>2.18967799142</c:v>
                </c:pt>
                <c:pt idx="221">
                  <c:v>2.30495946437</c:v>
                </c:pt>
                <c:pt idx="222">
                  <c:v>2.3942157444599999</c:v>
                </c:pt>
                <c:pt idx="223">
                  <c:v>2.3558698159499998</c:v>
                </c:pt>
                <c:pt idx="224">
                  <c:v>2.3163098293600002</c:v>
                </c:pt>
                <c:pt idx="225">
                  <c:v>2.2485490993699999</c:v>
                </c:pt>
                <c:pt idx="226">
                  <c:v>2.1493132338800001</c:v>
                </c:pt>
                <c:pt idx="227">
                  <c:v>2.0401791713500002</c:v>
                </c:pt>
                <c:pt idx="228">
                  <c:v>1.92500618836</c:v>
                </c:pt>
                <c:pt idx="229">
                  <c:v>1.8087989013800001</c:v>
                </c:pt>
                <c:pt idx="230">
                  <c:v>1.6902397087300001</c:v>
                </c:pt>
                <c:pt idx="231">
                  <c:v>1.5677169124799999</c:v>
                </c:pt>
                <c:pt idx="232">
                  <c:v>1.44560765092</c:v>
                </c:pt>
                <c:pt idx="233">
                  <c:v>1.3220668205199999</c:v>
                </c:pt>
                <c:pt idx="234">
                  <c:v>1.1992469126900001</c:v>
                </c:pt>
                <c:pt idx="235">
                  <c:v>1.0638759187</c:v>
                </c:pt>
                <c:pt idx="236">
                  <c:v>0.92626426740000001</c:v>
                </c:pt>
                <c:pt idx="237">
                  <c:v>0.79504196158999996</c:v>
                </c:pt>
                <c:pt idx="238">
                  <c:v>0.68760945555300002</c:v>
                </c:pt>
                <c:pt idx="239">
                  <c:v>0.57079609804099996</c:v>
                </c:pt>
                <c:pt idx="240">
                  <c:v>0.43905669767</c:v>
                </c:pt>
                <c:pt idx="241">
                  <c:v>0.324939329763</c:v>
                </c:pt>
                <c:pt idx="242">
                  <c:v>0.26927561639800002</c:v>
                </c:pt>
                <c:pt idx="243">
                  <c:v>0.22659483717500001</c:v>
                </c:pt>
                <c:pt idx="244">
                  <c:v>0.18176091780199999</c:v>
                </c:pt>
                <c:pt idx="245">
                  <c:v>0.144001255819</c:v>
                </c:pt>
                <c:pt idx="246">
                  <c:v>6.3871341056399994E-2</c:v>
                </c:pt>
                <c:pt idx="247">
                  <c:v>-1.7843412554600001E-2</c:v>
                </c:pt>
                <c:pt idx="248">
                  <c:v>-4.8954824512999998E-2</c:v>
                </c:pt>
                <c:pt idx="249">
                  <c:v>-6.3636626535599997E-2</c:v>
                </c:pt>
                <c:pt idx="250">
                  <c:v>-7.1823877602399999E-2</c:v>
                </c:pt>
                <c:pt idx="251">
                  <c:v>-7.59611864784E-2</c:v>
                </c:pt>
                <c:pt idx="252">
                  <c:v>-8.2359988546800003E-2</c:v>
                </c:pt>
                <c:pt idx="253">
                  <c:v>-9.5537279766500005E-2</c:v>
                </c:pt>
                <c:pt idx="254">
                  <c:v>-0.108897293674</c:v>
                </c:pt>
                <c:pt idx="255">
                  <c:v>-0.129593356094</c:v>
                </c:pt>
                <c:pt idx="256">
                  <c:v>-0.20064450326300001</c:v>
                </c:pt>
                <c:pt idx="257">
                  <c:v>-0.31768144165899997</c:v>
                </c:pt>
                <c:pt idx="258">
                  <c:v>-0.445333225379</c:v>
                </c:pt>
                <c:pt idx="259">
                  <c:v>-0.57882489667100001</c:v>
                </c:pt>
                <c:pt idx="260">
                  <c:v>-0.71969293345800001</c:v>
                </c:pt>
                <c:pt idx="261">
                  <c:v>-0.86359812774300004</c:v>
                </c:pt>
                <c:pt idx="262">
                  <c:v>-1.00988782196</c:v>
                </c:pt>
                <c:pt idx="263">
                  <c:v>-1.1512758653099999</c:v>
                </c:pt>
                <c:pt idx="264">
                  <c:v>-1.2675660818100001</c:v>
                </c:pt>
                <c:pt idx="265">
                  <c:v>-1.35185943574</c:v>
                </c:pt>
                <c:pt idx="266">
                  <c:v>-1.4055181402000001</c:v>
                </c:pt>
                <c:pt idx="267">
                  <c:v>-1.4361475187799999</c:v>
                </c:pt>
                <c:pt idx="268">
                  <c:v>-1.45590110894</c:v>
                </c:pt>
                <c:pt idx="269">
                  <c:v>-1.4702610685999999</c:v>
                </c:pt>
                <c:pt idx="270">
                  <c:v>-1.4800100352000001</c:v>
                </c:pt>
                <c:pt idx="271">
                  <c:v>-1.48602240015</c:v>
                </c:pt>
                <c:pt idx="272">
                  <c:v>-1.4889237586699999</c:v>
                </c:pt>
                <c:pt idx="273">
                  <c:v>-1.4891028711200001</c:v>
                </c:pt>
                <c:pt idx="274">
                  <c:v>-1.48658113458</c:v>
                </c:pt>
                <c:pt idx="275">
                  <c:v>-1.4847398708699999</c:v>
                </c:pt>
                <c:pt idx="276">
                  <c:v>-1.4886678501599999</c:v>
                </c:pt>
                <c:pt idx="277">
                  <c:v>-1.48248828439</c:v>
                </c:pt>
                <c:pt idx="278">
                  <c:v>-1.47508338711</c:v>
                </c:pt>
                <c:pt idx="279">
                  <c:v>-1.4609291037000001</c:v>
                </c:pt>
                <c:pt idx="280">
                  <c:v>-1.44387520427</c:v>
                </c:pt>
                <c:pt idx="281">
                  <c:v>-1.42459276907</c:v>
                </c:pt>
                <c:pt idx="282">
                  <c:v>-1.4039169785900001</c:v>
                </c:pt>
                <c:pt idx="283">
                  <c:v>-1.3819295462700001</c:v>
                </c:pt>
                <c:pt idx="284">
                  <c:v>-1.3580443120700001</c:v>
                </c:pt>
                <c:pt idx="285">
                  <c:v>-1.3330952310399999</c:v>
                </c:pt>
                <c:pt idx="286">
                  <c:v>-1.3068418153700001</c:v>
                </c:pt>
                <c:pt idx="287">
                  <c:v>-1.27888373481</c:v>
                </c:pt>
                <c:pt idx="288">
                  <c:v>-1.25096180195</c:v>
                </c:pt>
                <c:pt idx="289">
                  <c:v>-1.20845980089</c:v>
                </c:pt>
                <c:pt idx="290">
                  <c:v>-1.2091588280100001</c:v>
                </c:pt>
                <c:pt idx="291">
                  <c:v>-1.2087617503600001</c:v>
                </c:pt>
                <c:pt idx="292">
                  <c:v>-1.2071778952800001</c:v>
                </c:pt>
                <c:pt idx="293">
                  <c:v>-1.2056091764700001</c:v>
                </c:pt>
                <c:pt idx="294">
                  <c:v>-1.20342358292</c:v>
                </c:pt>
                <c:pt idx="295">
                  <c:v>-1.20144952291</c:v>
                </c:pt>
                <c:pt idx="296">
                  <c:v>-1.1989384025700001</c:v>
                </c:pt>
                <c:pt idx="297">
                  <c:v>-1.194642886</c:v>
                </c:pt>
                <c:pt idx="298">
                  <c:v>-1.19124081441</c:v>
                </c:pt>
                <c:pt idx="299">
                  <c:v>-1.19062020922</c:v>
                </c:pt>
                <c:pt idx="300">
                  <c:v>-1.1893822908</c:v>
                </c:pt>
                <c:pt idx="301">
                  <c:v>-1.1749985382899999</c:v>
                </c:pt>
                <c:pt idx="302">
                  <c:v>-1.1110866269399999</c:v>
                </c:pt>
                <c:pt idx="303">
                  <c:v>-1.08134586129</c:v>
                </c:pt>
                <c:pt idx="304">
                  <c:v>-1.0603856226099999</c:v>
                </c:pt>
                <c:pt idx="305">
                  <c:v>-1.0935760167999999</c:v>
                </c:pt>
                <c:pt idx="306">
                  <c:v>-1.13114944302</c:v>
                </c:pt>
                <c:pt idx="307">
                  <c:v>-1.17388144554</c:v>
                </c:pt>
                <c:pt idx="308">
                  <c:v>-1.23901630402</c:v>
                </c:pt>
                <c:pt idx="309">
                  <c:v>-1.29199333834</c:v>
                </c:pt>
                <c:pt idx="310">
                  <c:v>-1.2883773482400001</c:v>
                </c:pt>
                <c:pt idx="311">
                  <c:v>-1.2586884467499999</c:v>
                </c:pt>
                <c:pt idx="312">
                  <c:v>-1.2167581140699999</c:v>
                </c:pt>
                <c:pt idx="313">
                  <c:v>-1.19651290653</c:v>
                </c:pt>
                <c:pt idx="314">
                  <c:v>-1.18277407271</c:v>
                </c:pt>
                <c:pt idx="315">
                  <c:v>-1.1690393045</c:v>
                </c:pt>
                <c:pt idx="316">
                  <c:v>-1.15922251295</c:v>
                </c:pt>
                <c:pt idx="317">
                  <c:v>-1.15101435667</c:v>
                </c:pt>
                <c:pt idx="318">
                  <c:v>-1.14444942104</c:v>
                </c:pt>
                <c:pt idx="319">
                  <c:v>-1.1393561624599999</c:v>
                </c:pt>
                <c:pt idx="320">
                  <c:v>-1.1340340144200001</c:v>
                </c:pt>
                <c:pt idx="321">
                  <c:v>-1.1309805393300001</c:v>
                </c:pt>
                <c:pt idx="322">
                  <c:v>-1.12103568417</c:v>
                </c:pt>
                <c:pt idx="323">
                  <c:v>-1.1108929970899999</c:v>
                </c:pt>
                <c:pt idx="324">
                  <c:v>-1.11837238506</c:v>
                </c:pt>
                <c:pt idx="325">
                  <c:v>-1.1592781458100001</c:v>
                </c:pt>
                <c:pt idx="326">
                  <c:v>-1.2275789474900001</c:v>
                </c:pt>
                <c:pt idx="327">
                  <c:v>-1.29999175024</c:v>
                </c:pt>
                <c:pt idx="328">
                  <c:v>-1.38155054176</c:v>
                </c:pt>
                <c:pt idx="329">
                  <c:v>-1.4431984125499999</c:v>
                </c:pt>
                <c:pt idx="330">
                  <c:v>-1.4861621808300001</c:v>
                </c:pt>
                <c:pt idx="331">
                  <c:v>-1.52322459424</c:v>
                </c:pt>
                <c:pt idx="332">
                  <c:v>-1.52253051092</c:v>
                </c:pt>
                <c:pt idx="333">
                  <c:v>-1.5604739679399999</c:v>
                </c:pt>
                <c:pt idx="334">
                  <c:v>-1.6274227369200001</c:v>
                </c:pt>
                <c:pt idx="335">
                  <c:v>-1.64779886032</c:v>
                </c:pt>
                <c:pt idx="336">
                  <c:v>-1.6318499413300001</c:v>
                </c:pt>
                <c:pt idx="337">
                  <c:v>-1.58508725892</c:v>
                </c:pt>
                <c:pt idx="338">
                  <c:v>-1.5216411865199999</c:v>
                </c:pt>
                <c:pt idx="339">
                  <c:v>-1.4741707402099999</c:v>
                </c:pt>
                <c:pt idx="340">
                  <c:v>-1.4580004021099999</c:v>
                </c:pt>
                <c:pt idx="341">
                  <c:v>-1.45230064522</c:v>
                </c:pt>
                <c:pt idx="342">
                  <c:v>-1.4514323441999999</c:v>
                </c:pt>
                <c:pt idx="343">
                  <c:v>-1.4532512710300001</c:v>
                </c:pt>
                <c:pt idx="344">
                  <c:v>-1.4549139317599999</c:v>
                </c:pt>
                <c:pt idx="345">
                  <c:v>-1.4747889034599999</c:v>
                </c:pt>
                <c:pt idx="346">
                  <c:v>-1.52217756998</c:v>
                </c:pt>
                <c:pt idx="347">
                  <c:v>-1.58601685181</c:v>
                </c:pt>
                <c:pt idx="348">
                  <c:v>-1.6605612461000001</c:v>
                </c:pt>
                <c:pt idx="349">
                  <c:v>-1.74410342717</c:v>
                </c:pt>
                <c:pt idx="350">
                  <c:v>-1.8342675106199999</c:v>
                </c:pt>
                <c:pt idx="351">
                  <c:v>-1.9333547010900001</c:v>
                </c:pt>
                <c:pt idx="352">
                  <c:v>-2.04309020579</c:v>
                </c:pt>
                <c:pt idx="353">
                  <c:v>-2.1626175874100002</c:v>
                </c:pt>
                <c:pt idx="354">
                  <c:v>-2.2932229407000002</c:v>
                </c:pt>
                <c:pt idx="355">
                  <c:v>-2.42805635719</c:v>
                </c:pt>
                <c:pt idx="356">
                  <c:v>-2.56538728049</c:v>
                </c:pt>
                <c:pt idx="357">
                  <c:v>-2.7050311686500002</c:v>
                </c:pt>
                <c:pt idx="358">
                  <c:v>-2.8420498427699998</c:v>
                </c:pt>
                <c:pt idx="359">
                  <c:v>-2.97861691025</c:v>
                </c:pt>
                <c:pt idx="360">
                  <c:v>-3.1175037250500002</c:v>
                </c:pt>
                <c:pt idx="361">
                  <c:v>-3.2541562273800002</c:v>
                </c:pt>
                <c:pt idx="362">
                  <c:v>-3.3911863805100002</c:v>
                </c:pt>
                <c:pt idx="363">
                  <c:v>-3.5311594787199998</c:v>
                </c:pt>
                <c:pt idx="364">
                  <c:v>-3.6696605656300001</c:v>
                </c:pt>
                <c:pt idx="365">
                  <c:v>-3.80897042443</c:v>
                </c:pt>
                <c:pt idx="366">
                  <c:v>-3.9515055768499998</c:v>
                </c:pt>
                <c:pt idx="367">
                  <c:v>-4.0925631340299997</c:v>
                </c:pt>
                <c:pt idx="368">
                  <c:v>-4.2343781071800004</c:v>
                </c:pt>
                <c:pt idx="369">
                  <c:v>-4.3797558993200001</c:v>
                </c:pt>
                <c:pt idx="370">
                  <c:v>-4.5224191978599997</c:v>
                </c:pt>
                <c:pt idx="371">
                  <c:v>-4.6303787266</c:v>
                </c:pt>
                <c:pt idx="372">
                  <c:v>-4.71390965378</c:v>
                </c:pt>
                <c:pt idx="373">
                  <c:v>-4.7989178559400001</c:v>
                </c:pt>
                <c:pt idx="374">
                  <c:v>-4.8357639501299996</c:v>
                </c:pt>
                <c:pt idx="375">
                  <c:v>-4.8193633221900001</c:v>
                </c:pt>
                <c:pt idx="376">
                  <c:v>-4.7608858608400002</c:v>
                </c:pt>
                <c:pt idx="377">
                  <c:v>-4.6760783408200002</c:v>
                </c:pt>
                <c:pt idx="378">
                  <c:v>-4.5773604053400003</c:v>
                </c:pt>
                <c:pt idx="379">
                  <c:v>-4.4741537412500003</c:v>
                </c:pt>
                <c:pt idx="380">
                  <c:v>-4.36638204565</c:v>
                </c:pt>
                <c:pt idx="381">
                  <c:v>-4.2526109497600002</c:v>
                </c:pt>
                <c:pt idx="382">
                  <c:v>-4.1369790006500002</c:v>
                </c:pt>
                <c:pt idx="383">
                  <c:v>-4.01814115024</c:v>
                </c:pt>
                <c:pt idx="384">
                  <c:v>-3.8946613175999998</c:v>
                </c:pt>
                <c:pt idx="385">
                  <c:v>-3.7705893709199998</c:v>
                </c:pt>
                <c:pt idx="386">
                  <c:v>-3.6445899204700001</c:v>
                </c:pt>
                <c:pt idx="387">
                  <c:v>-3.5160364190000002</c:v>
                </c:pt>
                <c:pt idx="388">
                  <c:v>-3.39152406963</c:v>
                </c:pt>
                <c:pt idx="389">
                  <c:v>-3.2708586771000001</c:v>
                </c:pt>
                <c:pt idx="390">
                  <c:v>-3.1511697659900002</c:v>
                </c:pt>
                <c:pt idx="391">
                  <c:v>-3.0341468534699998</c:v>
                </c:pt>
                <c:pt idx="392">
                  <c:v>-2.9173407468399999</c:v>
                </c:pt>
                <c:pt idx="393">
                  <c:v>-2.7987464851900001</c:v>
                </c:pt>
                <c:pt idx="394">
                  <c:v>-2.6827092456799999</c:v>
                </c:pt>
                <c:pt idx="395">
                  <c:v>-2.5687254317399999</c:v>
                </c:pt>
                <c:pt idx="396">
                  <c:v>-2.4556951337699999</c:v>
                </c:pt>
                <c:pt idx="397">
                  <c:v>-2.3486883080399998</c:v>
                </c:pt>
                <c:pt idx="398">
                  <c:v>-2.2447746625699998</c:v>
                </c:pt>
                <c:pt idx="399">
                  <c:v>-2.1429924688900002</c:v>
                </c:pt>
                <c:pt idx="400">
                  <c:v>-2.04706389574</c:v>
                </c:pt>
                <c:pt idx="401">
                  <c:v>-1.9573168135700001</c:v>
                </c:pt>
                <c:pt idx="402">
                  <c:v>-1.87606665158</c:v>
                </c:pt>
                <c:pt idx="403">
                  <c:v>-1.80559154852</c:v>
                </c:pt>
                <c:pt idx="404">
                  <c:v>-1.7439973982700001</c:v>
                </c:pt>
                <c:pt idx="405">
                  <c:v>-1.68776108272</c:v>
                </c:pt>
                <c:pt idx="406">
                  <c:v>-1.64216308781</c:v>
                </c:pt>
                <c:pt idx="407">
                  <c:v>-1.61548592234</c:v>
                </c:pt>
                <c:pt idx="408">
                  <c:v>-1.6107581144900001</c:v>
                </c:pt>
                <c:pt idx="409">
                  <c:v>-1.62913104178</c:v>
                </c:pt>
                <c:pt idx="410">
                  <c:v>-1.6424132759500001</c:v>
                </c:pt>
                <c:pt idx="411">
                  <c:v>-1.6472851212299999</c:v>
                </c:pt>
                <c:pt idx="412">
                  <c:v>-1.66710881599</c:v>
                </c:pt>
                <c:pt idx="413">
                  <c:v>-1.68491061274</c:v>
                </c:pt>
                <c:pt idx="414">
                  <c:v>-1.6876131650099999</c:v>
                </c:pt>
                <c:pt idx="415">
                  <c:v>-1.6865686603500001</c:v>
                </c:pt>
                <c:pt idx="416">
                  <c:v>-1.6862815555099999</c:v>
                </c:pt>
                <c:pt idx="417">
                  <c:v>-1.6876939502699999</c:v>
                </c:pt>
                <c:pt idx="418">
                  <c:v>-1.69064695461</c:v>
                </c:pt>
                <c:pt idx="419">
                  <c:v>-1.6949274528</c:v>
                </c:pt>
                <c:pt idx="420">
                  <c:v>-1.70797652936</c:v>
                </c:pt>
                <c:pt idx="421">
                  <c:v>-1.7384173885300001</c:v>
                </c:pt>
                <c:pt idx="422">
                  <c:v>-1.7742750410799999</c:v>
                </c:pt>
                <c:pt idx="423">
                  <c:v>-1.78530574735</c:v>
                </c:pt>
                <c:pt idx="424">
                  <c:v>-1.78818581958</c:v>
                </c:pt>
                <c:pt idx="425">
                  <c:v>-1.79008857321</c:v>
                </c:pt>
                <c:pt idx="426">
                  <c:v>-1.7974826781</c:v>
                </c:pt>
                <c:pt idx="427">
                  <c:v>-1.8024037127100001</c:v>
                </c:pt>
                <c:pt idx="428">
                  <c:v>-1.80218446149</c:v>
                </c:pt>
                <c:pt idx="429">
                  <c:v>-1.8024635382900001</c:v>
                </c:pt>
                <c:pt idx="430">
                  <c:v>-1.8009539856600001</c:v>
                </c:pt>
                <c:pt idx="431">
                  <c:v>-1.7989349636900001</c:v>
                </c:pt>
                <c:pt idx="432">
                  <c:v>-1.79832367241</c:v>
                </c:pt>
                <c:pt idx="433">
                  <c:v>-1.79882719116</c:v>
                </c:pt>
                <c:pt idx="434">
                  <c:v>-1.79882675899</c:v>
                </c:pt>
                <c:pt idx="435">
                  <c:v>-1.7984004419799999</c:v>
                </c:pt>
                <c:pt idx="436">
                  <c:v>-1.7986685100399999</c:v>
                </c:pt>
                <c:pt idx="437">
                  <c:v>-1.7994146546800001</c:v>
                </c:pt>
                <c:pt idx="438">
                  <c:v>-1.79951266004</c:v>
                </c:pt>
                <c:pt idx="439">
                  <c:v>-1.7991978320899999</c:v>
                </c:pt>
                <c:pt idx="440">
                  <c:v>-1.7986296765900001</c:v>
                </c:pt>
                <c:pt idx="441">
                  <c:v>-1.79805226898</c:v>
                </c:pt>
                <c:pt idx="442">
                  <c:v>-1.7979865209999999</c:v>
                </c:pt>
                <c:pt idx="443">
                  <c:v>-1.8023336431899999</c:v>
                </c:pt>
                <c:pt idx="444">
                  <c:v>-1.83330515841</c:v>
                </c:pt>
                <c:pt idx="445">
                  <c:v>-1.88934002433</c:v>
                </c:pt>
                <c:pt idx="446">
                  <c:v>-1.91320202282</c:v>
                </c:pt>
                <c:pt idx="447">
                  <c:v>-1.91771788442</c:v>
                </c:pt>
                <c:pt idx="448">
                  <c:v>-1.9028701344400001</c:v>
                </c:pt>
                <c:pt idx="449">
                  <c:v>-1.8992416832100001</c:v>
                </c:pt>
                <c:pt idx="450">
                  <c:v>-1.8506671260300001</c:v>
                </c:pt>
                <c:pt idx="451">
                  <c:v>-1.7617117419599999</c:v>
                </c:pt>
                <c:pt idx="452">
                  <c:v>-1.66343195153</c:v>
                </c:pt>
                <c:pt idx="453">
                  <c:v>-1.5744646522600001</c:v>
                </c:pt>
                <c:pt idx="454">
                  <c:v>-1.5336556086699999</c:v>
                </c:pt>
                <c:pt idx="455">
                  <c:v>-1.53558650262</c:v>
                </c:pt>
                <c:pt idx="456">
                  <c:v>-1.55545489994</c:v>
                </c:pt>
                <c:pt idx="457">
                  <c:v>-1.58374804365</c:v>
                </c:pt>
                <c:pt idx="458">
                  <c:v>-1.6143700750200001</c:v>
                </c:pt>
                <c:pt idx="459">
                  <c:v>-1.64062105471</c:v>
                </c:pt>
                <c:pt idx="460">
                  <c:v>-1.6617485155</c:v>
                </c:pt>
                <c:pt idx="461">
                  <c:v>-1.6804216512700001</c:v>
                </c:pt>
                <c:pt idx="462">
                  <c:v>-1.6952446343700001</c:v>
                </c:pt>
                <c:pt idx="463">
                  <c:v>-1.70490399776</c:v>
                </c:pt>
                <c:pt idx="464">
                  <c:v>-1.69408129592</c:v>
                </c:pt>
                <c:pt idx="465">
                  <c:v>-1.6781492093699999</c:v>
                </c:pt>
                <c:pt idx="466">
                  <c:v>-1.6737792281499999</c:v>
                </c:pt>
                <c:pt idx="467">
                  <c:v>-1.68736632832</c:v>
                </c:pt>
                <c:pt idx="468">
                  <c:v>-1.71222394124</c:v>
                </c:pt>
                <c:pt idx="469">
                  <c:v>-1.7425392092300001</c:v>
                </c:pt>
                <c:pt idx="470">
                  <c:v>-1.77478039902</c:v>
                </c:pt>
                <c:pt idx="471">
                  <c:v>-1.7953869039699999</c:v>
                </c:pt>
                <c:pt idx="472">
                  <c:v>-1.77980980483</c:v>
                </c:pt>
                <c:pt idx="473">
                  <c:v>-1.80433800056</c:v>
                </c:pt>
                <c:pt idx="474">
                  <c:v>-1.8213536718800001</c:v>
                </c:pt>
                <c:pt idx="475">
                  <c:v>-1.7994074691199999</c:v>
                </c:pt>
                <c:pt idx="476">
                  <c:v>-1.7539264112699999</c:v>
                </c:pt>
                <c:pt idx="477">
                  <c:v>-1.6692496369500001</c:v>
                </c:pt>
                <c:pt idx="478">
                  <c:v>-1.56283742066</c:v>
                </c:pt>
                <c:pt idx="479">
                  <c:v>-1.4517411063000001</c:v>
                </c:pt>
                <c:pt idx="480">
                  <c:v>-1.3420054540099999</c:v>
                </c:pt>
                <c:pt idx="481">
                  <c:v>-1.23537637592</c:v>
                </c:pt>
                <c:pt idx="482">
                  <c:v>-1.1396539156000001</c:v>
                </c:pt>
                <c:pt idx="483">
                  <c:v>-1.0491987088100001</c:v>
                </c:pt>
                <c:pt idx="484">
                  <c:v>-0.96103256937899995</c:v>
                </c:pt>
                <c:pt idx="485">
                  <c:v>-0.87429416985200004</c:v>
                </c:pt>
                <c:pt idx="486">
                  <c:v>-0.78312153470900003</c:v>
                </c:pt>
                <c:pt idx="487">
                  <c:v>-0.68169228320200004</c:v>
                </c:pt>
                <c:pt idx="488">
                  <c:v>-0.573872347492</c:v>
                </c:pt>
                <c:pt idx="489">
                  <c:v>-0.47679283740700001</c:v>
                </c:pt>
                <c:pt idx="490">
                  <c:v>-0.45338324709099997</c:v>
                </c:pt>
                <c:pt idx="491">
                  <c:v>-0.45732352714800001</c:v>
                </c:pt>
                <c:pt idx="492">
                  <c:v>-0.44901890398900002</c:v>
                </c:pt>
                <c:pt idx="493">
                  <c:v>-0.44189255443199998</c:v>
                </c:pt>
                <c:pt idx="494">
                  <c:v>-0.43683179669</c:v>
                </c:pt>
                <c:pt idx="495">
                  <c:v>-0.42930168368100002</c:v>
                </c:pt>
                <c:pt idx="496">
                  <c:v>-0.37784931464499999</c:v>
                </c:pt>
                <c:pt idx="497">
                  <c:v>-0.27770952103000002</c:v>
                </c:pt>
                <c:pt idx="498">
                  <c:v>-0.20834361488</c:v>
                </c:pt>
                <c:pt idx="499">
                  <c:v>-0.164731361455</c:v>
                </c:pt>
                <c:pt idx="500">
                  <c:v>-0.16150223993599999</c:v>
                </c:pt>
                <c:pt idx="501">
                  <c:v>-0.21188999040100001</c:v>
                </c:pt>
                <c:pt idx="502">
                  <c:v>-0.29871870347899998</c:v>
                </c:pt>
                <c:pt idx="503">
                  <c:v>-0.39360511277799998</c:v>
                </c:pt>
                <c:pt idx="504">
                  <c:v>-0.44218546768200001</c:v>
                </c:pt>
                <c:pt idx="505">
                  <c:v>-0.44704960316100001</c:v>
                </c:pt>
                <c:pt idx="506">
                  <c:v>-0.41657264271599997</c:v>
                </c:pt>
                <c:pt idx="507">
                  <c:v>-0.34798495355600001</c:v>
                </c:pt>
                <c:pt idx="508">
                  <c:v>-0.22325414645700001</c:v>
                </c:pt>
                <c:pt idx="509">
                  <c:v>-8.2893505837100007E-2</c:v>
                </c:pt>
                <c:pt idx="510">
                  <c:v>4.2559552066599997E-2</c:v>
                </c:pt>
                <c:pt idx="511">
                  <c:v>0.112914784738</c:v>
                </c:pt>
                <c:pt idx="512">
                  <c:v>0.110747594755</c:v>
                </c:pt>
                <c:pt idx="513">
                  <c:v>7.5228024257899997E-2</c:v>
                </c:pt>
                <c:pt idx="514">
                  <c:v>3.5839327175500001E-2</c:v>
                </c:pt>
                <c:pt idx="515">
                  <c:v>6.6069620678999999E-3</c:v>
                </c:pt>
                <c:pt idx="516">
                  <c:v>-3.5928323640099999E-2</c:v>
                </c:pt>
                <c:pt idx="517">
                  <c:v>-3.6535508053200001E-2</c:v>
                </c:pt>
                <c:pt idx="518">
                  <c:v>-3.8172470132699997E-2</c:v>
                </c:pt>
                <c:pt idx="519">
                  <c:v>-3.7959051146100001E-2</c:v>
                </c:pt>
                <c:pt idx="520">
                  <c:v>-3.8199978455599998E-2</c:v>
                </c:pt>
                <c:pt idx="521">
                  <c:v>-3.9408906156300001E-2</c:v>
                </c:pt>
                <c:pt idx="522">
                  <c:v>-3.9079067125100002E-2</c:v>
                </c:pt>
                <c:pt idx="523">
                  <c:v>-3.8947291722200003E-2</c:v>
                </c:pt>
                <c:pt idx="524">
                  <c:v>-4.8482365735500001E-2</c:v>
                </c:pt>
                <c:pt idx="525">
                  <c:v>-7.1999081457399999E-2</c:v>
                </c:pt>
                <c:pt idx="526">
                  <c:v>2.6008748263700002E-3</c:v>
                </c:pt>
                <c:pt idx="527">
                  <c:v>0.17133814066899999</c:v>
                </c:pt>
                <c:pt idx="528">
                  <c:v>0.34408478215999999</c:v>
                </c:pt>
                <c:pt idx="529">
                  <c:v>0.44946792907799998</c:v>
                </c:pt>
                <c:pt idx="530">
                  <c:v>0.45128385872400001</c:v>
                </c:pt>
                <c:pt idx="531">
                  <c:v>0.52692158946400003</c:v>
                </c:pt>
                <c:pt idx="532">
                  <c:v>0.539532635669</c:v>
                </c:pt>
                <c:pt idx="533">
                  <c:v>0.54451088090400002</c:v>
                </c:pt>
                <c:pt idx="534">
                  <c:v>0.56189325848299998</c:v>
                </c:pt>
                <c:pt idx="535">
                  <c:v>0.58545182170999999</c:v>
                </c:pt>
                <c:pt idx="536">
                  <c:v>0.62250709327700005</c:v>
                </c:pt>
                <c:pt idx="537">
                  <c:v>0.67733913649099997</c:v>
                </c:pt>
                <c:pt idx="538">
                  <c:v>0.71751344878699996</c:v>
                </c:pt>
                <c:pt idx="539">
                  <c:v>0.74139219344999996</c:v>
                </c:pt>
                <c:pt idx="540">
                  <c:v>0.78343931743899997</c:v>
                </c:pt>
                <c:pt idx="541">
                  <c:v>0.83440764419799995</c:v>
                </c:pt>
                <c:pt idx="542">
                  <c:v>0.94281417053799998</c:v>
                </c:pt>
                <c:pt idx="543">
                  <c:v>1.0564004999300001</c:v>
                </c:pt>
                <c:pt idx="544">
                  <c:v>1.21470493946</c:v>
                </c:pt>
                <c:pt idx="545">
                  <c:v>1.3810896898</c:v>
                </c:pt>
                <c:pt idx="546">
                  <c:v>1.51569944605</c:v>
                </c:pt>
                <c:pt idx="547">
                  <c:v>1.5414206640300001</c:v>
                </c:pt>
                <c:pt idx="548">
                  <c:v>1.51205548882</c:v>
                </c:pt>
                <c:pt idx="549">
                  <c:v>1.4746754981300001</c:v>
                </c:pt>
                <c:pt idx="550">
                  <c:v>1.4120328184499999</c:v>
                </c:pt>
                <c:pt idx="551">
                  <c:v>1.3392311397300001</c:v>
                </c:pt>
                <c:pt idx="552">
                  <c:v>1.2600763041</c:v>
                </c:pt>
                <c:pt idx="553">
                  <c:v>1.17438888869</c:v>
                </c:pt>
                <c:pt idx="554">
                  <c:v>1.01874640042</c:v>
                </c:pt>
                <c:pt idx="555">
                  <c:v>0.89215689879500004</c:v>
                </c:pt>
                <c:pt idx="556">
                  <c:v>0.81029999228600003</c:v>
                </c:pt>
                <c:pt idx="557">
                  <c:v>0.80634057444600005</c:v>
                </c:pt>
                <c:pt idx="558">
                  <c:v>0.81638857138300003</c:v>
                </c:pt>
                <c:pt idx="559">
                  <c:v>0.82339447814800004</c:v>
                </c:pt>
                <c:pt idx="560">
                  <c:v>0.80434171134599997</c:v>
                </c:pt>
                <c:pt idx="561">
                  <c:v>0.81012637403200005</c:v>
                </c:pt>
                <c:pt idx="562">
                  <c:v>0.80650529600499998</c:v>
                </c:pt>
                <c:pt idx="563">
                  <c:v>0.80621809203999995</c:v>
                </c:pt>
                <c:pt idx="564">
                  <c:v>0.80313671152800004</c:v>
                </c:pt>
                <c:pt idx="565">
                  <c:v>0.795204616659</c:v>
                </c:pt>
                <c:pt idx="566">
                  <c:v>0.78994506496600003</c:v>
                </c:pt>
                <c:pt idx="567">
                  <c:v>0.78838990609100001</c:v>
                </c:pt>
                <c:pt idx="568">
                  <c:v>0.78232926900699995</c:v>
                </c:pt>
                <c:pt idx="569">
                  <c:v>0.764433353559</c:v>
                </c:pt>
                <c:pt idx="570">
                  <c:v>0.68805019413599999</c:v>
                </c:pt>
                <c:pt idx="571">
                  <c:v>0.66197772839000002</c:v>
                </c:pt>
                <c:pt idx="572">
                  <c:v>0.633650006451</c:v>
                </c:pt>
                <c:pt idx="573">
                  <c:v>0.53927301077099998</c:v>
                </c:pt>
                <c:pt idx="574">
                  <c:v>0.408583089525</c:v>
                </c:pt>
                <c:pt idx="575">
                  <c:v>0.27889803743699998</c:v>
                </c:pt>
                <c:pt idx="576">
                  <c:v>0.175767909089</c:v>
                </c:pt>
                <c:pt idx="577">
                  <c:v>0.13423090882700001</c:v>
                </c:pt>
                <c:pt idx="578">
                  <c:v>0.11950326282400001</c:v>
                </c:pt>
                <c:pt idx="579">
                  <c:v>0.116873078817</c:v>
                </c:pt>
                <c:pt idx="580">
                  <c:v>0.116595225228</c:v>
                </c:pt>
                <c:pt idx="581">
                  <c:v>0.11357664733</c:v>
                </c:pt>
                <c:pt idx="582">
                  <c:v>0.110281043886</c:v>
                </c:pt>
                <c:pt idx="583">
                  <c:v>0.107715009286</c:v>
                </c:pt>
                <c:pt idx="584">
                  <c:v>0.106052640992</c:v>
                </c:pt>
                <c:pt idx="585">
                  <c:v>0.10501242471699999</c:v>
                </c:pt>
                <c:pt idx="586">
                  <c:v>0.104280668664</c:v>
                </c:pt>
                <c:pt idx="587">
                  <c:v>0.10378111172</c:v>
                </c:pt>
                <c:pt idx="588">
                  <c:v>0.101034375063</c:v>
                </c:pt>
                <c:pt idx="589">
                  <c:v>9.2232801784700003E-2</c:v>
                </c:pt>
                <c:pt idx="590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trajectory'!$E$2:$E$592</c:f>
              <c:numCache>
                <c:formatCode>General</c:formatCode>
                <c:ptCount val="591"/>
                <c:pt idx="0">
                  <c:v>0.57874362891700004</c:v>
                </c:pt>
                <c:pt idx="1">
                  <c:v>0.54634379229499996</c:v>
                </c:pt>
                <c:pt idx="2">
                  <c:v>0.51287602685800004</c:v>
                </c:pt>
                <c:pt idx="3">
                  <c:v>0.47834668230299998</c:v>
                </c:pt>
                <c:pt idx="4">
                  <c:v>0.44442845551900001</c:v>
                </c:pt>
                <c:pt idx="5">
                  <c:v>0.42360104774200003</c:v>
                </c:pt>
                <c:pt idx="6">
                  <c:v>0.42737522234899999</c:v>
                </c:pt>
                <c:pt idx="7">
                  <c:v>0.45019997523600003</c:v>
                </c:pt>
                <c:pt idx="8">
                  <c:v>0.52148826449300001</c:v>
                </c:pt>
                <c:pt idx="9">
                  <c:v>0.63255267260199999</c:v>
                </c:pt>
                <c:pt idx="10">
                  <c:v>0.73216562279599995</c:v>
                </c:pt>
                <c:pt idx="11">
                  <c:v>0.75848747802399996</c:v>
                </c:pt>
                <c:pt idx="12">
                  <c:v>0.69945187558599997</c:v>
                </c:pt>
                <c:pt idx="13">
                  <c:v>0.68263692933599995</c:v>
                </c:pt>
                <c:pt idx="14">
                  <c:v>0.68459764212899998</c:v>
                </c:pt>
                <c:pt idx="15">
                  <c:v>0.68832677780200002</c:v>
                </c:pt>
                <c:pt idx="16">
                  <c:v>0.691748935944</c:v>
                </c:pt>
                <c:pt idx="17">
                  <c:v>0.69421232158599999</c:v>
                </c:pt>
                <c:pt idx="18">
                  <c:v>0.69589957827399995</c:v>
                </c:pt>
                <c:pt idx="19">
                  <c:v>0.69794323283600002</c:v>
                </c:pt>
                <c:pt idx="20">
                  <c:v>0.69928358114699996</c:v>
                </c:pt>
                <c:pt idx="21">
                  <c:v>0.69936794575399996</c:v>
                </c:pt>
                <c:pt idx="22">
                  <c:v>0.69805807870500003</c:v>
                </c:pt>
                <c:pt idx="23">
                  <c:v>0.69553820020699997</c:v>
                </c:pt>
                <c:pt idx="24">
                  <c:v>0.69198650929000005</c:v>
                </c:pt>
                <c:pt idx="25">
                  <c:v>0.68761581910799996</c:v>
                </c:pt>
                <c:pt idx="26">
                  <c:v>0.68245130135300003</c:v>
                </c:pt>
                <c:pt idx="27">
                  <c:v>0.67622446391900004</c:v>
                </c:pt>
                <c:pt idx="28">
                  <c:v>0.66924571296599999</c:v>
                </c:pt>
                <c:pt idx="29">
                  <c:v>0.66176374782199998</c:v>
                </c:pt>
                <c:pt idx="30">
                  <c:v>0.65394893774999996</c:v>
                </c:pt>
                <c:pt idx="31">
                  <c:v>0.64602195592099998</c:v>
                </c:pt>
                <c:pt idx="32">
                  <c:v>0.63789437950100003</c:v>
                </c:pt>
                <c:pt idx="33">
                  <c:v>0.62944412746300005</c:v>
                </c:pt>
                <c:pt idx="34">
                  <c:v>0.62097242681499998</c:v>
                </c:pt>
                <c:pt idx="35">
                  <c:v>0.61218645210199996</c:v>
                </c:pt>
                <c:pt idx="36">
                  <c:v>0.60292015107600005</c:v>
                </c:pt>
                <c:pt idx="37">
                  <c:v>0.593576124644</c:v>
                </c:pt>
                <c:pt idx="38">
                  <c:v>0.58442271643099997</c:v>
                </c:pt>
                <c:pt idx="39">
                  <c:v>0.57571423907800001</c:v>
                </c:pt>
                <c:pt idx="40">
                  <c:v>0.56808010974599998</c:v>
                </c:pt>
                <c:pt idx="41">
                  <c:v>0.56160555537400003</c:v>
                </c:pt>
                <c:pt idx="42">
                  <c:v>0.55583482920600003</c:v>
                </c:pt>
                <c:pt idx="43">
                  <c:v>0.55050095352899997</c:v>
                </c:pt>
                <c:pt idx="44">
                  <c:v>0.54521010658199998</c:v>
                </c:pt>
                <c:pt idx="45">
                  <c:v>0.53637864305500005</c:v>
                </c:pt>
                <c:pt idx="46">
                  <c:v>0.52486814296100004</c:v>
                </c:pt>
                <c:pt idx="47">
                  <c:v>0.51273058666299998</c:v>
                </c:pt>
                <c:pt idx="48">
                  <c:v>0.499950345179</c:v>
                </c:pt>
                <c:pt idx="49">
                  <c:v>0.475109125626</c:v>
                </c:pt>
                <c:pt idx="50">
                  <c:v>0.441034226004</c:v>
                </c:pt>
                <c:pt idx="51">
                  <c:v>0.38195919266900002</c:v>
                </c:pt>
                <c:pt idx="52">
                  <c:v>0.27705943380199999</c:v>
                </c:pt>
                <c:pt idx="53">
                  <c:v>0.182140501678</c:v>
                </c:pt>
                <c:pt idx="54">
                  <c:v>0.14355617044899999</c:v>
                </c:pt>
                <c:pt idx="55">
                  <c:v>0.153287847059</c:v>
                </c:pt>
                <c:pt idx="56">
                  <c:v>0.182139416295</c:v>
                </c:pt>
                <c:pt idx="57">
                  <c:v>0.24925241894700001</c:v>
                </c:pt>
                <c:pt idx="58">
                  <c:v>0.34486441525900002</c:v>
                </c:pt>
                <c:pt idx="59">
                  <c:v>0.44356888187600002</c:v>
                </c:pt>
                <c:pt idx="60">
                  <c:v>0.41922059238499998</c:v>
                </c:pt>
                <c:pt idx="61">
                  <c:v>0.39968316862300002</c:v>
                </c:pt>
                <c:pt idx="62">
                  <c:v>0.38223596417299999</c:v>
                </c:pt>
                <c:pt idx="63">
                  <c:v>0.37372292847400002</c:v>
                </c:pt>
                <c:pt idx="64">
                  <c:v>0.35811327447300001</c:v>
                </c:pt>
                <c:pt idx="65">
                  <c:v>0.34795201635200002</c:v>
                </c:pt>
                <c:pt idx="66">
                  <c:v>0.33695043744699998</c:v>
                </c:pt>
                <c:pt idx="67">
                  <c:v>0.32616052393700001</c:v>
                </c:pt>
                <c:pt idx="68">
                  <c:v>0.335380453169</c:v>
                </c:pt>
                <c:pt idx="69">
                  <c:v>0.34255851294099998</c:v>
                </c:pt>
                <c:pt idx="70">
                  <c:v>0.33547267267100001</c:v>
                </c:pt>
                <c:pt idx="71">
                  <c:v>0.33603320407999998</c:v>
                </c:pt>
                <c:pt idx="72">
                  <c:v>0.33618403156299997</c:v>
                </c:pt>
                <c:pt idx="73">
                  <c:v>0.33300124845500001</c:v>
                </c:pt>
                <c:pt idx="74">
                  <c:v>0.322936438958</c:v>
                </c:pt>
                <c:pt idx="75">
                  <c:v>0.33364739873999999</c:v>
                </c:pt>
                <c:pt idx="76">
                  <c:v>0.39074198238699998</c:v>
                </c:pt>
                <c:pt idx="77">
                  <c:v>0.44675197256900001</c:v>
                </c:pt>
                <c:pt idx="78">
                  <c:v>0.47031668011</c:v>
                </c:pt>
                <c:pt idx="79">
                  <c:v>0.46876994296899999</c:v>
                </c:pt>
                <c:pt idx="80">
                  <c:v>0.46004095815599999</c:v>
                </c:pt>
                <c:pt idx="81">
                  <c:v>0.44608314904599999</c:v>
                </c:pt>
                <c:pt idx="82">
                  <c:v>0.43638187332400002</c:v>
                </c:pt>
                <c:pt idx="83">
                  <c:v>0.42325738343500002</c:v>
                </c:pt>
                <c:pt idx="84">
                  <c:v>0.36868194833599999</c:v>
                </c:pt>
                <c:pt idx="85">
                  <c:v>0.31922667704800001</c:v>
                </c:pt>
                <c:pt idx="86">
                  <c:v>0.32118768784599999</c:v>
                </c:pt>
                <c:pt idx="87">
                  <c:v>0.33466187585000001</c:v>
                </c:pt>
                <c:pt idx="88">
                  <c:v>0.33548089008999998</c:v>
                </c:pt>
                <c:pt idx="89">
                  <c:v>0.33696747641699998</c:v>
                </c:pt>
                <c:pt idx="90">
                  <c:v>0.33804740532999999</c:v>
                </c:pt>
                <c:pt idx="91">
                  <c:v>0.33956234640799998</c:v>
                </c:pt>
                <c:pt idx="92">
                  <c:v>0.35055368765099998</c:v>
                </c:pt>
                <c:pt idx="93">
                  <c:v>0.39652106373500001</c:v>
                </c:pt>
                <c:pt idx="94">
                  <c:v>0.45418237874599998</c:v>
                </c:pt>
                <c:pt idx="95">
                  <c:v>0.487600615008</c:v>
                </c:pt>
                <c:pt idx="96">
                  <c:v>0.52050316510299999</c:v>
                </c:pt>
                <c:pt idx="97">
                  <c:v>0.53596248643099997</c:v>
                </c:pt>
                <c:pt idx="98">
                  <c:v>0.54146493030200005</c:v>
                </c:pt>
                <c:pt idx="99">
                  <c:v>0.58621436306600005</c:v>
                </c:pt>
                <c:pt idx="100">
                  <c:v>0.66342765225099998</c:v>
                </c:pt>
                <c:pt idx="101">
                  <c:v>0.70955061724099999</c:v>
                </c:pt>
                <c:pt idx="102">
                  <c:v>0.72536703255000001</c:v>
                </c:pt>
                <c:pt idx="103">
                  <c:v>0.73485168499099995</c:v>
                </c:pt>
                <c:pt idx="104">
                  <c:v>0.78586327355100005</c:v>
                </c:pt>
                <c:pt idx="105">
                  <c:v>0.80092589978899997</c:v>
                </c:pt>
                <c:pt idx="106">
                  <c:v>0.78485115085400003</c:v>
                </c:pt>
                <c:pt idx="107">
                  <c:v>0.79522134068299999</c:v>
                </c:pt>
                <c:pt idx="108">
                  <c:v>0.85819710991700004</c:v>
                </c:pt>
                <c:pt idx="109">
                  <c:v>0.94470194974900001</c:v>
                </c:pt>
                <c:pt idx="110">
                  <c:v>0.98821394782799998</c:v>
                </c:pt>
                <c:pt idx="111">
                  <c:v>1.0013167261</c:v>
                </c:pt>
                <c:pt idx="112">
                  <c:v>0.96698882886600002</c:v>
                </c:pt>
                <c:pt idx="113">
                  <c:v>0.92260249947799999</c:v>
                </c:pt>
                <c:pt idx="114">
                  <c:v>0.86830925646400003</c:v>
                </c:pt>
                <c:pt idx="115">
                  <c:v>0.80888013404100001</c:v>
                </c:pt>
                <c:pt idx="116">
                  <c:v>0.78100301928899996</c:v>
                </c:pt>
                <c:pt idx="117">
                  <c:v>0.762985149232</c:v>
                </c:pt>
                <c:pt idx="118">
                  <c:v>0.73438815342200003</c:v>
                </c:pt>
                <c:pt idx="119">
                  <c:v>0.73789060317300004</c:v>
                </c:pt>
                <c:pt idx="120">
                  <c:v>0.74903430955500006</c:v>
                </c:pt>
                <c:pt idx="121">
                  <c:v>0.74686875898100002</c:v>
                </c:pt>
                <c:pt idx="122">
                  <c:v>0.795790378646</c:v>
                </c:pt>
                <c:pt idx="123">
                  <c:v>0.94495912465099996</c:v>
                </c:pt>
                <c:pt idx="124">
                  <c:v>1.00632623341</c:v>
                </c:pt>
                <c:pt idx="125">
                  <c:v>0.946287252706</c:v>
                </c:pt>
                <c:pt idx="126">
                  <c:v>0.89447339515699997</c:v>
                </c:pt>
                <c:pt idx="127">
                  <c:v>0.88162006841700002</c:v>
                </c:pt>
                <c:pt idx="128">
                  <c:v>0.89516431324300005</c:v>
                </c:pt>
                <c:pt idx="129">
                  <c:v>0.92956122195099999</c:v>
                </c:pt>
                <c:pt idx="130">
                  <c:v>0.970471407226</c:v>
                </c:pt>
                <c:pt idx="131">
                  <c:v>0.99848251629700002</c:v>
                </c:pt>
                <c:pt idx="132">
                  <c:v>1.00861881262</c:v>
                </c:pt>
                <c:pt idx="133">
                  <c:v>1.0139439235000001</c:v>
                </c:pt>
                <c:pt idx="134">
                  <c:v>1.0219614036</c:v>
                </c:pt>
                <c:pt idx="135">
                  <c:v>1.0643794876899999</c:v>
                </c:pt>
                <c:pt idx="136">
                  <c:v>1.16690632703</c:v>
                </c:pt>
                <c:pt idx="137">
                  <c:v>1.2946838307199999</c:v>
                </c:pt>
                <c:pt idx="138">
                  <c:v>1.43090076102</c:v>
                </c:pt>
                <c:pt idx="139">
                  <c:v>1.5745893046199999</c:v>
                </c:pt>
                <c:pt idx="140">
                  <c:v>1.7196898309799999</c:v>
                </c:pt>
                <c:pt idx="141">
                  <c:v>1.8672813548</c:v>
                </c:pt>
                <c:pt idx="142">
                  <c:v>1.9998707448599999</c:v>
                </c:pt>
                <c:pt idx="143">
                  <c:v>2.0747862507599999</c:v>
                </c:pt>
                <c:pt idx="144">
                  <c:v>2.1230682652800001</c:v>
                </c:pt>
                <c:pt idx="145">
                  <c:v>2.1777708171699999</c:v>
                </c:pt>
                <c:pt idx="146">
                  <c:v>2.2449812415300001</c:v>
                </c:pt>
                <c:pt idx="147">
                  <c:v>2.29581925967</c:v>
                </c:pt>
                <c:pt idx="148">
                  <c:v>2.33841406699</c:v>
                </c:pt>
                <c:pt idx="149">
                  <c:v>2.3754118278699998</c:v>
                </c:pt>
                <c:pt idx="150">
                  <c:v>2.4064045064599999</c:v>
                </c:pt>
                <c:pt idx="151">
                  <c:v>2.4319710091800002</c:v>
                </c:pt>
                <c:pt idx="152">
                  <c:v>2.4520693161699998</c:v>
                </c:pt>
                <c:pt idx="153">
                  <c:v>2.4679957326699999</c:v>
                </c:pt>
                <c:pt idx="154">
                  <c:v>2.48069961725</c:v>
                </c:pt>
                <c:pt idx="155">
                  <c:v>2.49020932079</c:v>
                </c:pt>
                <c:pt idx="156">
                  <c:v>2.4972401711500001</c:v>
                </c:pt>
                <c:pt idx="157">
                  <c:v>2.5121041972099998</c:v>
                </c:pt>
                <c:pt idx="158">
                  <c:v>2.5398483737999999</c:v>
                </c:pt>
                <c:pt idx="159">
                  <c:v>2.5695610924399999</c:v>
                </c:pt>
                <c:pt idx="160">
                  <c:v>2.5550578010199998</c:v>
                </c:pt>
                <c:pt idx="161">
                  <c:v>2.4814691203199999</c:v>
                </c:pt>
                <c:pt idx="162">
                  <c:v>2.4055505713200001</c:v>
                </c:pt>
                <c:pt idx="163">
                  <c:v>2.3666507378600001</c:v>
                </c:pt>
                <c:pt idx="164">
                  <c:v>2.3716162131299998</c:v>
                </c:pt>
                <c:pt idx="165">
                  <c:v>2.3876935773199999</c:v>
                </c:pt>
                <c:pt idx="166">
                  <c:v>2.3906773713499998</c:v>
                </c:pt>
                <c:pt idx="167">
                  <c:v>2.39890684023</c:v>
                </c:pt>
                <c:pt idx="168">
                  <c:v>2.3956841519799998</c:v>
                </c:pt>
                <c:pt idx="169">
                  <c:v>2.39759764721</c:v>
                </c:pt>
                <c:pt idx="170">
                  <c:v>2.3991384687999999</c:v>
                </c:pt>
                <c:pt idx="171">
                  <c:v>2.4021509017699998</c:v>
                </c:pt>
                <c:pt idx="172">
                  <c:v>2.39868909578</c:v>
                </c:pt>
                <c:pt idx="173">
                  <c:v>2.3920531846499999</c:v>
                </c:pt>
                <c:pt idx="174">
                  <c:v>2.3889005646900001</c:v>
                </c:pt>
                <c:pt idx="175">
                  <c:v>2.3898002135900001</c:v>
                </c:pt>
                <c:pt idx="176">
                  <c:v>2.38874908296</c:v>
                </c:pt>
                <c:pt idx="177">
                  <c:v>2.3869632870299999</c:v>
                </c:pt>
                <c:pt idx="178">
                  <c:v>2.3937106269499999</c:v>
                </c:pt>
                <c:pt idx="179">
                  <c:v>2.4013015207900001</c:v>
                </c:pt>
                <c:pt idx="180">
                  <c:v>2.3985267293799999</c:v>
                </c:pt>
                <c:pt idx="181">
                  <c:v>2.3956795363699999</c:v>
                </c:pt>
                <c:pt idx="182">
                  <c:v>2.3944758267899999</c:v>
                </c:pt>
                <c:pt idx="183">
                  <c:v>2.3908417114899998</c:v>
                </c:pt>
                <c:pt idx="184">
                  <c:v>2.3921946026200001</c:v>
                </c:pt>
                <c:pt idx="185">
                  <c:v>2.39750506184</c:v>
                </c:pt>
                <c:pt idx="186">
                  <c:v>2.4040743733399998</c:v>
                </c:pt>
                <c:pt idx="187">
                  <c:v>2.4226646788199999</c:v>
                </c:pt>
                <c:pt idx="188">
                  <c:v>2.4903444754300001</c:v>
                </c:pt>
                <c:pt idx="189">
                  <c:v>2.6018148022999998</c:v>
                </c:pt>
                <c:pt idx="190">
                  <c:v>2.72126456727</c:v>
                </c:pt>
                <c:pt idx="191">
                  <c:v>2.84277683546</c:v>
                </c:pt>
                <c:pt idx="192">
                  <c:v>2.96315050262</c:v>
                </c:pt>
                <c:pt idx="193">
                  <c:v>3.0586957878000001</c:v>
                </c:pt>
                <c:pt idx="194">
                  <c:v>3.0975334298699999</c:v>
                </c:pt>
                <c:pt idx="195">
                  <c:v>3.11288672938</c:v>
                </c:pt>
                <c:pt idx="196">
                  <c:v>3.1231210416100001</c:v>
                </c:pt>
                <c:pt idx="197">
                  <c:v>3.13233261375</c:v>
                </c:pt>
                <c:pt idx="198">
                  <c:v>3.1414682197900001</c:v>
                </c:pt>
                <c:pt idx="199">
                  <c:v>3.1504900273900001</c:v>
                </c:pt>
                <c:pt idx="200">
                  <c:v>3.15942058671</c:v>
                </c:pt>
                <c:pt idx="201">
                  <c:v>3.1681970689800001</c:v>
                </c:pt>
                <c:pt idx="202">
                  <c:v>3.1765216018800002</c:v>
                </c:pt>
                <c:pt idx="203">
                  <c:v>3.1845637191199998</c:v>
                </c:pt>
                <c:pt idx="204">
                  <c:v>3.18994960241</c:v>
                </c:pt>
                <c:pt idx="205">
                  <c:v>3.1950014392099999</c:v>
                </c:pt>
                <c:pt idx="206">
                  <c:v>3.2019750527299999</c:v>
                </c:pt>
                <c:pt idx="207">
                  <c:v>3.2094460709799999</c:v>
                </c:pt>
                <c:pt idx="208">
                  <c:v>3.2168777318299999</c:v>
                </c:pt>
                <c:pt idx="209">
                  <c:v>3.2246822435500002</c:v>
                </c:pt>
                <c:pt idx="210">
                  <c:v>3.22777089039</c:v>
                </c:pt>
                <c:pt idx="211">
                  <c:v>3.2295800937600001</c:v>
                </c:pt>
                <c:pt idx="212">
                  <c:v>3.23331632321</c:v>
                </c:pt>
                <c:pt idx="213">
                  <c:v>3.2418758750399999</c:v>
                </c:pt>
                <c:pt idx="214">
                  <c:v>3.2513569906700002</c:v>
                </c:pt>
                <c:pt idx="215">
                  <c:v>3.2608647925000001</c:v>
                </c:pt>
                <c:pt idx="216">
                  <c:v>3.2704077817499999</c:v>
                </c:pt>
                <c:pt idx="217">
                  <c:v>3.2800460516499998</c:v>
                </c:pt>
                <c:pt idx="218">
                  <c:v>3.2898414463000001</c:v>
                </c:pt>
                <c:pt idx="219">
                  <c:v>3.29980897068</c:v>
                </c:pt>
                <c:pt idx="220">
                  <c:v>3.3098221314799998</c:v>
                </c:pt>
                <c:pt idx="221">
                  <c:v>3.3199453608899998</c:v>
                </c:pt>
                <c:pt idx="222">
                  <c:v>3.3293080132599999</c:v>
                </c:pt>
                <c:pt idx="223">
                  <c:v>3.2439782590899999</c:v>
                </c:pt>
                <c:pt idx="224">
                  <c:v>3.2120147373300001</c:v>
                </c:pt>
                <c:pt idx="225">
                  <c:v>3.2215124192700002</c:v>
                </c:pt>
                <c:pt idx="226">
                  <c:v>3.2316629794799998</c:v>
                </c:pt>
                <c:pt idx="227">
                  <c:v>3.2415890470300002</c:v>
                </c:pt>
                <c:pt idx="228">
                  <c:v>3.2515550380499998</c:v>
                </c:pt>
                <c:pt idx="229">
                  <c:v>3.2611271190500002</c:v>
                </c:pt>
                <c:pt idx="230">
                  <c:v>3.2707295891800001</c:v>
                </c:pt>
                <c:pt idx="231">
                  <c:v>3.28044779869</c:v>
                </c:pt>
                <c:pt idx="232">
                  <c:v>3.2899508045600001</c:v>
                </c:pt>
                <c:pt idx="233">
                  <c:v>3.2996414560899998</c:v>
                </c:pt>
                <c:pt idx="234">
                  <c:v>3.2622134726900001</c:v>
                </c:pt>
                <c:pt idx="235">
                  <c:v>3.2151356338500001</c:v>
                </c:pt>
                <c:pt idx="236">
                  <c:v>3.2221782617999999</c:v>
                </c:pt>
                <c:pt idx="237">
                  <c:v>3.23318720319</c:v>
                </c:pt>
                <c:pt idx="238">
                  <c:v>3.23868418163</c:v>
                </c:pt>
                <c:pt idx="239">
                  <c:v>3.24292701741</c:v>
                </c:pt>
                <c:pt idx="240">
                  <c:v>3.2430424356100001</c:v>
                </c:pt>
                <c:pt idx="241">
                  <c:v>3.2496048046300001</c:v>
                </c:pt>
                <c:pt idx="242">
                  <c:v>3.2243009227199999</c:v>
                </c:pt>
                <c:pt idx="243">
                  <c:v>3.1453269074999999</c:v>
                </c:pt>
                <c:pt idx="244">
                  <c:v>3.0464911076600001</c:v>
                </c:pt>
                <c:pt idx="245">
                  <c:v>2.9574484710600002</c:v>
                </c:pt>
                <c:pt idx="246">
                  <c:v>2.9217127268700001</c:v>
                </c:pt>
                <c:pt idx="247">
                  <c:v>2.9188164203800002</c:v>
                </c:pt>
                <c:pt idx="248">
                  <c:v>2.9192886641500002</c:v>
                </c:pt>
                <c:pt idx="249">
                  <c:v>2.9219700072100001</c:v>
                </c:pt>
                <c:pt idx="250">
                  <c:v>2.92636063563</c:v>
                </c:pt>
                <c:pt idx="251">
                  <c:v>2.9306835157000002</c:v>
                </c:pt>
                <c:pt idx="252">
                  <c:v>2.9387548399900001</c:v>
                </c:pt>
                <c:pt idx="253">
                  <c:v>2.9652422573099999</c:v>
                </c:pt>
                <c:pt idx="254">
                  <c:v>2.97966615668</c:v>
                </c:pt>
                <c:pt idx="255">
                  <c:v>2.9830960322700002</c:v>
                </c:pt>
                <c:pt idx="256">
                  <c:v>2.98837565484</c:v>
                </c:pt>
                <c:pt idx="257">
                  <c:v>2.9747285091000002</c:v>
                </c:pt>
                <c:pt idx="258">
                  <c:v>2.9416884646499999</c:v>
                </c:pt>
                <c:pt idx="259">
                  <c:v>2.9000924174599998</c:v>
                </c:pt>
                <c:pt idx="260">
                  <c:v>2.8567760513299998</c:v>
                </c:pt>
                <c:pt idx="261">
                  <c:v>2.8214892958900002</c:v>
                </c:pt>
                <c:pt idx="262">
                  <c:v>2.8041293117600001</c:v>
                </c:pt>
                <c:pt idx="263">
                  <c:v>2.8162119773800001</c:v>
                </c:pt>
                <c:pt idx="264">
                  <c:v>2.8617648818000001</c:v>
                </c:pt>
                <c:pt idx="265">
                  <c:v>2.9362705447800002</c:v>
                </c:pt>
                <c:pt idx="266">
                  <c:v>3.02999738822</c:v>
                </c:pt>
                <c:pt idx="267">
                  <c:v>3.12999540162</c:v>
                </c:pt>
                <c:pt idx="268">
                  <c:v>3.2338723805999998</c:v>
                </c:pt>
                <c:pt idx="269">
                  <c:v>3.34257545526</c:v>
                </c:pt>
                <c:pt idx="270">
                  <c:v>3.4524450398800002</c:v>
                </c:pt>
                <c:pt idx="271">
                  <c:v>3.5650938285499998</c:v>
                </c:pt>
                <c:pt idx="272">
                  <c:v>3.6820583252099999</c:v>
                </c:pt>
                <c:pt idx="273">
                  <c:v>3.7995457159099999</c:v>
                </c:pt>
                <c:pt idx="274">
                  <c:v>3.9195164348199998</c:v>
                </c:pt>
                <c:pt idx="275">
                  <c:v>4.0407602302900001</c:v>
                </c:pt>
                <c:pt idx="276">
                  <c:v>4.1595890769699997</c:v>
                </c:pt>
                <c:pt idx="277">
                  <c:v>4.28414862226</c:v>
                </c:pt>
                <c:pt idx="278">
                  <c:v>4.4112626850999996</c:v>
                </c:pt>
                <c:pt idx="279">
                  <c:v>4.5408442292700002</c:v>
                </c:pt>
                <c:pt idx="280">
                  <c:v>4.6719764243500004</c:v>
                </c:pt>
                <c:pt idx="281">
                  <c:v>4.8061452939100002</c:v>
                </c:pt>
                <c:pt idx="282">
                  <c:v>4.93895085664</c:v>
                </c:pt>
                <c:pt idx="283">
                  <c:v>5.0726787636299999</c:v>
                </c:pt>
                <c:pt idx="284">
                  <c:v>5.20923847244</c:v>
                </c:pt>
                <c:pt idx="285">
                  <c:v>5.3439670887700004</c:v>
                </c:pt>
                <c:pt idx="286">
                  <c:v>5.4792748762899999</c:v>
                </c:pt>
                <c:pt idx="287">
                  <c:v>5.6175635864200002</c:v>
                </c:pt>
                <c:pt idx="288">
                  <c:v>5.7543983689399996</c:v>
                </c:pt>
                <c:pt idx="289">
                  <c:v>5.8260609055600003</c:v>
                </c:pt>
                <c:pt idx="290">
                  <c:v>5.8235816703700003</c:v>
                </c:pt>
                <c:pt idx="291">
                  <c:v>5.8239916425200002</c:v>
                </c:pt>
                <c:pt idx="292">
                  <c:v>5.82352526792</c:v>
                </c:pt>
                <c:pt idx="293">
                  <c:v>5.8229667491099999</c:v>
                </c:pt>
                <c:pt idx="294">
                  <c:v>5.82191021607</c:v>
                </c:pt>
                <c:pt idx="295">
                  <c:v>5.8214002376899998</c:v>
                </c:pt>
                <c:pt idx="296">
                  <c:v>5.8201722019100002</c:v>
                </c:pt>
                <c:pt idx="297">
                  <c:v>5.8187631446100001</c:v>
                </c:pt>
                <c:pt idx="298">
                  <c:v>5.8180568321499999</c:v>
                </c:pt>
                <c:pt idx="299">
                  <c:v>5.81784134865</c:v>
                </c:pt>
                <c:pt idx="300">
                  <c:v>5.8173183080799999</c:v>
                </c:pt>
                <c:pt idx="301">
                  <c:v>5.81578432389</c:v>
                </c:pt>
                <c:pt idx="302">
                  <c:v>5.79697321068</c:v>
                </c:pt>
                <c:pt idx="303">
                  <c:v>5.6868412953999998</c:v>
                </c:pt>
                <c:pt idx="304">
                  <c:v>5.5719199689399996</c:v>
                </c:pt>
                <c:pt idx="305">
                  <c:v>5.5198250150300003</c:v>
                </c:pt>
                <c:pt idx="306">
                  <c:v>5.5656261599199999</c:v>
                </c:pt>
                <c:pt idx="307">
                  <c:v>5.6298731543000002</c:v>
                </c:pt>
                <c:pt idx="308">
                  <c:v>5.6905717222499996</c:v>
                </c:pt>
                <c:pt idx="309">
                  <c:v>5.7443165480399996</c:v>
                </c:pt>
                <c:pt idx="310">
                  <c:v>5.7836406023300002</c:v>
                </c:pt>
                <c:pt idx="311">
                  <c:v>5.8120284803500004</c:v>
                </c:pt>
                <c:pt idx="312">
                  <c:v>5.8265590087900003</c:v>
                </c:pt>
                <c:pt idx="313">
                  <c:v>5.8192906319400004</c:v>
                </c:pt>
                <c:pt idx="314">
                  <c:v>5.8152718481900001</c:v>
                </c:pt>
                <c:pt idx="315">
                  <c:v>5.8127311185800004</c:v>
                </c:pt>
                <c:pt idx="316">
                  <c:v>5.8105004650899996</c:v>
                </c:pt>
                <c:pt idx="317">
                  <c:v>5.8087950642199999</c:v>
                </c:pt>
                <c:pt idx="318">
                  <c:v>5.80913028322</c:v>
                </c:pt>
                <c:pt idx="319">
                  <c:v>5.8094340888599998</c:v>
                </c:pt>
                <c:pt idx="320">
                  <c:v>5.8085476283300004</c:v>
                </c:pt>
                <c:pt idx="321">
                  <c:v>5.8064527648800004</c:v>
                </c:pt>
                <c:pt idx="322">
                  <c:v>5.8067663506400002</c:v>
                </c:pt>
                <c:pt idx="323">
                  <c:v>5.8035920059899997</c:v>
                </c:pt>
                <c:pt idx="324">
                  <c:v>5.8049502648600004</c:v>
                </c:pt>
                <c:pt idx="325">
                  <c:v>5.8175367007899998</c:v>
                </c:pt>
                <c:pt idx="326">
                  <c:v>5.8396664496800001</c:v>
                </c:pt>
                <c:pt idx="327">
                  <c:v>5.8577131429699998</c:v>
                </c:pt>
                <c:pt idx="328">
                  <c:v>5.86890441218</c:v>
                </c:pt>
                <c:pt idx="329">
                  <c:v>5.9052238146200002</c:v>
                </c:pt>
                <c:pt idx="330">
                  <c:v>5.9969967672199997</c:v>
                </c:pt>
                <c:pt idx="331">
                  <c:v>6.1307563734699997</c:v>
                </c:pt>
                <c:pt idx="332">
                  <c:v>6.2544271941699998</c:v>
                </c:pt>
                <c:pt idx="333">
                  <c:v>6.3316645498000002</c:v>
                </c:pt>
                <c:pt idx="334">
                  <c:v>6.3794686776700003</c:v>
                </c:pt>
                <c:pt idx="335">
                  <c:v>6.4206490369899996</c:v>
                </c:pt>
                <c:pt idx="336">
                  <c:v>6.5004341451799998</c:v>
                </c:pt>
                <c:pt idx="337">
                  <c:v>6.6162178068499999</c:v>
                </c:pt>
                <c:pt idx="338">
                  <c:v>6.7307976354200001</c:v>
                </c:pt>
                <c:pt idx="339">
                  <c:v>6.8105077130299998</c:v>
                </c:pt>
                <c:pt idx="340">
                  <c:v>6.8485082985699997</c:v>
                </c:pt>
                <c:pt idx="341">
                  <c:v>6.8683196240499997</c:v>
                </c:pt>
                <c:pt idx="342">
                  <c:v>6.8830825127899997</c:v>
                </c:pt>
                <c:pt idx="343">
                  <c:v>6.9009895699100001</c:v>
                </c:pt>
                <c:pt idx="344">
                  <c:v>6.9628508375099996</c:v>
                </c:pt>
                <c:pt idx="345">
                  <c:v>7.07612278647</c:v>
                </c:pt>
                <c:pt idx="346">
                  <c:v>7.1980592043699998</c:v>
                </c:pt>
                <c:pt idx="347">
                  <c:v>7.31196760031</c:v>
                </c:pt>
                <c:pt idx="348">
                  <c:v>7.4200279041500004</c:v>
                </c:pt>
                <c:pt idx="349">
                  <c:v>7.5247268154900002</c:v>
                </c:pt>
                <c:pt idx="350">
                  <c:v>7.6213918819400002</c:v>
                </c:pt>
                <c:pt idx="351">
                  <c:v>7.7096017966200003</c:v>
                </c:pt>
                <c:pt idx="352">
                  <c:v>7.7888494154699996</c:v>
                </c:pt>
                <c:pt idx="353">
                  <c:v>7.8492902550399997</c:v>
                </c:pt>
                <c:pt idx="354">
                  <c:v>7.8867278567200003</c:v>
                </c:pt>
                <c:pt idx="355">
                  <c:v>7.8985894076200003</c:v>
                </c:pt>
                <c:pt idx="356">
                  <c:v>7.8859366506899997</c:v>
                </c:pt>
                <c:pt idx="357">
                  <c:v>7.8566629603100004</c:v>
                </c:pt>
                <c:pt idx="358">
                  <c:v>7.8197984209299998</c:v>
                </c:pt>
                <c:pt idx="359">
                  <c:v>7.7780468669799996</c:v>
                </c:pt>
                <c:pt idx="360">
                  <c:v>7.7333047533499997</c:v>
                </c:pt>
                <c:pt idx="361">
                  <c:v>7.6887355386799996</c:v>
                </c:pt>
                <c:pt idx="362">
                  <c:v>7.6462985823</c:v>
                </c:pt>
                <c:pt idx="363">
                  <c:v>7.6070965133300001</c:v>
                </c:pt>
                <c:pt idx="364">
                  <c:v>7.5730960984899998</c:v>
                </c:pt>
                <c:pt idx="365">
                  <c:v>7.5431328478599999</c:v>
                </c:pt>
                <c:pt idx="366">
                  <c:v>7.5156305166799999</c:v>
                </c:pt>
                <c:pt idx="367">
                  <c:v>7.48994569144</c:v>
                </c:pt>
                <c:pt idx="368">
                  <c:v>7.4647970387799996</c:v>
                </c:pt>
                <c:pt idx="369">
                  <c:v>7.4417734303799996</c:v>
                </c:pt>
                <c:pt idx="370">
                  <c:v>7.4273830968199999</c:v>
                </c:pt>
                <c:pt idx="371">
                  <c:v>7.4224572663200004</c:v>
                </c:pt>
                <c:pt idx="372">
                  <c:v>7.43893781481</c:v>
                </c:pt>
                <c:pt idx="373">
                  <c:v>7.5122934527499998</c:v>
                </c:pt>
                <c:pt idx="374">
                  <c:v>7.6101436762899999</c:v>
                </c:pt>
                <c:pt idx="375">
                  <c:v>7.7013690515500004</c:v>
                </c:pt>
                <c:pt idx="376">
                  <c:v>7.7682584729500004</c:v>
                </c:pt>
                <c:pt idx="377">
                  <c:v>7.80759690946</c:v>
                </c:pt>
                <c:pt idx="378">
                  <c:v>7.8259139504900004</c:v>
                </c:pt>
                <c:pt idx="379">
                  <c:v>7.8352873608299998</c:v>
                </c:pt>
                <c:pt idx="380">
                  <c:v>7.8428527860199999</c:v>
                </c:pt>
                <c:pt idx="381">
                  <c:v>7.85107404644</c:v>
                </c:pt>
                <c:pt idx="382">
                  <c:v>7.8602983671300004</c:v>
                </c:pt>
                <c:pt idx="383">
                  <c:v>7.8708933643899996</c:v>
                </c:pt>
                <c:pt idx="384">
                  <c:v>7.8829037169999996</c:v>
                </c:pt>
                <c:pt idx="385">
                  <c:v>7.8950789218199997</c:v>
                </c:pt>
                <c:pt idx="386">
                  <c:v>7.9031049272600002</c:v>
                </c:pt>
                <c:pt idx="387">
                  <c:v>7.9019474823499998</c:v>
                </c:pt>
                <c:pt idx="388">
                  <c:v>7.88938432582</c:v>
                </c:pt>
                <c:pt idx="389">
                  <c:v>7.8640866735400001</c:v>
                </c:pt>
                <c:pt idx="390">
                  <c:v>7.8284886163099996</c:v>
                </c:pt>
                <c:pt idx="391">
                  <c:v>7.7880047999400004</c:v>
                </c:pt>
                <c:pt idx="392">
                  <c:v>7.7441005792000004</c:v>
                </c:pt>
                <c:pt idx="393">
                  <c:v>7.6961078818699997</c:v>
                </c:pt>
                <c:pt idx="394">
                  <c:v>7.6447934528200001</c:v>
                </c:pt>
                <c:pt idx="395">
                  <c:v>7.5882197437099999</c:v>
                </c:pt>
                <c:pt idx="396">
                  <c:v>7.5258556504399996</c:v>
                </c:pt>
                <c:pt idx="397">
                  <c:v>7.4588923760299997</c:v>
                </c:pt>
                <c:pt idx="398">
                  <c:v>7.3879174879600003</c:v>
                </c:pt>
                <c:pt idx="399">
                  <c:v>7.3111267333800001</c:v>
                </c:pt>
                <c:pt idx="400">
                  <c:v>7.2307831203199999</c:v>
                </c:pt>
                <c:pt idx="401">
                  <c:v>7.1445756534199996</c:v>
                </c:pt>
                <c:pt idx="402">
                  <c:v>7.0495506069099996</c:v>
                </c:pt>
                <c:pt idx="403">
                  <c:v>6.9497825987699997</c:v>
                </c:pt>
                <c:pt idx="404">
                  <c:v>6.8446656956799998</c:v>
                </c:pt>
                <c:pt idx="405">
                  <c:v>6.7334928851600004</c:v>
                </c:pt>
                <c:pt idx="406">
                  <c:v>6.6191359870699999</c:v>
                </c:pt>
                <c:pt idx="407">
                  <c:v>6.5011983959000004</c:v>
                </c:pt>
                <c:pt idx="408">
                  <c:v>6.3805714246300003</c:v>
                </c:pt>
                <c:pt idx="409">
                  <c:v>6.2672101807900003</c:v>
                </c:pt>
                <c:pt idx="410">
                  <c:v>6.1933095653199999</c:v>
                </c:pt>
                <c:pt idx="411">
                  <c:v>6.1488870562100004</c:v>
                </c:pt>
                <c:pt idx="412">
                  <c:v>6.0687852859299998</c:v>
                </c:pt>
                <c:pt idx="413">
                  <c:v>5.9977138068600002</c:v>
                </c:pt>
                <c:pt idx="414">
                  <c:v>5.9708611187300002</c:v>
                </c:pt>
                <c:pt idx="415">
                  <c:v>5.9587907157500002</c:v>
                </c:pt>
                <c:pt idx="416">
                  <c:v>5.9519300947599998</c:v>
                </c:pt>
                <c:pt idx="417">
                  <c:v>5.9478058367199997</c:v>
                </c:pt>
                <c:pt idx="418">
                  <c:v>5.9453111982499998</c:v>
                </c:pt>
                <c:pt idx="419">
                  <c:v>5.9409750692400003</c:v>
                </c:pt>
                <c:pt idx="420">
                  <c:v>5.9044173469699999</c:v>
                </c:pt>
                <c:pt idx="421">
                  <c:v>5.8206768527100001</c:v>
                </c:pt>
                <c:pt idx="422">
                  <c:v>5.7281267213799998</c:v>
                </c:pt>
                <c:pt idx="423">
                  <c:v>5.6530870880600004</c:v>
                </c:pt>
                <c:pt idx="424">
                  <c:v>5.5810511534399998</c:v>
                </c:pt>
                <c:pt idx="425">
                  <c:v>5.52924388971</c:v>
                </c:pt>
                <c:pt idx="426">
                  <c:v>5.4754668150799999</c:v>
                </c:pt>
                <c:pt idx="427">
                  <c:v>5.4323223258500004</c:v>
                </c:pt>
                <c:pt idx="428">
                  <c:v>5.4172340999099999</c:v>
                </c:pt>
                <c:pt idx="429">
                  <c:v>5.4217312082899998</c:v>
                </c:pt>
                <c:pt idx="430">
                  <c:v>5.42815455655</c:v>
                </c:pt>
                <c:pt idx="431">
                  <c:v>5.4302455323799999</c:v>
                </c:pt>
                <c:pt idx="432">
                  <c:v>5.4315941780100001</c:v>
                </c:pt>
                <c:pt idx="433">
                  <c:v>5.4356975587300003</c:v>
                </c:pt>
                <c:pt idx="434">
                  <c:v>5.4392645760600002</c:v>
                </c:pt>
                <c:pt idx="435">
                  <c:v>5.4401725044300004</c:v>
                </c:pt>
                <c:pt idx="436">
                  <c:v>5.4415700314300004</c:v>
                </c:pt>
                <c:pt idx="437">
                  <c:v>5.4462347379700002</c:v>
                </c:pt>
                <c:pt idx="438">
                  <c:v>5.4509900134300002</c:v>
                </c:pt>
                <c:pt idx="439">
                  <c:v>5.4542979893699997</c:v>
                </c:pt>
                <c:pt idx="440">
                  <c:v>5.4557593676699998</c:v>
                </c:pt>
                <c:pt idx="441">
                  <c:v>5.4548720998200002</c:v>
                </c:pt>
                <c:pt idx="442">
                  <c:v>5.4549418544500003</c:v>
                </c:pt>
                <c:pt idx="443">
                  <c:v>5.4494181618899997</c:v>
                </c:pt>
                <c:pt idx="444">
                  <c:v>5.4169367934299997</c:v>
                </c:pt>
                <c:pt idx="445">
                  <c:v>5.3884399935999996</c:v>
                </c:pt>
                <c:pt idx="446">
                  <c:v>5.35397563099</c:v>
                </c:pt>
                <c:pt idx="447">
                  <c:v>5.2873096035399998</c:v>
                </c:pt>
                <c:pt idx="448">
                  <c:v>5.26930599661</c:v>
                </c:pt>
                <c:pt idx="449">
                  <c:v>5.2570955062299998</c:v>
                </c:pt>
                <c:pt idx="450">
                  <c:v>5.2464414582399996</c:v>
                </c:pt>
                <c:pt idx="451">
                  <c:v>5.2332852325600001</c:v>
                </c:pt>
                <c:pt idx="452">
                  <c:v>5.2117780333199999</c:v>
                </c:pt>
                <c:pt idx="453">
                  <c:v>5.1738138688799999</c:v>
                </c:pt>
                <c:pt idx="454">
                  <c:v>5.1374739139000001</c:v>
                </c:pt>
                <c:pt idx="455">
                  <c:v>5.1176856313499997</c:v>
                </c:pt>
                <c:pt idx="456">
                  <c:v>5.1037806468499998</c:v>
                </c:pt>
                <c:pt idx="457">
                  <c:v>5.0931803237800004</c:v>
                </c:pt>
                <c:pt idx="458">
                  <c:v>5.08725707399</c:v>
                </c:pt>
                <c:pt idx="459">
                  <c:v>5.0898882541599999</c:v>
                </c:pt>
                <c:pt idx="460">
                  <c:v>5.0985626418900001</c:v>
                </c:pt>
                <c:pt idx="461">
                  <c:v>5.1081751529600004</c:v>
                </c:pt>
                <c:pt idx="462">
                  <c:v>5.1180802708800002</c:v>
                </c:pt>
                <c:pt idx="463">
                  <c:v>5.11381001076</c:v>
                </c:pt>
                <c:pt idx="464">
                  <c:v>5.0576430495900002</c:v>
                </c:pt>
                <c:pt idx="465">
                  <c:v>4.9614770723400001</c:v>
                </c:pt>
                <c:pt idx="466">
                  <c:v>4.8522258745600002</c:v>
                </c:pt>
                <c:pt idx="467">
                  <c:v>4.73577560813</c:v>
                </c:pt>
                <c:pt idx="468">
                  <c:v>4.6187266236099997</c:v>
                </c:pt>
                <c:pt idx="469">
                  <c:v>4.5002418692099999</c:v>
                </c:pt>
                <c:pt idx="470">
                  <c:v>4.3783864170699998</c:v>
                </c:pt>
                <c:pt idx="471">
                  <c:v>4.2688533817199996</c:v>
                </c:pt>
                <c:pt idx="472">
                  <c:v>4.1888157415</c:v>
                </c:pt>
                <c:pt idx="473">
                  <c:v>4.0677630554400004</c:v>
                </c:pt>
                <c:pt idx="474">
                  <c:v>3.9370287234800001</c:v>
                </c:pt>
                <c:pt idx="475">
                  <c:v>3.7830910160700002</c:v>
                </c:pt>
                <c:pt idx="476">
                  <c:v>3.66627285605</c:v>
                </c:pt>
                <c:pt idx="477">
                  <c:v>3.5823822810800001</c:v>
                </c:pt>
                <c:pt idx="478">
                  <c:v>3.5193813976600001</c:v>
                </c:pt>
                <c:pt idx="479">
                  <c:v>3.4648292163500001</c:v>
                </c:pt>
                <c:pt idx="480">
                  <c:v>3.4061045542800001</c:v>
                </c:pt>
                <c:pt idx="481">
                  <c:v>3.3382977405199998</c:v>
                </c:pt>
                <c:pt idx="482">
                  <c:v>3.2582204021100001</c:v>
                </c:pt>
                <c:pt idx="483">
                  <c:v>3.1699583876999999</c:v>
                </c:pt>
                <c:pt idx="484">
                  <c:v>3.0747764916600002</c:v>
                </c:pt>
                <c:pt idx="485">
                  <c:v>2.9793302830999999</c:v>
                </c:pt>
                <c:pt idx="486">
                  <c:v>2.8860663311999999</c:v>
                </c:pt>
                <c:pt idx="487">
                  <c:v>2.7997971726499999</c:v>
                </c:pt>
                <c:pt idx="488">
                  <c:v>2.72466845805</c:v>
                </c:pt>
                <c:pt idx="489">
                  <c:v>2.66883290621</c:v>
                </c:pt>
                <c:pt idx="490">
                  <c:v>2.6646976536200002</c:v>
                </c:pt>
                <c:pt idx="491">
                  <c:v>2.6754582180700002</c:v>
                </c:pt>
                <c:pt idx="492">
                  <c:v>2.6715317683599999</c:v>
                </c:pt>
                <c:pt idx="493">
                  <c:v>2.66685032518</c:v>
                </c:pt>
                <c:pt idx="494">
                  <c:v>2.6637133575899998</c:v>
                </c:pt>
                <c:pt idx="495">
                  <c:v>2.6634014476900001</c:v>
                </c:pt>
                <c:pt idx="496">
                  <c:v>2.6595082205599998</c:v>
                </c:pt>
                <c:pt idx="497">
                  <c:v>2.6213142350399998</c:v>
                </c:pt>
                <c:pt idx="498">
                  <c:v>2.5407993152400001</c:v>
                </c:pt>
                <c:pt idx="499">
                  <c:v>2.47260738051</c:v>
                </c:pt>
                <c:pt idx="500">
                  <c:v>2.4638948940200001</c:v>
                </c:pt>
                <c:pt idx="501">
                  <c:v>2.4848148051900001</c:v>
                </c:pt>
                <c:pt idx="502">
                  <c:v>2.5171282056400002</c:v>
                </c:pt>
                <c:pt idx="503">
                  <c:v>2.55246291559</c:v>
                </c:pt>
                <c:pt idx="504">
                  <c:v>2.5735272088099999</c:v>
                </c:pt>
                <c:pt idx="505">
                  <c:v>2.5756273587799998</c:v>
                </c:pt>
                <c:pt idx="506">
                  <c:v>2.5611041373000001</c:v>
                </c:pt>
                <c:pt idx="507">
                  <c:v>2.5574674619</c:v>
                </c:pt>
                <c:pt idx="508">
                  <c:v>2.58709991468</c:v>
                </c:pt>
                <c:pt idx="509">
                  <c:v>2.6314983859200001</c:v>
                </c:pt>
                <c:pt idx="510">
                  <c:v>2.6354559225999998</c:v>
                </c:pt>
                <c:pt idx="511">
                  <c:v>2.60336247025</c:v>
                </c:pt>
                <c:pt idx="512">
                  <c:v>2.5413252688500001</c:v>
                </c:pt>
                <c:pt idx="513">
                  <c:v>2.4376939475400001</c:v>
                </c:pt>
                <c:pt idx="514">
                  <c:v>2.33115617709</c:v>
                </c:pt>
                <c:pt idx="515">
                  <c:v>2.3152908600600002</c:v>
                </c:pt>
                <c:pt idx="516">
                  <c:v>2.3055920380299999</c:v>
                </c:pt>
                <c:pt idx="517">
                  <c:v>2.3021910014900002</c:v>
                </c:pt>
                <c:pt idx="518">
                  <c:v>2.3098637712099999</c:v>
                </c:pt>
                <c:pt idx="519">
                  <c:v>2.2994873190399998</c:v>
                </c:pt>
                <c:pt idx="520">
                  <c:v>2.2837243323099998</c:v>
                </c:pt>
                <c:pt idx="521">
                  <c:v>2.26984084975</c:v>
                </c:pt>
                <c:pt idx="522">
                  <c:v>2.2600635274899998</c:v>
                </c:pt>
                <c:pt idx="523">
                  <c:v>2.27890211303</c:v>
                </c:pt>
                <c:pt idx="524">
                  <c:v>2.3497524599099999</c:v>
                </c:pt>
                <c:pt idx="525">
                  <c:v>2.4113491689100002</c:v>
                </c:pt>
                <c:pt idx="526">
                  <c:v>2.4786579851199999</c:v>
                </c:pt>
                <c:pt idx="527">
                  <c:v>2.5761526919</c:v>
                </c:pt>
                <c:pt idx="528">
                  <c:v>2.6706988484199998</c:v>
                </c:pt>
                <c:pt idx="529">
                  <c:v>2.6945332577799999</c:v>
                </c:pt>
                <c:pt idx="530">
                  <c:v>2.6029160759600001</c:v>
                </c:pt>
                <c:pt idx="531">
                  <c:v>2.5596405178200001</c:v>
                </c:pt>
                <c:pt idx="532">
                  <c:v>2.5272039565600002</c:v>
                </c:pt>
                <c:pt idx="533">
                  <c:v>2.51747707026</c:v>
                </c:pt>
                <c:pt idx="534">
                  <c:v>2.4989728932099999</c:v>
                </c:pt>
                <c:pt idx="535">
                  <c:v>2.4501186488500002</c:v>
                </c:pt>
                <c:pt idx="536">
                  <c:v>2.4238759465199999</c:v>
                </c:pt>
                <c:pt idx="537">
                  <c:v>2.3790368161000002</c:v>
                </c:pt>
                <c:pt idx="538">
                  <c:v>2.3547925959499998</c:v>
                </c:pt>
                <c:pt idx="539">
                  <c:v>2.35631079332</c:v>
                </c:pt>
                <c:pt idx="540">
                  <c:v>2.3574066935700002</c:v>
                </c:pt>
                <c:pt idx="541">
                  <c:v>2.3565253503200001</c:v>
                </c:pt>
                <c:pt idx="542">
                  <c:v>2.3596584110799999</c:v>
                </c:pt>
                <c:pt idx="543">
                  <c:v>2.3716685044100001</c:v>
                </c:pt>
                <c:pt idx="544">
                  <c:v>2.3841901561499999</c:v>
                </c:pt>
                <c:pt idx="545">
                  <c:v>2.3925371904400001</c:v>
                </c:pt>
                <c:pt idx="546">
                  <c:v>2.394519217</c:v>
                </c:pt>
                <c:pt idx="547">
                  <c:v>2.4401486282499998</c:v>
                </c:pt>
                <c:pt idx="548">
                  <c:v>2.4414765999100001</c:v>
                </c:pt>
                <c:pt idx="549">
                  <c:v>2.4184736085999998</c:v>
                </c:pt>
                <c:pt idx="550">
                  <c:v>2.3923305956799998</c:v>
                </c:pt>
                <c:pt idx="551">
                  <c:v>2.3654985953900001</c:v>
                </c:pt>
                <c:pt idx="552">
                  <c:v>2.3390737652100002</c:v>
                </c:pt>
                <c:pt idx="553">
                  <c:v>2.3803840603299999</c:v>
                </c:pt>
                <c:pt idx="554">
                  <c:v>2.3627506557900002</c:v>
                </c:pt>
                <c:pt idx="555">
                  <c:v>2.36974171481</c:v>
                </c:pt>
                <c:pt idx="556">
                  <c:v>2.3627204845500001</c:v>
                </c:pt>
                <c:pt idx="557">
                  <c:v>2.3649184601800002</c:v>
                </c:pt>
                <c:pt idx="558">
                  <c:v>2.3643492890600002</c:v>
                </c:pt>
                <c:pt idx="559">
                  <c:v>2.3635091073300001</c:v>
                </c:pt>
                <c:pt idx="560">
                  <c:v>2.3648046050799998</c:v>
                </c:pt>
                <c:pt idx="561">
                  <c:v>2.36373836834</c:v>
                </c:pt>
                <c:pt idx="562">
                  <c:v>2.3629794647</c:v>
                </c:pt>
                <c:pt idx="563">
                  <c:v>2.3628140665799999</c:v>
                </c:pt>
                <c:pt idx="564">
                  <c:v>2.3616666462399998</c:v>
                </c:pt>
                <c:pt idx="565">
                  <c:v>2.3609737689500001</c:v>
                </c:pt>
                <c:pt idx="566">
                  <c:v>2.3603161900799998</c:v>
                </c:pt>
                <c:pt idx="567">
                  <c:v>2.3602286022299999</c:v>
                </c:pt>
                <c:pt idx="568">
                  <c:v>2.3599049772799998</c:v>
                </c:pt>
                <c:pt idx="569">
                  <c:v>2.3560042302599999</c:v>
                </c:pt>
                <c:pt idx="570">
                  <c:v>2.3643610480500001</c:v>
                </c:pt>
                <c:pt idx="571">
                  <c:v>2.3812819160999998</c:v>
                </c:pt>
                <c:pt idx="572">
                  <c:v>2.3719066420899999</c:v>
                </c:pt>
                <c:pt idx="573">
                  <c:v>2.34921016374</c:v>
                </c:pt>
                <c:pt idx="574">
                  <c:v>2.2807604157100001</c:v>
                </c:pt>
                <c:pt idx="575">
                  <c:v>2.1476189074600001</c:v>
                </c:pt>
                <c:pt idx="576">
                  <c:v>1.99702145455</c:v>
                </c:pt>
                <c:pt idx="577">
                  <c:v>1.8429393407300001</c:v>
                </c:pt>
                <c:pt idx="578">
                  <c:v>1.68867776025</c:v>
                </c:pt>
                <c:pt idx="579">
                  <c:v>1.53198027526</c:v>
                </c:pt>
                <c:pt idx="580">
                  <c:v>1.3776459948299999</c:v>
                </c:pt>
                <c:pt idx="581">
                  <c:v>1.2226675981999999</c:v>
                </c:pt>
                <c:pt idx="582">
                  <c:v>1.06446248544</c:v>
                </c:pt>
                <c:pt idx="583">
                  <c:v>0.90831488238799996</c:v>
                </c:pt>
                <c:pt idx="584">
                  <c:v>0.75164862701299995</c:v>
                </c:pt>
                <c:pt idx="585">
                  <c:v>0.59177112892600003</c:v>
                </c:pt>
                <c:pt idx="586">
                  <c:v>0.43409067884899999</c:v>
                </c:pt>
                <c:pt idx="587">
                  <c:v>0.27658409424699998</c:v>
                </c:pt>
                <c:pt idx="588">
                  <c:v>0.14020830665799999</c:v>
                </c:pt>
                <c:pt idx="589">
                  <c:v>6.5785020335600006E-2</c:v>
                </c:pt>
                <c:pt idx="590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trajectory'!$F$2:$F$592</c:f>
              <c:numCache>
                <c:formatCode>General</c:formatCode>
                <c:ptCount val="591"/>
                <c:pt idx="0">
                  <c:v>0.79340037217600001</c:v>
                </c:pt>
                <c:pt idx="1">
                  <c:v>0.79962980481199997</c:v>
                </c:pt>
                <c:pt idx="2">
                  <c:v>0.80619249106000002</c:v>
                </c:pt>
                <c:pt idx="3">
                  <c:v>0.81284765748599996</c:v>
                </c:pt>
                <c:pt idx="4">
                  <c:v>0.81865112110600002</c:v>
                </c:pt>
                <c:pt idx="5">
                  <c:v>0.82468759053700003</c:v>
                </c:pt>
                <c:pt idx="6">
                  <c:v>0.83032632770399994</c:v>
                </c:pt>
                <c:pt idx="7">
                  <c:v>0.83775303128599998</c:v>
                </c:pt>
                <c:pt idx="8">
                  <c:v>0.84347722064099995</c:v>
                </c:pt>
                <c:pt idx="9">
                  <c:v>0.84649419517500002</c:v>
                </c:pt>
                <c:pt idx="10">
                  <c:v>0.84899259975200003</c:v>
                </c:pt>
                <c:pt idx="11">
                  <c:v>0.84940052617700001</c:v>
                </c:pt>
                <c:pt idx="12">
                  <c:v>0.85353830775600004</c:v>
                </c:pt>
                <c:pt idx="13">
                  <c:v>0.85125700814500005</c:v>
                </c:pt>
                <c:pt idx="14">
                  <c:v>0.84904971519799999</c:v>
                </c:pt>
                <c:pt idx="15">
                  <c:v>0.84687951644000004</c:v>
                </c:pt>
                <c:pt idx="16">
                  <c:v>0.84558220374899995</c:v>
                </c:pt>
                <c:pt idx="17">
                  <c:v>0.84397295145700002</c:v>
                </c:pt>
                <c:pt idx="18">
                  <c:v>0.84242984805800003</c:v>
                </c:pt>
                <c:pt idx="19">
                  <c:v>0.84187549846499998</c:v>
                </c:pt>
                <c:pt idx="20">
                  <c:v>0.84102273890000001</c:v>
                </c:pt>
                <c:pt idx="21">
                  <c:v>0.84004767562600002</c:v>
                </c:pt>
                <c:pt idx="22">
                  <c:v>0.839699809982</c:v>
                </c:pt>
                <c:pt idx="23">
                  <c:v>0.83931469199200004</c:v>
                </c:pt>
                <c:pt idx="24">
                  <c:v>0.83850833783900003</c:v>
                </c:pt>
                <c:pt idx="25">
                  <c:v>0.83627711907000002</c:v>
                </c:pt>
                <c:pt idx="26">
                  <c:v>0.83340827873699996</c:v>
                </c:pt>
                <c:pt idx="27">
                  <c:v>0.82956684351599996</c:v>
                </c:pt>
                <c:pt idx="28">
                  <c:v>0.82508044242099998</c:v>
                </c:pt>
                <c:pt idx="29">
                  <c:v>0.82051144103999996</c:v>
                </c:pt>
                <c:pt idx="30">
                  <c:v>0.81541977053100001</c:v>
                </c:pt>
                <c:pt idx="31">
                  <c:v>0.80988416252899997</c:v>
                </c:pt>
                <c:pt idx="32">
                  <c:v>0.80400836628799999</c:v>
                </c:pt>
                <c:pt idx="33">
                  <c:v>0.79804529138299996</c:v>
                </c:pt>
                <c:pt idx="34">
                  <c:v>0.79293917985200002</c:v>
                </c:pt>
                <c:pt idx="35">
                  <c:v>0.78869773347299998</c:v>
                </c:pt>
                <c:pt idx="36">
                  <c:v>0.78599402431099996</c:v>
                </c:pt>
                <c:pt idx="37">
                  <c:v>0.78501795558499998</c:v>
                </c:pt>
                <c:pt idx="38">
                  <c:v>0.78506997721600003</c:v>
                </c:pt>
                <c:pt idx="39">
                  <c:v>0.78636191298299996</c:v>
                </c:pt>
                <c:pt idx="40">
                  <c:v>0.78876588547399995</c:v>
                </c:pt>
                <c:pt idx="41">
                  <c:v>0.79126893916300001</c:v>
                </c:pt>
                <c:pt idx="42">
                  <c:v>0.79345854783299996</c:v>
                </c:pt>
                <c:pt idx="43">
                  <c:v>0.79472983077600001</c:v>
                </c:pt>
                <c:pt idx="44">
                  <c:v>0.79623482255</c:v>
                </c:pt>
                <c:pt idx="45">
                  <c:v>0.79810701334900003</c:v>
                </c:pt>
                <c:pt idx="46">
                  <c:v>0.798178053246</c:v>
                </c:pt>
                <c:pt idx="47">
                  <c:v>0.79729090633900002</c:v>
                </c:pt>
                <c:pt idx="48">
                  <c:v>0.79760010158799999</c:v>
                </c:pt>
                <c:pt idx="49">
                  <c:v>0.80084148458399995</c:v>
                </c:pt>
                <c:pt idx="50">
                  <c:v>0.80419286476899998</c:v>
                </c:pt>
                <c:pt idx="51">
                  <c:v>0.80770081689600004</c:v>
                </c:pt>
                <c:pt idx="52">
                  <c:v>0.80755154424099995</c:v>
                </c:pt>
                <c:pt idx="53">
                  <c:v>0.80961726712399995</c:v>
                </c:pt>
                <c:pt idx="54">
                  <c:v>0.81222782392299997</c:v>
                </c:pt>
                <c:pt idx="55">
                  <c:v>0.81494592743500005</c:v>
                </c:pt>
                <c:pt idx="56">
                  <c:v>0.81738146692500002</c:v>
                </c:pt>
                <c:pt idx="57">
                  <c:v>0.81768918597700002</c:v>
                </c:pt>
                <c:pt idx="58">
                  <c:v>0.813464745978</c:v>
                </c:pt>
                <c:pt idx="59">
                  <c:v>0.807608394796</c:v>
                </c:pt>
                <c:pt idx="60">
                  <c:v>0.81774033589100004</c:v>
                </c:pt>
                <c:pt idx="61">
                  <c:v>0.80844533119799999</c:v>
                </c:pt>
                <c:pt idx="62">
                  <c:v>0.79769764589299996</c:v>
                </c:pt>
                <c:pt idx="63">
                  <c:v>0.78876157617999998</c:v>
                </c:pt>
                <c:pt idx="64">
                  <c:v>0.77711511928099997</c:v>
                </c:pt>
                <c:pt idx="65">
                  <c:v>0.76531317481700001</c:v>
                </c:pt>
                <c:pt idx="66">
                  <c:v>0.75531837338700003</c:v>
                </c:pt>
                <c:pt idx="67">
                  <c:v>0.74226586039999998</c:v>
                </c:pt>
                <c:pt idx="68">
                  <c:v>0.72800576372799997</c:v>
                </c:pt>
                <c:pt idx="69">
                  <c:v>0.72227345585299996</c:v>
                </c:pt>
                <c:pt idx="70">
                  <c:v>0.71405157899799998</c:v>
                </c:pt>
                <c:pt idx="71">
                  <c:v>0.70868164760100005</c:v>
                </c:pt>
                <c:pt idx="72">
                  <c:v>0.69814149234300005</c:v>
                </c:pt>
                <c:pt idx="73">
                  <c:v>0.68938443359099999</c:v>
                </c:pt>
                <c:pt idx="74">
                  <c:v>0.68091670443499996</c:v>
                </c:pt>
                <c:pt idx="75">
                  <c:v>0.67480701168400004</c:v>
                </c:pt>
                <c:pt idx="76">
                  <c:v>0.66900084691600004</c:v>
                </c:pt>
                <c:pt idx="77">
                  <c:v>0.66722838927799999</c:v>
                </c:pt>
                <c:pt idx="78">
                  <c:v>0.68167609259100004</c:v>
                </c:pt>
                <c:pt idx="79">
                  <c:v>0.67546514956399994</c:v>
                </c:pt>
                <c:pt idx="80">
                  <c:v>0.66616405922300004</c:v>
                </c:pt>
                <c:pt idx="81">
                  <c:v>0.66165990545800002</c:v>
                </c:pt>
                <c:pt idx="82">
                  <c:v>0.65962052796100001</c:v>
                </c:pt>
                <c:pt idx="83">
                  <c:v>0.66189870073099999</c:v>
                </c:pt>
                <c:pt idx="84">
                  <c:v>0.66432525639700002</c:v>
                </c:pt>
                <c:pt idx="85">
                  <c:v>0.66124841925599998</c:v>
                </c:pt>
                <c:pt idx="86">
                  <c:v>0.67082589482999999</c:v>
                </c:pt>
                <c:pt idx="87">
                  <c:v>0.66796527578700005</c:v>
                </c:pt>
                <c:pt idx="88">
                  <c:v>0.67390247165399997</c:v>
                </c:pt>
                <c:pt idx="89">
                  <c:v>0.67936534644199997</c:v>
                </c:pt>
                <c:pt idx="90">
                  <c:v>0.68457321633299995</c:v>
                </c:pt>
                <c:pt idx="91">
                  <c:v>0.68880041215200005</c:v>
                </c:pt>
                <c:pt idx="92">
                  <c:v>0.69241039064200005</c:v>
                </c:pt>
                <c:pt idx="93">
                  <c:v>0.69629671030999996</c:v>
                </c:pt>
                <c:pt idx="94">
                  <c:v>0.70570761644199997</c:v>
                </c:pt>
                <c:pt idx="95">
                  <c:v>0.72586599269899998</c:v>
                </c:pt>
                <c:pt idx="96">
                  <c:v>0.721935201034</c:v>
                </c:pt>
                <c:pt idx="97">
                  <c:v>0.71557559492</c:v>
                </c:pt>
                <c:pt idx="98">
                  <c:v>0.716912970195</c:v>
                </c:pt>
                <c:pt idx="99">
                  <c:v>0.70627870010100002</c:v>
                </c:pt>
                <c:pt idx="100">
                  <c:v>0.67212973089299999</c:v>
                </c:pt>
                <c:pt idx="101">
                  <c:v>0.676625965394</c:v>
                </c:pt>
                <c:pt idx="102">
                  <c:v>0.67603606595900001</c:v>
                </c:pt>
                <c:pt idx="103">
                  <c:v>0.71602611067400002</c:v>
                </c:pt>
                <c:pt idx="104">
                  <c:v>0.71770173706700002</c:v>
                </c:pt>
                <c:pt idx="105">
                  <c:v>0.70700627962399998</c:v>
                </c:pt>
                <c:pt idx="106">
                  <c:v>0.69929741328600004</c:v>
                </c:pt>
                <c:pt idx="107">
                  <c:v>0.69816559852299998</c:v>
                </c:pt>
                <c:pt idx="108">
                  <c:v>0.696488005435</c:v>
                </c:pt>
                <c:pt idx="109">
                  <c:v>0.69794904954199999</c:v>
                </c:pt>
                <c:pt idx="110">
                  <c:v>0.700087711828</c:v>
                </c:pt>
                <c:pt idx="111">
                  <c:v>0.71230579702899999</c:v>
                </c:pt>
                <c:pt idx="112">
                  <c:v>0.74703522193000005</c:v>
                </c:pt>
                <c:pt idx="113">
                  <c:v>0.73510807936400002</c:v>
                </c:pt>
                <c:pt idx="114">
                  <c:v>0.73753845968499998</c:v>
                </c:pt>
                <c:pt idx="115">
                  <c:v>0.73662473310499998</c:v>
                </c:pt>
                <c:pt idx="116">
                  <c:v>0.73717603445000002</c:v>
                </c:pt>
                <c:pt idx="117">
                  <c:v>0.74212452277899998</c:v>
                </c:pt>
                <c:pt idx="118">
                  <c:v>0.77833845971600002</c:v>
                </c:pt>
                <c:pt idx="119">
                  <c:v>0.78619901749700005</c:v>
                </c:pt>
                <c:pt idx="120">
                  <c:v>0.77142034534000004</c:v>
                </c:pt>
                <c:pt idx="121">
                  <c:v>0.76415310426600003</c:v>
                </c:pt>
                <c:pt idx="122">
                  <c:v>0.73014304787700002</c:v>
                </c:pt>
                <c:pt idx="123">
                  <c:v>0.71162852839000001</c:v>
                </c:pt>
                <c:pt idx="124">
                  <c:v>0.73886581188800005</c:v>
                </c:pt>
                <c:pt idx="125">
                  <c:v>0.74774359135000001</c:v>
                </c:pt>
                <c:pt idx="126">
                  <c:v>0.75789199880699998</c:v>
                </c:pt>
                <c:pt idx="127">
                  <c:v>0.76639535268000003</c:v>
                </c:pt>
                <c:pt idx="128">
                  <c:v>0.77495790484000004</c:v>
                </c:pt>
                <c:pt idx="129">
                  <c:v>0.78020532243499996</c:v>
                </c:pt>
                <c:pt idx="130">
                  <c:v>0.78514004245900004</c:v>
                </c:pt>
                <c:pt idx="131">
                  <c:v>0.791680095774</c:v>
                </c:pt>
                <c:pt idx="132">
                  <c:v>0.80122331792099999</c:v>
                </c:pt>
                <c:pt idx="133">
                  <c:v>0.80716344249600003</c:v>
                </c:pt>
                <c:pt idx="134">
                  <c:v>0.81121820755999996</c:v>
                </c:pt>
                <c:pt idx="135">
                  <c:v>0.81634154769900003</c:v>
                </c:pt>
                <c:pt idx="136">
                  <c:v>0.81699953649699997</c:v>
                </c:pt>
                <c:pt idx="137">
                  <c:v>0.81815174226099996</c:v>
                </c:pt>
                <c:pt idx="138">
                  <c:v>0.82056089459299997</c:v>
                </c:pt>
                <c:pt idx="139">
                  <c:v>0.82300042072199997</c:v>
                </c:pt>
                <c:pt idx="140">
                  <c:v>0.82522943539600002</c:v>
                </c:pt>
                <c:pt idx="141">
                  <c:v>0.82682465057599996</c:v>
                </c:pt>
                <c:pt idx="142">
                  <c:v>0.83029398447199998</c:v>
                </c:pt>
                <c:pt idx="143">
                  <c:v>0.83187448508600004</c:v>
                </c:pt>
                <c:pt idx="144">
                  <c:v>0.83327474055999995</c:v>
                </c:pt>
                <c:pt idx="145">
                  <c:v>0.83493521186200004</c:v>
                </c:pt>
                <c:pt idx="146">
                  <c:v>0.83471786594700004</c:v>
                </c:pt>
                <c:pt idx="147">
                  <c:v>0.83217045767599995</c:v>
                </c:pt>
                <c:pt idx="148">
                  <c:v>0.82934575099600005</c:v>
                </c:pt>
                <c:pt idx="149">
                  <c:v>0.82601204990999999</c:v>
                </c:pt>
                <c:pt idx="150">
                  <c:v>0.82265144865700002</c:v>
                </c:pt>
                <c:pt idx="151">
                  <c:v>0.81902740114899997</c:v>
                </c:pt>
                <c:pt idx="152">
                  <c:v>0.81582709345899995</c:v>
                </c:pt>
                <c:pt idx="153">
                  <c:v>0.81368222178299998</c:v>
                </c:pt>
                <c:pt idx="154">
                  <c:v>0.81194397405100005</c:v>
                </c:pt>
                <c:pt idx="155">
                  <c:v>0.81101146857499995</c:v>
                </c:pt>
                <c:pt idx="156">
                  <c:v>0.81092291118899995</c:v>
                </c:pt>
                <c:pt idx="157">
                  <c:v>0.81194544488300002</c:v>
                </c:pt>
                <c:pt idx="158">
                  <c:v>0.81052195085099998</c:v>
                </c:pt>
                <c:pt idx="159">
                  <c:v>0.80773207280199999</c:v>
                </c:pt>
                <c:pt idx="160">
                  <c:v>0.80122222172000002</c:v>
                </c:pt>
                <c:pt idx="161">
                  <c:v>0.79959438232500002</c:v>
                </c:pt>
                <c:pt idx="162">
                  <c:v>0.79324881514099999</c:v>
                </c:pt>
                <c:pt idx="163">
                  <c:v>0.78717819862299998</c:v>
                </c:pt>
                <c:pt idx="164">
                  <c:v>0.78033359563299998</c:v>
                </c:pt>
                <c:pt idx="165">
                  <c:v>0.77131241533899997</c:v>
                </c:pt>
                <c:pt idx="166">
                  <c:v>0.76305164564700001</c:v>
                </c:pt>
                <c:pt idx="167">
                  <c:v>0.75063246201199996</c:v>
                </c:pt>
                <c:pt idx="168">
                  <c:v>0.74667771961399998</c:v>
                </c:pt>
                <c:pt idx="169">
                  <c:v>0.73813054049799998</c:v>
                </c:pt>
                <c:pt idx="170">
                  <c:v>0.73285225438099999</c:v>
                </c:pt>
                <c:pt idx="171">
                  <c:v>0.72492090980799995</c:v>
                </c:pt>
                <c:pt idx="172">
                  <c:v>0.72230158853000004</c:v>
                </c:pt>
                <c:pt idx="173">
                  <c:v>0.71451332913700005</c:v>
                </c:pt>
                <c:pt idx="174">
                  <c:v>0.70764571866299997</c:v>
                </c:pt>
                <c:pt idx="175">
                  <c:v>0.703627017942</c:v>
                </c:pt>
                <c:pt idx="176">
                  <c:v>0.70097565045900001</c:v>
                </c:pt>
                <c:pt idx="177">
                  <c:v>0.69786241124399995</c:v>
                </c:pt>
                <c:pt idx="178">
                  <c:v>0.69046629590999997</c:v>
                </c:pt>
                <c:pt idx="179">
                  <c:v>0.68782572372799999</c:v>
                </c:pt>
                <c:pt idx="180">
                  <c:v>0.68588870528799994</c:v>
                </c:pt>
                <c:pt idx="181">
                  <c:v>0.68147486048799999</c:v>
                </c:pt>
                <c:pt idx="182">
                  <c:v>0.678716257213</c:v>
                </c:pt>
                <c:pt idx="183">
                  <c:v>0.67635080530500002</c:v>
                </c:pt>
                <c:pt idx="184">
                  <c:v>0.676627058226</c:v>
                </c:pt>
                <c:pt idx="185">
                  <c:v>0.67948408305399999</c:v>
                </c:pt>
                <c:pt idx="186">
                  <c:v>0.68518977229699995</c:v>
                </c:pt>
                <c:pt idx="187">
                  <c:v>0.69265956410600005</c:v>
                </c:pt>
                <c:pt idx="188">
                  <c:v>0.69953907649299996</c:v>
                </c:pt>
                <c:pt idx="189">
                  <c:v>0.703102667066</c:v>
                </c:pt>
                <c:pt idx="190">
                  <c:v>0.70579308498399995</c:v>
                </c:pt>
                <c:pt idx="191">
                  <c:v>0.70825547944400002</c:v>
                </c:pt>
                <c:pt idx="192">
                  <c:v>0.71014915147400004</c:v>
                </c:pt>
                <c:pt idx="193">
                  <c:v>0.71401050409400002</c:v>
                </c:pt>
                <c:pt idx="194">
                  <c:v>0.71751684458099996</c:v>
                </c:pt>
                <c:pt idx="195">
                  <c:v>0.71963747469499995</c:v>
                </c:pt>
                <c:pt idx="196">
                  <c:v>0.72257559684399997</c:v>
                </c:pt>
                <c:pt idx="197">
                  <c:v>0.72623560895499994</c:v>
                </c:pt>
                <c:pt idx="198">
                  <c:v>0.73111089792899997</c:v>
                </c:pt>
                <c:pt idx="199">
                  <c:v>0.73433911255600004</c:v>
                </c:pt>
                <c:pt idx="200">
                  <c:v>0.73542734073799998</c:v>
                </c:pt>
                <c:pt idx="201">
                  <c:v>0.73594737361399998</c:v>
                </c:pt>
                <c:pt idx="202">
                  <c:v>0.73501243168899999</c:v>
                </c:pt>
                <c:pt idx="203">
                  <c:v>0.73328323819300001</c:v>
                </c:pt>
                <c:pt idx="204">
                  <c:v>0.73088323532800004</c:v>
                </c:pt>
                <c:pt idx="205">
                  <c:v>0.72757853938299999</c:v>
                </c:pt>
                <c:pt idx="206">
                  <c:v>0.72386507920599996</c:v>
                </c:pt>
                <c:pt idx="207">
                  <c:v>0.72012982891999999</c:v>
                </c:pt>
                <c:pt idx="208">
                  <c:v>0.71690855175599999</c:v>
                </c:pt>
                <c:pt idx="209">
                  <c:v>0.71323070245599995</c:v>
                </c:pt>
                <c:pt idx="210">
                  <c:v>0.71114280582199996</c:v>
                </c:pt>
                <c:pt idx="211">
                  <c:v>0.70848408334099999</c:v>
                </c:pt>
                <c:pt idx="212">
                  <c:v>0.70645949069699998</c:v>
                </c:pt>
                <c:pt idx="213">
                  <c:v>0.70515072416699998</c:v>
                </c:pt>
                <c:pt idx="214">
                  <c:v>0.70443747677099999</c:v>
                </c:pt>
                <c:pt idx="215">
                  <c:v>0.70429630809900001</c:v>
                </c:pt>
                <c:pt idx="216">
                  <c:v>0.70396798978200004</c:v>
                </c:pt>
                <c:pt idx="217">
                  <c:v>0.70460829833899996</c:v>
                </c:pt>
                <c:pt idx="218">
                  <c:v>0.70581584225299998</c:v>
                </c:pt>
                <c:pt idx="219">
                  <c:v>0.706858972438</c:v>
                </c:pt>
                <c:pt idx="220">
                  <c:v>0.70793130138399996</c:v>
                </c:pt>
                <c:pt idx="221">
                  <c:v>0.70911935487199995</c:v>
                </c:pt>
                <c:pt idx="222">
                  <c:v>0.711599917774</c:v>
                </c:pt>
                <c:pt idx="223">
                  <c:v>0.72300870267899997</c:v>
                </c:pt>
                <c:pt idx="224">
                  <c:v>0.72427757228699996</c:v>
                </c:pt>
                <c:pt idx="225">
                  <c:v>0.72230554438000005</c:v>
                </c:pt>
                <c:pt idx="226">
                  <c:v>0.71878521592699995</c:v>
                </c:pt>
                <c:pt idx="227">
                  <c:v>0.71708506512100001</c:v>
                </c:pt>
                <c:pt idx="228">
                  <c:v>0.71638243229800003</c:v>
                </c:pt>
                <c:pt idx="229">
                  <c:v>0.71706790370499995</c:v>
                </c:pt>
                <c:pt idx="230">
                  <c:v>0.72052678493400002</c:v>
                </c:pt>
                <c:pt idx="231">
                  <c:v>0.72563549546100004</c:v>
                </c:pt>
                <c:pt idx="232">
                  <c:v>0.730942555966</c:v>
                </c:pt>
                <c:pt idx="233">
                  <c:v>0.73591371480000001</c:v>
                </c:pt>
                <c:pt idx="234">
                  <c:v>0.73564682250799995</c:v>
                </c:pt>
                <c:pt idx="235">
                  <c:v>0.75174185673299998</c:v>
                </c:pt>
                <c:pt idx="236">
                  <c:v>0.74966201781700004</c:v>
                </c:pt>
                <c:pt idx="237">
                  <c:v>0.74791632001499997</c:v>
                </c:pt>
                <c:pt idx="238">
                  <c:v>0.75090623452899996</c:v>
                </c:pt>
                <c:pt idx="239">
                  <c:v>0.74920907957899996</c:v>
                </c:pt>
                <c:pt idx="240">
                  <c:v>0.746509476038</c:v>
                </c:pt>
                <c:pt idx="241">
                  <c:v>0.74639659485999998</c:v>
                </c:pt>
                <c:pt idx="242">
                  <c:v>0.74894613305500002</c:v>
                </c:pt>
                <c:pt idx="243">
                  <c:v>0.74900970081899998</c:v>
                </c:pt>
                <c:pt idx="244">
                  <c:v>0.74948519947500003</c:v>
                </c:pt>
                <c:pt idx="245">
                  <c:v>0.75350468272299997</c:v>
                </c:pt>
                <c:pt idx="246">
                  <c:v>0.75663467179800004</c:v>
                </c:pt>
                <c:pt idx="247">
                  <c:v>0.76307320843199999</c:v>
                </c:pt>
                <c:pt idx="248">
                  <c:v>0.767521652878</c:v>
                </c:pt>
                <c:pt idx="249">
                  <c:v>0.77295920115700001</c:v>
                </c:pt>
                <c:pt idx="250">
                  <c:v>0.77934836576099997</c:v>
                </c:pt>
                <c:pt idx="251">
                  <c:v>0.78760629609099997</c:v>
                </c:pt>
                <c:pt idx="252">
                  <c:v>0.79904228095999996</c:v>
                </c:pt>
                <c:pt idx="253">
                  <c:v>0.80463315547600001</c:v>
                </c:pt>
                <c:pt idx="254">
                  <c:v>0.80937931096600002</c:v>
                </c:pt>
                <c:pt idx="255">
                  <c:v>0.81463319199600004</c:v>
                </c:pt>
                <c:pt idx="256">
                  <c:v>0.81887698121399999</c:v>
                </c:pt>
                <c:pt idx="257">
                  <c:v>0.81847267754200004</c:v>
                </c:pt>
                <c:pt idx="258">
                  <c:v>0.81875262799199999</c:v>
                </c:pt>
                <c:pt idx="259">
                  <c:v>0.82034997837400003</c:v>
                </c:pt>
                <c:pt idx="260">
                  <c:v>0.82174084969100003</c:v>
                </c:pt>
                <c:pt idx="261">
                  <c:v>0.82555872649899997</c:v>
                </c:pt>
                <c:pt idx="262">
                  <c:v>0.82913395942000001</c:v>
                </c:pt>
                <c:pt idx="263">
                  <c:v>0.83017980176600004</c:v>
                </c:pt>
                <c:pt idx="264">
                  <c:v>0.82682927107100002</c:v>
                </c:pt>
                <c:pt idx="265">
                  <c:v>0.82312520038100001</c:v>
                </c:pt>
                <c:pt idx="266">
                  <c:v>0.81803577747599998</c:v>
                </c:pt>
                <c:pt idx="267">
                  <c:v>0.81234398775799999</c:v>
                </c:pt>
                <c:pt idx="268">
                  <c:v>0.80589840092800002</c:v>
                </c:pt>
                <c:pt idx="269">
                  <c:v>0.79904623602400005</c:v>
                </c:pt>
                <c:pt idx="270">
                  <c:v>0.79207814801300003</c:v>
                </c:pt>
                <c:pt idx="271">
                  <c:v>0.78491044875000004</c:v>
                </c:pt>
                <c:pt idx="272">
                  <c:v>0.77690026329299999</c:v>
                </c:pt>
                <c:pt idx="273">
                  <c:v>0.76985585845600002</c:v>
                </c:pt>
                <c:pt idx="274">
                  <c:v>0.76378117967299997</c:v>
                </c:pt>
                <c:pt idx="275">
                  <c:v>0.75854636977500001</c:v>
                </c:pt>
                <c:pt idx="276">
                  <c:v>0.75407728700300003</c:v>
                </c:pt>
                <c:pt idx="277">
                  <c:v>0.74833053451700005</c:v>
                </c:pt>
                <c:pt idx="278">
                  <c:v>0.74401173438099999</c:v>
                </c:pt>
                <c:pt idx="279">
                  <c:v>0.73865196084100004</c:v>
                </c:pt>
                <c:pt idx="280">
                  <c:v>0.73311300901400001</c:v>
                </c:pt>
                <c:pt idx="281">
                  <c:v>0.72757451565499998</c:v>
                </c:pt>
                <c:pt idx="282">
                  <c:v>0.72349086826800002</c:v>
                </c:pt>
                <c:pt idx="283">
                  <c:v>0.719631243684</c:v>
                </c:pt>
                <c:pt idx="284">
                  <c:v>0.71640099621800002</c:v>
                </c:pt>
                <c:pt idx="285">
                  <c:v>0.71343121549300004</c:v>
                </c:pt>
                <c:pt idx="286">
                  <c:v>0.71012657508599997</c:v>
                </c:pt>
                <c:pt idx="287">
                  <c:v>0.70652793334300001</c:v>
                </c:pt>
                <c:pt idx="288">
                  <c:v>0.70300734900499995</c:v>
                </c:pt>
                <c:pt idx="289">
                  <c:v>0.69973992258399997</c:v>
                </c:pt>
                <c:pt idx="290">
                  <c:v>0.70618862181499997</c:v>
                </c:pt>
                <c:pt idx="291">
                  <c:v>0.70280005003199997</c:v>
                </c:pt>
                <c:pt idx="292">
                  <c:v>0.70048797107500005</c:v>
                </c:pt>
                <c:pt idx="293">
                  <c:v>0.69780641221999995</c:v>
                </c:pt>
                <c:pt idx="294">
                  <c:v>0.69439287414799999</c:v>
                </c:pt>
                <c:pt idx="295">
                  <c:v>0.69077900301499995</c:v>
                </c:pt>
                <c:pt idx="296">
                  <c:v>0.68742527903999995</c:v>
                </c:pt>
                <c:pt idx="297">
                  <c:v>0.68281636525699996</c:v>
                </c:pt>
                <c:pt idx="298">
                  <c:v>0.67683419266099998</c:v>
                </c:pt>
                <c:pt idx="299">
                  <c:v>0.67072787534699996</c:v>
                </c:pt>
                <c:pt idx="300">
                  <c:v>0.664808808596</c:v>
                </c:pt>
                <c:pt idx="301">
                  <c:v>0.65718444089600003</c:v>
                </c:pt>
                <c:pt idx="302">
                  <c:v>0.64790378183099995</c:v>
                </c:pt>
                <c:pt idx="303">
                  <c:v>0.63855257342899996</c:v>
                </c:pt>
                <c:pt idx="304">
                  <c:v>0.66585534056700002</c:v>
                </c:pt>
                <c:pt idx="305">
                  <c:v>0.68005656180899998</c:v>
                </c:pt>
                <c:pt idx="306">
                  <c:v>0.68091280444900004</c:v>
                </c:pt>
                <c:pt idx="307">
                  <c:v>0.66108852742199997</c:v>
                </c:pt>
                <c:pt idx="308">
                  <c:v>0.64811494550500004</c:v>
                </c:pt>
                <c:pt idx="309">
                  <c:v>0.64234147328799995</c:v>
                </c:pt>
                <c:pt idx="310">
                  <c:v>0.63950664663500001</c:v>
                </c:pt>
                <c:pt idx="311">
                  <c:v>0.63880649076700002</c:v>
                </c:pt>
                <c:pt idx="312">
                  <c:v>0.639821467019</c:v>
                </c:pt>
                <c:pt idx="313">
                  <c:v>0.64184656115500005</c:v>
                </c:pt>
                <c:pt idx="314">
                  <c:v>0.64317669541400002</c:v>
                </c:pt>
                <c:pt idx="315">
                  <c:v>0.64732889025999996</c:v>
                </c:pt>
                <c:pt idx="316">
                  <c:v>0.651430801339</c:v>
                </c:pt>
                <c:pt idx="317">
                  <c:v>0.65573686317799995</c:v>
                </c:pt>
                <c:pt idx="318">
                  <c:v>0.66298848548199996</c:v>
                </c:pt>
                <c:pt idx="319">
                  <c:v>0.67494017788500005</c:v>
                </c:pt>
                <c:pt idx="320">
                  <c:v>0.68395885311000004</c:v>
                </c:pt>
                <c:pt idx="321">
                  <c:v>0.69250970613700003</c:v>
                </c:pt>
                <c:pt idx="322">
                  <c:v>0.69947664407400001</c:v>
                </c:pt>
                <c:pt idx="323">
                  <c:v>0.70385963850699995</c:v>
                </c:pt>
                <c:pt idx="324">
                  <c:v>0.70779285111300005</c:v>
                </c:pt>
                <c:pt idx="325">
                  <c:v>0.71381089039699996</c:v>
                </c:pt>
                <c:pt idx="326">
                  <c:v>0.71946879590400004</c:v>
                </c:pt>
                <c:pt idx="327">
                  <c:v>0.72863205744799997</c:v>
                </c:pt>
                <c:pt idx="328">
                  <c:v>0.73921337057299996</c:v>
                </c:pt>
                <c:pt idx="329">
                  <c:v>0.74631126611499998</c:v>
                </c:pt>
                <c:pt idx="330">
                  <c:v>0.75130577390800002</c:v>
                </c:pt>
                <c:pt idx="331">
                  <c:v>0.75227808928399997</c:v>
                </c:pt>
                <c:pt idx="332">
                  <c:v>0.75241224544899998</c:v>
                </c:pt>
                <c:pt idx="333">
                  <c:v>0.753068170318</c:v>
                </c:pt>
                <c:pt idx="334">
                  <c:v>0.75220305705799995</c:v>
                </c:pt>
                <c:pt idx="335">
                  <c:v>0.75295699378799996</c:v>
                </c:pt>
                <c:pt idx="336">
                  <c:v>0.75606491971400003</c:v>
                </c:pt>
                <c:pt idx="337">
                  <c:v>0.75399658391500002</c:v>
                </c:pt>
                <c:pt idx="338">
                  <c:v>0.74994371334999999</c:v>
                </c:pt>
                <c:pt idx="339">
                  <c:v>0.74880290871099997</c:v>
                </c:pt>
                <c:pt idx="340">
                  <c:v>0.74845064623799995</c:v>
                </c:pt>
                <c:pt idx="341">
                  <c:v>0.75098521788299999</c:v>
                </c:pt>
                <c:pt idx="342">
                  <c:v>0.75669598754</c:v>
                </c:pt>
                <c:pt idx="343">
                  <c:v>0.75857537670399999</c:v>
                </c:pt>
                <c:pt idx="344">
                  <c:v>0.76063664118700003</c:v>
                </c:pt>
                <c:pt idx="345">
                  <c:v>0.75920518668699999</c:v>
                </c:pt>
                <c:pt idx="346">
                  <c:v>0.75669094342999998</c:v>
                </c:pt>
                <c:pt idx="347">
                  <c:v>0.75522502123699997</c:v>
                </c:pt>
                <c:pt idx="348">
                  <c:v>0.75434029938000002</c:v>
                </c:pt>
                <c:pt idx="349">
                  <c:v>0.75322214682699995</c:v>
                </c:pt>
                <c:pt idx="350">
                  <c:v>0.75333694074799995</c:v>
                </c:pt>
                <c:pt idx="351">
                  <c:v>0.75491180307600003</c:v>
                </c:pt>
                <c:pt idx="352">
                  <c:v>0.75542519111799999</c:v>
                </c:pt>
                <c:pt idx="353">
                  <c:v>0.75719703187700005</c:v>
                </c:pt>
                <c:pt idx="354">
                  <c:v>0.75817713152800004</c:v>
                </c:pt>
                <c:pt idx="355">
                  <c:v>0.75756304996799995</c:v>
                </c:pt>
                <c:pt idx="356">
                  <c:v>0.756993231494</c:v>
                </c:pt>
                <c:pt idx="357">
                  <c:v>0.75897824299799999</c:v>
                </c:pt>
                <c:pt idx="358">
                  <c:v>0.76239975898199996</c:v>
                </c:pt>
                <c:pt idx="359">
                  <c:v>0.76721385392999997</c:v>
                </c:pt>
                <c:pt idx="360">
                  <c:v>0.77404776361100003</c:v>
                </c:pt>
                <c:pt idx="361">
                  <c:v>0.78034954275900004</c:v>
                </c:pt>
                <c:pt idx="362">
                  <c:v>0.78642535210800002</c:v>
                </c:pt>
                <c:pt idx="363">
                  <c:v>0.79156550094800004</c:v>
                </c:pt>
                <c:pt idx="364">
                  <c:v>0.79589012603099996</c:v>
                </c:pt>
                <c:pt idx="365">
                  <c:v>0.799232011485</c:v>
                </c:pt>
                <c:pt idx="366">
                  <c:v>0.80260451752899997</c:v>
                </c:pt>
                <c:pt idx="367">
                  <c:v>0.80694126109599995</c:v>
                </c:pt>
                <c:pt idx="368">
                  <c:v>0.81244491318500001</c:v>
                </c:pt>
                <c:pt idx="369">
                  <c:v>0.81984934815800004</c:v>
                </c:pt>
                <c:pt idx="370">
                  <c:v>0.83197097207399995</c:v>
                </c:pt>
                <c:pt idx="371">
                  <c:v>0.84040186172300002</c:v>
                </c:pt>
                <c:pt idx="372">
                  <c:v>0.84833218276300004</c:v>
                </c:pt>
                <c:pt idx="373">
                  <c:v>0.85014019306300004</c:v>
                </c:pt>
                <c:pt idx="374">
                  <c:v>0.85143421121100005</c:v>
                </c:pt>
                <c:pt idx="375">
                  <c:v>0.85096922369399997</c:v>
                </c:pt>
                <c:pt idx="376">
                  <c:v>0.848082998034</c:v>
                </c:pt>
                <c:pt idx="377">
                  <c:v>0.84395994896500004</c:v>
                </c:pt>
                <c:pt idx="378">
                  <c:v>0.83917338967099997</c:v>
                </c:pt>
                <c:pt idx="379">
                  <c:v>0.83382927427999998</c:v>
                </c:pt>
                <c:pt idx="380">
                  <c:v>0.82793435867999998</c:v>
                </c:pt>
                <c:pt idx="381">
                  <c:v>0.82092799665600003</c:v>
                </c:pt>
                <c:pt idx="382">
                  <c:v>0.81228233346400003</c:v>
                </c:pt>
                <c:pt idx="383">
                  <c:v>0.80333041840599995</c:v>
                </c:pt>
                <c:pt idx="384">
                  <c:v>0.79350689292099996</c:v>
                </c:pt>
                <c:pt idx="385">
                  <c:v>0.78380857742200005</c:v>
                </c:pt>
                <c:pt idx="386">
                  <c:v>0.77590720182999995</c:v>
                </c:pt>
                <c:pt idx="387">
                  <c:v>0.76636649285699998</c:v>
                </c:pt>
                <c:pt idx="388">
                  <c:v>0.75506320326300003</c:v>
                </c:pt>
                <c:pt idx="389">
                  <c:v>0.742731411289</c:v>
                </c:pt>
                <c:pt idx="390">
                  <c:v>0.72882299419800001</c:v>
                </c:pt>
                <c:pt idx="391">
                  <c:v>0.71465269867500003</c:v>
                </c:pt>
                <c:pt idx="392">
                  <c:v>0.70054855522299997</c:v>
                </c:pt>
                <c:pt idx="393">
                  <c:v>0.68677251160200004</c:v>
                </c:pt>
                <c:pt idx="394">
                  <c:v>0.67447160021599994</c:v>
                </c:pt>
                <c:pt idx="395">
                  <c:v>0.66237667065200001</c:v>
                </c:pt>
                <c:pt idx="396">
                  <c:v>0.652087397741</c:v>
                </c:pt>
                <c:pt idx="397">
                  <c:v>0.64360005842500001</c:v>
                </c:pt>
                <c:pt idx="398">
                  <c:v>0.63565384184600005</c:v>
                </c:pt>
                <c:pt idx="399">
                  <c:v>0.62815101433700005</c:v>
                </c:pt>
                <c:pt idx="400">
                  <c:v>0.62327494353699997</c:v>
                </c:pt>
                <c:pt idx="401">
                  <c:v>0.61964284918699997</c:v>
                </c:pt>
                <c:pt idx="402">
                  <c:v>0.61617062761399999</c:v>
                </c:pt>
                <c:pt idx="403">
                  <c:v>0.61220459975800001</c:v>
                </c:pt>
                <c:pt idx="404">
                  <c:v>0.60938551674800001</c:v>
                </c:pt>
                <c:pt idx="405">
                  <c:v>0.60824453397199996</c:v>
                </c:pt>
                <c:pt idx="406">
                  <c:v>0.61226922029700004</c:v>
                </c:pt>
                <c:pt idx="407">
                  <c:v>0.612163046042</c:v>
                </c:pt>
                <c:pt idx="408">
                  <c:v>0.61182885236999995</c:v>
                </c:pt>
                <c:pt idx="409">
                  <c:v>0.61234593631400003</c:v>
                </c:pt>
                <c:pt idx="410">
                  <c:v>0.61756578830700004</c:v>
                </c:pt>
                <c:pt idx="411">
                  <c:v>0.62541641937799997</c:v>
                </c:pt>
                <c:pt idx="412">
                  <c:v>0.63170486781199997</c:v>
                </c:pt>
                <c:pt idx="413">
                  <c:v>0.64171515189899997</c:v>
                </c:pt>
                <c:pt idx="414">
                  <c:v>0.65243801161899995</c:v>
                </c:pt>
                <c:pt idx="415">
                  <c:v>0.66387359397000001</c:v>
                </c:pt>
                <c:pt idx="416">
                  <c:v>0.67529161034100005</c:v>
                </c:pt>
                <c:pt idx="417">
                  <c:v>0.68521111519699995</c:v>
                </c:pt>
                <c:pt idx="418">
                  <c:v>0.69465279791599999</c:v>
                </c:pt>
                <c:pt idx="419">
                  <c:v>0.70462517337999997</c:v>
                </c:pt>
                <c:pt idx="420">
                  <c:v>0.71425147441600001</c:v>
                </c:pt>
                <c:pt idx="421">
                  <c:v>0.71990758405199995</c:v>
                </c:pt>
                <c:pt idx="422">
                  <c:v>0.72726422484599995</c:v>
                </c:pt>
                <c:pt idx="423">
                  <c:v>0.73627192063400004</c:v>
                </c:pt>
                <c:pt idx="424">
                  <c:v>0.75194158116900001</c:v>
                </c:pt>
                <c:pt idx="425">
                  <c:v>0.76565286854000003</c:v>
                </c:pt>
                <c:pt idx="426">
                  <c:v>0.77013764192800005</c:v>
                </c:pt>
                <c:pt idx="427">
                  <c:v>0.77153847409099996</c:v>
                </c:pt>
                <c:pt idx="428">
                  <c:v>0.77068699748900005</c:v>
                </c:pt>
                <c:pt idx="429">
                  <c:v>0.77119123024799996</c:v>
                </c:pt>
                <c:pt idx="430">
                  <c:v>0.77149999408299996</c:v>
                </c:pt>
                <c:pt idx="431">
                  <c:v>0.771417240743</c:v>
                </c:pt>
                <c:pt idx="432">
                  <c:v>0.77185685342599997</c:v>
                </c:pt>
                <c:pt idx="433">
                  <c:v>0.77329471165899999</c:v>
                </c:pt>
                <c:pt idx="434">
                  <c:v>0.775920478661</c:v>
                </c:pt>
                <c:pt idx="435">
                  <c:v>0.77794065900599996</c:v>
                </c:pt>
                <c:pt idx="436">
                  <c:v>0.77952616834599997</c:v>
                </c:pt>
                <c:pt idx="437">
                  <c:v>0.78090326336100002</c:v>
                </c:pt>
                <c:pt idx="438">
                  <c:v>0.78251115340699995</c:v>
                </c:pt>
                <c:pt idx="439">
                  <c:v>0.78323267435800004</c:v>
                </c:pt>
                <c:pt idx="440">
                  <c:v>0.78250220160700001</c:v>
                </c:pt>
                <c:pt idx="441">
                  <c:v>0.78059192312699999</c:v>
                </c:pt>
                <c:pt idx="442">
                  <c:v>0.77829790349200001</c:v>
                </c:pt>
                <c:pt idx="443">
                  <c:v>0.777255821688</c:v>
                </c:pt>
                <c:pt idx="444">
                  <c:v>0.77512387760699997</c:v>
                </c:pt>
                <c:pt idx="445">
                  <c:v>0.77150516915900003</c:v>
                </c:pt>
                <c:pt idx="446">
                  <c:v>0.76540853504299999</c:v>
                </c:pt>
                <c:pt idx="447">
                  <c:v>0.76176607428700005</c:v>
                </c:pt>
                <c:pt idx="448">
                  <c:v>0.75329908039399995</c:v>
                </c:pt>
                <c:pt idx="449">
                  <c:v>0.73966284250900005</c:v>
                </c:pt>
                <c:pt idx="450">
                  <c:v>0.72696645811799998</c:v>
                </c:pt>
                <c:pt idx="451">
                  <c:v>0.71408212080400002</c:v>
                </c:pt>
                <c:pt idx="452">
                  <c:v>0.70678102945999999</c:v>
                </c:pt>
                <c:pt idx="453">
                  <c:v>0.69556533443500002</c:v>
                </c:pt>
                <c:pt idx="454">
                  <c:v>0.68534739843699999</c:v>
                </c:pt>
                <c:pt idx="455">
                  <c:v>0.67396714611999997</c:v>
                </c:pt>
                <c:pt idx="456">
                  <c:v>0.662885157665</c:v>
                </c:pt>
                <c:pt idx="457">
                  <c:v>0.65263479158100002</c:v>
                </c:pt>
                <c:pt idx="458">
                  <c:v>0.64373285236199995</c:v>
                </c:pt>
                <c:pt idx="459">
                  <c:v>0.63756056975800002</c:v>
                </c:pt>
                <c:pt idx="460">
                  <c:v>0.63229664421300003</c:v>
                </c:pt>
                <c:pt idx="461">
                  <c:v>0.62733506197</c:v>
                </c:pt>
                <c:pt idx="462">
                  <c:v>0.62365695332399995</c:v>
                </c:pt>
                <c:pt idx="463">
                  <c:v>0.62420237565900005</c:v>
                </c:pt>
                <c:pt idx="464">
                  <c:v>0.62859310679400004</c:v>
                </c:pt>
                <c:pt idx="465">
                  <c:v>0.62729129534899997</c:v>
                </c:pt>
                <c:pt idx="466">
                  <c:v>0.627898306942</c:v>
                </c:pt>
                <c:pt idx="467">
                  <c:v>0.62993217215099995</c:v>
                </c:pt>
                <c:pt idx="468">
                  <c:v>0.63382409940999995</c:v>
                </c:pt>
                <c:pt idx="469">
                  <c:v>0.63900480990800002</c:v>
                </c:pt>
                <c:pt idx="470">
                  <c:v>0.64477954972600005</c:v>
                </c:pt>
                <c:pt idx="471">
                  <c:v>0.64939661435499996</c:v>
                </c:pt>
                <c:pt idx="472">
                  <c:v>0.66754838759500001</c:v>
                </c:pt>
                <c:pt idx="473">
                  <c:v>0.67382787441500003</c:v>
                </c:pt>
                <c:pt idx="474">
                  <c:v>0.68129900724000003</c:v>
                </c:pt>
                <c:pt idx="475">
                  <c:v>0.68490824233600001</c:v>
                </c:pt>
                <c:pt idx="476">
                  <c:v>0.68924624510300003</c:v>
                </c:pt>
                <c:pt idx="477">
                  <c:v>0.693134407073</c:v>
                </c:pt>
                <c:pt idx="478">
                  <c:v>0.696384777171</c:v>
                </c:pt>
                <c:pt idx="479">
                  <c:v>0.70080501116899996</c:v>
                </c:pt>
                <c:pt idx="480">
                  <c:v>0.70345142776500003</c:v>
                </c:pt>
                <c:pt idx="481">
                  <c:v>0.704814831882</c:v>
                </c:pt>
                <c:pt idx="482">
                  <c:v>0.70729764604000001</c:v>
                </c:pt>
                <c:pt idx="483">
                  <c:v>0.70936109197499997</c:v>
                </c:pt>
                <c:pt idx="484">
                  <c:v>0.71117552348900004</c:v>
                </c:pt>
                <c:pt idx="485">
                  <c:v>0.71331030699499998</c:v>
                </c:pt>
                <c:pt idx="486">
                  <c:v>0.71778451263800003</c:v>
                </c:pt>
                <c:pt idx="487">
                  <c:v>0.72019616819599996</c:v>
                </c:pt>
                <c:pt idx="488">
                  <c:v>0.72119326777000003</c:v>
                </c:pt>
                <c:pt idx="489">
                  <c:v>0.72362775512199995</c:v>
                </c:pt>
                <c:pt idx="490">
                  <c:v>0.724118158372</c:v>
                </c:pt>
                <c:pt idx="491">
                  <c:v>0.730055143149</c:v>
                </c:pt>
                <c:pt idx="492">
                  <c:v>0.73051147420899998</c:v>
                </c:pt>
                <c:pt idx="493">
                  <c:v>0.73051448363399996</c:v>
                </c:pt>
                <c:pt idx="494">
                  <c:v>0.73082678913200005</c:v>
                </c:pt>
                <c:pt idx="495">
                  <c:v>0.73309139591500005</c:v>
                </c:pt>
                <c:pt idx="496">
                  <c:v>0.73943924549899998</c:v>
                </c:pt>
                <c:pt idx="497">
                  <c:v>0.74562734169400002</c:v>
                </c:pt>
                <c:pt idx="498">
                  <c:v>0.74191513839400003</c:v>
                </c:pt>
                <c:pt idx="499">
                  <c:v>0.74098513875399996</c:v>
                </c:pt>
                <c:pt idx="500">
                  <c:v>0.74109290625500002</c:v>
                </c:pt>
                <c:pt idx="501">
                  <c:v>0.73648707857399998</c:v>
                </c:pt>
                <c:pt idx="502">
                  <c:v>0.73213306489700003</c:v>
                </c:pt>
                <c:pt idx="503">
                  <c:v>0.72882491467999999</c:v>
                </c:pt>
                <c:pt idx="504">
                  <c:v>0.73109272517500001</c:v>
                </c:pt>
                <c:pt idx="505">
                  <c:v>0.72997189596099998</c:v>
                </c:pt>
                <c:pt idx="506">
                  <c:v>0.73051383246400003</c:v>
                </c:pt>
                <c:pt idx="507">
                  <c:v>0.73610695155600003</c:v>
                </c:pt>
                <c:pt idx="508">
                  <c:v>0.73515069598500005</c:v>
                </c:pt>
                <c:pt idx="509">
                  <c:v>0.73666957663800003</c:v>
                </c:pt>
                <c:pt idx="510">
                  <c:v>0.74020516380099999</c:v>
                </c:pt>
                <c:pt idx="511">
                  <c:v>0.74639158691800001</c:v>
                </c:pt>
                <c:pt idx="512">
                  <c:v>0.753310751246</c:v>
                </c:pt>
                <c:pt idx="513">
                  <c:v>0.75732492745400004</c:v>
                </c:pt>
                <c:pt idx="514">
                  <c:v>0.76285331649099997</c:v>
                </c:pt>
                <c:pt idx="515">
                  <c:v>0.786734479785</c:v>
                </c:pt>
                <c:pt idx="516">
                  <c:v>0.79063278893099997</c:v>
                </c:pt>
                <c:pt idx="517">
                  <c:v>0.78625126959400005</c:v>
                </c:pt>
                <c:pt idx="518">
                  <c:v>0.77603141367299999</c:v>
                </c:pt>
                <c:pt idx="519">
                  <c:v>0.77099812811199997</c:v>
                </c:pt>
                <c:pt idx="520">
                  <c:v>0.76455139341400002</c:v>
                </c:pt>
                <c:pt idx="521">
                  <c:v>0.75999586298900002</c:v>
                </c:pt>
                <c:pt idx="522">
                  <c:v>0.77118871473100004</c:v>
                </c:pt>
                <c:pt idx="523">
                  <c:v>0.77389767513899999</c:v>
                </c:pt>
                <c:pt idx="524">
                  <c:v>0.73734820722000005</c:v>
                </c:pt>
                <c:pt idx="525">
                  <c:v>0.74506196028299998</c:v>
                </c:pt>
                <c:pt idx="526">
                  <c:v>0.77775415006600002</c:v>
                </c:pt>
                <c:pt idx="527">
                  <c:v>0.79848521099799996</c:v>
                </c:pt>
                <c:pt idx="528">
                  <c:v>0.81662618931800002</c:v>
                </c:pt>
                <c:pt idx="529">
                  <c:v>0.83056207592599995</c:v>
                </c:pt>
                <c:pt idx="530">
                  <c:v>0.87889278729800002</c:v>
                </c:pt>
                <c:pt idx="531">
                  <c:v>0.87976689705199995</c:v>
                </c:pt>
                <c:pt idx="532">
                  <c:v>0.89079939125899998</c:v>
                </c:pt>
                <c:pt idx="533">
                  <c:v>0.891082779125</c:v>
                </c:pt>
                <c:pt idx="534">
                  <c:v>0.88526193690800004</c:v>
                </c:pt>
                <c:pt idx="535">
                  <c:v>0.89085509338199997</c:v>
                </c:pt>
                <c:pt idx="536">
                  <c:v>0.88384806466300003</c:v>
                </c:pt>
                <c:pt idx="537">
                  <c:v>0.90260728655599998</c:v>
                </c:pt>
                <c:pt idx="538">
                  <c:v>0.90432720591899995</c:v>
                </c:pt>
                <c:pt idx="539">
                  <c:v>0.890183368867</c:v>
                </c:pt>
                <c:pt idx="540">
                  <c:v>0.88094027319400003</c:v>
                </c:pt>
                <c:pt idx="541">
                  <c:v>0.87933456861000003</c:v>
                </c:pt>
                <c:pt idx="542">
                  <c:v>0.87308831198600001</c:v>
                </c:pt>
                <c:pt idx="543">
                  <c:v>0.87808506313800005</c:v>
                </c:pt>
                <c:pt idx="544">
                  <c:v>0.86683945677300001</c:v>
                </c:pt>
                <c:pt idx="545">
                  <c:v>0.85812858167399997</c:v>
                </c:pt>
                <c:pt idx="546">
                  <c:v>0.85168571156600004</c:v>
                </c:pt>
                <c:pt idx="547">
                  <c:v>0.84422162341499996</c:v>
                </c:pt>
                <c:pt idx="548">
                  <c:v>0.86538872512099996</c:v>
                </c:pt>
                <c:pt idx="549">
                  <c:v>0.85591917065699996</c:v>
                </c:pt>
                <c:pt idx="550">
                  <c:v>0.84724471199899998</c:v>
                </c:pt>
                <c:pt idx="551">
                  <c:v>0.83934061288600004</c:v>
                </c:pt>
                <c:pt idx="552">
                  <c:v>0.83133331529999999</c:v>
                </c:pt>
                <c:pt idx="553">
                  <c:v>0.82431417950999997</c:v>
                </c:pt>
                <c:pt idx="554">
                  <c:v>0.823098101995</c:v>
                </c:pt>
                <c:pt idx="555">
                  <c:v>0.82480623215600002</c:v>
                </c:pt>
                <c:pt idx="556">
                  <c:v>0.81515676974399998</c:v>
                </c:pt>
                <c:pt idx="557">
                  <c:v>0.82983487665400002</c:v>
                </c:pt>
                <c:pt idx="558">
                  <c:v>0.83763022837800005</c:v>
                </c:pt>
                <c:pt idx="559">
                  <c:v>0.84399175683799998</c:v>
                </c:pt>
                <c:pt idx="560">
                  <c:v>0.82475689374899996</c:v>
                </c:pt>
                <c:pt idx="561">
                  <c:v>0.81889411284699998</c:v>
                </c:pt>
                <c:pt idx="562">
                  <c:v>0.81309560248400004</c:v>
                </c:pt>
                <c:pt idx="563">
                  <c:v>0.812871207017</c:v>
                </c:pt>
                <c:pt idx="564">
                  <c:v>0.80861112292199999</c:v>
                </c:pt>
                <c:pt idx="565">
                  <c:v>0.80732077498099997</c:v>
                </c:pt>
                <c:pt idx="566">
                  <c:v>0.804059729532</c:v>
                </c:pt>
                <c:pt idx="567">
                  <c:v>0.80442422402799996</c:v>
                </c:pt>
                <c:pt idx="568">
                  <c:v>0.80441261450099999</c:v>
                </c:pt>
                <c:pt idx="569">
                  <c:v>0.78144290921199999</c:v>
                </c:pt>
                <c:pt idx="570">
                  <c:v>0.75342079233799997</c:v>
                </c:pt>
                <c:pt idx="571">
                  <c:v>0.72857539074099997</c:v>
                </c:pt>
                <c:pt idx="572">
                  <c:v>0.71309348202599998</c:v>
                </c:pt>
                <c:pt idx="573">
                  <c:v>0.70299491273000003</c:v>
                </c:pt>
                <c:pt idx="574">
                  <c:v>0.69411445063499999</c:v>
                </c:pt>
                <c:pt idx="575">
                  <c:v>0.681998963179</c:v>
                </c:pt>
                <c:pt idx="576">
                  <c:v>0.67586768608299996</c:v>
                </c:pt>
                <c:pt idx="577">
                  <c:v>0.67328110533600005</c:v>
                </c:pt>
                <c:pt idx="578">
                  <c:v>0.67389737717599996</c:v>
                </c:pt>
                <c:pt idx="579">
                  <c:v>0.67831822183500001</c:v>
                </c:pt>
                <c:pt idx="580">
                  <c:v>0.68410305357000001</c:v>
                </c:pt>
                <c:pt idx="581">
                  <c:v>0.69058672805800003</c:v>
                </c:pt>
                <c:pt idx="582">
                  <c:v>0.69902160071899999</c:v>
                </c:pt>
                <c:pt idx="583">
                  <c:v>0.70899750659000005</c:v>
                </c:pt>
                <c:pt idx="584">
                  <c:v>0.71942697368099995</c:v>
                </c:pt>
                <c:pt idx="585">
                  <c:v>0.72910480746700002</c:v>
                </c:pt>
                <c:pt idx="586">
                  <c:v>0.73747127732100004</c:v>
                </c:pt>
                <c:pt idx="587">
                  <c:v>0.74529509223900003</c:v>
                </c:pt>
                <c:pt idx="588">
                  <c:v>0.75383599357499997</c:v>
                </c:pt>
                <c:pt idx="589">
                  <c:v>0.76135946845400004</c:v>
                </c:pt>
                <c:pt idx="590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-8.0837379055595349E-2</c:v>
                </c:pt>
                <c:pt idx="2">
                  <c:v>-8.2230007669318067E-2</c:v>
                </c:pt>
                <c:pt idx="3">
                  <c:v>-9.572991113331844E-2</c:v>
                </c:pt>
                <c:pt idx="4">
                  <c:v>-0.10240053886737717</c:v>
                </c:pt>
                <c:pt idx="5">
                  <c:v>-9.958847051991114E-2</c:v>
                </c:pt>
                <c:pt idx="6">
                  <c:v>-0.11230468470841877</c:v>
                </c:pt>
                <c:pt idx="7">
                  <c:v>-0.13261940571229469</c:v>
                </c:pt>
                <c:pt idx="8">
                  <c:v>-0.16681316756008358</c:v>
                </c:pt>
                <c:pt idx="9">
                  <c:v>-0.17237455305105581</c:v>
                </c:pt>
                <c:pt idx="10">
                  <c:v>-0.1881440793034681</c:v>
                </c:pt>
                <c:pt idx="11">
                  <c:v>-0.18113708177409277</c:v>
                </c:pt>
                <c:pt idx="12">
                  <c:v>-0.15685738726970211</c:v>
                </c:pt>
                <c:pt idx="13">
                  <c:v>-0.15448046310930671</c:v>
                </c:pt>
                <c:pt idx="14">
                  <c:v>-0.17062891791097898</c:v>
                </c:pt>
                <c:pt idx="15">
                  <c:v>-0.17497833151481415</c:v>
                </c:pt>
                <c:pt idx="16">
                  <c:v>-0.13949627880330034</c:v>
                </c:pt>
                <c:pt idx="17">
                  <c:v>-6.142713043277262E-2</c:v>
                </c:pt>
                <c:pt idx="18">
                  <c:v>1.2047202573114188E-2</c:v>
                </c:pt>
                <c:pt idx="19">
                  <c:v>1.6914230636135577E-2</c:v>
                </c:pt>
                <c:pt idx="20">
                  <c:v>-6.9092507192364955E-3</c:v>
                </c:pt>
                <c:pt idx="21">
                  <c:v>-2.4905038703914445E-2</c:v>
                </c:pt>
                <c:pt idx="22">
                  <c:v>-3.1967508963932578E-2</c:v>
                </c:pt>
                <c:pt idx="23">
                  <c:v>-3.4957661473805954E-2</c:v>
                </c:pt>
                <c:pt idx="24">
                  <c:v>-4.1562483660455549E-2</c:v>
                </c:pt>
                <c:pt idx="25">
                  <c:v>-4.5758751541326415E-2</c:v>
                </c:pt>
                <c:pt idx="26">
                  <c:v>-5.0195262511518179E-2</c:v>
                </c:pt>
                <c:pt idx="27">
                  <c:v>-5.5113777399826598E-2</c:v>
                </c:pt>
                <c:pt idx="28">
                  <c:v>-6.2487214896701809E-2</c:v>
                </c:pt>
                <c:pt idx="29">
                  <c:v>-6.3872487580275888E-2</c:v>
                </c:pt>
                <c:pt idx="30">
                  <c:v>-6.9781459956953215E-2</c:v>
                </c:pt>
                <c:pt idx="31">
                  <c:v>-7.9630396069873988E-2</c:v>
                </c:pt>
                <c:pt idx="32">
                  <c:v>-8.4961498080519671E-2</c:v>
                </c:pt>
                <c:pt idx="33">
                  <c:v>-8.4229100520100866E-2</c:v>
                </c:pt>
                <c:pt idx="34">
                  <c:v>-8.4847030107472438E-2</c:v>
                </c:pt>
                <c:pt idx="35">
                  <c:v>-8.7423517609823101E-2</c:v>
                </c:pt>
                <c:pt idx="36">
                  <c:v>-8.6475797739278978E-2</c:v>
                </c:pt>
                <c:pt idx="37">
                  <c:v>-8.3317871607986357E-2</c:v>
                </c:pt>
                <c:pt idx="38">
                  <c:v>-8.1890270902137602E-2</c:v>
                </c:pt>
                <c:pt idx="39">
                  <c:v>-8.3465161815633473E-2</c:v>
                </c:pt>
                <c:pt idx="40">
                  <c:v>-9.0576430250508183E-2</c:v>
                </c:pt>
                <c:pt idx="41">
                  <c:v>-9.0568135675347744E-2</c:v>
                </c:pt>
                <c:pt idx="42">
                  <c:v>-8.3170441433069481E-2</c:v>
                </c:pt>
                <c:pt idx="43">
                  <c:v>-8.2807532631153744E-2</c:v>
                </c:pt>
                <c:pt idx="44">
                  <c:v>-7.3919861574255993E-2</c:v>
                </c:pt>
                <c:pt idx="45">
                  <c:v>-4.2795870036220818E-2</c:v>
                </c:pt>
                <c:pt idx="46">
                  <c:v>4.4333485161578298E-2</c:v>
                </c:pt>
                <c:pt idx="47">
                  <c:v>0.16071892733784082</c:v>
                </c:pt>
                <c:pt idx="48">
                  <c:v>0.24839123214667824</c:v>
                </c:pt>
                <c:pt idx="49">
                  <c:v>0.30871965022266162</c:v>
                </c:pt>
                <c:pt idx="50">
                  <c:v>0.33953887076425249</c:v>
                </c:pt>
                <c:pt idx="51">
                  <c:v>0.32474924560133722</c:v>
                </c:pt>
                <c:pt idx="52">
                  <c:v>0.3026007957416596</c:v>
                </c:pt>
                <c:pt idx="53">
                  <c:v>0.28999883320548425</c:v>
                </c:pt>
                <c:pt idx="54">
                  <c:v>0.31083538849049019</c:v>
                </c:pt>
                <c:pt idx="55">
                  <c:v>0.33498155844512834</c:v>
                </c:pt>
                <c:pt idx="56">
                  <c:v>0.32044278308247337</c:v>
                </c:pt>
                <c:pt idx="57">
                  <c:v>0.3219662512276642</c:v>
                </c:pt>
                <c:pt idx="58">
                  <c:v>0.38269460755647727</c:v>
                </c:pt>
                <c:pt idx="59">
                  <c:v>0.48264158947348546</c:v>
                </c:pt>
                <c:pt idx="60">
                  <c:v>0.53255335523698222</c:v>
                </c:pt>
                <c:pt idx="61">
                  <c:v>0.54048846498444281</c:v>
                </c:pt>
                <c:pt idx="62">
                  <c:v>0.61545565574426508</c:v>
                </c:pt>
                <c:pt idx="63">
                  <c:v>0.73929573174311847</c:v>
                </c:pt>
                <c:pt idx="64">
                  <c:v>0.80094259918392696</c:v>
                </c:pt>
                <c:pt idx="65">
                  <c:v>0.75696769667566299</c:v>
                </c:pt>
                <c:pt idx="66">
                  <c:v>0.73122272064015115</c:v>
                </c:pt>
                <c:pt idx="67">
                  <c:v>0.82101549585729805</c:v>
                </c:pt>
                <c:pt idx="68">
                  <c:v>0.99528922840945622</c:v>
                </c:pt>
                <c:pt idx="69">
                  <c:v>1.1226886205044468</c:v>
                </c:pt>
                <c:pt idx="70">
                  <c:v>1.1429228690578921</c:v>
                </c:pt>
                <c:pt idx="71">
                  <c:v>1.1118152271551016</c:v>
                </c:pt>
                <c:pt idx="72">
                  <c:v>1.1410618585424448</c:v>
                </c:pt>
                <c:pt idx="73">
                  <c:v>1.2269713459380878</c:v>
                </c:pt>
                <c:pt idx="74">
                  <c:v>1.2707624890783256</c:v>
                </c:pt>
                <c:pt idx="75">
                  <c:v>1.240346648398992</c:v>
                </c:pt>
                <c:pt idx="76">
                  <c:v>1.1897081407079622</c:v>
                </c:pt>
                <c:pt idx="77">
                  <c:v>1.1814912476706523</c:v>
                </c:pt>
                <c:pt idx="78">
                  <c:v>1.2159341532211045</c:v>
                </c:pt>
                <c:pt idx="79">
                  <c:v>1.2475824835494889</c:v>
                </c:pt>
                <c:pt idx="80">
                  <c:v>1.2541871987417084</c:v>
                </c:pt>
                <c:pt idx="81">
                  <c:v>1.2631745451364744</c:v>
                </c:pt>
                <c:pt idx="82">
                  <c:v>1.2947591013900468</c:v>
                </c:pt>
                <c:pt idx="83">
                  <c:v>1.3408553336346078</c:v>
                </c:pt>
                <c:pt idx="84">
                  <c:v>1.3641229282001814</c:v>
                </c:pt>
                <c:pt idx="85">
                  <c:v>1.3406541968510444</c:v>
                </c:pt>
                <c:pt idx="86">
                  <c:v>1.2534287897381833</c:v>
                </c:pt>
                <c:pt idx="87">
                  <c:v>1.113085461416935</c:v>
                </c:pt>
                <c:pt idx="88">
                  <c:v>0.97168331063097513</c:v>
                </c:pt>
                <c:pt idx="89">
                  <c:v>0.81832615829923261</c:v>
                </c:pt>
                <c:pt idx="90">
                  <c:v>0.70617145547596805</c:v>
                </c:pt>
                <c:pt idx="91">
                  <c:v>0.60334427105012622</c:v>
                </c:pt>
                <c:pt idx="92">
                  <c:v>0.5281363357816955</c:v>
                </c:pt>
                <c:pt idx="93">
                  <c:v>0.50002017520639952</c:v>
                </c:pt>
                <c:pt idx="94">
                  <c:v>0.51614427058350154</c:v>
                </c:pt>
                <c:pt idx="95">
                  <c:v>0.5035485990134404</c:v>
                </c:pt>
                <c:pt idx="96">
                  <c:v>0.48637289006830053</c:v>
                </c:pt>
                <c:pt idx="97">
                  <c:v>0.48013147357258157</c:v>
                </c:pt>
                <c:pt idx="98">
                  <c:v>0.4910483945446974</c:v>
                </c:pt>
                <c:pt idx="99">
                  <c:v>0.47405665331011515</c:v>
                </c:pt>
                <c:pt idx="100">
                  <c:v>0.48090119988390534</c:v>
                </c:pt>
                <c:pt idx="101">
                  <c:v>0.49438583455874585</c:v>
                </c:pt>
                <c:pt idx="102">
                  <c:v>0.50268089869645549</c:v>
                </c:pt>
                <c:pt idx="103">
                  <c:v>0.48963211619433467</c:v>
                </c:pt>
                <c:pt idx="104">
                  <c:v>0.43184063562585173</c:v>
                </c:pt>
                <c:pt idx="105">
                  <c:v>0.28716028221290352</c:v>
                </c:pt>
                <c:pt idx="106">
                  <c:v>0.17706443716160863</c:v>
                </c:pt>
                <c:pt idx="107">
                  <c:v>0.10797321800356717</c:v>
                </c:pt>
                <c:pt idx="108">
                  <c:v>5.7175896086231012E-2</c:v>
                </c:pt>
                <c:pt idx="109">
                  <c:v>-2.2323699642586986E-3</c:v>
                </c:pt>
                <c:pt idx="110">
                  <c:v>-6.4490989055293768E-2</c:v>
                </c:pt>
                <c:pt idx="111">
                  <c:v>-9.3674793135470585E-2</c:v>
                </c:pt>
                <c:pt idx="112">
                  <c:v>-0.11018853373642262</c:v>
                </c:pt>
                <c:pt idx="113">
                  <c:v>-8.0477680911257565E-2</c:v>
                </c:pt>
                <c:pt idx="114">
                  <c:v>-0.10130534264286098</c:v>
                </c:pt>
                <c:pt idx="115">
                  <c:v>-0.10429054557190973</c:v>
                </c:pt>
                <c:pt idx="116">
                  <c:v>-0.11210255498457133</c:v>
                </c:pt>
                <c:pt idx="117">
                  <c:v>-0.13449676120895124</c:v>
                </c:pt>
                <c:pt idx="118">
                  <c:v>-0.14506099454061816</c:v>
                </c:pt>
                <c:pt idx="119">
                  <c:v>-0.15910419869246079</c:v>
                </c:pt>
                <c:pt idx="120">
                  <c:v>-0.15443876038035342</c:v>
                </c:pt>
                <c:pt idx="121">
                  <c:v>-0.17878646654835428</c:v>
                </c:pt>
                <c:pt idx="122">
                  <c:v>-0.15908388835982629</c:v>
                </c:pt>
                <c:pt idx="123">
                  <c:v>-5.2729414170802097E-2</c:v>
                </c:pt>
                <c:pt idx="124">
                  <c:v>2.1131292395574056E-2</c:v>
                </c:pt>
                <c:pt idx="125">
                  <c:v>2.2478572353558837E-2</c:v>
                </c:pt>
                <c:pt idx="126">
                  <c:v>-7.6320836653162305E-3</c:v>
                </c:pt>
                <c:pt idx="127">
                  <c:v>-4.8548551417760918E-2</c:v>
                </c:pt>
                <c:pt idx="128">
                  <c:v>-5.7338507503208361E-2</c:v>
                </c:pt>
                <c:pt idx="129">
                  <c:v>-8.4130924464421719E-3</c:v>
                </c:pt>
                <c:pt idx="130">
                  <c:v>0.10018634751274251</c:v>
                </c:pt>
                <c:pt idx="131">
                  <c:v>0.17828124917993765</c:v>
                </c:pt>
                <c:pt idx="132">
                  <c:v>0.17451314750084257</c:v>
                </c:pt>
                <c:pt idx="133">
                  <c:v>9.0416045810856091E-2</c:v>
                </c:pt>
                <c:pt idx="134">
                  <c:v>1.088098007863586E-2</c:v>
                </c:pt>
                <c:pt idx="135">
                  <c:v>4.022485791626132E-3</c:v>
                </c:pt>
                <c:pt idx="136">
                  <c:v>1.9361214583080058E-2</c:v>
                </c:pt>
                <c:pt idx="137">
                  <c:v>2.1866472303776641E-2</c:v>
                </c:pt>
                <c:pt idx="138">
                  <c:v>-5.0255979859599453E-4</c:v>
                </c:pt>
                <c:pt idx="139">
                  <c:v>-1.2049899965973401E-2</c:v>
                </c:pt>
                <c:pt idx="140">
                  <c:v>2.6319708348644597E-2</c:v>
                </c:pt>
                <c:pt idx="141">
                  <c:v>0.10788507656496545</c:v>
                </c:pt>
                <c:pt idx="142">
                  <c:v>0.16560462130496745</c:v>
                </c:pt>
                <c:pt idx="143">
                  <c:v>0.1758970300503635</c:v>
                </c:pt>
                <c:pt idx="144">
                  <c:v>0.19360283098136766</c:v>
                </c:pt>
                <c:pt idx="145">
                  <c:v>0.24650384148868087</c:v>
                </c:pt>
                <c:pt idx="146">
                  <c:v>0.2983455997289991</c:v>
                </c:pt>
                <c:pt idx="147">
                  <c:v>0.33068862144072719</c:v>
                </c:pt>
                <c:pt idx="148">
                  <c:v>0.36832172152440346</c:v>
                </c:pt>
                <c:pt idx="149">
                  <c:v>0.39704598985379247</c:v>
                </c:pt>
                <c:pt idx="150">
                  <c:v>0.40184417083154839</c:v>
                </c:pt>
                <c:pt idx="151">
                  <c:v>0.38510298975025103</c:v>
                </c:pt>
                <c:pt idx="152">
                  <c:v>0.37961160766972035</c:v>
                </c:pt>
                <c:pt idx="153">
                  <c:v>0.38707098559339514</c:v>
                </c:pt>
                <c:pt idx="154">
                  <c:v>0.39394428361549078</c:v>
                </c:pt>
                <c:pt idx="155">
                  <c:v>0.38936073725463893</c:v>
                </c:pt>
                <c:pt idx="156">
                  <c:v>0.38737498194879066</c:v>
                </c:pt>
                <c:pt idx="157">
                  <c:v>0.40182364958729744</c:v>
                </c:pt>
                <c:pt idx="158">
                  <c:v>0.41213168289651309</c:v>
                </c:pt>
                <c:pt idx="159">
                  <c:v>0.4239534958993979</c:v>
                </c:pt>
                <c:pt idx="160">
                  <c:v>0.4643764436941169</c:v>
                </c:pt>
                <c:pt idx="161">
                  <c:v>0.4691705845164752</c:v>
                </c:pt>
                <c:pt idx="162">
                  <c:v>0.44387548670230081</c:v>
                </c:pt>
                <c:pt idx="163">
                  <c:v>0.42922998085462516</c:v>
                </c:pt>
                <c:pt idx="164">
                  <c:v>0.45554037513457668</c:v>
                </c:pt>
                <c:pt idx="165">
                  <c:v>0.50783318441626912</c:v>
                </c:pt>
                <c:pt idx="166">
                  <c:v>0.61527552651767836</c:v>
                </c:pt>
                <c:pt idx="167">
                  <c:v>0.7769537034584082</c:v>
                </c:pt>
                <c:pt idx="168">
                  <c:v>0.91510966510698855</c:v>
                </c:pt>
                <c:pt idx="169">
                  <c:v>0.97145143127809319</c:v>
                </c:pt>
                <c:pt idx="170">
                  <c:v>0.93094571423443584</c:v>
                </c:pt>
                <c:pt idx="171">
                  <c:v>0.89742382901771867</c:v>
                </c:pt>
                <c:pt idx="172">
                  <c:v>0.9636386698688445</c:v>
                </c:pt>
                <c:pt idx="173">
                  <c:v>1.0459934707098162</c:v>
                </c:pt>
                <c:pt idx="174">
                  <c:v>1.1243694092554843</c:v>
                </c:pt>
                <c:pt idx="175">
                  <c:v>1.1528966962441738</c:v>
                </c:pt>
                <c:pt idx="176">
                  <c:v>1.121374314342354</c:v>
                </c:pt>
                <c:pt idx="177">
                  <c:v>1.0859762452618571</c:v>
                </c:pt>
                <c:pt idx="178">
                  <c:v>1.0445152335606658</c:v>
                </c:pt>
                <c:pt idx="179">
                  <c:v>0.92019058525797437</c:v>
                </c:pt>
                <c:pt idx="180">
                  <c:v>0.78623377607575773</c:v>
                </c:pt>
                <c:pt idx="181">
                  <c:v>0.69194178215971458</c:v>
                </c:pt>
                <c:pt idx="182">
                  <c:v>0.63109889678336994</c:v>
                </c:pt>
                <c:pt idx="183">
                  <c:v>0.5489938406841256</c:v>
                </c:pt>
                <c:pt idx="184">
                  <c:v>0.45467183866365113</c:v>
                </c:pt>
                <c:pt idx="185">
                  <c:v>0.40233590721260581</c:v>
                </c:pt>
                <c:pt idx="186">
                  <c:v>0.39734015050033195</c:v>
                </c:pt>
                <c:pt idx="187">
                  <c:v>0.40360548832890747</c:v>
                </c:pt>
                <c:pt idx="188">
                  <c:v>0.40408651367612336</c:v>
                </c:pt>
                <c:pt idx="189">
                  <c:v>0.40111814217583475</c:v>
                </c:pt>
                <c:pt idx="190">
                  <c:v>0.38176020304609543</c:v>
                </c:pt>
                <c:pt idx="191">
                  <c:v>0.33296940554951088</c:v>
                </c:pt>
                <c:pt idx="192">
                  <c:v>0.28563150222794187</c:v>
                </c:pt>
                <c:pt idx="193">
                  <c:v>0.23797187719297863</c:v>
                </c:pt>
                <c:pt idx="194">
                  <c:v>0.19208037856850241</c:v>
                </c:pt>
                <c:pt idx="195">
                  <c:v>0.12400683877751277</c:v>
                </c:pt>
                <c:pt idx="196">
                  <c:v>-3.1949937575260906E-3</c:v>
                </c:pt>
                <c:pt idx="197">
                  <c:v>-0.11086845024073307</c:v>
                </c:pt>
                <c:pt idx="198">
                  <c:v>-0.1490325852424923</c:v>
                </c:pt>
                <c:pt idx="199">
                  <c:v>-0.11115468011460007</c:v>
                </c:pt>
                <c:pt idx="200">
                  <c:v>1.7779126547610574E-3</c:v>
                </c:pt>
                <c:pt idx="201">
                  <c:v>9.5474576384958196E-2</c:v>
                </c:pt>
                <c:pt idx="202">
                  <c:v>0.15812147191971376</c:v>
                </c:pt>
                <c:pt idx="203">
                  <c:v>0.25157727989356055</c:v>
                </c:pt>
                <c:pt idx="204">
                  <c:v>0.36250239746603541</c:v>
                </c:pt>
                <c:pt idx="205">
                  <c:v>0.46146637154368098</c:v>
                </c:pt>
                <c:pt idx="206">
                  <c:v>0.52847631309489607</c:v>
                </c:pt>
                <c:pt idx="207">
                  <c:v>0.61233456522874719</c:v>
                </c:pt>
                <c:pt idx="208">
                  <c:v>0.76400385385146818</c:v>
                </c:pt>
                <c:pt idx="209">
                  <c:v>0.88959895826090329</c:v>
                </c:pt>
                <c:pt idx="210">
                  <c:v>0.96550552020425318</c:v>
                </c:pt>
                <c:pt idx="211">
                  <c:v>1.0415682936450383</c:v>
                </c:pt>
                <c:pt idx="212">
                  <c:v>1.1471093668470349</c:v>
                </c:pt>
                <c:pt idx="213">
                  <c:v>1.2420036688834268</c:v>
                </c:pt>
                <c:pt idx="214">
                  <c:v>1.3290464705367169</c:v>
                </c:pt>
                <c:pt idx="215">
                  <c:v>1.4219163905661696</c:v>
                </c:pt>
                <c:pt idx="216">
                  <c:v>1.5334178227830857</c:v>
                </c:pt>
                <c:pt idx="217">
                  <c:v>1.6732294057852641</c:v>
                </c:pt>
                <c:pt idx="218">
                  <c:v>1.7551991115676253</c:v>
                </c:pt>
                <c:pt idx="219">
                  <c:v>1.8488650280379662</c:v>
                </c:pt>
                <c:pt idx="220">
                  <c:v>1.9831575397030119</c:v>
                </c:pt>
                <c:pt idx="221">
                  <c:v>2.1096908215089063</c:v>
                </c:pt>
                <c:pt idx="222">
                  <c:v>2.2287065758494569</c:v>
                </c:pt>
                <c:pt idx="223">
                  <c:v>2.3065800737071482</c:v>
                </c:pt>
                <c:pt idx="224">
                  <c:v>2.2913612321603072</c:v>
                </c:pt>
                <c:pt idx="225">
                  <c:v>2.2050630113830314</c:v>
                </c:pt>
                <c:pt idx="226">
                  <c:v>2.0905795135082097</c:v>
                </c:pt>
                <c:pt idx="227">
                  <c:v>1.9816482268042885</c:v>
                </c:pt>
                <c:pt idx="228">
                  <c:v>1.8654750134302069</c:v>
                </c:pt>
                <c:pt idx="229">
                  <c:v>1.7488006660807711</c:v>
                </c:pt>
                <c:pt idx="230">
                  <c:v>1.6599266774369152</c:v>
                </c:pt>
                <c:pt idx="231">
                  <c:v>1.5597229839983584</c:v>
                </c:pt>
                <c:pt idx="232">
                  <c:v>1.427926006321854</c:v>
                </c:pt>
                <c:pt idx="233">
                  <c:v>1.2966074576945541</c:v>
                </c:pt>
                <c:pt idx="234">
                  <c:v>1.1648548420145737</c:v>
                </c:pt>
                <c:pt idx="235">
                  <c:v>1.0343442744309108</c:v>
                </c:pt>
                <c:pt idx="236">
                  <c:v>0.89808161990816593</c:v>
                </c:pt>
                <c:pt idx="237">
                  <c:v>0.75974387675092203</c:v>
                </c:pt>
                <c:pt idx="238">
                  <c:v>0.65090350662010932</c:v>
                </c:pt>
                <c:pt idx="239">
                  <c:v>0.56648022517399299</c:v>
                </c:pt>
                <c:pt idx="240">
                  <c:v>0.42596825425673612</c:v>
                </c:pt>
                <c:pt idx="241">
                  <c:v>0.33301061980680302</c:v>
                </c:pt>
                <c:pt idx="242">
                  <c:v>0.25982606853813378</c:v>
                </c:pt>
                <c:pt idx="243">
                  <c:v>0.23189140029576416</c:v>
                </c:pt>
                <c:pt idx="244">
                  <c:v>0.1648357561515294</c:v>
                </c:pt>
                <c:pt idx="245">
                  <c:v>7.5292747677278046E-2</c:v>
                </c:pt>
                <c:pt idx="246">
                  <c:v>5.7870222852981698E-2</c:v>
                </c:pt>
                <c:pt idx="247">
                  <c:v>9.3956613842903075E-3</c:v>
                </c:pt>
                <c:pt idx="248">
                  <c:v>-7.4148514713386973E-2</c:v>
                </c:pt>
                <c:pt idx="249">
                  <c:v>-5.9087187617931372E-2</c:v>
                </c:pt>
                <c:pt idx="250">
                  <c:v>-6.2242681493923882E-2</c:v>
                </c:pt>
                <c:pt idx="251">
                  <c:v>-5.5841123120325922E-2</c:v>
                </c:pt>
                <c:pt idx="252">
                  <c:v>-4.0801967455884949E-2</c:v>
                </c:pt>
                <c:pt idx="253">
                  <c:v>-6.8474108791238567E-2</c:v>
                </c:pt>
                <c:pt idx="254">
                  <c:v>-9.7114126635232348E-2</c:v>
                </c:pt>
                <c:pt idx="255">
                  <c:v>-0.11614192450199536</c:v>
                </c:pt>
                <c:pt idx="256">
                  <c:v>-0.14191761965723687</c:v>
                </c:pt>
                <c:pt idx="257">
                  <c:v>-0.24522862198359319</c:v>
                </c:pt>
                <c:pt idx="258">
                  <c:v>-0.38045466439442477</c:v>
                </c:pt>
                <c:pt idx="259">
                  <c:v>-0.50848142714468847</c:v>
                </c:pt>
                <c:pt idx="260">
                  <c:v>-0.66842054802578599</c:v>
                </c:pt>
                <c:pt idx="261">
                  <c:v>-0.84257345867490796</c:v>
                </c:pt>
                <c:pt idx="262">
                  <c:v>-0.96550354602972266</c:v>
                </c:pt>
                <c:pt idx="263">
                  <c:v>-1.1351343614718674</c:v>
                </c:pt>
                <c:pt idx="264">
                  <c:v>-1.2245238733265531</c:v>
                </c:pt>
                <c:pt idx="265">
                  <c:v>-1.306416733211784</c:v>
                </c:pt>
                <c:pt idx="266">
                  <c:v>-1.3887412376211488</c:v>
                </c:pt>
                <c:pt idx="267">
                  <c:v>-1.4355671961678294</c:v>
                </c:pt>
                <c:pt idx="268">
                  <c:v>-1.4270164867270676</c:v>
                </c:pt>
                <c:pt idx="269">
                  <c:v>-1.4094648940795604</c:v>
                </c:pt>
                <c:pt idx="270">
                  <c:v>-1.4020607511319481</c:v>
                </c:pt>
                <c:pt idx="271">
                  <c:v>-1.4091741886907792</c:v>
                </c:pt>
                <c:pt idx="272">
                  <c:v>-1.4430982393092915</c:v>
                </c:pt>
                <c:pt idx="273">
                  <c:v>-1.4728974536541086</c:v>
                </c:pt>
                <c:pt idx="274">
                  <c:v>-1.4706539660283928</c:v>
                </c:pt>
                <c:pt idx="275">
                  <c:v>-1.4717772382984213</c:v>
                </c:pt>
                <c:pt idx="276">
                  <c:v>-1.5072761763471916</c:v>
                </c:pt>
                <c:pt idx="277">
                  <c:v>-1.5177972718489925</c:v>
                </c:pt>
                <c:pt idx="278">
                  <c:v>-1.5098734520237125</c:v>
                </c:pt>
                <c:pt idx="279">
                  <c:v>-1.5227293438535683</c:v>
                </c:pt>
                <c:pt idx="280">
                  <c:v>-1.5337552097397413</c:v>
                </c:pt>
                <c:pt idx="281">
                  <c:v>-1.5365640808725061</c:v>
                </c:pt>
                <c:pt idx="282">
                  <c:v>-1.5409255978162704</c:v>
                </c:pt>
                <c:pt idx="283">
                  <c:v>-1.5364401535026571</c:v>
                </c:pt>
                <c:pt idx="284">
                  <c:v>-1.5382694057805979</c:v>
                </c:pt>
                <c:pt idx="285">
                  <c:v>-1.5246566099383356</c:v>
                </c:pt>
                <c:pt idx="286">
                  <c:v>-1.5159717590211708</c:v>
                </c:pt>
                <c:pt idx="287">
                  <c:v>-1.5002981155230812</c:v>
                </c:pt>
                <c:pt idx="288">
                  <c:v>-1.4734493518397431</c:v>
                </c:pt>
                <c:pt idx="289">
                  <c:v>-1.4225178691028084</c:v>
                </c:pt>
                <c:pt idx="290">
                  <c:v>-1.3462027601531705</c:v>
                </c:pt>
                <c:pt idx="291">
                  <c:v>-1.3477252967985136</c:v>
                </c:pt>
                <c:pt idx="292">
                  <c:v>-1.3569954010326444</c:v>
                </c:pt>
                <c:pt idx="293">
                  <c:v>-1.3577810607868139</c:v>
                </c:pt>
                <c:pt idx="294">
                  <c:v>-1.3536472883463766</c:v>
                </c:pt>
                <c:pt idx="295">
                  <c:v>-1.3486367010523428</c:v>
                </c:pt>
                <c:pt idx="296">
                  <c:v>-1.3451888781597368</c:v>
                </c:pt>
                <c:pt idx="297">
                  <c:v>-1.3405294046210048</c:v>
                </c:pt>
                <c:pt idx="298">
                  <c:v>-1.3354028600734835</c:v>
                </c:pt>
                <c:pt idx="299">
                  <c:v>-1.3326288812469396</c:v>
                </c:pt>
                <c:pt idx="300">
                  <c:v>-1.3204247088136711</c:v>
                </c:pt>
                <c:pt idx="301">
                  <c:v>-1.324235197046614</c:v>
                </c:pt>
                <c:pt idx="302">
                  <c:v>-1.3150217678446177</c:v>
                </c:pt>
                <c:pt idx="303">
                  <c:v>-1.2279872368718741</c:v>
                </c:pt>
                <c:pt idx="304">
                  <c:v>-1.2604048183994356</c:v>
                </c:pt>
                <c:pt idx="305">
                  <c:v>-1.2469180544514473</c:v>
                </c:pt>
                <c:pt idx="306">
                  <c:v>-1.2829420811022554</c:v>
                </c:pt>
                <c:pt idx="307">
                  <c:v>-1.3133706509427239</c:v>
                </c:pt>
                <c:pt idx="308">
                  <c:v>-1.3863885369921731</c:v>
                </c:pt>
                <c:pt idx="309">
                  <c:v>-1.4412487260902904</c:v>
                </c:pt>
                <c:pt idx="310">
                  <c:v>-1.514240620906139</c:v>
                </c:pt>
                <c:pt idx="311">
                  <c:v>-1.4979774169995268</c:v>
                </c:pt>
                <c:pt idx="312">
                  <c:v>-1.4584544963263673</c:v>
                </c:pt>
                <c:pt idx="313">
                  <c:v>-1.3827617953910343</c:v>
                </c:pt>
                <c:pt idx="314">
                  <c:v>-1.3618483296406367</c:v>
                </c:pt>
                <c:pt idx="315">
                  <c:v>-1.3614753008338154</c:v>
                </c:pt>
                <c:pt idx="316">
                  <c:v>-1.3541184532625006</c:v>
                </c:pt>
                <c:pt idx="317">
                  <c:v>-1.3433878754919943</c:v>
                </c:pt>
                <c:pt idx="318">
                  <c:v>-1.3383804817301157</c:v>
                </c:pt>
                <c:pt idx="319">
                  <c:v>-1.3386121038166987</c:v>
                </c:pt>
                <c:pt idx="320">
                  <c:v>-1.3120773827054881</c:v>
                </c:pt>
                <c:pt idx="321">
                  <c:v>-1.3028756690272691</c:v>
                </c:pt>
                <c:pt idx="322">
                  <c:v>-1.3164732340081633</c:v>
                </c:pt>
                <c:pt idx="323">
                  <c:v>-1.307753954105882</c:v>
                </c:pt>
                <c:pt idx="324">
                  <c:v>-1.2956163769882534</c:v>
                </c:pt>
                <c:pt idx="325">
                  <c:v>-1.2999217769893301</c:v>
                </c:pt>
                <c:pt idx="326">
                  <c:v>-1.3801371792355182</c:v>
                </c:pt>
                <c:pt idx="327">
                  <c:v>-1.4767844496003371</c:v>
                </c:pt>
                <c:pt idx="328">
                  <c:v>-1.5441684907499562</c:v>
                </c:pt>
                <c:pt idx="329">
                  <c:v>-1.5965360903939874</c:v>
                </c:pt>
                <c:pt idx="330">
                  <c:v>-1.6869427814123386</c:v>
                </c:pt>
                <c:pt idx="331">
                  <c:v>-1.8011681311336694</c:v>
                </c:pt>
                <c:pt idx="332">
                  <c:v>-1.8319636220035269</c:v>
                </c:pt>
                <c:pt idx="333">
                  <c:v>-1.7860146230294074</c:v>
                </c:pt>
                <c:pt idx="334">
                  <c:v>-1.8335044040481581</c:v>
                </c:pt>
                <c:pt idx="335">
                  <c:v>-1.910353158336821</c:v>
                </c:pt>
                <c:pt idx="336">
                  <c:v>-1.9385181367710214</c:v>
                </c:pt>
                <c:pt idx="337">
                  <c:v>-1.9166156048559286</c:v>
                </c:pt>
                <c:pt idx="338">
                  <c:v>-1.8845777580224718</c:v>
                </c:pt>
                <c:pt idx="339">
                  <c:v>-1.831179299721253</c:v>
                </c:pt>
                <c:pt idx="340">
                  <c:v>-1.8191647885155722</c:v>
                </c:pt>
                <c:pt idx="341">
                  <c:v>-1.8169929653882879</c:v>
                </c:pt>
                <c:pt idx="342">
                  <c:v>-1.7982984500242307</c:v>
                </c:pt>
                <c:pt idx="343">
                  <c:v>-1.7721461753811947</c:v>
                </c:pt>
                <c:pt idx="344">
                  <c:v>-1.7772549138968783</c:v>
                </c:pt>
                <c:pt idx="345">
                  <c:v>-1.8181173046059436</c:v>
                </c:pt>
                <c:pt idx="346">
                  <c:v>-1.861987422157791</c:v>
                </c:pt>
                <c:pt idx="347">
                  <c:v>-1.905926227448246</c:v>
                </c:pt>
                <c:pt idx="348">
                  <c:v>-1.9838630332394271</c:v>
                </c:pt>
                <c:pt idx="349">
                  <c:v>-2.0431857049683293</c:v>
                </c:pt>
                <c:pt idx="350">
                  <c:v>-2.1530851876871639</c:v>
                </c:pt>
                <c:pt idx="351">
                  <c:v>-2.270638628532843</c:v>
                </c:pt>
                <c:pt idx="352">
                  <c:v>-2.3872714260235353</c:v>
                </c:pt>
                <c:pt idx="353">
                  <c:v>-2.4859403149978854</c:v>
                </c:pt>
                <c:pt idx="354">
                  <c:v>-2.6219432059541679</c:v>
                </c:pt>
                <c:pt idx="355">
                  <c:v>-2.7497651370020968</c:v>
                </c:pt>
                <c:pt idx="356">
                  <c:v>-2.8632684851464525</c:v>
                </c:pt>
                <c:pt idx="357">
                  <c:v>-2.9644607842689248</c:v>
                </c:pt>
                <c:pt idx="358">
                  <c:v>-3.1057705277897019</c:v>
                </c:pt>
                <c:pt idx="359">
                  <c:v>-3.2261430225316228</c:v>
                </c:pt>
                <c:pt idx="360">
                  <c:v>-3.3226627372253108</c:v>
                </c:pt>
                <c:pt idx="361">
                  <c:v>-3.4716374062862689</c:v>
                </c:pt>
                <c:pt idx="362">
                  <c:v>-3.5995531678322541</c:v>
                </c:pt>
                <c:pt idx="363">
                  <c:v>-3.6660010922028383</c:v>
                </c:pt>
                <c:pt idx="364">
                  <c:v>-3.8055876768297261</c:v>
                </c:pt>
                <c:pt idx="365">
                  <c:v>-3.9172592496759591</c:v>
                </c:pt>
                <c:pt idx="366">
                  <c:v>-3.9632135397589026</c:v>
                </c:pt>
                <c:pt idx="367">
                  <c:v>-4.0750825700232705</c:v>
                </c:pt>
                <c:pt idx="368">
                  <c:v>-4.2059664706294884</c:v>
                </c:pt>
                <c:pt idx="369">
                  <c:v>-4.1349061353076566</c:v>
                </c:pt>
                <c:pt idx="370">
                  <c:v>-3.9743923251686222</c:v>
                </c:pt>
                <c:pt idx="371">
                  <c:v>-3.7890783873622351</c:v>
                </c:pt>
                <c:pt idx="372">
                  <c:v>-3.5029366837790779</c:v>
                </c:pt>
                <c:pt idx="373">
                  <c:v>-3.0257161155329197</c:v>
                </c:pt>
                <c:pt idx="374">
                  <c:v>-2.5640659416218115</c:v>
                </c:pt>
                <c:pt idx="375">
                  <c:v>-2.6624023187909489</c:v>
                </c:pt>
                <c:pt idx="376">
                  <c:v>-2.9910171899846456</c:v>
                </c:pt>
                <c:pt idx="377">
                  <c:v>-3.369636840704378</c:v>
                </c:pt>
                <c:pt idx="378">
                  <c:v>-3.6080128751642699</c:v>
                </c:pt>
                <c:pt idx="379">
                  <c:v>-3.6061677402276557</c:v>
                </c:pt>
                <c:pt idx="380">
                  <c:v>-3.4604951503213015</c:v>
                </c:pt>
                <c:pt idx="381">
                  <c:v>-3.2721139489790487</c:v>
                </c:pt>
                <c:pt idx="382">
                  <c:v>-3.1804463642769125</c:v>
                </c:pt>
                <c:pt idx="383">
                  <c:v>-3.1821613854565203</c:v>
                </c:pt>
                <c:pt idx="384">
                  <c:v>-3.1723671872369237</c:v>
                </c:pt>
                <c:pt idx="385">
                  <c:v>-3.161725550594769</c:v>
                </c:pt>
                <c:pt idx="386">
                  <c:v>-3.1917184153541052</c:v>
                </c:pt>
                <c:pt idx="387">
                  <c:v>-3.256089166853656</c:v>
                </c:pt>
                <c:pt idx="388">
                  <c:v>-3.2892506025946622</c:v>
                </c:pt>
                <c:pt idx="389">
                  <c:v>-3.7076095598808747</c:v>
                </c:pt>
                <c:pt idx="390">
                  <c:v>-3.8366052397139252</c:v>
                </c:pt>
                <c:pt idx="391">
                  <c:v>-3.5653693133994566</c:v>
                </c:pt>
                <c:pt idx="392">
                  <c:v>-3.3821754021240751</c:v>
                </c:pt>
                <c:pt idx="393">
                  <c:v>-3.2884505555127803</c:v>
                </c:pt>
                <c:pt idx="394">
                  <c:v>-3.2037042972781991</c:v>
                </c:pt>
                <c:pt idx="395">
                  <c:v>-3.0519751588911403</c:v>
                </c:pt>
                <c:pt idx="396">
                  <c:v>-2.9295702758636835</c:v>
                </c:pt>
                <c:pt idx="397">
                  <c:v>-2.8306815443716533</c:v>
                </c:pt>
                <c:pt idx="398">
                  <c:v>-2.6993366362072524</c:v>
                </c:pt>
                <c:pt idx="399">
                  <c:v>-2.5698317121760601</c:v>
                </c:pt>
                <c:pt idx="400">
                  <c:v>-2.5028857492266599</c:v>
                </c:pt>
                <c:pt idx="401">
                  <c:v>-2.381550776246625</c:v>
                </c:pt>
                <c:pt idx="402">
                  <c:v>-2.3039163233225701</c:v>
                </c:pt>
                <c:pt idx="403">
                  <c:v>-2.2410337375131775</c:v>
                </c:pt>
                <c:pt idx="404">
                  <c:v>-2.1529247611541118</c:v>
                </c:pt>
                <c:pt idx="405">
                  <c:v>-2.0778690910970234</c:v>
                </c:pt>
                <c:pt idx="406">
                  <c:v>-1.9865499671462068</c:v>
                </c:pt>
                <c:pt idx="407">
                  <c:v>-1.9149435052111619</c:v>
                </c:pt>
                <c:pt idx="408">
                  <c:v>-1.8748940413437212</c:v>
                </c:pt>
                <c:pt idx="409">
                  <c:v>-1.8295659311485193</c:v>
                </c:pt>
                <c:pt idx="410">
                  <c:v>-1.8252638739968874</c:v>
                </c:pt>
                <c:pt idx="411">
                  <c:v>-1.8614796396625839</c:v>
                </c:pt>
                <c:pt idx="412">
                  <c:v>-1.8555513595632132</c:v>
                </c:pt>
                <c:pt idx="413">
                  <c:v>-1.8469804509897518</c:v>
                </c:pt>
                <c:pt idx="414">
                  <c:v>-1.8534082072608704</c:v>
                </c:pt>
                <c:pt idx="415">
                  <c:v>-1.8556292628975775</c:v>
                </c:pt>
                <c:pt idx="416">
                  <c:v>-1.8496388106197723</c:v>
                </c:pt>
                <c:pt idx="417">
                  <c:v>-1.8457412233739996</c:v>
                </c:pt>
                <c:pt idx="418">
                  <c:v>-1.8482953546002312</c:v>
                </c:pt>
                <c:pt idx="419">
                  <c:v>-1.8527646621321976</c:v>
                </c:pt>
                <c:pt idx="420">
                  <c:v>-1.8782548888783608</c:v>
                </c:pt>
                <c:pt idx="421">
                  <c:v>-1.8929612371423277</c:v>
                </c:pt>
                <c:pt idx="422">
                  <c:v>-1.898769846735096</c:v>
                </c:pt>
                <c:pt idx="423">
                  <c:v>-1.9184323107038006</c:v>
                </c:pt>
                <c:pt idx="424">
                  <c:v>-1.9547247165779096</c:v>
                </c:pt>
                <c:pt idx="425">
                  <c:v>-1.9451648974925666</c:v>
                </c:pt>
                <c:pt idx="426">
                  <c:v>-1.9252863621252505</c:v>
                </c:pt>
                <c:pt idx="427">
                  <c:v>-1.9105683733164802</c:v>
                </c:pt>
                <c:pt idx="428">
                  <c:v>-1.9137333840783559</c:v>
                </c:pt>
                <c:pt idx="429">
                  <c:v>-1.9196072962265074</c:v>
                </c:pt>
                <c:pt idx="430">
                  <c:v>-1.9200583988912205</c:v>
                </c:pt>
                <c:pt idx="431">
                  <c:v>-1.9165377243568351</c:v>
                </c:pt>
                <c:pt idx="432">
                  <c:v>-1.9141979031301741</c:v>
                </c:pt>
                <c:pt idx="433">
                  <c:v>-1.9149596468896208</c:v>
                </c:pt>
                <c:pt idx="434">
                  <c:v>-1.9171673738318862</c:v>
                </c:pt>
                <c:pt idx="435">
                  <c:v>-1.9200046061282556</c:v>
                </c:pt>
                <c:pt idx="436">
                  <c:v>-1.9205733678849866</c:v>
                </c:pt>
                <c:pt idx="437">
                  <c:v>-1.9211604726496745</c:v>
                </c:pt>
                <c:pt idx="438">
                  <c:v>-1.9250188825009178</c:v>
                </c:pt>
                <c:pt idx="439">
                  <c:v>-1.9293504577129661</c:v>
                </c:pt>
                <c:pt idx="440">
                  <c:v>-1.9141076571401086</c:v>
                </c:pt>
                <c:pt idx="441">
                  <c:v>-1.90779366747861</c:v>
                </c:pt>
                <c:pt idx="442">
                  <c:v>-1.9084813851950457</c:v>
                </c:pt>
                <c:pt idx="443">
                  <c:v>-1.9095945995382833</c:v>
                </c:pt>
                <c:pt idx="444">
                  <c:v>-1.9119078185514535</c:v>
                </c:pt>
                <c:pt idx="445">
                  <c:v>-1.9274370808117887</c:v>
                </c:pt>
                <c:pt idx="446">
                  <c:v>-1.9880284886638253</c:v>
                </c:pt>
                <c:pt idx="447">
                  <c:v>-2.0372664450539295</c:v>
                </c:pt>
                <c:pt idx="448">
                  <c:v>-2.0137282085272599</c:v>
                </c:pt>
                <c:pt idx="449">
                  <c:v>-1.9737506689760895</c:v>
                </c:pt>
                <c:pt idx="450">
                  <c:v>-1.9731673467201996</c:v>
                </c:pt>
                <c:pt idx="451">
                  <c:v>-1.9475675590459907</c:v>
                </c:pt>
                <c:pt idx="452">
                  <c:v>-1.8674631226329439</c:v>
                </c:pt>
                <c:pt idx="453">
                  <c:v>-1.7711916042245313</c:v>
                </c:pt>
                <c:pt idx="454">
                  <c:v>-1.6665233873839889</c:v>
                </c:pt>
                <c:pt idx="455">
                  <c:v>-1.6063491328268231</c:v>
                </c:pt>
                <c:pt idx="456">
                  <c:v>-1.6001118799929885</c:v>
                </c:pt>
                <c:pt idx="457">
                  <c:v>-1.62198063528986</c:v>
                </c:pt>
                <c:pt idx="458">
                  <c:v>-1.6590506645854122</c:v>
                </c:pt>
                <c:pt idx="459">
                  <c:v>-1.6945084501720804</c:v>
                </c:pt>
                <c:pt idx="460">
                  <c:v>-1.720581161812023</c:v>
                </c:pt>
                <c:pt idx="461">
                  <c:v>-1.7390956134371454</c:v>
                </c:pt>
                <c:pt idx="462">
                  <c:v>-1.7612563855550836</c:v>
                </c:pt>
                <c:pt idx="463">
                  <c:v>-1.773750590452287</c:v>
                </c:pt>
                <c:pt idx="464">
                  <c:v>-1.7749271169359409</c:v>
                </c:pt>
                <c:pt idx="465">
                  <c:v>-1.7775877099065798</c:v>
                </c:pt>
                <c:pt idx="466">
                  <c:v>-1.7318496983059939</c:v>
                </c:pt>
                <c:pt idx="467">
                  <c:v>-1.7204141312717647</c:v>
                </c:pt>
                <c:pt idx="468">
                  <c:v>-1.7353835105812658</c:v>
                </c:pt>
                <c:pt idx="469">
                  <c:v>-1.7567098869572875</c:v>
                </c:pt>
                <c:pt idx="470">
                  <c:v>-1.7675401236737638</c:v>
                </c:pt>
                <c:pt idx="471">
                  <c:v>-1.7673875713571774</c:v>
                </c:pt>
                <c:pt idx="472">
                  <c:v>-1.7703919991930324</c:v>
                </c:pt>
                <c:pt idx="473">
                  <c:v>-1.7552494768035372</c:v>
                </c:pt>
                <c:pt idx="474">
                  <c:v>-1.7621256683489805</c:v>
                </c:pt>
                <c:pt idx="475">
                  <c:v>-1.7644063238339771</c:v>
                </c:pt>
                <c:pt idx="476">
                  <c:v>-1.7529813441284565</c:v>
                </c:pt>
                <c:pt idx="477">
                  <c:v>-1.6937854807146138</c:v>
                </c:pt>
                <c:pt idx="478">
                  <c:v>-1.6090643161077105</c:v>
                </c:pt>
                <c:pt idx="479">
                  <c:v>-1.5013012424675058</c:v>
                </c:pt>
                <c:pt idx="480">
                  <c:v>-1.3510076153821882</c:v>
                </c:pt>
                <c:pt idx="481">
                  <c:v>-1.2103621815940255</c:v>
                </c:pt>
                <c:pt idx="482">
                  <c:v>-1.108754476388309</c:v>
                </c:pt>
                <c:pt idx="483">
                  <c:v>-1.0422719400304397</c:v>
                </c:pt>
                <c:pt idx="484">
                  <c:v>-0.97885644397265736</c:v>
                </c:pt>
                <c:pt idx="485">
                  <c:v>-0.90066113771253875</c:v>
                </c:pt>
                <c:pt idx="486">
                  <c:v>-0.81886588155881623</c:v>
                </c:pt>
                <c:pt idx="487">
                  <c:v>-0.70764702113804367</c:v>
                </c:pt>
                <c:pt idx="488">
                  <c:v>-0.61594715318402826</c:v>
                </c:pt>
                <c:pt idx="489">
                  <c:v>-0.55190130452245389</c:v>
                </c:pt>
                <c:pt idx="490">
                  <c:v>-0.48161861849485454</c:v>
                </c:pt>
                <c:pt idx="491">
                  <c:v>-0.39586090522172424</c:v>
                </c:pt>
                <c:pt idx="492">
                  <c:v>-0.34795833411614174</c:v>
                </c:pt>
                <c:pt idx="493">
                  <c:v>-0.3697583340487991</c:v>
                </c:pt>
                <c:pt idx="494">
                  <c:v>-0.39510182789736287</c:v>
                </c:pt>
                <c:pt idx="495">
                  <c:v>-0.40063748045911984</c:v>
                </c:pt>
                <c:pt idx="496">
                  <c:v>-0.35489030304373492</c:v>
                </c:pt>
                <c:pt idx="497">
                  <c:v>-0.32630939423969779</c:v>
                </c:pt>
                <c:pt idx="498">
                  <c:v>-0.21709185723898922</c:v>
                </c:pt>
                <c:pt idx="499">
                  <c:v>-0.21480882590828942</c:v>
                </c:pt>
                <c:pt idx="500">
                  <c:v>-0.17300599222256363</c:v>
                </c:pt>
                <c:pt idx="501">
                  <c:v>-0.12394377624252172</c:v>
                </c:pt>
                <c:pt idx="502">
                  <c:v>-0.16438342987823873</c:v>
                </c:pt>
                <c:pt idx="503">
                  <c:v>-0.26232914823470316</c:v>
                </c:pt>
                <c:pt idx="504">
                  <c:v>-0.39698004504578793</c:v>
                </c:pt>
                <c:pt idx="505">
                  <c:v>-0.43304521067974833</c:v>
                </c:pt>
                <c:pt idx="506">
                  <c:v>-0.41144412166941807</c:v>
                </c:pt>
                <c:pt idx="507">
                  <c:v>-0.36320185698066343</c:v>
                </c:pt>
                <c:pt idx="508">
                  <c:v>-0.26198769065285926</c:v>
                </c:pt>
                <c:pt idx="509">
                  <c:v>-0.14109324352285163</c:v>
                </c:pt>
                <c:pt idx="510">
                  <c:v>-1.6358129097903254E-2</c:v>
                </c:pt>
                <c:pt idx="511">
                  <c:v>9.8493264327394955E-2</c:v>
                </c:pt>
                <c:pt idx="512">
                  <c:v>0.16820718668765638</c:v>
                </c:pt>
                <c:pt idx="513">
                  <c:v>0.14526288868237586</c:v>
                </c:pt>
                <c:pt idx="514">
                  <c:v>9.0974288740883022E-2</c:v>
                </c:pt>
                <c:pt idx="515">
                  <c:v>2.5778409551577883E-2</c:v>
                </c:pt>
                <c:pt idx="516">
                  <c:v>1.3551539559741879E-2</c:v>
                </c:pt>
                <c:pt idx="517">
                  <c:v>-1.3685925024359405E-2</c:v>
                </c:pt>
                <c:pt idx="518">
                  <c:v>-1.3005572694636272E-2</c:v>
                </c:pt>
                <c:pt idx="519">
                  <c:v>7.3386644543001339E-3</c:v>
                </c:pt>
                <c:pt idx="520">
                  <c:v>1.0677997516559332E-2</c:v>
                </c:pt>
                <c:pt idx="521">
                  <c:v>-7.0843085210701845E-3</c:v>
                </c:pt>
                <c:pt idx="522">
                  <c:v>1.6554890754978679E-4</c:v>
                </c:pt>
                <c:pt idx="523">
                  <c:v>-3.4863748612095763E-3</c:v>
                </c:pt>
                <c:pt idx="524">
                  <c:v>-1.6739281899597752E-3</c:v>
                </c:pt>
                <c:pt idx="525">
                  <c:v>-2.6057671715140965E-2</c:v>
                </c:pt>
                <c:pt idx="526">
                  <c:v>-4.8459859209456016E-2</c:v>
                </c:pt>
                <c:pt idx="527">
                  <c:v>2.8034715703808818E-2</c:v>
                </c:pt>
                <c:pt idx="528">
                  <c:v>0.24037880141926604</c:v>
                </c:pt>
                <c:pt idx="529">
                  <c:v>0.44700021905995502</c:v>
                </c:pt>
                <c:pt idx="530">
                  <c:v>0.62543368992776116</c:v>
                </c:pt>
                <c:pt idx="531">
                  <c:v>0.63949350894986401</c:v>
                </c:pt>
                <c:pt idx="532">
                  <c:v>0.52824850281028668</c:v>
                </c:pt>
                <c:pt idx="533">
                  <c:v>0.47428761370869321</c:v>
                </c:pt>
                <c:pt idx="534">
                  <c:v>0.52637648376802637</c:v>
                </c:pt>
                <c:pt idx="535">
                  <c:v>0.64624181782239798</c:v>
                </c:pt>
                <c:pt idx="536">
                  <c:v>0.68986343680942774</c:v>
                </c:pt>
                <c:pt idx="537">
                  <c:v>0.69617161460908439</c:v>
                </c:pt>
                <c:pt idx="538">
                  <c:v>0.6898839716999291</c:v>
                </c:pt>
                <c:pt idx="539">
                  <c:v>0.72921626300257769</c:v>
                </c:pt>
                <c:pt idx="540">
                  <c:v>0.78324182071542681</c:v>
                </c:pt>
                <c:pt idx="541">
                  <c:v>0.82255956335689873</c:v>
                </c:pt>
                <c:pt idx="542">
                  <c:v>0.86307968148822833</c:v>
                </c:pt>
                <c:pt idx="543">
                  <c:v>0.92033013476455805</c:v>
                </c:pt>
                <c:pt idx="544">
                  <c:v>1.0745509570483942</c:v>
                </c:pt>
                <c:pt idx="545">
                  <c:v>1.2656289458754082</c:v>
                </c:pt>
                <c:pt idx="546">
                  <c:v>1.4545936670749864</c:v>
                </c:pt>
                <c:pt idx="547">
                  <c:v>1.6116036267073606</c:v>
                </c:pt>
                <c:pt idx="548">
                  <c:v>1.6320871541472195</c:v>
                </c:pt>
                <c:pt idx="549">
                  <c:v>1.5464779330264971</c:v>
                </c:pt>
                <c:pt idx="550">
                  <c:v>1.4294695579711489</c:v>
                </c:pt>
                <c:pt idx="551">
                  <c:v>1.3695100077060491</c:v>
                </c:pt>
                <c:pt idx="552">
                  <c:v>1.3248458079612435</c:v>
                </c:pt>
                <c:pt idx="553">
                  <c:v>1.2703209188160653</c:v>
                </c:pt>
                <c:pt idx="554">
                  <c:v>1.2068052635340443</c:v>
                </c:pt>
                <c:pt idx="555">
                  <c:v>1.0687147469095308</c:v>
                </c:pt>
                <c:pt idx="556">
                  <c:v>0.81432997584696387</c:v>
                </c:pt>
                <c:pt idx="557">
                  <c:v>0.71895662869884303</c:v>
                </c:pt>
                <c:pt idx="558">
                  <c:v>0.76050613381815091</c:v>
                </c:pt>
                <c:pt idx="559">
                  <c:v>0.8851152553153302</c:v>
                </c:pt>
                <c:pt idx="560">
                  <c:v>0.91257541923047514</c:v>
                </c:pt>
                <c:pt idx="561">
                  <c:v>0.8589559450139751</c:v>
                </c:pt>
                <c:pt idx="562">
                  <c:v>0.79498112524820141</c:v>
                </c:pt>
                <c:pt idx="563">
                  <c:v>0.78695624446903611</c:v>
                </c:pt>
                <c:pt idx="564">
                  <c:v>0.82977811259589063</c:v>
                </c:pt>
                <c:pt idx="565">
                  <c:v>0.86438581786805857</c:v>
                </c:pt>
                <c:pt idx="566">
                  <c:v>0.85743571511500383</c:v>
                </c:pt>
                <c:pt idx="567">
                  <c:v>0.82167850967801126</c:v>
                </c:pt>
                <c:pt idx="568">
                  <c:v>0.79521876739112607</c:v>
                </c:pt>
                <c:pt idx="569">
                  <c:v>0.77160115469327339</c:v>
                </c:pt>
                <c:pt idx="570">
                  <c:v>0.77508605039912959</c:v>
                </c:pt>
                <c:pt idx="571">
                  <c:v>0.70486031078464051</c:v>
                </c:pt>
                <c:pt idx="572">
                  <c:v>0.64052809861384785</c:v>
                </c:pt>
                <c:pt idx="573">
                  <c:v>0.61228452173899561</c:v>
                </c:pt>
                <c:pt idx="574">
                  <c:v>0.5651458461469766</c:v>
                </c:pt>
                <c:pt idx="575">
                  <c:v>0.45192542111058187</c:v>
                </c:pt>
                <c:pt idx="576">
                  <c:v>0.31072823858234888</c:v>
                </c:pt>
                <c:pt idx="577">
                  <c:v>0.20116887231151404</c:v>
                </c:pt>
                <c:pt idx="578">
                  <c:v>0.15856891235559556</c:v>
                </c:pt>
                <c:pt idx="579">
                  <c:v>0.15476236475745853</c:v>
                </c:pt>
                <c:pt idx="580">
                  <c:v>0.15302636739965503</c:v>
                </c:pt>
                <c:pt idx="581">
                  <c:v>0.1520203114012903</c:v>
                </c:pt>
                <c:pt idx="582">
                  <c:v>0.15477350730603029</c:v>
                </c:pt>
                <c:pt idx="583">
                  <c:v>0.16460626140547729</c:v>
                </c:pt>
                <c:pt idx="584">
                  <c:v>0.16718672389973693</c:v>
                </c:pt>
                <c:pt idx="585">
                  <c:v>0.1660257208505726</c:v>
                </c:pt>
                <c:pt idx="586">
                  <c:v>0.14563910359573956</c:v>
                </c:pt>
                <c:pt idx="587">
                  <c:v>0.13814448791913858</c:v>
                </c:pt>
                <c:pt idx="588">
                  <c:v>0.1283007280277863</c:v>
                </c:pt>
                <c:pt idx="589">
                  <c:v>0.14622688565170644</c:v>
                </c:pt>
                <c:pt idx="590">
                  <c:v>0.14748391019830137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0.59186467729865133</c:v>
                </c:pt>
                <c:pt idx="2">
                  <c:v>0.59038719374938897</c:v>
                </c:pt>
                <c:pt idx="3">
                  <c:v>0.60102426019003286</c:v>
                </c:pt>
                <c:pt idx="4">
                  <c:v>0.57898865222518403</c:v>
                </c:pt>
                <c:pt idx="5">
                  <c:v>0.53890628162552923</c:v>
                </c:pt>
                <c:pt idx="6">
                  <c:v>0.50284353978284624</c:v>
                </c:pt>
                <c:pt idx="7">
                  <c:v>0.51274457998197087</c:v>
                </c:pt>
                <c:pt idx="8">
                  <c:v>0.60718471707704658</c:v>
                </c:pt>
                <c:pt idx="9">
                  <c:v>0.75142177911545205</c:v>
                </c:pt>
                <c:pt idx="10">
                  <c:v>0.78939519069216546</c:v>
                </c:pt>
                <c:pt idx="11">
                  <c:v>0.74042457376054693</c:v>
                </c:pt>
                <c:pt idx="12">
                  <c:v>0.69150420828957504</c:v>
                </c:pt>
                <c:pt idx="13">
                  <c:v>0.68761511227948102</c:v>
                </c:pt>
                <c:pt idx="14">
                  <c:v>0.6704920459066509</c:v>
                </c:pt>
                <c:pt idx="15">
                  <c:v>0.66026735203041309</c:v>
                </c:pt>
                <c:pt idx="16">
                  <c:v>0.69956805965339819</c:v>
                </c:pt>
                <c:pt idx="17">
                  <c:v>0.71315746759453125</c:v>
                </c:pt>
                <c:pt idx="18">
                  <c:v>0.72220728509435139</c:v>
                </c:pt>
                <c:pt idx="19">
                  <c:v>0.7053549012916438</c:v>
                </c:pt>
                <c:pt idx="20">
                  <c:v>0.7257209429568825</c:v>
                </c:pt>
                <c:pt idx="21">
                  <c:v>0.73772566238594539</c:v>
                </c:pt>
                <c:pt idx="22">
                  <c:v>0.73664898117204813</c:v>
                </c:pt>
                <c:pt idx="23">
                  <c:v>0.72356238071479806</c:v>
                </c:pt>
                <c:pt idx="24">
                  <c:v>0.7279226460889171</c:v>
                </c:pt>
                <c:pt idx="25">
                  <c:v>0.7278177741576316</c:v>
                </c:pt>
                <c:pt idx="26">
                  <c:v>0.72329524122780475</c:v>
                </c:pt>
                <c:pt idx="27">
                  <c:v>0.73947197962290434</c:v>
                </c:pt>
                <c:pt idx="28">
                  <c:v>0.743753119812115</c:v>
                </c:pt>
                <c:pt idx="29">
                  <c:v>0.74082498186417889</c:v>
                </c:pt>
                <c:pt idx="30">
                  <c:v>0.74204337025121492</c:v>
                </c:pt>
                <c:pt idx="31">
                  <c:v>0.71623231961619416</c:v>
                </c:pt>
                <c:pt idx="32">
                  <c:v>0.68818168369270594</c:v>
                </c:pt>
                <c:pt idx="33">
                  <c:v>0.6753522769837621</c:v>
                </c:pt>
                <c:pt idx="34">
                  <c:v>0.68950685687880142</c:v>
                </c:pt>
                <c:pt idx="35">
                  <c:v>0.69752640263590204</c:v>
                </c:pt>
                <c:pt idx="36">
                  <c:v>0.69098729637151268</c:v>
                </c:pt>
                <c:pt idx="37">
                  <c:v>0.67904695418884065</c:v>
                </c:pt>
                <c:pt idx="38">
                  <c:v>0.66200610239221203</c:v>
                </c:pt>
                <c:pt idx="39">
                  <c:v>0.66914366243333168</c:v>
                </c:pt>
                <c:pt idx="40">
                  <c:v>0.7065286211869154</c:v>
                </c:pt>
                <c:pt idx="41">
                  <c:v>0.73144132622290103</c:v>
                </c:pt>
                <c:pt idx="42">
                  <c:v>0.71698689143949412</c:v>
                </c:pt>
                <c:pt idx="43">
                  <c:v>0.69262066905908615</c:v>
                </c:pt>
                <c:pt idx="44">
                  <c:v>0.69480975011614687</c:v>
                </c:pt>
                <c:pt idx="45">
                  <c:v>0.70109440346778973</c:v>
                </c:pt>
                <c:pt idx="46">
                  <c:v>0.65942909994992527</c:v>
                </c:pt>
                <c:pt idx="47">
                  <c:v>0.56647159277225922</c:v>
                </c:pt>
                <c:pt idx="48">
                  <c:v>0.49587757185075115</c:v>
                </c:pt>
                <c:pt idx="49">
                  <c:v>0.42173794763772088</c:v>
                </c:pt>
                <c:pt idx="50">
                  <c:v>0.37729013672189754</c:v>
                </c:pt>
                <c:pt idx="51">
                  <c:v>0.39163421356707867</c:v>
                </c:pt>
                <c:pt idx="52">
                  <c:v>0.41122605985101385</c:v>
                </c:pt>
                <c:pt idx="53">
                  <c:v>0.39364502219003283</c:v>
                </c:pt>
                <c:pt idx="54">
                  <c:v>0.34031730978967856</c:v>
                </c:pt>
                <c:pt idx="55">
                  <c:v>0.3154692413431831</c:v>
                </c:pt>
                <c:pt idx="56">
                  <c:v>0.35842373856936716</c:v>
                </c:pt>
                <c:pt idx="57">
                  <c:v>0.38145133542206955</c:v>
                </c:pt>
                <c:pt idx="58">
                  <c:v>0.36559401211071879</c:v>
                </c:pt>
                <c:pt idx="59">
                  <c:v>0.44596506457789281</c:v>
                </c:pt>
                <c:pt idx="60">
                  <c:v>0.47860518007048625</c:v>
                </c:pt>
                <c:pt idx="61">
                  <c:v>0.53054271253301055</c:v>
                </c:pt>
                <c:pt idx="62">
                  <c:v>0.61040781268683486</c:v>
                </c:pt>
                <c:pt idx="63">
                  <c:v>0.63513696270454112</c:v>
                </c:pt>
                <c:pt idx="64">
                  <c:v>0.55156831196315736</c:v>
                </c:pt>
                <c:pt idx="65">
                  <c:v>0.51195542423215912</c:v>
                </c:pt>
                <c:pt idx="66">
                  <c:v>0.5082217753559366</c:v>
                </c:pt>
                <c:pt idx="67">
                  <c:v>0.49467709699862905</c:v>
                </c:pt>
                <c:pt idx="68">
                  <c:v>0.34836632346728985</c:v>
                </c:pt>
                <c:pt idx="69">
                  <c:v>0.27502106323987774</c:v>
                </c:pt>
                <c:pt idx="70">
                  <c:v>0.26682452973616999</c:v>
                </c:pt>
                <c:pt idx="71">
                  <c:v>0.29380070469200364</c:v>
                </c:pt>
                <c:pt idx="72">
                  <c:v>0.32543191473039579</c:v>
                </c:pt>
                <c:pt idx="73">
                  <c:v>0.33965653481030778</c:v>
                </c:pt>
                <c:pt idx="74">
                  <c:v>0.34377071072672499</c:v>
                </c:pt>
                <c:pt idx="75">
                  <c:v>0.33988006350943528</c:v>
                </c:pt>
                <c:pt idx="76">
                  <c:v>0.35907643316167748</c:v>
                </c:pt>
                <c:pt idx="77">
                  <c:v>0.43738646552543925</c:v>
                </c:pt>
                <c:pt idx="78">
                  <c:v>0.47536777917100226</c:v>
                </c:pt>
                <c:pt idx="79">
                  <c:v>0.47024465391141074</c:v>
                </c:pt>
                <c:pt idx="80">
                  <c:v>0.44024793138661367</c:v>
                </c:pt>
                <c:pt idx="81">
                  <c:v>0.39638347734030777</c:v>
                </c:pt>
                <c:pt idx="82">
                  <c:v>0.3671438047144911</c:v>
                </c:pt>
                <c:pt idx="83">
                  <c:v>0.35677639959770874</c:v>
                </c:pt>
                <c:pt idx="84">
                  <c:v>0.35621169424790416</c:v>
                </c:pt>
                <c:pt idx="85">
                  <c:v>0.33212994612070129</c:v>
                </c:pt>
                <c:pt idx="86">
                  <c:v>0.34136501266055974</c:v>
                </c:pt>
                <c:pt idx="87">
                  <c:v>0.33954350457264143</c:v>
                </c:pt>
                <c:pt idx="88">
                  <c:v>0.33456064724931389</c:v>
                </c:pt>
                <c:pt idx="89">
                  <c:v>0.37302056766913194</c:v>
                </c:pt>
                <c:pt idx="90">
                  <c:v>0.46639761838088456</c:v>
                </c:pt>
                <c:pt idx="91">
                  <c:v>0.55671579666219129</c:v>
                </c:pt>
                <c:pt idx="92">
                  <c:v>0.62030835829222419</c:v>
                </c:pt>
                <c:pt idx="93">
                  <c:v>0.5377593870053925</c:v>
                </c:pt>
                <c:pt idx="94">
                  <c:v>0.49210026754092928</c:v>
                </c:pt>
                <c:pt idx="95">
                  <c:v>0.46168756403237626</c:v>
                </c:pt>
                <c:pt idx="96">
                  <c:v>0.52412628521748583</c:v>
                </c:pt>
                <c:pt idx="97">
                  <c:v>0.54126687803474183</c:v>
                </c:pt>
                <c:pt idx="98">
                  <c:v>0.52258103608184658</c:v>
                </c:pt>
                <c:pt idx="99">
                  <c:v>0.59651875600082294</c:v>
                </c:pt>
                <c:pt idx="100">
                  <c:v>0.7237249549309035</c:v>
                </c:pt>
                <c:pt idx="101">
                  <c:v>0.80123771958632062</c:v>
                </c:pt>
                <c:pt idx="102">
                  <c:v>0.78125096445420161</c:v>
                </c:pt>
                <c:pt idx="103">
                  <c:v>0.76365159845362252</c:v>
                </c:pt>
                <c:pt idx="104">
                  <c:v>0.8592199547778403</c:v>
                </c:pt>
                <c:pt idx="105">
                  <c:v>0.91377591603144126</c:v>
                </c:pt>
                <c:pt idx="106">
                  <c:v>0.89201660383088544</c:v>
                </c:pt>
                <c:pt idx="107">
                  <c:v>0.86880573923571158</c:v>
                </c:pt>
                <c:pt idx="108">
                  <c:v>0.85858835703543557</c:v>
                </c:pt>
                <c:pt idx="109">
                  <c:v>0.88890302414352418</c:v>
                </c:pt>
                <c:pt idx="110">
                  <c:v>0.92394141147980735</c:v>
                </c:pt>
                <c:pt idx="111">
                  <c:v>1.0007136765138016</c:v>
                </c:pt>
                <c:pt idx="112">
                  <c:v>1.0740463374321432</c:v>
                </c:pt>
                <c:pt idx="113">
                  <c:v>1.0323045613452133</c:v>
                </c:pt>
                <c:pt idx="114">
                  <c:v>0.97436200257332362</c:v>
                </c:pt>
                <c:pt idx="115">
                  <c:v>0.94270636755011816</c:v>
                </c:pt>
                <c:pt idx="116">
                  <c:v>0.85000464128816278</c:v>
                </c:pt>
                <c:pt idx="117">
                  <c:v>0.77387642847490978</c:v>
                </c:pt>
                <c:pt idx="118">
                  <c:v>0.73697603065762196</c:v>
                </c:pt>
                <c:pt idx="119">
                  <c:v>0.73917710842991224</c:v>
                </c:pt>
                <c:pt idx="120">
                  <c:v>0.82876473874775203</c:v>
                </c:pt>
                <c:pt idx="121">
                  <c:v>0.81562486550001112</c:v>
                </c:pt>
                <c:pt idx="122">
                  <c:v>0.78478202716167167</c:v>
                </c:pt>
                <c:pt idx="123">
                  <c:v>0.9126609248734372</c:v>
                </c:pt>
                <c:pt idx="124">
                  <c:v>1.0385740931085574</c:v>
                </c:pt>
                <c:pt idx="125">
                  <c:v>0.99646828309717284</c:v>
                </c:pt>
                <c:pt idx="126">
                  <c:v>0.94320563495503684</c:v>
                </c:pt>
                <c:pt idx="127">
                  <c:v>0.94428239521765489</c:v>
                </c:pt>
                <c:pt idx="128">
                  <c:v>0.93544043109049935</c:v>
                </c:pt>
                <c:pt idx="129">
                  <c:v>0.9111558205205692</c:v>
                </c:pt>
                <c:pt idx="130">
                  <c:v>0.92141898346146833</c:v>
                </c:pt>
                <c:pt idx="131">
                  <c:v>0.93286609766510642</c:v>
                </c:pt>
                <c:pt idx="132">
                  <c:v>1.0266211132095346</c:v>
                </c:pt>
                <c:pt idx="133">
                  <c:v>1.0456737726917193</c:v>
                </c:pt>
                <c:pt idx="134">
                  <c:v>0.99631961089181242</c:v>
                </c:pt>
                <c:pt idx="135">
                  <c:v>0.98376842397124364</c:v>
                </c:pt>
                <c:pt idx="136">
                  <c:v>1.0097735905168019</c:v>
                </c:pt>
                <c:pt idx="137">
                  <c:v>1.0272904653451751</c:v>
                </c:pt>
                <c:pt idx="138">
                  <c:v>1.1586431473117149</c:v>
                </c:pt>
                <c:pt idx="139">
                  <c:v>1.3724682469260001</c:v>
                </c:pt>
                <c:pt idx="140">
                  <c:v>1.5468226123281394</c:v>
                </c:pt>
                <c:pt idx="141">
                  <c:v>1.6982534572433547</c:v>
                </c:pt>
                <c:pt idx="142">
                  <c:v>1.8073290761323024</c:v>
                </c:pt>
                <c:pt idx="143">
                  <c:v>1.884256244975421</c:v>
                </c:pt>
                <c:pt idx="144">
                  <c:v>1.8973586664841213</c:v>
                </c:pt>
                <c:pt idx="145">
                  <c:v>1.8934715324106501</c:v>
                </c:pt>
                <c:pt idx="146">
                  <c:v>1.9092082742447276</c:v>
                </c:pt>
                <c:pt idx="147">
                  <c:v>1.9385578035519357</c:v>
                </c:pt>
                <c:pt idx="148">
                  <c:v>1.9526963184347659</c:v>
                </c:pt>
                <c:pt idx="149">
                  <c:v>1.9478756091569454</c:v>
                </c:pt>
                <c:pt idx="150">
                  <c:v>1.9412961773194153</c:v>
                </c:pt>
                <c:pt idx="151">
                  <c:v>1.946703538968428</c:v>
                </c:pt>
                <c:pt idx="152">
                  <c:v>1.9514570057922975</c:v>
                </c:pt>
                <c:pt idx="153">
                  <c:v>1.9533964618995074</c:v>
                </c:pt>
                <c:pt idx="154">
                  <c:v>1.9496600738977794</c:v>
                </c:pt>
                <c:pt idx="155">
                  <c:v>1.942698233713035</c:v>
                </c:pt>
                <c:pt idx="156">
                  <c:v>1.9421298853468936</c:v>
                </c:pt>
                <c:pt idx="157">
                  <c:v>1.950156461732375</c:v>
                </c:pt>
                <c:pt idx="158">
                  <c:v>1.9640285807232176</c:v>
                </c:pt>
                <c:pt idx="159">
                  <c:v>2.0315320176825669</c:v>
                </c:pt>
                <c:pt idx="160">
                  <c:v>2.1177892497943462</c:v>
                </c:pt>
                <c:pt idx="161">
                  <c:v>2.1117213330368916</c:v>
                </c:pt>
                <c:pt idx="162">
                  <c:v>1.9767027601420066</c:v>
                </c:pt>
                <c:pt idx="163">
                  <c:v>1.8777900045062159</c:v>
                </c:pt>
                <c:pt idx="164">
                  <c:v>1.869804312436427</c:v>
                </c:pt>
                <c:pt idx="165">
                  <c:v>1.9544296397470411</c:v>
                </c:pt>
                <c:pt idx="166">
                  <c:v>2.0440553449200758</c:v>
                </c:pt>
                <c:pt idx="167">
                  <c:v>2.0420490794535908</c:v>
                </c:pt>
                <c:pt idx="168">
                  <c:v>2.0175703711348083</c:v>
                </c:pt>
                <c:pt idx="169">
                  <c:v>2.0372371803503508</c:v>
                </c:pt>
                <c:pt idx="170">
                  <c:v>2.0645344217270756</c:v>
                </c:pt>
                <c:pt idx="171">
                  <c:v>2.0742641962114732</c:v>
                </c:pt>
                <c:pt idx="172">
                  <c:v>2.1030527868518645</c:v>
                </c:pt>
                <c:pt idx="173">
                  <c:v>2.0918644680128313</c:v>
                </c:pt>
                <c:pt idx="174">
                  <c:v>2.0720052118060734</c:v>
                </c:pt>
                <c:pt idx="175">
                  <c:v>2.0726642239948436</c:v>
                </c:pt>
                <c:pt idx="176">
                  <c:v>2.0838058010481975</c:v>
                </c:pt>
                <c:pt idx="177">
                  <c:v>2.088421004767683</c:v>
                </c:pt>
                <c:pt idx="178">
                  <c:v>2.0751969392538681</c:v>
                </c:pt>
                <c:pt idx="179">
                  <c:v>2.0688042227411367</c:v>
                </c:pt>
                <c:pt idx="180">
                  <c:v>2.0311046766733232</c:v>
                </c:pt>
                <c:pt idx="181">
                  <c:v>2.0022089610162075</c:v>
                </c:pt>
                <c:pt idx="182">
                  <c:v>1.9951630402757372</c:v>
                </c:pt>
                <c:pt idx="183">
                  <c:v>1.9763999860483488</c:v>
                </c:pt>
                <c:pt idx="184">
                  <c:v>1.9827726162627599</c:v>
                </c:pt>
                <c:pt idx="185">
                  <c:v>1.9748368242322514</c:v>
                </c:pt>
                <c:pt idx="186">
                  <c:v>1.9660710462364446</c:v>
                </c:pt>
                <c:pt idx="187">
                  <c:v>1.9670970510579826</c:v>
                </c:pt>
                <c:pt idx="188">
                  <c:v>2.0056570235503917</c:v>
                </c:pt>
                <c:pt idx="189">
                  <c:v>2.0867941961079577</c:v>
                </c:pt>
                <c:pt idx="190">
                  <c:v>2.2059870826769528</c:v>
                </c:pt>
                <c:pt idx="191">
                  <c:v>2.3470283626046653</c:v>
                </c:pt>
                <c:pt idx="192">
                  <c:v>2.4919414539322533</c:v>
                </c:pt>
                <c:pt idx="193">
                  <c:v>2.6211535422619701</c:v>
                </c:pt>
                <c:pt idx="194">
                  <c:v>2.6866890396889351</c:v>
                </c:pt>
                <c:pt idx="195">
                  <c:v>2.6758385058622265</c:v>
                </c:pt>
                <c:pt idx="196">
                  <c:v>2.6774809067657577</c:v>
                </c:pt>
                <c:pt idx="197">
                  <c:v>2.7166568045724322</c:v>
                </c:pt>
                <c:pt idx="198">
                  <c:v>2.7309410500396414</c:v>
                </c:pt>
                <c:pt idx="199">
                  <c:v>2.7296491010768724</c:v>
                </c:pt>
                <c:pt idx="200">
                  <c:v>2.7230641480482145</c:v>
                </c:pt>
                <c:pt idx="201">
                  <c:v>2.7067537727664996</c:v>
                </c:pt>
                <c:pt idx="202">
                  <c:v>2.701127309502831</c:v>
                </c:pt>
                <c:pt idx="203">
                  <c:v>2.7263305234239859</c:v>
                </c:pt>
                <c:pt idx="204">
                  <c:v>2.7437480719177501</c:v>
                </c:pt>
                <c:pt idx="205">
                  <c:v>2.7612807824543175</c:v>
                </c:pt>
                <c:pt idx="206">
                  <c:v>2.757965162858719</c:v>
                </c:pt>
                <c:pt idx="207">
                  <c:v>2.7660736244301569</c:v>
                </c:pt>
                <c:pt idx="208">
                  <c:v>2.7639132335678926</c:v>
                </c:pt>
                <c:pt idx="209">
                  <c:v>2.7524409300335932</c:v>
                </c:pt>
                <c:pt idx="210">
                  <c:v>2.7334933641228911</c:v>
                </c:pt>
                <c:pt idx="211">
                  <c:v>2.7410832584894669</c:v>
                </c:pt>
                <c:pt idx="212">
                  <c:v>2.7422588295723145</c:v>
                </c:pt>
                <c:pt idx="213">
                  <c:v>2.7649048632432676</c:v>
                </c:pt>
                <c:pt idx="214">
                  <c:v>2.7746704139367031</c:v>
                </c:pt>
                <c:pt idx="215">
                  <c:v>2.7809363658773965</c:v>
                </c:pt>
                <c:pt idx="216">
                  <c:v>2.7897617618218513</c:v>
                </c:pt>
                <c:pt idx="217">
                  <c:v>2.7987977818763303</c:v>
                </c:pt>
                <c:pt idx="218">
                  <c:v>2.8147326597846538</c:v>
                </c:pt>
                <c:pt idx="219">
                  <c:v>2.8304724593949118</c:v>
                </c:pt>
                <c:pt idx="220">
                  <c:v>2.8430054283445907</c:v>
                </c:pt>
                <c:pt idx="221">
                  <c:v>2.8470444375585</c:v>
                </c:pt>
                <c:pt idx="222">
                  <c:v>2.8504222502752965</c:v>
                </c:pt>
                <c:pt idx="223">
                  <c:v>2.8694045665567245</c:v>
                </c:pt>
                <c:pt idx="224">
                  <c:v>2.7969783802566566</c:v>
                </c:pt>
                <c:pt idx="225">
                  <c:v>2.7073088866109556</c:v>
                </c:pt>
                <c:pt idx="226">
                  <c:v>2.6936845549082369</c:v>
                </c:pt>
                <c:pt idx="227">
                  <c:v>2.753136684197508</c:v>
                </c:pt>
                <c:pt idx="228">
                  <c:v>2.812983526172169</c:v>
                </c:pt>
                <c:pt idx="229">
                  <c:v>2.8230643580120116</c:v>
                </c:pt>
                <c:pt idx="230">
                  <c:v>2.8051505465099389</c:v>
                </c:pt>
                <c:pt idx="231">
                  <c:v>2.7930174174299447</c:v>
                </c:pt>
                <c:pt idx="232">
                  <c:v>2.7999729889620992</c:v>
                </c:pt>
                <c:pt idx="233">
                  <c:v>2.8196004311393033</c:v>
                </c:pt>
                <c:pt idx="234">
                  <c:v>2.8343547546237424</c:v>
                </c:pt>
                <c:pt idx="235">
                  <c:v>2.8125445609292763</c:v>
                </c:pt>
                <c:pt idx="236">
                  <c:v>2.7399341458194932</c:v>
                </c:pt>
                <c:pt idx="237">
                  <c:v>2.7304497998662711</c:v>
                </c:pt>
                <c:pt idx="238">
                  <c:v>2.7844701583414588</c:v>
                </c:pt>
                <c:pt idx="239">
                  <c:v>2.7868318420353111</c:v>
                </c:pt>
                <c:pt idx="240">
                  <c:v>2.7961166470923935</c:v>
                </c:pt>
                <c:pt idx="241">
                  <c:v>2.800673855280813</c:v>
                </c:pt>
                <c:pt idx="242">
                  <c:v>2.783358086294033</c:v>
                </c:pt>
                <c:pt idx="243">
                  <c:v>2.7416230735207181</c:v>
                </c:pt>
                <c:pt idx="244">
                  <c:v>2.6425261882144602</c:v>
                </c:pt>
                <c:pt idx="245">
                  <c:v>2.5529898178257726</c:v>
                </c:pt>
                <c:pt idx="246">
                  <c:v>2.4801718713788512</c:v>
                </c:pt>
                <c:pt idx="247">
                  <c:v>2.4909856116854265</c:v>
                </c:pt>
                <c:pt idx="248">
                  <c:v>2.5127090153128582</c:v>
                </c:pt>
                <c:pt idx="249">
                  <c:v>2.4975373376823624</c:v>
                </c:pt>
                <c:pt idx="250">
                  <c:v>2.5066168653351957</c:v>
                </c:pt>
                <c:pt idx="251">
                  <c:v>2.5463099811034171</c:v>
                </c:pt>
                <c:pt idx="252">
                  <c:v>2.5293910987260046</c:v>
                </c:pt>
                <c:pt idx="253">
                  <c:v>2.526628232475856</c:v>
                </c:pt>
                <c:pt idx="254">
                  <c:v>2.5472811560920343</c:v>
                </c:pt>
                <c:pt idx="255">
                  <c:v>2.5818653578659889</c:v>
                </c:pt>
                <c:pt idx="256">
                  <c:v>2.5735529972347333</c:v>
                </c:pt>
                <c:pt idx="257">
                  <c:v>2.5571565060453474</c:v>
                </c:pt>
                <c:pt idx="258">
                  <c:v>2.5145195104323355</c:v>
                </c:pt>
                <c:pt idx="259">
                  <c:v>2.4844834875367505</c:v>
                </c:pt>
                <c:pt idx="260">
                  <c:v>2.4664649292937035</c:v>
                </c:pt>
                <c:pt idx="261">
                  <c:v>2.4294861625695559</c:v>
                </c:pt>
                <c:pt idx="262">
                  <c:v>2.3994659006963204</c:v>
                </c:pt>
                <c:pt idx="263">
                  <c:v>2.430761762282688</c:v>
                </c:pt>
                <c:pt idx="264">
                  <c:v>2.4343565037728343</c:v>
                </c:pt>
                <c:pt idx="265">
                  <c:v>2.4900753461496992</c:v>
                </c:pt>
                <c:pt idx="266">
                  <c:v>2.6061118395418754</c:v>
                </c:pt>
                <c:pt idx="267">
                  <c:v>2.7021932763659811</c:v>
                </c:pt>
                <c:pt idx="268">
                  <c:v>2.7545435339399376</c:v>
                </c:pt>
                <c:pt idx="269">
                  <c:v>2.8217230492666801</c:v>
                </c:pt>
                <c:pt idx="270">
                  <c:v>2.9161523941082672</c:v>
                </c:pt>
                <c:pt idx="271">
                  <c:v>3.0159036518802704</c:v>
                </c:pt>
                <c:pt idx="272">
                  <c:v>3.1229647487998919</c:v>
                </c:pt>
                <c:pt idx="273">
                  <c:v>3.2356652434457969</c:v>
                </c:pt>
                <c:pt idx="274">
                  <c:v>3.3380480002375208</c:v>
                </c:pt>
                <c:pt idx="275">
                  <c:v>3.4494424048699228</c:v>
                </c:pt>
                <c:pt idx="276">
                  <c:v>3.5379593314230382</c:v>
                </c:pt>
                <c:pt idx="277">
                  <c:v>3.6436282886926259</c:v>
                </c:pt>
                <c:pt idx="278">
                  <c:v>3.6976724147414064</c:v>
                </c:pt>
                <c:pt idx="279">
                  <c:v>3.9003929683250504</c:v>
                </c:pt>
                <c:pt idx="280">
                  <c:v>4.0664451632592344</c:v>
                </c:pt>
                <c:pt idx="281">
                  <c:v>4.1425758840160976</c:v>
                </c:pt>
                <c:pt idx="282">
                  <c:v>4.280412584321021</c:v>
                </c:pt>
                <c:pt idx="283">
                  <c:v>4.4512247251462842</c:v>
                </c:pt>
                <c:pt idx="284">
                  <c:v>4.6493879259684947</c:v>
                </c:pt>
                <c:pt idx="285">
                  <c:v>4.7714252230925993</c:v>
                </c:pt>
                <c:pt idx="286">
                  <c:v>4.8651067156113807</c:v>
                </c:pt>
                <c:pt idx="287">
                  <c:v>4.9502507155673072</c:v>
                </c:pt>
                <c:pt idx="288">
                  <c:v>4.9676788804929748</c:v>
                </c:pt>
                <c:pt idx="289">
                  <c:v>4.8508018240309934</c:v>
                </c:pt>
                <c:pt idx="290">
                  <c:v>4.6116355122916408</c:v>
                </c:pt>
                <c:pt idx="291">
                  <c:v>4.5886860123806716</c:v>
                </c:pt>
                <c:pt idx="292">
                  <c:v>4.6188279494200914</c:v>
                </c:pt>
                <c:pt idx="293">
                  <c:v>4.6330097831432271</c:v>
                </c:pt>
                <c:pt idx="294">
                  <c:v>4.6231965613781449</c:v>
                </c:pt>
                <c:pt idx="295">
                  <c:v>4.6097983240325506</c:v>
                </c:pt>
                <c:pt idx="296">
                  <c:v>4.6019834258693484</c:v>
                </c:pt>
                <c:pt idx="297">
                  <c:v>4.5962235037915899</c:v>
                </c:pt>
                <c:pt idx="298">
                  <c:v>4.5911729939161141</c:v>
                </c:pt>
                <c:pt idx="299">
                  <c:v>4.5898581926117776</c:v>
                </c:pt>
                <c:pt idx="300">
                  <c:v>4.645128779647008</c:v>
                </c:pt>
                <c:pt idx="301">
                  <c:v>4.6772023463402617</c:v>
                </c:pt>
                <c:pt idx="302">
                  <c:v>4.7103624629163505</c:v>
                </c:pt>
                <c:pt idx="303">
                  <c:v>4.7190910678079998</c:v>
                </c:pt>
                <c:pt idx="304">
                  <c:v>4.7529268482320397</c:v>
                </c:pt>
                <c:pt idx="305">
                  <c:v>4.6886810172528133</c:v>
                </c:pt>
                <c:pt idx="306">
                  <c:v>4.6318497569477506</c:v>
                </c:pt>
                <c:pt idx="307">
                  <c:v>4.7152010900952392</c:v>
                </c:pt>
                <c:pt idx="308">
                  <c:v>4.7649986373929707</c:v>
                </c:pt>
                <c:pt idx="309">
                  <c:v>4.8046540475676087</c:v>
                </c:pt>
                <c:pt idx="310">
                  <c:v>4.834339767488002</c:v>
                </c:pt>
                <c:pt idx="311">
                  <c:v>4.877146524754723</c:v>
                </c:pt>
                <c:pt idx="312">
                  <c:v>4.9067023351896122</c:v>
                </c:pt>
                <c:pt idx="313">
                  <c:v>4.9373501711672843</c:v>
                </c:pt>
                <c:pt idx="314">
                  <c:v>4.9466832012918971</c:v>
                </c:pt>
                <c:pt idx="315">
                  <c:v>4.93329018675038</c:v>
                </c:pt>
                <c:pt idx="316">
                  <c:v>4.9276125649055906</c:v>
                </c:pt>
                <c:pt idx="317">
                  <c:v>4.9099220702344093</c:v>
                </c:pt>
                <c:pt idx="318">
                  <c:v>4.9150215223337526</c:v>
                </c:pt>
                <c:pt idx="319">
                  <c:v>4.9233425364671977</c:v>
                </c:pt>
                <c:pt idx="320">
                  <c:v>4.8714311683812941</c:v>
                </c:pt>
                <c:pt idx="321">
                  <c:v>4.8404335218515318</c:v>
                </c:pt>
                <c:pt idx="322">
                  <c:v>4.89602532907697</c:v>
                </c:pt>
                <c:pt idx="323">
                  <c:v>4.9266867344913621</c:v>
                </c:pt>
                <c:pt idx="324">
                  <c:v>4.9145897415710689</c:v>
                </c:pt>
                <c:pt idx="325">
                  <c:v>4.8635810665556294</c:v>
                </c:pt>
                <c:pt idx="326">
                  <c:v>4.9387484483344446</c:v>
                </c:pt>
                <c:pt idx="327">
                  <c:v>4.9905227538056876</c:v>
                </c:pt>
                <c:pt idx="328">
                  <c:v>4.9921249705034043</c:v>
                </c:pt>
                <c:pt idx="329">
                  <c:v>4.972129929030018</c:v>
                </c:pt>
                <c:pt idx="330">
                  <c:v>4.9962393471091087</c:v>
                </c:pt>
                <c:pt idx="331">
                  <c:v>5.127800848339672</c:v>
                </c:pt>
                <c:pt idx="332">
                  <c:v>5.2940513788593808</c:v>
                </c:pt>
                <c:pt idx="333">
                  <c:v>5.3132422521661482</c:v>
                </c:pt>
                <c:pt idx="334">
                  <c:v>5.3435131522979766</c:v>
                </c:pt>
                <c:pt idx="335">
                  <c:v>5.3813524650465023</c:v>
                </c:pt>
                <c:pt idx="336">
                  <c:v>5.436095705668528</c:v>
                </c:pt>
                <c:pt idx="337">
                  <c:v>5.5196134420884535</c:v>
                </c:pt>
                <c:pt idx="338">
                  <c:v>5.6525880825815795</c:v>
                </c:pt>
                <c:pt idx="339">
                  <c:v>5.7472486311277029</c:v>
                </c:pt>
                <c:pt idx="340">
                  <c:v>5.8115670330161873</c:v>
                </c:pt>
                <c:pt idx="341">
                  <c:v>5.8131609615916862</c:v>
                </c:pt>
                <c:pt idx="342">
                  <c:v>5.874632229931481</c:v>
                </c:pt>
                <c:pt idx="343">
                  <c:v>5.8686812563140638</c:v>
                </c:pt>
                <c:pt idx="344">
                  <c:v>5.8968971984528329</c:v>
                </c:pt>
                <c:pt idx="345">
                  <c:v>5.9479420309683748</c:v>
                </c:pt>
                <c:pt idx="346">
                  <c:v>6.0415093953962939</c:v>
                </c:pt>
                <c:pt idx="347">
                  <c:v>6.15516876276057</c:v>
                </c:pt>
                <c:pt idx="348">
                  <c:v>6.2721175948157368</c:v>
                </c:pt>
                <c:pt idx="349">
                  <c:v>6.3142053768307704</c:v>
                </c:pt>
                <c:pt idx="350">
                  <c:v>6.4129992755448741</c:v>
                </c:pt>
                <c:pt idx="351">
                  <c:v>6.522405390850837</c:v>
                </c:pt>
                <c:pt idx="352">
                  <c:v>6.600678307785719</c:v>
                </c:pt>
                <c:pt idx="353">
                  <c:v>6.6807357839985464</c:v>
                </c:pt>
                <c:pt idx="354">
                  <c:v>6.7278749752467366</c:v>
                </c:pt>
                <c:pt idx="355">
                  <c:v>6.7443409991498697</c:v>
                </c:pt>
                <c:pt idx="356">
                  <c:v>6.736993315159574</c:v>
                </c:pt>
                <c:pt idx="357">
                  <c:v>6.7040903700283554</c:v>
                </c:pt>
                <c:pt idx="358">
                  <c:v>6.6492768280328578</c:v>
                </c:pt>
                <c:pt idx="359">
                  <c:v>6.6043345683032193</c:v>
                </c:pt>
                <c:pt idx="360">
                  <c:v>6.5548932993525844</c:v>
                </c:pt>
                <c:pt idx="361">
                  <c:v>6.5082093955079188</c:v>
                </c:pt>
                <c:pt idx="362">
                  <c:v>6.445311074798135</c:v>
                </c:pt>
                <c:pt idx="363">
                  <c:v>6.3688970227733854</c:v>
                </c:pt>
                <c:pt idx="364">
                  <c:v>6.2976727853804819</c:v>
                </c:pt>
                <c:pt idx="365">
                  <c:v>6.2583509133745832</c:v>
                </c:pt>
                <c:pt idx="366">
                  <c:v>6.2310728466730598</c:v>
                </c:pt>
                <c:pt idx="367">
                  <c:v>6.2061569668429213</c:v>
                </c:pt>
                <c:pt idx="368">
                  <c:v>6.1794770275232427</c:v>
                </c:pt>
                <c:pt idx="369">
                  <c:v>6.1710335126183615</c:v>
                </c:pt>
                <c:pt idx="370">
                  <c:v>6.1515999912017527</c:v>
                </c:pt>
                <c:pt idx="371">
                  <c:v>6.1302063249733942</c:v>
                </c:pt>
                <c:pt idx="372">
                  <c:v>6.0969609648380514</c:v>
                </c:pt>
                <c:pt idx="373">
                  <c:v>6.2408868198565788</c:v>
                </c:pt>
                <c:pt idx="374">
                  <c:v>6.4501694443810322</c:v>
                </c:pt>
                <c:pt idx="375">
                  <c:v>6.4897074884051014</c:v>
                </c:pt>
                <c:pt idx="376">
                  <c:v>6.540790214745325</c:v>
                </c:pt>
                <c:pt idx="377">
                  <c:v>6.5482010574010472</c:v>
                </c:pt>
                <c:pt idx="378">
                  <c:v>6.5572839641591614</c:v>
                </c:pt>
                <c:pt idx="379">
                  <c:v>6.5704878263617781</c:v>
                </c:pt>
                <c:pt idx="380">
                  <c:v>6.59524764360616</c:v>
                </c:pt>
                <c:pt idx="381">
                  <c:v>6.6225967675564696</c:v>
                </c:pt>
                <c:pt idx="382">
                  <c:v>6.6307964696776907</c:v>
                </c:pt>
                <c:pt idx="383">
                  <c:v>6.6590971622903012</c:v>
                </c:pt>
                <c:pt idx="384">
                  <c:v>6.6791260734248397</c:v>
                </c:pt>
                <c:pt idx="385">
                  <c:v>6.6879283043679782</c:v>
                </c:pt>
                <c:pt idx="386">
                  <c:v>6.6962256631964339</c:v>
                </c:pt>
                <c:pt idx="387">
                  <c:v>6.6994260618252159</c:v>
                </c:pt>
                <c:pt idx="388">
                  <c:v>6.6912814390840998</c:v>
                </c:pt>
                <c:pt idx="389">
                  <c:v>6.6587370316015075</c:v>
                </c:pt>
                <c:pt idx="390">
                  <c:v>6.610569453455942</c:v>
                </c:pt>
                <c:pt idx="391">
                  <c:v>6.6112955225518855</c:v>
                </c:pt>
                <c:pt idx="392">
                  <c:v>6.6222930709890484</c:v>
                </c:pt>
                <c:pt idx="393">
                  <c:v>6.6179386792187467</c:v>
                </c:pt>
                <c:pt idx="394">
                  <c:v>6.5874970117999334</c:v>
                </c:pt>
                <c:pt idx="395">
                  <c:v>6.5338004703440742</c:v>
                </c:pt>
                <c:pt idx="396">
                  <c:v>6.477103754292485</c:v>
                </c:pt>
                <c:pt idx="397">
                  <c:v>6.4324526481035313</c:v>
                </c:pt>
                <c:pt idx="398">
                  <c:v>6.3971715256825368</c:v>
                </c:pt>
                <c:pt idx="399">
                  <c:v>6.3565687345016961</c:v>
                </c:pt>
                <c:pt idx="400">
                  <c:v>6.3289090066509459</c:v>
                </c:pt>
                <c:pt idx="401">
                  <c:v>6.2994278585061716</c:v>
                </c:pt>
                <c:pt idx="402">
                  <c:v>6.1997105544953683</c:v>
                </c:pt>
                <c:pt idx="403">
                  <c:v>6.122572205855251</c:v>
                </c:pt>
                <c:pt idx="404">
                  <c:v>6.0362314433559678</c:v>
                </c:pt>
                <c:pt idx="405">
                  <c:v>5.9415006615726345</c:v>
                </c:pt>
                <c:pt idx="406">
                  <c:v>5.8642835821804731</c:v>
                </c:pt>
                <c:pt idx="407">
                  <c:v>5.7040706579510445</c:v>
                </c:pt>
                <c:pt idx="408">
                  <c:v>5.6166768123271638</c:v>
                </c:pt>
                <c:pt idx="409">
                  <c:v>5.4478338226381284</c:v>
                </c:pt>
                <c:pt idx="410">
                  <c:v>5.3332374611545976</c:v>
                </c:pt>
                <c:pt idx="411">
                  <c:v>5.3009491670954905</c:v>
                </c:pt>
                <c:pt idx="412">
                  <c:v>5.2731322495081061</c:v>
                </c:pt>
                <c:pt idx="413">
                  <c:v>5.2128056132084959</c:v>
                </c:pt>
                <c:pt idx="414">
                  <c:v>5.1216492838049978</c:v>
                </c:pt>
                <c:pt idx="415">
                  <c:v>5.1015766528897775</c:v>
                </c:pt>
                <c:pt idx="416">
                  <c:v>5.115064580473633</c:v>
                </c:pt>
                <c:pt idx="417">
                  <c:v>5.1218725730310313</c:v>
                </c:pt>
                <c:pt idx="418">
                  <c:v>5.1158373197075013</c:v>
                </c:pt>
                <c:pt idx="419">
                  <c:v>5.1100796699105171</c:v>
                </c:pt>
                <c:pt idx="420">
                  <c:v>5.1118952870037333</c:v>
                </c:pt>
                <c:pt idx="421">
                  <c:v>5.0826684185991491</c:v>
                </c:pt>
                <c:pt idx="422">
                  <c:v>4.9977487644630259</c:v>
                </c:pt>
                <c:pt idx="423">
                  <c:v>4.8933039778067284</c:v>
                </c:pt>
                <c:pt idx="424">
                  <c:v>4.8199535558524618</c:v>
                </c:pt>
                <c:pt idx="425">
                  <c:v>4.7423546533147611</c:v>
                </c:pt>
                <c:pt idx="426">
                  <c:v>4.673567544197935</c:v>
                </c:pt>
                <c:pt idx="427">
                  <c:v>4.6716930558877747</c:v>
                </c:pt>
                <c:pt idx="428">
                  <c:v>4.5938125696869481</c:v>
                </c:pt>
                <c:pt idx="429">
                  <c:v>4.5253782323987428</c:v>
                </c:pt>
                <c:pt idx="430">
                  <c:v>4.5326764208990413</c:v>
                </c:pt>
                <c:pt idx="431">
                  <c:v>4.5571808950787283</c:v>
                </c:pt>
                <c:pt idx="432">
                  <c:v>4.5807953723676142</c:v>
                </c:pt>
                <c:pt idx="433">
                  <c:v>4.5846624068185777</c:v>
                </c:pt>
                <c:pt idx="434">
                  <c:v>4.5808570144934171</c:v>
                </c:pt>
                <c:pt idx="435">
                  <c:v>4.5767054675652901</c:v>
                </c:pt>
                <c:pt idx="436">
                  <c:v>4.5785148572591039</c:v>
                </c:pt>
                <c:pt idx="437">
                  <c:v>4.5806070888417167</c:v>
                </c:pt>
                <c:pt idx="438">
                  <c:v>4.5786553876812341</c:v>
                </c:pt>
                <c:pt idx="439">
                  <c:v>4.5784935229773396</c:v>
                </c:pt>
                <c:pt idx="440">
                  <c:v>4.6032494134217599</c:v>
                </c:pt>
                <c:pt idx="441">
                  <c:v>4.6144220214679814</c:v>
                </c:pt>
                <c:pt idx="442">
                  <c:v>4.6106295888261926</c:v>
                </c:pt>
                <c:pt idx="443">
                  <c:v>4.6077153256558505</c:v>
                </c:pt>
                <c:pt idx="444">
                  <c:v>4.5948164180355491</c:v>
                </c:pt>
                <c:pt idx="445">
                  <c:v>4.603026950883649</c:v>
                </c:pt>
                <c:pt idx="446">
                  <c:v>4.5920815400412849</c:v>
                </c:pt>
                <c:pt idx="447">
                  <c:v>4.5551713770163644</c:v>
                </c:pt>
                <c:pt idx="448">
                  <c:v>4.490935495912308</c:v>
                </c:pt>
                <c:pt idx="449">
                  <c:v>4.448126661176536</c:v>
                </c:pt>
                <c:pt idx="450">
                  <c:v>4.4355186980124968</c:v>
                </c:pt>
                <c:pt idx="451">
                  <c:v>4.4487415948220246</c:v>
                </c:pt>
                <c:pt idx="452">
                  <c:v>4.4940400489120718</c:v>
                </c:pt>
                <c:pt idx="453">
                  <c:v>4.5642914438258995</c:v>
                </c:pt>
                <c:pt idx="454">
                  <c:v>4.4999990359971278</c:v>
                </c:pt>
                <c:pt idx="455">
                  <c:v>4.3975033155328598</c:v>
                </c:pt>
                <c:pt idx="456">
                  <c:v>4.3678289909224022</c:v>
                </c:pt>
                <c:pt idx="457">
                  <c:v>4.3379385854088337</c:v>
                </c:pt>
                <c:pt idx="458">
                  <c:v>4.3368393711317701</c:v>
                </c:pt>
                <c:pt idx="459">
                  <c:v>4.322625074726747</c:v>
                </c:pt>
                <c:pt idx="460">
                  <c:v>4.3247302368916181</c:v>
                </c:pt>
                <c:pt idx="461">
                  <c:v>4.3278541775154133</c:v>
                </c:pt>
                <c:pt idx="462">
                  <c:v>4.3324354677416288</c:v>
                </c:pt>
                <c:pt idx="463">
                  <c:v>4.2970740107016994</c:v>
                </c:pt>
                <c:pt idx="464">
                  <c:v>4.2943095226056398</c:v>
                </c:pt>
                <c:pt idx="465">
                  <c:v>4.3401279152667156</c:v>
                </c:pt>
                <c:pt idx="466">
                  <c:v>4.2463338333434697</c:v>
                </c:pt>
                <c:pt idx="467">
                  <c:v>4.1479106421352707</c:v>
                </c:pt>
                <c:pt idx="468">
                  <c:v>4.0885968979262914</c:v>
                </c:pt>
                <c:pt idx="469">
                  <c:v>4.0265456014719199</c:v>
                </c:pt>
                <c:pt idx="470">
                  <c:v>3.8829445412088948</c:v>
                </c:pt>
                <c:pt idx="471">
                  <c:v>3.7291601568787849</c:v>
                </c:pt>
                <c:pt idx="472">
                  <c:v>3.5919055712563761</c:v>
                </c:pt>
                <c:pt idx="473">
                  <c:v>3.4979417220393314</c:v>
                </c:pt>
                <c:pt idx="474">
                  <c:v>3.4026571863904103</c:v>
                </c:pt>
                <c:pt idx="475">
                  <c:v>3.2520267608099234</c:v>
                </c:pt>
                <c:pt idx="476">
                  <c:v>3.1174652513106302</c:v>
                </c:pt>
                <c:pt idx="477">
                  <c:v>2.980971290071718</c:v>
                </c:pt>
                <c:pt idx="478">
                  <c:v>2.9060253367209858</c:v>
                </c:pt>
                <c:pt idx="479">
                  <c:v>2.8670027678586498</c:v>
                </c:pt>
                <c:pt idx="480">
                  <c:v>2.8095305494697662</c:v>
                </c:pt>
                <c:pt idx="481">
                  <c:v>2.7579086919330642</c:v>
                </c:pt>
                <c:pt idx="482">
                  <c:v>2.702491649140903</c:v>
                </c:pt>
                <c:pt idx="483">
                  <c:v>2.6441671825044688</c:v>
                </c:pt>
                <c:pt idx="484">
                  <c:v>2.5873172543713086</c:v>
                </c:pt>
                <c:pt idx="485">
                  <c:v>2.5223449161042719</c:v>
                </c:pt>
                <c:pt idx="486">
                  <c:v>2.4384107680669747</c:v>
                </c:pt>
                <c:pt idx="487">
                  <c:v>2.3173252538107074</c:v>
                </c:pt>
                <c:pt idx="488">
                  <c:v>2.2219513729930744</c:v>
                </c:pt>
                <c:pt idx="489">
                  <c:v>2.15848910944836</c:v>
                </c:pt>
                <c:pt idx="490">
                  <c:v>2.1255414234794507</c:v>
                </c:pt>
                <c:pt idx="491">
                  <c:v>2.1039250341636198</c:v>
                </c:pt>
                <c:pt idx="492">
                  <c:v>2.1180711497192979</c:v>
                </c:pt>
                <c:pt idx="493">
                  <c:v>2.1209296316478996</c:v>
                </c:pt>
                <c:pt idx="494">
                  <c:v>2.1085635937736322</c:v>
                </c:pt>
                <c:pt idx="495">
                  <c:v>2.1010192709434827</c:v>
                </c:pt>
                <c:pt idx="496">
                  <c:v>2.118689106414287</c:v>
                </c:pt>
                <c:pt idx="497">
                  <c:v>2.0967008790381363</c:v>
                </c:pt>
                <c:pt idx="498">
                  <c:v>2.0570719121357701</c:v>
                </c:pt>
                <c:pt idx="499">
                  <c:v>1.9927216759827997</c:v>
                </c:pt>
                <c:pt idx="500">
                  <c:v>1.8867307479189153</c:v>
                </c:pt>
                <c:pt idx="501">
                  <c:v>1.8846062415932658</c:v>
                </c:pt>
                <c:pt idx="502">
                  <c:v>1.9286027343492034</c:v>
                </c:pt>
                <c:pt idx="503">
                  <c:v>1.9634013879386187</c:v>
                </c:pt>
                <c:pt idx="504">
                  <c:v>2.0071646215565808</c:v>
                </c:pt>
                <c:pt idx="505">
                  <c:v>2.0461878945898202</c:v>
                </c:pt>
                <c:pt idx="506">
                  <c:v>2.0471587050618956</c:v>
                </c:pt>
                <c:pt idx="507">
                  <c:v>2.0092267766599674</c:v>
                </c:pt>
                <c:pt idx="508">
                  <c:v>2.0036620417177096</c:v>
                </c:pt>
                <c:pt idx="509">
                  <c:v>2.0372021366658428</c:v>
                </c:pt>
                <c:pt idx="510">
                  <c:v>2.0920287299340283</c:v>
                </c:pt>
                <c:pt idx="511">
                  <c:v>2.1040035899443734</c:v>
                </c:pt>
                <c:pt idx="512">
                  <c:v>2.0787068950387648</c:v>
                </c:pt>
                <c:pt idx="513">
                  <c:v>1.987976333346219</c:v>
                </c:pt>
                <c:pt idx="514">
                  <c:v>1.8685199248057285</c:v>
                </c:pt>
                <c:pt idx="515">
                  <c:v>1.7811954035489046</c:v>
                </c:pt>
                <c:pt idx="516">
                  <c:v>1.762609084542637</c:v>
                </c:pt>
                <c:pt idx="517">
                  <c:v>1.7827157066366097</c:v>
                </c:pt>
                <c:pt idx="518">
                  <c:v>1.7978412445347292</c:v>
                </c:pt>
                <c:pt idx="519">
                  <c:v>1.7854941713662473</c:v>
                </c:pt>
                <c:pt idx="520">
                  <c:v>1.7495947555116778</c:v>
                </c:pt>
                <c:pt idx="521">
                  <c:v>1.7219986375740841</c:v>
                </c:pt>
                <c:pt idx="522">
                  <c:v>1.7214314803959723</c:v>
                </c:pt>
                <c:pt idx="523">
                  <c:v>1.7417856675275472</c:v>
                </c:pt>
                <c:pt idx="524">
                  <c:v>1.7674545306317806</c:v>
                </c:pt>
                <c:pt idx="525">
                  <c:v>1.8289899166117043</c:v>
                </c:pt>
                <c:pt idx="526">
                  <c:v>1.8903035804760466</c:v>
                </c:pt>
                <c:pt idx="527">
                  <c:v>1.9732240018319402</c:v>
                </c:pt>
                <c:pt idx="528">
                  <c:v>2.0831796713613766</c:v>
                </c:pt>
                <c:pt idx="529">
                  <c:v>2.2002863080356141</c:v>
                </c:pt>
                <c:pt idx="530">
                  <c:v>2.2883296692280846</c:v>
                </c:pt>
                <c:pt idx="531">
                  <c:v>2.1658270909324999</c:v>
                </c:pt>
                <c:pt idx="532">
                  <c:v>1.97751706281396</c:v>
                </c:pt>
                <c:pt idx="533">
                  <c:v>1.8789487031676435</c:v>
                </c:pt>
                <c:pt idx="534">
                  <c:v>1.9403566036442266</c:v>
                </c:pt>
                <c:pt idx="535">
                  <c:v>2.0222331703531076</c:v>
                </c:pt>
                <c:pt idx="536">
                  <c:v>1.9818198908901583</c:v>
                </c:pt>
                <c:pt idx="537">
                  <c:v>1.921067754361079</c:v>
                </c:pt>
                <c:pt idx="538">
                  <c:v>1.8286515482787746</c:v>
                </c:pt>
                <c:pt idx="539">
                  <c:v>1.7874402287065552</c:v>
                </c:pt>
                <c:pt idx="540">
                  <c:v>1.8272586278935596</c:v>
                </c:pt>
                <c:pt idx="541">
                  <c:v>1.8841727071146008</c:v>
                </c:pt>
                <c:pt idx="542">
                  <c:v>1.9042879060105375</c:v>
                </c:pt>
                <c:pt idx="543">
                  <c:v>1.8842614010819476</c:v>
                </c:pt>
                <c:pt idx="544">
                  <c:v>1.8807773123779565</c:v>
                </c:pt>
                <c:pt idx="545">
                  <c:v>1.8910301963538723</c:v>
                </c:pt>
                <c:pt idx="546">
                  <c:v>1.8928389149515616</c:v>
                </c:pt>
                <c:pt idx="547">
                  <c:v>1.8844585259247766</c:v>
                </c:pt>
                <c:pt idx="548">
                  <c:v>1.8951647530669851</c:v>
                </c:pt>
                <c:pt idx="549">
                  <c:v>1.9408777463960514</c:v>
                </c:pt>
                <c:pt idx="550">
                  <c:v>1.9270417280776551</c:v>
                </c:pt>
                <c:pt idx="551">
                  <c:v>1.8770798268627595</c:v>
                </c:pt>
                <c:pt idx="552">
                  <c:v>1.8314379460715815</c:v>
                </c:pt>
                <c:pt idx="553">
                  <c:v>1.8171501385173752</c:v>
                </c:pt>
                <c:pt idx="554">
                  <c:v>1.8663906943945732</c:v>
                </c:pt>
                <c:pt idx="555">
                  <c:v>1.9337132703953099</c:v>
                </c:pt>
                <c:pt idx="556">
                  <c:v>1.8976073671183493</c:v>
                </c:pt>
                <c:pt idx="557">
                  <c:v>1.8742184904081685</c:v>
                </c:pt>
                <c:pt idx="558">
                  <c:v>1.8417646797792053</c:v>
                </c:pt>
                <c:pt idx="559">
                  <c:v>1.8507730558648969</c:v>
                </c:pt>
                <c:pt idx="560">
                  <c:v>1.8784432925417553</c:v>
                </c:pt>
                <c:pt idx="561">
                  <c:v>1.8920590181833099</c:v>
                </c:pt>
                <c:pt idx="562">
                  <c:v>1.8725659697830015</c:v>
                </c:pt>
                <c:pt idx="563">
                  <c:v>1.8529646282860481</c:v>
                </c:pt>
                <c:pt idx="564">
                  <c:v>1.8553231257158307</c:v>
                </c:pt>
                <c:pt idx="565">
                  <c:v>1.8665694422592485</c:v>
                </c:pt>
                <c:pt idx="566">
                  <c:v>1.8674907846071191</c:v>
                </c:pt>
                <c:pt idx="567">
                  <c:v>1.8655279399019238</c:v>
                </c:pt>
                <c:pt idx="568">
                  <c:v>1.8669826350973582</c:v>
                </c:pt>
                <c:pt idx="569">
                  <c:v>1.8704788002041912</c:v>
                </c:pt>
                <c:pt idx="570">
                  <c:v>1.8644451941581102</c:v>
                </c:pt>
                <c:pt idx="571">
                  <c:v>1.8731886257268937</c:v>
                </c:pt>
                <c:pt idx="572">
                  <c:v>1.8913603673388608</c:v>
                </c:pt>
                <c:pt idx="573">
                  <c:v>1.8690383266320993</c:v>
                </c:pt>
                <c:pt idx="574">
                  <c:v>1.8082692334314403</c:v>
                </c:pt>
                <c:pt idx="575">
                  <c:v>1.7339193157208059</c:v>
                </c:pt>
                <c:pt idx="576">
                  <c:v>1.5926158715515684</c:v>
                </c:pt>
                <c:pt idx="577">
                  <c:v>1.5068043235155779</c:v>
                </c:pt>
                <c:pt idx="578">
                  <c:v>1.3466555153003616</c:v>
                </c:pt>
                <c:pt idx="579">
                  <c:v>1.1683154690393407</c:v>
                </c:pt>
                <c:pt idx="580">
                  <c:v>1.007812936666254</c:v>
                </c:pt>
                <c:pt idx="581">
                  <c:v>0.84854302694904427</c:v>
                </c:pt>
                <c:pt idx="582">
                  <c:v>0.72560428455369463</c:v>
                </c:pt>
                <c:pt idx="583">
                  <c:v>0.61604057797204503</c:v>
                </c:pt>
                <c:pt idx="584">
                  <c:v>0.6364527434705467</c:v>
                </c:pt>
                <c:pt idx="585">
                  <c:v>0.6421273686777591</c:v>
                </c:pt>
                <c:pt idx="586">
                  <c:v>0.65673793479666576</c:v>
                </c:pt>
                <c:pt idx="587">
                  <c:v>0.63462151271519784</c:v>
                </c:pt>
                <c:pt idx="588">
                  <c:v>0.70802135006665934</c:v>
                </c:pt>
                <c:pt idx="589">
                  <c:v>0.64586018849769911</c:v>
                </c:pt>
                <c:pt idx="590">
                  <c:v>0.62531338189339059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-7.6663344602500003E-2</c:v>
                </c:pt>
                <c:pt idx="2">
                  <c:v>-7.7414191883500003E-2</c:v>
                </c:pt>
                <c:pt idx="3">
                  <c:v>-7.76121997837E-2</c:v>
                </c:pt>
                <c:pt idx="4">
                  <c:v>-7.7821202391699998E-2</c:v>
                </c:pt>
                <c:pt idx="5">
                  <c:v>-8.1367305728099998E-2</c:v>
                </c:pt>
                <c:pt idx="6">
                  <c:v>-8.8460840526999998E-2</c:v>
                </c:pt>
                <c:pt idx="7">
                  <c:v>-9.9553838708799997E-2</c:v>
                </c:pt>
                <c:pt idx="8">
                  <c:v>-0.124109504388</c:v>
                </c:pt>
                <c:pt idx="9">
                  <c:v>-0.15279673771300001</c:v>
                </c:pt>
                <c:pt idx="10">
                  <c:v>-0.176695759407</c:v>
                </c:pt>
                <c:pt idx="11">
                  <c:v>-0.200775024522</c:v>
                </c:pt>
                <c:pt idx="12">
                  <c:v>-0.17604420260699999</c:v>
                </c:pt>
                <c:pt idx="13">
                  <c:v>-0.16724991596899999</c:v>
                </c:pt>
                <c:pt idx="14">
                  <c:v>-0.173601397011</c:v>
                </c:pt>
                <c:pt idx="15">
                  <c:v>-0.18143727562100001</c:v>
                </c:pt>
                <c:pt idx="16">
                  <c:v>-0.180914736987</c:v>
                </c:pt>
                <c:pt idx="17">
                  <c:v>-0.13580061927500001</c:v>
                </c:pt>
                <c:pt idx="18">
                  <c:v>-6.0320049438300001E-2</c:v>
                </c:pt>
                <c:pt idx="19">
                  <c:v>-2.9128231171E-2</c:v>
                </c:pt>
                <c:pt idx="20">
                  <c:v>-2.8016653710800001E-2</c:v>
                </c:pt>
                <c:pt idx="21">
                  <c:v>-3.5337487631200003E-2</c:v>
                </c:pt>
                <c:pt idx="22">
                  <c:v>-4.3688579452300001E-2</c:v>
                </c:pt>
                <c:pt idx="23">
                  <c:v>-5.1179633269999997E-2</c:v>
                </c:pt>
                <c:pt idx="24">
                  <c:v>-5.7799031876200002E-2</c:v>
                </c:pt>
                <c:pt idx="25">
                  <c:v>-6.3764342607400007E-2</c:v>
                </c:pt>
                <c:pt idx="26">
                  <c:v>-6.9302632082300003E-2</c:v>
                </c:pt>
                <c:pt idx="27">
                  <c:v>-7.4526825357500007E-2</c:v>
                </c:pt>
                <c:pt idx="28">
                  <c:v>-7.9469352951800007E-2</c:v>
                </c:pt>
                <c:pt idx="29">
                  <c:v>-8.4499196269999993E-2</c:v>
                </c:pt>
                <c:pt idx="30">
                  <c:v>-8.9348002044700003E-2</c:v>
                </c:pt>
                <c:pt idx="31">
                  <c:v>-9.3807030961000001E-2</c:v>
                </c:pt>
                <c:pt idx="32">
                  <c:v>-9.7892563117399994E-2</c:v>
                </c:pt>
                <c:pt idx="33">
                  <c:v>-0.101344359826</c:v>
                </c:pt>
                <c:pt idx="34">
                  <c:v>-0.103719863036</c:v>
                </c:pt>
                <c:pt idx="35">
                  <c:v>-0.104924557201</c:v>
                </c:pt>
                <c:pt idx="36">
                  <c:v>-0.10533201643700001</c:v>
                </c:pt>
                <c:pt idx="37">
                  <c:v>-0.105409083559</c:v>
                </c:pt>
                <c:pt idx="38">
                  <c:v>-0.104984335831</c:v>
                </c:pt>
                <c:pt idx="39">
                  <c:v>-0.103877612046</c:v>
                </c:pt>
                <c:pt idx="40">
                  <c:v>-0.10224493308</c:v>
                </c:pt>
                <c:pt idx="41">
                  <c:v>-0.100244826912</c:v>
                </c:pt>
                <c:pt idx="42">
                  <c:v>-9.7797049286699994E-2</c:v>
                </c:pt>
                <c:pt idx="43">
                  <c:v>-9.5084070327500006E-2</c:v>
                </c:pt>
                <c:pt idx="44">
                  <c:v>-9.1999224180899994E-2</c:v>
                </c:pt>
                <c:pt idx="45">
                  <c:v>-7.3043576387299997E-2</c:v>
                </c:pt>
                <c:pt idx="46">
                  <c:v>-2.46069547235E-3</c:v>
                </c:pt>
                <c:pt idx="47">
                  <c:v>0.1031710429</c:v>
                </c:pt>
                <c:pt idx="48">
                  <c:v>0.21638369702099999</c:v>
                </c:pt>
                <c:pt idx="49">
                  <c:v>0.291754391354</c:v>
                </c:pt>
                <c:pt idx="50">
                  <c:v>0.31606141413099997</c:v>
                </c:pt>
                <c:pt idx="51">
                  <c:v>0.32346362171800003</c:v>
                </c:pt>
                <c:pt idx="52">
                  <c:v>0.32643087603299997</c:v>
                </c:pt>
                <c:pt idx="53">
                  <c:v>0.32826981240500003</c:v>
                </c:pt>
                <c:pt idx="54">
                  <c:v>0.330166804807</c:v>
                </c:pt>
                <c:pt idx="55">
                  <c:v>0.332171269943</c:v>
                </c:pt>
                <c:pt idx="56">
                  <c:v>0.33428904957599997</c:v>
                </c:pt>
                <c:pt idx="57">
                  <c:v>0.34676849712399999</c:v>
                </c:pt>
                <c:pt idx="58">
                  <c:v>0.40168061174000003</c:v>
                </c:pt>
                <c:pt idx="59">
                  <c:v>0.455425258547</c:v>
                </c:pt>
                <c:pt idx="60">
                  <c:v>0.458764649478</c:v>
                </c:pt>
                <c:pt idx="61">
                  <c:v>0.48988387214399998</c:v>
                </c:pt>
                <c:pt idx="62">
                  <c:v>0.60572982502100003</c:v>
                </c:pt>
                <c:pt idx="63">
                  <c:v>0.69908978905499997</c:v>
                </c:pt>
                <c:pt idx="64">
                  <c:v>0.71869272360199998</c:v>
                </c:pt>
                <c:pt idx="65">
                  <c:v>0.72486171935800003</c:v>
                </c:pt>
                <c:pt idx="66">
                  <c:v>0.76365701306800005</c:v>
                </c:pt>
                <c:pt idx="67">
                  <c:v>0.85482716600399999</c:v>
                </c:pt>
                <c:pt idx="68">
                  <c:v>0.96316796494099999</c:v>
                </c:pt>
                <c:pt idx="69">
                  <c:v>1.03763681533</c:v>
                </c:pt>
                <c:pt idx="70">
                  <c:v>1.07035005173</c:v>
                </c:pt>
                <c:pt idx="71">
                  <c:v>1.11261525658</c:v>
                </c:pt>
                <c:pt idx="72">
                  <c:v>1.2086983945800001</c:v>
                </c:pt>
                <c:pt idx="73">
                  <c:v>1.27207167968</c:v>
                </c:pt>
                <c:pt idx="74">
                  <c:v>1.26950686091</c:v>
                </c:pt>
                <c:pt idx="75">
                  <c:v>1.26882786291</c:v>
                </c:pt>
                <c:pt idx="76">
                  <c:v>1.26577536384</c:v>
                </c:pt>
                <c:pt idx="77">
                  <c:v>1.2716113948500001</c:v>
                </c:pt>
                <c:pt idx="78">
                  <c:v>1.2803768370099999</c:v>
                </c:pt>
                <c:pt idx="79">
                  <c:v>1.2890504994600001</c:v>
                </c:pt>
                <c:pt idx="80">
                  <c:v>1.2869757577900001</c:v>
                </c:pt>
                <c:pt idx="81">
                  <c:v>1.2879455399499999</c:v>
                </c:pt>
                <c:pt idx="82">
                  <c:v>1.33160353873</c:v>
                </c:pt>
                <c:pt idx="83">
                  <c:v>1.3730141976200001</c:v>
                </c:pt>
                <c:pt idx="84">
                  <c:v>1.37472067934</c:v>
                </c:pt>
                <c:pt idx="85">
                  <c:v>1.3552286817100001</c:v>
                </c:pt>
                <c:pt idx="86">
                  <c:v>1.3021293685399999</c:v>
                </c:pt>
                <c:pt idx="87">
                  <c:v>1.20921728478</c:v>
                </c:pt>
                <c:pt idx="88">
                  <c:v>1.0911676631</c:v>
                </c:pt>
                <c:pt idx="89">
                  <c:v>0.94666796603600001</c:v>
                </c:pt>
                <c:pt idx="90">
                  <c:v>0.81484243940500001</c:v>
                </c:pt>
                <c:pt idx="91">
                  <c:v>0.68914075011200004</c:v>
                </c:pt>
                <c:pt idx="92">
                  <c:v>0.56945538440800003</c:v>
                </c:pt>
                <c:pt idx="93">
                  <c:v>0.50005669416800003</c:v>
                </c:pt>
                <c:pt idx="94">
                  <c:v>0.50364219279900002</c:v>
                </c:pt>
                <c:pt idx="95">
                  <c:v>0.485919196</c:v>
                </c:pt>
                <c:pt idx="96">
                  <c:v>0.47152724478000002</c:v>
                </c:pt>
                <c:pt idx="97">
                  <c:v>0.46580338548900002</c:v>
                </c:pt>
                <c:pt idx="98">
                  <c:v>0.46398492144199999</c:v>
                </c:pt>
                <c:pt idx="99">
                  <c:v>0.45379714438000002</c:v>
                </c:pt>
                <c:pt idx="100">
                  <c:v>0.45282740440199998</c:v>
                </c:pt>
                <c:pt idx="101">
                  <c:v>0.46199752493899998</c:v>
                </c:pt>
                <c:pt idx="102">
                  <c:v>0.47538950747999997</c:v>
                </c:pt>
                <c:pt idx="103">
                  <c:v>0.47319353530300001</c:v>
                </c:pt>
                <c:pt idx="104">
                  <c:v>0.383089274599</c:v>
                </c:pt>
                <c:pt idx="105">
                  <c:v>0.26703835270600002</c:v>
                </c:pt>
                <c:pt idx="106">
                  <c:v>0.177252775296</c:v>
                </c:pt>
                <c:pt idx="107">
                  <c:v>0.115644086158</c:v>
                </c:pt>
                <c:pt idx="108">
                  <c:v>5.12194653739E-2</c:v>
                </c:pt>
                <c:pt idx="109">
                  <c:v>-2.54183759838E-2</c:v>
                </c:pt>
                <c:pt idx="110">
                  <c:v>-9.5889316957600002E-2</c:v>
                </c:pt>
                <c:pt idx="111">
                  <c:v>-0.151152379443</c:v>
                </c:pt>
                <c:pt idx="112">
                  <c:v>-0.154217232255</c:v>
                </c:pt>
                <c:pt idx="113">
                  <c:v>-0.160725264629</c:v>
                </c:pt>
                <c:pt idx="114">
                  <c:v>-0.15132998349499999</c:v>
                </c:pt>
                <c:pt idx="115">
                  <c:v>-0.129892752138</c:v>
                </c:pt>
                <c:pt idx="116">
                  <c:v>-0.14195364446100001</c:v>
                </c:pt>
                <c:pt idx="117">
                  <c:v>-0.15936151338400001</c:v>
                </c:pt>
                <c:pt idx="118">
                  <c:v>-0.155362469245</c:v>
                </c:pt>
                <c:pt idx="119">
                  <c:v>-0.15851711514700001</c:v>
                </c:pt>
                <c:pt idx="120">
                  <c:v>-0.18943564612800001</c:v>
                </c:pt>
                <c:pt idx="121">
                  <c:v>-0.19616807833899999</c:v>
                </c:pt>
                <c:pt idx="122">
                  <c:v>-0.181346249116</c:v>
                </c:pt>
                <c:pt idx="123">
                  <c:v>-7.2596302582599997E-2</c:v>
                </c:pt>
                <c:pt idx="124">
                  <c:v>-3.6473918198100003E-2</c:v>
                </c:pt>
                <c:pt idx="125">
                  <c:v>-3.2286113447300001E-2</c:v>
                </c:pt>
                <c:pt idx="126">
                  <c:v>-4.5117625940699999E-2</c:v>
                </c:pt>
                <c:pt idx="127">
                  <c:v>-6.8452438645500005E-2</c:v>
                </c:pt>
                <c:pt idx="128">
                  <c:v>-5.4966078265699998E-2</c:v>
                </c:pt>
                <c:pt idx="129">
                  <c:v>-4.35442091728E-4</c:v>
                </c:pt>
                <c:pt idx="130">
                  <c:v>6.4203650323900005E-2</c:v>
                </c:pt>
                <c:pt idx="131">
                  <c:v>8.81446278129E-2</c:v>
                </c:pt>
                <c:pt idx="132">
                  <c:v>6.9807127953099998E-2</c:v>
                </c:pt>
                <c:pt idx="133">
                  <c:v>4.1554502738200001E-2</c:v>
                </c:pt>
                <c:pt idx="134">
                  <c:v>1.5534463140199999E-2</c:v>
                </c:pt>
                <c:pt idx="135">
                  <c:v>-1.13110128179E-3</c:v>
                </c:pt>
                <c:pt idx="136">
                  <c:v>-1.85799007574E-2</c:v>
                </c:pt>
                <c:pt idx="137">
                  <c:v>-4.1773239110300002E-2</c:v>
                </c:pt>
                <c:pt idx="138">
                  <c:v>-5.6310444082199998E-2</c:v>
                </c:pt>
                <c:pt idx="139">
                  <c:v>-2.62939572845E-2</c:v>
                </c:pt>
                <c:pt idx="140">
                  <c:v>1.9073919347399999E-2</c:v>
                </c:pt>
                <c:pt idx="141">
                  <c:v>3.2989345720300003E-2</c:v>
                </c:pt>
                <c:pt idx="142">
                  <c:v>3.7622024210099997E-2</c:v>
                </c:pt>
                <c:pt idx="143">
                  <c:v>9.0970002895699995E-2</c:v>
                </c:pt>
                <c:pt idx="144">
                  <c:v>0.16955043485599999</c:v>
                </c:pt>
                <c:pt idx="145">
                  <c:v>0.21748686886099999</c:v>
                </c:pt>
                <c:pt idx="146">
                  <c:v>0.26918603510700001</c:v>
                </c:pt>
                <c:pt idx="147">
                  <c:v>0.33836854063100003</c:v>
                </c:pt>
                <c:pt idx="148">
                  <c:v>0.36068216173099998</c:v>
                </c:pt>
                <c:pt idx="149">
                  <c:v>0.35278537090599998</c:v>
                </c:pt>
                <c:pt idx="150">
                  <c:v>0.33856534777000002</c:v>
                </c:pt>
                <c:pt idx="151">
                  <c:v>0.32480243115099999</c:v>
                </c:pt>
                <c:pt idx="152">
                  <c:v>0.313788263633</c:v>
                </c:pt>
                <c:pt idx="153">
                  <c:v>0.30541213976499998</c:v>
                </c:pt>
                <c:pt idx="154">
                  <c:v>0.29976549547100001</c:v>
                </c:pt>
                <c:pt idx="155">
                  <c:v>0.29680858283299999</c:v>
                </c:pt>
                <c:pt idx="156">
                  <c:v>0.29590889860800001</c:v>
                </c:pt>
                <c:pt idx="157">
                  <c:v>0.30400451643300003</c:v>
                </c:pt>
                <c:pt idx="158">
                  <c:v>0.35839176149599999</c:v>
                </c:pt>
                <c:pt idx="159">
                  <c:v>0.43307684995599999</c:v>
                </c:pt>
                <c:pt idx="160">
                  <c:v>0.436767855421</c:v>
                </c:pt>
                <c:pt idx="161">
                  <c:v>0.41517738049199998</c:v>
                </c:pt>
                <c:pt idx="162">
                  <c:v>0.41512757101499997</c:v>
                </c:pt>
                <c:pt idx="163">
                  <c:v>0.41935812926600002</c:v>
                </c:pt>
                <c:pt idx="164">
                  <c:v>0.44263502130999999</c:v>
                </c:pt>
                <c:pt idx="165">
                  <c:v>0.51288471101900002</c:v>
                </c:pt>
                <c:pt idx="166">
                  <c:v>0.63817469336300003</c:v>
                </c:pt>
                <c:pt idx="167">
                  <c:v>0.78367661841799996</c:v>
                </c:pt>
                <c:pt idx="168">
                  <c:v>0.85326453485700005</c:v>
                </c:pt>
                <c:pt idx="169">
                  <c:v>0.88046858559399999</c:v>
                </c:pt>
                <c:pt idx="170">
                  <c:v>0.90183601759300003</c:v>
                </c:pt>
                <c:pt idx="171">
                  <c:v>0.94913982328299995</c:v>
                </c:pt>
                <c:pt idx="172">
                  <c:v>1.0107654292499999</c:v>
                </c:pt>
                <c:pt idx="173">
                  <c:v>1.0926593446799999</c:v>
                </c:pt>
                <c:pt idx="174">
                  <c:v>1.1293248811000001</c:v>
                </c:pt>
                <c:pt idx="175">
                  <c:v>1.1364261257599999</c:v>
                </c:pt>
                <c:pt idx="176">
                  <c:v>1.1414685705300001</c:v>
                </c:pt>
                <c:pt idx="177">
                  <c:v>1.1225803625199999</c:v>
                </c:pt>
                <c:pt idx="178">
                  <c:v>1.02640081086</c:v>
                </c:pt>
                <c:pt idx="179">
                  <c:v>0.91015600286499998</c:v>
                </c:pt>
                <c:pt idx="180">
                  <c:v>0.81253899397600005</c:v>
                </c:pt>
                <c:pt idx="181">
                  <c:v>0.721964471223</c:v>
                </c:pt>
                <c:pt idx="182">
                  <c:v>0.62870557795000004</c:v>
                </c:pt>
                <c:pt idx="183">
                  <c:v>0.521558164321</c:v>
                </c:pt>
                <c:pt idx="184">
                  <c:v>0.44812543063100002</c:v>
                </c:pt>
                <c:pt idx="185">
                  <c:v>0.41004236406299999</c:v>
                </c:pt>
                <c:pt idx="186">
                  <c:v>0.38852611223799999</c:v>
                </c:pt>
                <c:pt idx="187">
                  <c:v>0.38096981241400002</c:v>
                </c:pt>
                <c:pt idx="188">
                  <c:v>0.37504832826000001</c:v>
                </c:pt>
                <c:pt idx="189">
                  <c:v>0.36812281558600002</c:v>
                </c:pt>
                <c:pt idx="190">
                  <c:v>0.35988989697099999</c:v>
                </c:pt>
                <c:pt idx="191">
                  <c:v>0.34118111373499999</c:v>
                </c:pt>
                <c:pt idx="192">
                  <c:v>0.30733866723199998</c:v>
                </c:pt>
                <c:pt idx="193">
                  <c:v>0.27744347911200001</c:v>
                </c:pt>
                <c:pt idx="194">
                  <c:v>0.20275607634199999</c:v>
                </c:pt>
                <c:pt idx="195">
                  <c:v>8.7204421730499998E-2</c:v>
                </c:pt>
                <c:pt idx="196">
                  <c:v>-2.4271077640499999E-2</c:v>
                </c:pt>
                <c:pt idx="197">
                  <c:v>-8.6232673526299999E-2</c:v>
                </c:pt>
                <c:pt idx="198">
                  <c:v>-0.10062268965899999</c:v>
                </c:pt>
                <c:pt idx="199">
                  <c:v>-5.74116793271E-2</c:v>
                </c:pt>
                <c:pt idx="200">
                  <c:v>2.74149142142E-2</c:v>
                </c:pt>
                <c:pt idx="201">
                  <c:v>0.12536932834699999</c:v>
                </c:pt>
                <c:pt idx="202">
                  <c:v>0.22477924445299999</c:v>
                </c:pt>
                <c:pt idx="203">
                  <c:v>0.32557242850200002</c:v>
                </c:pt>
                <c:pt idx="204">
                  <c:v>0.42915665973400002</c:v>
                </c:pt>
                <c:pt idx="205">
                  <c:v>0.53212970925799996</c:v>
                </c:pt>
                <c:pt idx="206">
                  <c:v>0.63598769982799996</c:v>
                </c:pt>
                <c:pt idx="207">
                  <c:v>0.74252195974400004</c:v>
                </c:pt>
                <c:pt idx="208">
                  <c:v>0.84829920777199996</c:v>
                </c:pt>
                <c:pt idx="209">
                  <c:v>0.95504800588500005</c:v>
                </c:pt>
                <c:pt idx="210">
                  <c:v>1.0596045519099999</c:v>
                </c:pt>
                <c:pt idx="211">
                  <c:v>1.16700091691</c:v>
                </c:pt>
                <c:pt idx="212">
                  <c:v>1.27947555606</c:v>
                </c:pt>
                <c:pt idx="213">
                  <c:v>1.3921102591400001</c:v>
                </c:pt>
                <c:pt idx="214">
                  <c:v>1.5026687371</c:v>
                </c:pt>
                <c:pt idx="215">
                  <c:v>1.6140715963900001</c:v>
                </c:pt>
                <c:pt idx="216">
                  <c:v>1.7283981722699999</c:v>
                </c:pt>
                <c:pt idx="217">
                  <c:v>1.8418888712199999</c:v>
                </c:pt>
                <c:pt idx="218">
                  <c:v>1.95625583413</c:v>
                </c:pt>
                <c:pt idx="219">
                  <c:v>2.0734770201799999</c:v>
                </c:pt>
                <c:pt idx="220">
                  <c:v>2.18967799142</c:v>
                </c:pt>
                <c:pt idx="221">
                  <c:v>2.30495946437</c:v>
                </c:pt>
                <c:pt idx="222">
                  <c:v>2.3942157444599999</c:v>
                </c:pt>
                <c:pt idx="223">
                  <c:v>2.3558698159499998</c:v>
                </c:pt>
                <c:pt idx="224">
                  <c:v>2.3163098293600002</c:v>
                </c:pt>
                <c:pt idx="225">
                  <c:v>2.2485490993699999</c:v>
                </c:pt>
                <c:pt idx="226">
                  <c:v>2.1493132338800001</c:v>
                </c:pt>
                <c:pt idx="227">
                  <c:v>2.0401791713500002</c:v>
                </c:pt>
                <c:pt idx="228">
                  <c:v>1.92500618836</c:v>
                </c:pt>
                <c:pt idx="229">
                  <c:v>1.8087989013800001</c:v>
                </c:pt>
                <c:pt idx="230">
                  <c:v>1.6902397087300001</c:v>
                </c:pt>
                <c:pt idx="231">
                  <c:v>1.5677169124799999</c:v>
                </c:pt>
                <c:pt idx="232">
                  <c:v>1.44560765092</c:v>
                </c:pt>
                <c:pt idx="233">
                  <c:v>1.3220668205199999</c:v>
                </c:pt>
                <c:pt idx="234">
                  <c:v>1.1992469126900001</c:v>
                </c:pt>
                <c:pt idx="235">
                  <c:v>1.0638759187</c:v>
                </c:pt>
                <c:pt idx="236">
                  <c:v>0.92626426740000001</c:v>
                </c:pt>
                <c:pt idx="237">
                  <c:v>0.79504196158999996</c:v>
                </c:pt>
                <c:pt idx="238">
                  <c:v>0.68760945555300002</c:v>
                </c:pt>
                <c:pt idx="239">
                  <c:v>0.57079609804099996</c:v>
                </c:pt>
                <c:pt idx="240">
                  <c:v>0.43905669767</c:v>
                </c:pt>
                <c:pt idx="241">
                  <c:v>0.324939329763</c:v>
                </c:pt>
                <c:pt idx="242">
                  <c:v>0.26927561639800002</c:v>
                </c:pt>
                <c:pt idx="243">
                  <c:v>0.22659483717500001</c:v>
                </c:pt>
                <c:pt idx="244">
                  <c:v>0.18176091780199999</c:v>
                </c:pt>
                <c:pt idx="245">
                  <c:v>0.144001255819</c:v>
                </c:pt>
                <c:pt idx="246">
                  <c:v>6.3871341056399994E-2</c:v>
                </c:pt>
                <c:pt idx="247">
                  <c:v>-1.7843412554600001E-2</c:v>
                </c:pt>
                <c:pt idx="248">
                  <c:v>-4.8954824512999998E-2</c:v>
                </c:pt>
                <c:pt idx="249">
                  <c:v>-6.3636626535599997E-2</c:v>
                </c:pt>
                <c:pt idx="250">
                  <c:v>-7.1823877602399999E-2</c:v>
                </c:pt>
                <c:pt idx="251">
                  <c:v>-7.59611864784E-2</c:v>
                </c:pt>
                <c:pt idx="252">
                  <c:v>-8.2359988546800003E-2</c:v>
                </c:pt>
                <c:pt idx="253">
                  <c:v>-9.5537279766500005E-2</c:v>
                </c:pt>
                <c:pt idx="254">
                  <c:v>-0.108897293674</c:v>
                </c:pt>
                <c:pt idx="255">
                  <c:v>-0.129593356094</c:v>
                </c:pt>
                <c:pt idx="256">
                  <c:v>-0.20064450326300001</c:v>
                </c:pt>
                <c:pt idx="257">
                  <c:v>-0.31768144165899997</c:v>
                </c:pt>
                <c:pt idx="258">
                  <c:v>-0.445333225379</c:v>
                </c:pt>
                <c:pt idx="259">
                  <c:v>-0.57882489667100001</c:v>
                </c:pt>
                <c:pt idx="260">
                  <c:v>-0.71969293345800001</c:v>
                </c:pt>
                <c:pt idx="261">
                  <c:v>-0.86359812774300004</c:v>
                </c:pt>
                <c:pt idx="262">
                  <c:v>-1.00988782196</c:v>
                </c:pt>
                <c:pt idx="263">
                  <c:v>-1.1512758653099999</c:v>
                </c:pt>
                <c:pt idx="264">
                  <c:v>-1.2675660818100001</c:v>
                </c:pt>
                <c:pt idx="265">
                  <c:v>-1.35185943574</c:v>
                </c:pt>
                <c:pt idx="266">
                  <c:v>-1.4055181402000001</c:v>
                </c:pt>
                <c:pt idx="267">
                  <c:v>-1.4361475187799999</c:v>
                </c:pt>
                <c:pt idx="268">
                  <c:v>-1.45590110894</c:v>
                </c:pt>
                <c:pt idx="269">
                  <c:v>-1.4702610685999999</c:v>
                </c:pt>
                <c:pt idx="270">
                  <c:v>-1.4800100352000001</c:v>
                </c:pt>
                <c:pt idx="271">
                  <c:v>-1.48602240015</c:v>
                </c:pt>
                <c:pt idx="272">
                  <c:v>-1.4889237586699999</c:v>
                </c:pt>
                <c:pt idx="273">
                  <c:v>-1.4891028711200001</c:v>
                </c:pt>
                <c:pt idx="274">
                  <c:v>-1.48658113458</c:v>
                </c:pt>
                <c:pt idx="275">
                  <c:v>-1.4847398708699999</c:v>
                </c:pt>
                <c:pt idx="276">
                  <c:v>-1.4886678501599999</c:v>
                </c:pt>
                <c:pt idx="277">
                  <c:v>-1.48248828439</c:v>
                </c:pt>
                <c:pt idx="278">
                  <c:v>-1.47508338711</c:v>
                </c:pt>
                <c:pt idx="279">
                  <c:v>-1.4609291037000001</c:v>
                </c:pt>
                <c:pt idx="280">
                  <c:v>-1.44387520427</c:v>
                </c:pt>
                <c:pt idx="281">
                  <c:v>-1.42459276907</c:v>
                </c:pt>
                <c:pt idx="282">
                  <c:v>-1.4039169785900001</c:v>
                </c:pt>
                <c:pt idx="283">
                  <c:v>-1.3819295462700001</c:v>
                </c:pt>
                <c:pt idx="284">
                  <c:v>-1.3580443120700001</c:v>
                </c:pt>
                <c:pt idx="285">
                  <c:v>-1.3330952310399999</c:v>
                </c:pt>
                <c:pt idx="286">
                  <c:v>-1.3068418153700001</c:v>
                </c:pt>
                <c:pt idx="287">
                  <c:v>-1.27888373481</c:v>
                </c:pt>
                <c:pt idx="288">
                  <c:v>-1.25096180195</c:v>
                </c:pt>
                <c:pt idx="289">
                  <c:v>-1.20845980089</c:v>
                </c:pt>
                <c:pt idx="290">
                  <c:v>-1.2091588280100001</c:v>
                </c:pt>
                <c:pt idx="291">
                  <c:v>-1.2087617503600001</c:v>
                </c:pt>
                <c:pt idx="292">
                  <c:v>-1.2071778952800001</c:v>
                </c:pt>
                <c:pt idx="293">
                  <c:v>-1.2056091764700001</c:v>
                </c:pt>
                <c:pt idx="294">
                  <c:v>-1.20342358292</c:v>
                </c:pt>
                <c:pt idx="295">
                  <c:v>-1.20144952291</c:v>
                </c:pt>
                <c:pt idx="296">
                  <c:v>-1.1989384025700001</c:v>
                </c:pt>
                <c:pt idx="297">
                  <c:v>-1.194642886</c:v>
                </c:pt>
                <c:pt idx="298">
                  <c:v>-1.19124081441</c:v>
                </c:pt>
                <c:pt idx="299">
                  <c:v>-1.19062020922</c:v>
                </c:pt>
                <c:pt idx="300">
                  <c:v>-1.1893822908</c:v>
                </c:pt>
                <c:pt idx="301">
                  <c:v>-1.1749985382899999</c:v>
                </c:pt>
                <c:pt idx="302">
                  <c:v>-1.1110866269399999</c:v>
                </c:pt>
                <c:pt idx="303">
                  <c:v>-1.08134586129</c:v>
                </c:pt>
                <c:pt idx="304">
                  <c:v>-1.0603856226099999</c:v>
                </c:pt>
                <c:pt idx="305">
                  <c:v>-1.0935760167999999</c:v>
                </c:pt>
                <c:pt idx="306">
                  <c:v>-1.13114944302</c:v>
                </c:pt>
                <c:pt idx="307">
                  <c:v>-1.17388144554</c:v>
                </c:pt>
                <c:pt idx="308">
                  <c:v>-1.23901630402</c:v>
                </c:pt>
                <c:pt idx="309">
                  <c:v>-1.29199333834</c:v>
                </c:pt>
                <c:pt idx="310">
                  <c:v>-1.2883773482400001</c:v>
                </c:pt>
                <c:pt idx="311">
                  <c:v>-1.2586884467499999</c:v>
                </c:pt>
                <c:pt idx="312">
                  <c:v>-1.2167581140699999</c:v>
                </c:pt>
                <c:pt idx="313">
                  <c:v>-1.19651290653</c:v>
                </c:pt>
                <c:pt idx="314">
                  <c:v>-1.18277407271</c:v>
                </c:pt>
                <c:pt idx="315">
                  <c:v>-1.1690393045</c:v>
                </c:pt>
                <c:pt idx="316">
                  <c:v>-1.15922251295</c:v>
                </c:pt>
                <c:pt idx="317">
                  <c:v>-1.15101435667</c:v>
                </c:pt>
                <c:pt idx="318">
                  <c:v>-1.14444942104</c:v>
                </c:pt>
                <c:pt idx="319">
                  <c:v>-1.1393561624599999</c:v>
                </c:pt>
                <c:pt idx="320">
                  <c:v>-1.1340340144200001</c:v>
                </c:pt>
                <c:pt idx="321">
                  <c:v>-1.1309805393300001</c:v>
                </c:pt>
                <c:pt idx="322">
                  <c:v>-1.12103568417</c:v>
                </c:pt>
                <c:pt idx="323">
                  <c:v>-1.1108929970899999</c:v>
                </c:pt>
                <c:pt idx="324">
                  <c:v>-1.11837238506</c:v>
                </c:pt>
                <c:pt idx="325">
                  <c:v>-1.1592781458100001</c:v>
                </c:pt>
                <c:pt idx="326">
                  <c:v>-1.2275789474900001</c:v>
                </c:pt>
                <c:pt idx="327">
                  <c:v>-1.29999175024</c:v>
                </c:pt>
                <c:pt idx="328">
                  <c:v>-1.38155054176</c:v>
                </c:pt>
                <c:pt idx="329">
                  <c:v>-1.4431984125499999</c:v>
                </c:pt>
                <c:pt idx="330">
                  <c:v>-1.4861621808300001</c:v>
                </c:pt>
                <c:pt idx="331">
                  <c:v>-1.52322459424</c:v>
                </c:pt>
                <c:pt idx="332">
                  <c:v>-1.52253051092</c:v>
                </c:pt>
                <c:pt idx="333">
                  <c:v>-1.5604739679399999</c:v>
                </c:pt>
                <c:pt idx="334">
                  <c:v>-1.6274227369200001</c:v>
                </c:pt>
                <c:pt idx="335">
                  <c:v>-1.64779886032</c:v>
                </c:pt>
                <c:pt idx="336">
                  <c:v>-1.6318499413300001</c:v>
                </c:pt>
                <c:pt idx="337">
                  <c:v>-1.58508725892</c:v>
                </c:pt>
                <c:pt idx="338">
                  <c:v>-1.5216411865199999</c:v>
                </c:pt>
                <c:pt idx="339">
                  <c:v>-1.4741707402099999</c:v>
                </c:pt>
                <c:pt idx="340">
                  <c:v>-1.4580004021099999</c:v>
                </c:pt>
                <c:pt idx="341">
                  <c:v>-1.45230064522</c:v>
                </c:pt>
                <c:pt idx="342">
                  <c:v>-1.4514323441999999</c:v>
                </c:pt>
                <c:pt idx="343">
                  <c:v>-1.4532512710300001</c:v>
                </c:pt>
                <c:pt idx="344">
                  <c:v>-1.4549139317599999</c:v>
                </c:pt>
                <c:pt idx="345">
                  <c:v>-1.4747889034599999</c:v>
                </c:pt>
                <c:pt idx="346">
                  <c:v>-1.52217756998</c:v>
                </c:pt>
                <c:pt idx="347">
                  <c:v>-1.58601685181</c:v>
                </c:pt>
                <c:pt idx="348">
                  <c:v>-1.6605612461000001</c:v>
                </c:pt>
                <c:pt idx="349">
                  <c:v>-1.74410342717</c:v>
                </c:pt>
                <c:pt idx="350">
                  <c:v>-1.8342675106199999</c:v>
                </c:pt>
                <c:pt idx="351">
                  <c:v>-1.9333547010900001</c:v>
                </c:pt>
                <c:pt idx="352">
                  <c:v>-2.04309020579</c:v>
                </c:pt>
                <c:pt idx="353">
                  <c:v>-2.1626175874100002</c:v>
                </c:pt>
                <c:pt idx="354">
                  <c:v>-2.2932229407000002</c:v>
                </c:pt>
                <c:pt idx="355">
                  <c:v>-2.42805635719</c:v>
                </c:pt>
                <c:pt idx="356">
                  <c:v>-2.56538728049</c:v>
                </c:pt>
                <c:pt idx="357">
                  <c:v>-2.7050311686500002</c:v>
                </c:pt>
                <c:pt idx="358">
                  <c:v>-2.8420498427699998</c:v>
                </c:pt>
                <c:pt idx="359">
                  <c:v>-2.97861691025</c:v>
                </c:pt>
                <c:pt idx="360">
                  <c:v>-3.1175037250500002</c:v>
                </c:pt>
                <c:pt idx="361">
                  <c:v>-3.2541562273800002</c:v>
                </c:pt>
                <c:pt idx="362">
                  <c:v>-3.3911863805100002</c:v>
                </c:pt>
                <c:pt idx="363">
                  <c:v>-3.5311594787199998</c:v>
                </c:pt>
                <c:pt idx="364">
                  <c:v>-3.6696605656300001</c:v>
                </c:pt>
                <c:pt idx="365">
                  <c:v>-3.80897042443</c:v>
                </c:pt>
                <c:pt idx="366">
                  <c:v>-3.9515055768499998</c:v>
                </c:pt>
                <c:pt idx="367">
                  <c:v>-4.0925631340299997</c:v>
                </c:pt>
                <c:pt idx="368">
                  <c:v>-4.2343781071800004</c:v>
                </c:pt>
                <c:pt idx="369">
                  <c:v>-4.3797558993200001</c:v>
                </c:pt>
                <c:pt idx="370">
                  <c:v>-4.5224191978599997</c:v>
                </c:pt>
                <c:pt idx="371">
                  <c:v>-4.6303787266</c:v>
                </c:pt>
                <c:pt idx="372">
                  <c:v>-4.71390965378</c:v>
                </c:pt>
                <c:pt idx="373">
                  <c:v>-4.7989178559400001</c:v>
                </c:pt>
                <c:pt idx="374">
                  <c:v>-4.8357639501299996</c:v>
                </c:pt>
                <c:pt idx="375">
                  <c:v>-4.8193633221900001</c:v>
                </c:pt>
                <c:pt idx="376">
                  <c:v>-4.7608858608400002</c:v>
                </c:pt>
                <c:pt idx="377">
                  <c:v>-4.6760783408200002</c:v>
                </c:pt>
                <c:pt idx="378">
                  <c:v>-4.5773604053400003</c:v>
                </c:pt>
                <c:pt idx="379">
                  <c:v>-4.4741537412500003</c:v>
                </c:pt>
                <c:pt idx="380">
                  <c:v>-4.36638204565</c:v>
                </c:pt>
                <c:pt idx="381">
                  <c:v>-4.2526109497600002</c:v>
                </c:pt>
                <c:pt idx="382">
                  <c:v>-4.1369790006500002</c:v>
                </c:pt>
                <c:pt idx="383">
                  <c:v>-4.01814115024</c:v>
                </c:pt>
                <c:pt idx="384">
                  <c:v>-3.8946613175999998</c:v>
                </c:pt>
                <c:pt idx="385">
                  <c:v>-3.7705893709199998</c:v>
                </c:pt>
                <c:pt idx="386">
                  <c:v>-3.6445899204700001</c:v>
                </c:pt>
                <c:pt idx="387">
                  <c:v>-3.5160364190000002</c:v>
                </c:pt>
                <c:pt idx="388">
                  <c:v>-3.39152406963</c:v>
                </c:pt>
                <c:pt idx="389">
                  <c:v>-3.2708586771000001</c:v>
                </c:pt>
                <c:pt idx="390">
                  <c:v>-3.1511697659900002</c:v>
                </c:pt>
                <c:pt idx="391">
                  <c:v>-3.0341468534699998</c:v>
                </c:pt>
                <c:pt idx="392">
                  <c:v>-2.9173407468399999</c:v>
                </c:pt>
                <c:pt idx="393">
                  <c:v>-2.7987464851900001</c:v>
                </c:pt>
                <c:pt idx="394">
                  <c:v>-2.6827092456799999</c:v>
                </c:pt>
                <c:pt idx="395">
                  <c:v>-2.5687254317399999</c:v>
                </c:pt>
                <c:pt idx="396">
                  <c:v>-2.4556951337699999</c:v>
                </c:pt>
                <c:pt idx="397">
                  <c:v>-2.3486883080399998</c:v>
                </c:pt>
                <c:pt idx="398">
                  <c:v>-2.2447746625699998</c:v>
                </c:pt>
                <c:pt idx="399">
                  <c:v>-2.1429924688900002</c:v>
                </c:pt>
                <c:pt idx="400">
                  <c:v>-2.04706389574</c:v>
                </c:pt>
                <c:pt idx="401">
                  <c:v>-1.9573168135700001</c:v>
                </c:pt>
                <c:pt idx="402">
                  <c:v>-1.87606665158</c:v>
                </c:pt>
                <c:pt idx="403">
                  <c:v>-1.80559154852</c:v>
                </c:pt>
                <c:pt idx="404">
                  <c:v>-1.7439973982700001</c:v>
                </c:pt>
                <c:pt idx="405">
                  <c:v>-1.68776108272</c:v>
                </c:pt>
                <c:pt idx="406">
                  <c:v>-1.64216308781</c:v>
                </c:pt>
                <c:pt idx="407">
                  <c:v>-1.61548592234</c:v>
                </c:pt>
                <c:pt idx="408">
                  <c:v>-1.6107581144900001</c:v>
                </c:pt>
                <c:pt idx="409">
                  <c:v>-1.62913104178</c:v>
                </c:pt>
                <c:pt idx="410">
                  <c:v>-1.6424132759500001</c:v>
                </c:pt>
                <c:pt idx="411">
                  <c:v>-1.6472851212299999</c:v>
                </c:pt>
                <c:pt idx="412">
                  <c:v>-1.66710881599</c:v>
                </c:pt>
                <c:pt idx="413">
                  <c:v>-1.68491061274</c:v>
                </c:pt>
                <c:pt idx="414">
                  <c:v>-1.6876131650099999</c:v>
                </c:pt>
                <c:pt idx="415">
                  <c:v>-1.6865686603500001</c:v>
                </c:pt>
                <c:pt idx="416">
                  <c:v>-1.6862815555099999</c:v>
                </c:pt>
                <c:pt idx="417">
                  <c:v>-1.6876939502699999</c:v>
                </c:pt>
                <c:pt idx="418">
                  <c:v>-1.69064695461</c:v>
                </c:pt>
                <c:pt idx="419">
                  <c:v>-1.6949274528</c:v>
                </c:pt>
                <c:pt idx="420">
                  <c:v>-1.70797652936</c:v>
                </c:pt>
                <c:pt idx="421">
                  <c:v>-1.7384173885300001</c:v>
                </c:pt>
                <c:pt idx="422">
                  <c:v>-1.7742750410799999</c:v>
                </c:pt>
                <c:pt idx="423">
                  <c:v>-1.78530574735</c:v>
                </c:pt>
                <c:pt idx="424">
                  <c:v>-1.78818581958</c:v>
                </c:pt>
                <c:pt idx="425">
                  <c:v>-1.79008857321</c:v>
                </c:pt>
                <c:pt idx="426">
                  <c:v>-1.7974826781</c:v>
                </c:pt>
                <c:pt idx="427">
                  <c:v>-1.8024037127100001</c:v>
                </c:pt>
                <c:pt idx="428">
                  <c:v>-1.80218446149</c:v>
                </c:pt>
                <c:pt idx="429">
                  <c:v>-1.8024635382900001</c:v>
                </c:pt>
                <c:pt idx="430">
                  <c:v>-1.8009539856600001</c:v>
                </c:pt>
                <c:pt idx="431">
                  <c:v>-1.7989349636900001</c:v>
                </c:pt>
                <c:pt idx="432">
                  <c:v>-1.79832367241</c:v>
                </c:pt>
                <c:pt idx="433">
                  <c:v>-1.79882719116</c:v>
                </c:pt>
                <c:pt idx="434">
                  <c:v>-1.79882675899</c:v>
                </c:pt>
                <c:pt idx="435">
                  <c:v>-1.7984004419799999</c:v>
                </c:pt>
                <c:pt idx="436">
                  <c:v>-1.7986685100399999</c:v>
                </c:pt>
                <c:pt idx="437">
                  <c:v>-1.7994146546800001</c:v>
                </c:pt>
                <c:pt idx="438">
                  <c:v>-1.79951266004</c:v>
                </c:pt>
                <c:pt idx="439">
                  <c:v>-1.7991978320899999</c:v>
                </c:pt>
                <c:pt idx="440">
                  <c:v>-1.7986296765900001</c:v>
                </c:pt>
                <c:pt idx="441">
                  <c:v>-1.79805226898</c:v>
                </c:pt>
                <c:pt idx="442">
                  <c:v>-1.7979865209999999</c:v>
                </c:pt>
                <c:pt idx="443">
                  <c:v>-1.8023336431899999</c:v>
                </c:pt>
                <c:pt idx="444">
                  <c:v>-1.83330515841</c:v>
                </c:pt>
                <c:pt idx="445">
                  <c:v>-1.88934002433</c:v>
                </c:pt>
                <c:pt idx="446">
                  <c:v>-1.91320202282</c:v>
                </c:pt>
                <c:pt idx="447">
                  <c:v>-1.91771788442</c:v>
                </c:pt>
                <c:pt idx="448">
                  <c:v>-1.9028701344400001</c:v>
                </c:pt>
                <c:pt idx="449">
                  <c:v>-1.8992416832100001</c:v>
                </c:pt>
                <c:pt idx="450">
                  <c:v>-1.8506671260300001</c:v>
                </c:pt>
                <c:pt idx="451">
                  <c:v>-1.7617117419599999</c:v>
                </c:pt>
                <c:pt idx="452">
                  <c:v>-1.66343195153</c:v>
                </c:pt>
                <c:pt idx="453">
                  <c:v>-1.5744646522600001</c:v>
                </c:pt>
                <c:pt idx="454">
                  <c:v>-1.5336556086699999</c:v>
                </c:pt>
                <c:pt idx="455">
                  <c:v>-1.53558650262</c:v>
                </c:pt>
                <c:pt idx="456">
                  <c:v>-1.55545489994</c:v>
                </c:pt>
                <c:pt idx="457">
                  <c:v>-1.58374804365</c:v>
                </c:pt>
                <c:pt idx="458">
                  <c:v>-1.6143700750200001</c:v>
                </c:pt>
                <c:pt idx="459">
                  <c:v>-1.64062105471</c:v>
                </c:pt>
                <c:pt idx="460">
                  <c:v>-1.6617485155</c:v>
                </c:pt>
                <c:pt idx="461">
                  <c:v>-1.6804216512700001</c:v>
                </c:pt>
                <c:pt idx="462">
                  <c:v>-1.6952446343700001</c:v>
                </c:pt>
                <c:pt idx="463">
                  <c:v>-1.70490399776</c:v>
                </c:pt>
                <c:pt idx="464">
                  <c:v>-1.69408129592</c:v>
                </c:pt>
                <c:pt idx="465">
                  <c:v>-1.6781492093699999</c:v>
                </c:pt>
                <c:pt idx="466">
                  <c:v>-1.6737792281499999</c:v>
                </c:pt>
                <c:pt idx="467">
                  <c:v>-1.68736632832</c:v>
                </c:pt>
                <c:pt idx="468">
                  <c:v>-1.71222394124</c:v>
                </c:pt>
                <c:pt idx="469">
                  <c:v>-1.7425392092300001</c:v>
                </c:pt>
                <c:pt idx="470">
                  <c:v>-1.77478039902</c:v>
                </c:pt>
                <c:pt idx="471">
                  <c:v>-1.7953869039699999</c:v>
                </c:pt>
                <c:pt idx="472">
                  <c:v>-1.77980980483</c:v>
                </c:pt>
                <c:pt idx="473">
                  <c:v>-1.80433800056</c:v>
                </c:pt>
                <c:pt idx="474">
                  <c:v>-1.8213536718800001</c:v>
                </c:pt>
                <c:pt idx="475">
                  <c:v>-1.7994074691199999</c:v>
                </c:pt>
                <c:pt idx="476">
                  <c:v>-1.7539264112699999</c:v>
                </c:pt>
                <c:pt idx="477">
                  <c:v>-1.6692496369500001</c:v>
                </c:pt>
                <c:pt idx="478">
                  <c:v>-1.56283742066</c:v>
                </c:pt>
                <c:pt idx="479">
                  <c:v>-1.4517411063000001</c:v>
                </c:pt>
                <c:pt idx="480">
                  <c:v>-1.3420054540099999</c:v>
                </c:pt>
                <c:pt idx="481">
                  <c:v>-1.23537637592</c:v>
                </c:pt>
                <c:pt idx="482">
                  <c:v>-1.1396539156000001</c:v>
                </c:pt>
                <c:pt idx="483">
                  <c:v>-1.0491987088100001</c:v>
                </c:pt>
                <c:pt idx="484">
                  <c:v>-0.96103256937899995</c:v>
                </c:pt>
                <c:pt idx="485">
                  <c:v>-0.87429416985200004</c:v>
                </c:pt>
                <c:pt idx="486">
                  <c:v>-0.78312153470900003</c:v>
                </c:pt>
                <c:pt idx="487">
                  <c:v>-0.68169228320200004</c:v>
                </c:pt>
                <c:pt idx="488">
                  <c:v>-0.573872347492</c:v>
                </c:pt>
                <c:pt idx="489">
                  <c:v>-0.47679283740700001</c:v>
                </c:pt>
                <c:pt idx="490">
                  <c:v>-0.45338324709099997</c:v>
                </c:pt>
                <c:pt idx="491">
                  <c:v>-0.45732352714800001</c:v>
                </c:pt>
                <c:pt idx="492">
                  <c:v>-0.44901890398900002</c:v>
                </c:pt>
                <c:pt idx="493">
                  <c:v>-0.44189255443199998</c:v>
                </c:pt>
                <c:pt idx="494">
                  <c:v>-0.43683179669</c:v>
                </c:pt>
                <c:pt idx="495">
                  <c:v>-0.42930168368100002</c:v>
                </c:pt>
                <c:pt idx="496">
                  <c:v>-0.37784931464499999</c:v>
                </c:pt>
                <c:pt idx="497">
                  <c:v>-0.27770952103000002</c:v>
                </c:pt>
                <c:pt idx="498">
                  <c:v>-0.20834361488</c:v>
                </c:pt>
                <c:pt idx="499">
                  <c:v>-0.164731361455</c:v>
                </c:pt>
                <c:pt idx="500">
                  <c:v>-0.16150223993599999</c:v>
                </c:pt>
                <c:pt idx="501">
                  <c:v>-0.21188999040100001</c:v>
                </c:pt>
                <c:pt idx="502">
                  <c:v>-0.29871870347899998</c:v>
                </c:pt>
                <c:pt idx="503">
                  <c:v>-0.39360511277799998</c:v>
                </c:pt>
                <c:pt idx="504">
                  <c:v>-0.44218546768200001</c:v>
                </c:pt>
                <c:pt idx="505">
                  <c:v>-0.44704960316100001</c:v>
                </c:pt>
                <c:pt idx="506">
                  <c:v>-0.41657264271599997</c:v>
                </c:pt>
                <c:pt idx="507">
                  <c:v>-0.34798495355600001</c:v>
                </c:pt>
                <c:pt idx="508">
                  <c:v>-0.22325414645700001</c:v>
                </c:pt>
                <c:pt idx="509">
                  <c:v>-8.2893505837100007E-2</c:v>
                </c:pt>
                <c:pt idx="510">
                  <c:v>4.2559552066599997E-2</c:v>
                </c:pt>
                <c:pt idx="511">
                  <c:v>0.112914784738</c:v>
                </c:pt>
                <c:pt idx="512">
                  <c:v>0.110747594755</c:v>
                </c:pt>
                <c:pt idx="513">
                  <c:v>7.5228024257899997E-2</c:v>
                </c:pt>
                <c:pt idx="514">
                  <c:v>3.5839327175500001E-2</c:v>
                </c:pt>
                <c:pt idx="515">
                  <c:v>6.6069620678999999E-3</c:v>
                </c:pt>
                <c:pt idx="516">
                  <c:v>-3.5928323640099999E-2</c:v>
                </c:pt>
                <c:pt idx="517">
                  <c:v>-3.6535508053200001E-2</c:v>
                </c:pt>
                <c:pt idx="518">
                  <c:v>-3.8172470132699997E-2</c:v>
                </c:pt>
                <c:pt idx="519">
                  <c:v>-3.7959051146100001E-2</c:v>
                </c:pt>
                <c:pt idx="520">
                  <c:v>-3.8199978455599998E-2</c:v>
                </c:pt>
                <c:pt idx="521">
                  <c:v>-3.9408906156300001E-2</c:v>
                </c:pt>
                <c:pt idx="522">
                  <c:v>-3.9079067125100002E-2</c:v>
                </c:pt>
                <c:pt idx="523">
                  <c:v>-3.8947291722200003E-2</c:v>
                </c:pt>
                <c:pt idx="524">
                  <c:v>-4.8482365735500001E-2</c:v>
                </c:pt>
                <c:pt idx="525">
                  <c:v>-7.1999081457399999E-2</c:v>
                </c:pt>
                <c:pt idx="526">
                  <c:v>2.6008748263700002E-3</c:v>
                </c:pt>
                <c:pt idx="527">
                  <c:v>0.17133814066899999</c:v>
                </c:pt>
                <c:pt idx="528">
                  <c:v>0.34408478215999999</c:v>
                </c:pt>
                <c:pt idx="529">
                  <c:v>0.44946792907799998</c:v>
                </c:pt>
                <c:pt idx="530">
                  <c:v>0.45128385872400001</c:v>
                </c:pt>
                <c:pt idx="531">
                  <c:v>0.52692158946400003</c:v>
                </c:pt>
                <c:pt idx="532">
                  <c:v>0.539532635669</c:v>
                </c:pt>
                <c:pt idx="533">
                  <c:v>0.54451088090400002</c:v>
                </c:pt>
                <c:pt idx="534">
                  <c:v>0.56189325848299998</c:v>
                </c:pt>
                <c:pt idx="535">
                  <c:v>0.58545182170999999</c:v>
                </c:pt>
                <c:pt idx="536">
                  <c:v>0.62250709327700005</c:v>
                </c:pt>
                <c:pt idx="537">
                  <c:v>0.67733913649099997</c:v>
                </c:pt>
                <c:pt idx="538">
                  <c:v>0.71751344878699996</c:v>
                </c:pt>
                <c:pt idx="539">
                  <c:v>0.74139219344999996</c:v>
                </c:pt>
                <c:pt idx="540">
                  <c:v>0.78343931743899997</c:v>
                </c:pt>
                <c:pt idx="541">
                  <c:v>0.83440764419799995</c:v>
                </c:pt>
                <c:pt idx="542">
                  <c:v>0.94281417053799998</c:v>
                </c:pt>
                <c:pt idx="543">
                  <c:v>1.0564004999300001</c:v>
                </c:pt>
                <c:pt idx="544">
                  <c:v>1.21470493946</c:v>
                </c:pt>
                <c:pt idx="545">
                  <c:v>1.3810896898</c:v>
                </c:pt>
                <c:pt idx="546">
                  <c:v>1.51569944605</c:v>
                </c:pt>
                <c:pt idx="547">
                  <c:v>1.5414206640300001</c:v>
                </c:pt>
                <c:pt idx="548">
                  <c:v>1.51205548882</c:v>
                </c:pt>
                <c:pt idx="549">
                  <c:v>1.4746754981300001</c:v>
                </c:pt>
                <c:pt idx="550">
                  <c:v>1.4120328184499999</c:v>
                </c:pt>
                <c:pt idx="551">
                  <c:v>1.3392311397300001</c:v>
                </c:pt>
                <c:pt idx="552">
                  <c:v>1.2600763041</c:v>
                </c:pt>
                <c:pt idx="553">
                  <c:v>1.17438888869</c:v>
                </c:pt>
                <c:pt idx="554">
                  <c:v>1.01874640042</c:v>
                </c:pt>
                <c:pt idx="555">
                  <c:v>0.89215689879500004</c:v>
                </c:pt>
                <c:pt idx="556">
                  <c:v>0.81029999228600003</c:v>
                </c:pt>
                <c:pt idx="557">
                  <c:v>0.80634057444600005</c:v>
                </c:pt>
                <c:pt idx="558">
                  <c:v>0.81638857138300003</c:v>
                </c:pt>
                <c:pt idx="559">
                  <c:v>0.82339447814800004</c:v>
                </c:pt>
                <c:pt idx="560">
                  <c:v>0.80434171134599997</c:v>
                </c:pt>
                <c:pt idx="561">
                  <c:v>0.81012637403200005</c:v>
                </c:pt>
                <c:pt idx="562">
                  <c:v>0.80650529600499998</c:v>
                </c:pt>
                <c:pt idx="563">
                  <c:v>0.80621809203999995</c:v>
                </c:pt>
                <c:pt idx="564">
                  <c:v>0.80313671152800004</c:v>
                </c:pt>
                <c:pt idx="565">
                  <c:v>0.795204616659</c:v>
                </c:pt>
                <c:pt idx="566">
                  <c:v>0.78994506496600003</c:v>
                </c:pt>
                <c:pt idx="567">
                  <c:v>0.78838990609100001</c:v>
                </c:pt>
                <c:pt idx="568">
                  <c:v>0.78232926900699995</c:v>
                </c:pt>
                <c:pt idx="569">
                  <c:v>0.764433353559</c:v>
                </c:pt>
                <c:pt idx="570">
                  <c:v>0.68805019413599999</c:v>
                </c:pt>
                <c:pt idx="571">
                  <c:v>0.66197772839000002</c:v>
                </c:pt>
                <c:pt idx="572">
                  <c:v>0.633650006451</c:v>
                </c:pt>
                <c:pt idx="573">
                  <c:v>0.53927301077099998</c:v>
                </c:pt>
                <c:pt idx="574">
                  <c:v>0.408583089525</c:v>
                </c:pt>
                <c:pt idx="575">
                  <c:v>0.27889803743699998</c:v>
                </c:pt>
                <c:pt idx="576">
                  <c:v>0.175767909089</c:v>
                </c:pt>
                <c:pt idx="577">
                  <c:v>0.13423090882700001</c:v>
                </c:pt>
                <c:pt idx="578">
                  <c:v>0.11950326282400001</c:v>
                </c:pt>
                <c:pt idx="579">
                  <c:v>0.116873078817</c:v>
                </c:pt>
                <c:pt idx="580">
                  <c:v>0.116595225228</c:v>
                </c:pt>
                <c:pt idx="581">
                  <c:v>0.11357664733</c:v>
                </c:pt>
                <c:pt idx="582">
                  <c:v>0.110281043886</c:v>
                </c:pt>
                <c:pt idx="583">
                  <c:v>0.107715009286</c:v>
                </c:pt>
                <c:pt idx="584">
                  <c:v>0.106052640992</c:v>
                </c:pt>
                <c:pt idx="585">
                  <c:v>0.10501242471699999</c:v>
                </c:pt>
                <c:pt idx="586">
                  <c:v>0.104280668664</c:v>
                </c:pt>
                <c:pt idx="587">
                  <c:v>0.10378111172</c:v>
                </c:pt>
                <c:pt idx="588">
                  <c:v>0.101034375063</c:v>
                </c:pt>
                <c:pt idx="589">
                  <c:v>9.2232801784700003E-2</c:v>
                </c:pt>
                <c:pt idx="590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0.54634379229499996</c:v>
                </c:pt>
                <c:pt idx="2">
                  <c:v>0.51287602685800004</c:v>
                </c:pt>
                <c:pt idx="3">
                  <c:v>0.47834668230299998</c:v>
                </c:pt>
                <c:pt idx="4">
                  <c:v>0.44442845551900001</c:v>
                </c:pt>
                <c:pt idx="5">
                  <c:v>0.42360104774200003</c:v>
                </c:pt>
                <c:pt idx="6">
                  <c:v>0.42737522234899999</c:v>
                </c:pt>
                <c:pt idx="7">
                  <c:v>0.45019997523600003</c:v>
                </c:pt>
                <c:pt idx="8">
                  <c:v>0.52148826449300001</c:v>
                </c:pt>
                <c:pt idx="9">
                  <c:v>0.63255267260199999</c:v>
                </c:pt>
                <c:pt idx="10">
                  <c:v>0.73216562279599995</c:v>
                </c:pt>
                <c:pt idx="11">
                  <c:v>0.75848747802399996</c:v>
                </c:pt>
                <c:pt idx="12">
                  <c:v>0.69945187558599997</c:v>
                </c:pt>
                <c:pt idx="13">
                  <c:v>0.68263692933599995</c:v>
                </c:pt>
                <c:pt idx="14">
                  <c:v>0.68459764212899998</c:v>
                </c:pt>
                <c:pt idx="15">
                  <c:v>0.68832677780200002</c:v>
                </c:pt>
                <c:pt idx="16">
                  <c:v>0.691748935944</c:v>
                </c:pt>
                <c:pt idx="17">
                  <c:v>0.69421232158599999</c:v>
                </c:pt>
                <c:pt idx="18">
                  <c:v>0.69589957827399995</c:v>
                </c:pt>
                <c:pt idx="19">
                  <c:v>0.69794323283600002</c:v>
                </c:pt>
                <c:pt idx="20">
                  <c:v>0.69928358114699996</c:v>
                </c:pt>
                <c:pt idx="21">
                  <c:v>0.69936794575399996</c:v>
                </c:pt>
                <c:pt idx="22">
                  <c:v>0.69805807870500003</c:v>
                </c:pt>
                <c:pt idx="23">
                  <c:v>0.69553820020699997</c:v>
                </c:pt>
                <c:pt idx="24">
                  <c:v>0.69198650929000005</c:v>
                </c:pt>
                <c:pt idx="25">
                  <c:v>0.68761581910799996</c:v>
                </c:pt>
                <c:pt idx="26">
                  <c:v>0.68245130135300003</c:v>
                </c:pt>
                <c:pt idx="27">
                  <c:v>0.67622446391900004</c:v>
                </c:pt>
                <c:pt idx="28">
                  <c:v>0.66924571296599999</c:v>
                </c:pt>
                <c:pt idx="29">
                  <c:v>0.66176374782199998</c:v>
                </c:pt>
                <c:pt idx="30">
                  <c:v>0.65394893774999996</c:v>
                </c:pt>
                <c:pt idx="31">
                  <c:v>0.64602195592099998</c:v>
                </c:pt>
                <c:pt idx="32">
                  <c:v>0.63789437950100003</c:v>
                </c:pt>
                <c:pt idx="33">
                  <c:v>0.62944412746300005</c:v>
                </c:pt>
                <c:pt idx="34">
                  <c:v>0.62097242681499998</c:v>
                </c:pt>
                <c:pt idx="35">
                  <c:v>0.61218645210199996</c:v>
                </c:pt>
                <c:pt idx="36">
                  <c:v>0.60292015107600005</c:v>
                </c:pt>
                <c:pt idx="37">
                  <c:v>0.593576124644</c:v>
                </c:pt>
                <c:pt idx="38">
                  <c:v>0.58442271643099997</c:v>
                </c:pt>
                <c:pt idx="39">
                  <c:v>0.57571423907800001</c:v>
                </c:pt>
                <c:pt idx="40">
                  <c:v>0.56808010974599998</c:v>
                </c:pt>
                <c:pt idx="41">
                  <c:v>0.56160555537400003</c:v>
                </c:pt>
                <c:pt idx="42">
                  <c:v>0.55583482920600003</c:v>
                </c:pt>
                <c:pt idx="43">
                  <c:v>0.55050095352899997</c:v>
                </c:pt>
                <c:pt idx="44">
                  <c:v>0.54521010658199998</c:v>
                </c:pt>
                <c:pt idx="45">
                  <c:v>0.53637864305500005</c:v>
                </c:pt>
                <c:pt idx="46">
                  <c:v>0.52486814296100004</c:v>
                </c:pt>
                <c:pt idx="47">
                  <c:v>0.51273058666299998</c:v>
                </c:pt>
                <c:pt idx="48">
                  <c:v>0.499950345179</c:v>
                </c:pt>
                <c:pt idx="49">
                  <c:v>0.475109125626</c:v>
                </c:pt>
                <c:pt idx="50">
                  <c:v>0.441034226004</c:v>
                </c:pt>
                <c:pt idx="51">
                  <c:v>0.38195919266900002</c:v>
                </c:pt>
                <c:pt idx="52">
                  <c:v>0.27705943380199999</c:v>
                </c:pt>
                <c:pt idx="53">
                  <c:v>0.182140501678</c:v>
                </c:pt>
                <c:pt idx="54">
                  <c:v>0.14355617044899999</c:v>
                </c:pt>
                <c:pt idx="55">
                  <c:v>0.153287847059</c:v>
                </c:pt>
                <c:pt idx="56">
                  <c:v>0.182139416295</c:v>
                </c:pt>
                <c:pt idx="57">
                  <c:v>0.24925241894700001</c:v>
                </c:pt>
                <c:pt idx="58">
                  <c:v>0.34486441525900002</c:v>
                </c:pt>
                <c:pt idx="59">
                  <c:v>0.44356888187600002</c:v>
                </c:pt>
                <c:pt idx="60">
                  <c:v>0.41922059238499998</c:v>
                </c:pt>
                <c:pt idx="61">
                  <c:v>0.39968316862300002</c:v>
                </c:pt>
                <c:pt idx="62">
                  <c:v>0.38223596417299999</c:v>
                </c:pt>
                <c:pt idx="63">
                  <c:v>0.37372292847400002</c:v>
                </c:pt>
                <c:pt idx="64">
                  <c:v>0.35811327447300001</c:v>
                </c:pt>
                <c:pt idx="65">
                  <c:v>0.34795201635200002</c:v>
                </c:pt>
                <c:pt idx="66">
                  <c:v>0.33695043744699998</c:v>
                </c:pt>
                <c:pt idx="67">
                  <c:v>0.32616052393700001</c:v>
                </c:pt>
                <c:pt idx="68">
                  <c:v>0.335380453169</c:v>
                </c:pt>
                <c:pt idx="69">
                  <c:v>0.34255851294099998</c:v>
                </c:pt>
                <c:pt idx="70">
                  <c:v>0.33547267267100001</c:v>
                </c:pt>
                <c:pt idx="71">
                  <c:v>0.33603320407999998</c:v>
                </c:pt>
                <c:pt idx="72">
                  <c:v>0.33618403156299997</c:v>
                </c:pt>
                <c:pt idx="73">
                  <c:v>0.33300124845500001</c:v>
                </c:pt>
                <c:pt idx="74">
                  <c:v>0.322936438958</c:v>
                </c:pt>
                <c:pt idx="75">
                  <c:v>0.33364739873999999</c:v>
                </c:pt>
                <c:pt idx="76">
                  <c:v>0.39074198238699998</c:v>
                </c:pt>
                <c:pt idx="77">
                  <c:v>0.44675197256900001</c:v>
                </c:pt>
                <c:pt idx="78">
                  <c:v>0.47031668011</c:v>
                </c:pt>
                <c:pt idx="79">
                  <c:v>0.46876994296899999</c:v>
                </c:pt>
                <c:pt idx="80">
                  <c:v>0.46004095815599999</c:v>
                </c:pt>
                <c:pt idx="81">
                  <c:v>0.44608314904599999</c:v>
                </c:pt>
                <c:pt idx="82">
                  <c:v>0.43638187332400002</c:v>
                </c:pt>
                <c:pt idx="83">
                  <c:v>0.42325738343500002</c:v>
                </c:pt>
                <c:pt idx="84">
                  <c:v>0.36868194833599999</c:v>
                </c:pt>
                <c:pt idx="85">
                  <c:v>0.31922667704800001</c:v>
                </c:pt>
                <c:pt idx="86">
                  <c:v>0.32118768784599999</c:v>
                </c:pt>
                <c:pt idx="87">
                  <c:v>0.33466187585000001</c:v>
                </c:pt>
                <c:pt idx="88">
                  <c:v>0.33548089008999998</c:v>
                </c:pt>
                <c:pt idx="89">
                  <c:v>0.33696747641699998</c:v>
                </c:pt>
                <c:pt idx="90">
                  <c:v>0.33804740532999999</c:v>
                </c:pt>
                <c:pt idx="91">
                  <c:v>0.33956234640799998</c:v>
                </c:pt>
                <c:pt idx="92">
                  <c:v>0.35055368765099998</c:v>
                </c:pt>
                <c:pt idx="93">
                  <c:v>0.39652106373500001</c:v>
                </c:pt>
                <c:pt idx="94">
                  <c:v>0.45418237874599998</c:v>
                </c:pt>
                <c:pt idx="95">
                  <c:v>0.487600615008</c:v>
                </c:pt>
                <c:pt idx="96">
                  <c:v>0.52050316510299999</c:v>
                </c:pt>
                <c:pt idx="97">
                  <c:v>0.53596248643099997</c:v>
                </c:pt>
                <c:pt idx="98">
                  <c:v>0.54146493030200005</c:v>
                </c:pt>
                <c:pt idx="99">
                  <c:v>0.58621436306600005</c:v>
                </c:pt>
                <c:pt idx="100">
                  <c:v>0.66342765225099998</c:v>
                </c:pt>
                <c:pt idx="101">
                  <c:v>0.70955061724099999</c:v>
                </c:pt>
                <c:pt idx="102">
                  <c:v>0.72536703255000001</c:v>
                </c:pt>
                <c:pt idx="103">
                  <c:v>0.73485168499099995</c:v>
                </c:pt>
                <c:pt idx="104">
                  <c:v>0.78586327355100005</c:v>
                </c:pt>
                <c:pt idx="105">
                  <c:v>0.80092589978899997</c:v>
                </c:pt>
                <c:pt idx="106">
                  <c:v>0.78485115085400003</c:v>
                </c:pt>
                <c:pt idx="107">
                  <c:v>0.79522134068299999</c:v>
                </c:pt>
                <c:pt idx="108">
                  <c:v>0.85819710991700004</c:v>
                </c:pt>
                <c:pt idx="109">
                  <c:v>0.94470194974900001</c:v>
                </c:pt>
                <c:pt idx="110">
                  <c:v>0.98821394782799998</c:v>
                </c:pt>
                <c:pt idx="111">
                  <c:v>1.0013167261</c:v>
                </c:pt>
                <c:pt idx="112">
                  <c:v>0.96698882886600002</c:v>
                </c:pt>
                <c:pt idx="113">
                  <c:v>0.92260249947799999</c:v>
                </c:pt>
                <c:pt idx="114">
                  <c:v>0.86830925646400003</c:v>
                </c:pt>
                <c:pt idx="115">
                  <c:v>0.80888013404100001</c:v>
                </c:pt>
                <c:pt idx="116">
                  <c:v>0.78100301928899996</c:v>
                </c:pt>
                <c:pt idx="117">
                  <c:v>0.762985149232</c:v>
                </c:pt>
                <c:pt idx="118">
                  <c:v>0.73438815342200003</c:v>
                </c:pt>
                <c:pt idx="119">
                  <c:v>0.73789060317300004</c:v>
                </c:pt>
                <c:pt idx="120">
                  <c:v>0.74903430955500006</c:v>
                </c:pt>
                <c:pt idx="121">
                  <c:v>0.74686875898100002</c:v>
                </c:pt>
                <c:pt idx="122">
                  <c:v>0.795790378646</c:v>
                </c:pt>
                <c:pt idx="123">
                  <c:v>0.94495912465099996</c:v>
                </c:pt>
                <c:pt idx="124">
                  <c:v>1.00632623341</c:v>
                </c:pt>
                <c:pt idx="125">
                  <c:v>0.946287252706</c:v>
                </c:pt>
                <c:pt idx="126">
                  <c:v>0.89447339515699997</c:v>
                </c:pt>
                <c:pt idx="127">
                  <c:v>0.88162006841700002</c:v>
                </c:pt>
                <c:pt idx="128">
                  <c:v>0.89516431324300005</c:v>
                </c:pt>
                <c:pt idx="129">
                  <c:v>0.92956122195099999</c:v>
                </c:pt>
                <c:pt idx="130">
                  <c:v>0.970471407226</c:v>
                </c:pt>
                <c:pt idx="131">
                  <c:v>0.99848251629700002</c:v>
                </c:pt>
                <c:pt idx="132">
                  <c:v>1.00861881262</c:v>
                </c:pt>
                <c:pt idx="133">
                  <c:v>1.0139439235000001</c:v>
                </c:pt>
                <c:pt idx="134">
                  <c:v>1.0219614036</c:v>
                </c:pt>
                <c:pt idx="135">
                  <c:v>1.0643794876899999</c:v>
                </c:pt>
                <c:pt idx="136">
                  <c:v>1.16690632703</c:v>
                </c:pt>
                <c:pt idx="137">
                  <c:v>1.2946838307199999</c:v>
                </c:pt>
                <c:pt idx="138">
                  <c:v>1.43090076102</c:v>
                </c:pt>
                <c:pt idx="139">
                  <c:v>1.5745893046199999</c:v>
                </c:pt>
                <c:pt idx="140">
                  <c:v>1.7196898309799999</c:v>
                </c:pt>
                <c:pt idx="141">
                  <c:v>1.8672813548</c:v>
                </c:pt>
                <c:pt idx="142">
                  <c:v>1.9998707448599999</c:v>
                </c:pt>
                <c:pt idx="143">
                  <c:v>2.0747862507599999</c:v>
                </c:pt>
                <c:pt idx="144">
                  <c:v>2.1230682652800001</c:v>
                </c:pt>
                <c:pt idx="145">
                  <c:v>2.1777708171699999</c:v>
                </c:pt>
                <c:pt idx="146">
                  <c:v>2.2449812415300001</c:v>
                </c:pt>
                <c:pt idx="147">
                  <c:v>2.29581925967</c:v>
                </c:pt>
                <c:pt idx="148">
                  <c:v>2.33841406699</c:v>
                </c:pt>
                <c:pt idx="149">
                  <c:v>2.3754118278699998</c:v>
                </c:pt>
                <c:pt idx="150">
                  <c:v>2.4064045064599999</c:v>
                </c:pt>
                <c:pt idx="151">
                  <c:v>2.4319710091800002</c:v>
                </c:pt>
                <c:pt idx="152">
                  <c:v>2.4520693161699998</c:v>
                </c:pt>
                <c:pt idx="153">
                  <c:v>2.4679957326699999</c:v>
                </c:pt>
                <c:pt idx="154">
                  <c:v>2.48069961725</c:v>
                </c:pt>
                <c:pt idx="155">
                  <c:v>2.49020932079</c:v>
                </c:pt>
                <c:pt idx="156">
                  <c:v>2.4972401711500001</c:v>
                </c:pt>
                <c:pt idx="157">
                  <c:v>2.5121041972099998</c:v>
                </c:pt>
                <c:pt idx="158">
                  <c:v>2.5398483737999999</c:v>
                </c:pt>
                <c:pt idx="159">
                  <c:v>2.5695610924399999</c:v>
                </c:pt>
                <c:pt idx="160">
                  <c:v>2.5550578010199998</c:v>
                </c:pt>
                <c:pt idx="161">
                  <c:v>2.4814691203199999</c:v>
                </c:pt>
                <c:pt idx="162">
                  <c:v>2.4055505713200001</c:v>
                </c:pt>
                <c:pt idx="163">
                  <c:v>2.3666507378600001</c:v>
                </c:pt>
                <c:pt idx="164">
                  <c:v>2.3716162131299998</c:v>
                </c:pt>
                <c:pt idx="165">
                  <c:v>2.3876935773199999</c:v>
                </c:pt>
                <c:pt idx="166">
                  <c:v>2.3906773713499998</c:v>
                </c:pt>
                <c:pt idx="167">
                  <c:v>2.39890684023</c:v>
                </c:pt>
                <c:pt idx="168">
                  <c:v>2.3956841519799998</c:v>
                </c:pt>
                <c:pt idx="169">
                  <c:v>2.39759764721</c:v>
                </c:pt>
                <c:pt idx="170">
                  <c:v>2.3991384687999999</c:v>
                </c:pt>
                <c:pt idx="171">
                  <c:v>2.4021509017699998</c:v>
                </c:pt>
                <c:pt idx="172">
                  <c:v>2.39868909578</c:v>
                </c:pt>
                <c:pt idx="173">
                  <c:v>2.3920531846499999</c:v>
                </c:pt>
                <c:pt idx="174">
                  <c:v>2.3889005646900001</c:v>
                </c:pt>
                <c:pt idx="175">
                  <c:v>2.3898002135900001</c:v>
                </c:pt>
                <c:pt idx="176">
                  <c:v>2.38874908296</c:v>
                </c:pt>
                <c:pt idx="177">
                  <c:v>2.3869632870299999</c:v>
                </c:pt>
                <c:pt idx="178">
                  <c:v>2.3937106269499999</c:v>
                </c:pt>
                <c:pt idx="179">
                  <c:v>2.4013015207900001</c:v>
                </c:pt>
                <c:pt idx="180">
                  <c:v>2.3985267293799999</c:v>
                </c:pt>
                <c:pt idx="181">
                  <c:v>2.3956795363699999</c:v>
                </c:pt>
                <c:pt idx="182">
                  <c:v>2.3944758267899999</c:v>
                </c:pt>
                <c:pt idx="183">
                  <c:v>2.3908417114899998</c:v>
                </c:pt>
                <c:pt idx="184">
                  <c:v>2.3921946026200001</c:v>
                </c:pt>
                <c:pt idx="185">
                  <c:v>2.39750506184</c:v>
                </c:pt>
                <c:pt idx="186">
                  <c:v>2.4040743733399998</c:v>
                </c:pt>
                <c:pt idx="187">
                  <c:v>2.4226646788199999</c:v>
                </c:pt>
                <c:pt idx="188">
                  <c:v>2.4903444754300001</c:v>
                </c:pt>
                <c:pt idx="189">
                  <c:v>2.6018148022999998</c:v>
                </c:pt>
                <c:pt idx="190">
                  <c:v>2.72126456727</c:v>
                </c:pt>
                <c:pt idx="191">
                  <c:v>2.84277683546</c:v>
                </c:pt>
                <c:pt idx="192">
                  <c:v>2.96315050262</c:v>
                </c:pt>
                <c:pt idx="193">
                  <c:v>3.0586957878000001</c:v>
                </c:pt>
                <c:pt idx="194">
                  <c:v>3.0975334298699999</c:v>
                </c:pt>
                <c:pt idx="195">
                  <c:v>3.11288672938</c:v>
                </c:pt>
                <c:pt idx="196">
                  <c:v>3.1231210416100001</c:v>
                </c:pt>
                <c:pt idx="197">
                  <c:v>3.13233261375</c:v>
                </c:pt>
                <c:pt idx="198">
                  <c:v>3.1414682197900001</c:v>
                </c:pt>
                <c:pt idx="199">
                  <c:v>3.1504900273900001</c:v>
                </c:pt>
                <c:pt idx="200">
                  <c:v>3.15942058671</c:v>
                </c:pt>
                <c:pt idx="201">
                  <c:v>3.1681970689800001</c:v>
                </c:pt>
                <c:pt idx="202">
                  <c:v>3.1765216018800002</c:v>
                </c:pt>
                <c:pt idx="203">
                  <c:v>3.1845637191199998</c:v>
                </c:pt>
                <c:pt idx="204">
                  <c:v>3.18994960241</c:v>
                </c:pt>
                <c:pt idx="205">
                  <c:v>3.1950014392099999</c:v>
                </c:pt>
                <c:pt idx="206">
                  <c:v>3.2019750527299999</c:v>
                </c:pt>
                <c:pt idx="207">
                  <c:v>3.2094460709799999</c:v>
                </c:pt>
                <c:pt idx="208">
                  <c:v>3.2168777318299999</c:v>
                </c:pt>
                <c:pt idx="209">
                  <c:v>3.2246822435500002</c:v>
                </c:pt>
                <c:pt idx="210">
                  <c:v>3.22777089039</c:v>
                </c:pt>
                <c:pt idx="211">
                  <c:v>3.2295800937600001</c:v>
                </c:pt>
                <c:pt idx="212">
                  <c:v>3.23331632321</c:v>
                </c:pt>
                <c:pt idx="213">
                  <c:v>3.2418758750399999</c:v>
                </c:pt>
                <c:pt idx="214">
                  <c:v>3.2513569906700002</c:v>
                </c:pt>
                <c:pt idx="215">
                  <c:v>3.2608647925000001</c:v>
                </c:pt>
                <c:pt idx="216">
                  <c:v>3.2704077817499999</c:v>
                </c:pt>
                <c:pt idx="217">
                  <c:v>3.2800460516499998</c:v>
                </c:pt>
                <c:pt idx="218">
                  <c:v>3.2898414463000001</c:v>
                </c:pt>
                <c:pt idx="219">
                  <c:v>3.29980897068</c:v>
                </c:pt>
                <c:pt idx="220">
                  <c:v>3.3098221314799998</c:v>
                </c:pt>
                <c:pt idx="221">
                  <c:v>3.3199453608899998</c:v>
                </c:pt>
                <c:pt idx="222">
                  <c:v>3.3293080132599999</c:v>
                </c:pt>
                <c:pt idx="223">
                  <c:v>3.2439782590899999</c:v>
                </c:pt>
                <c:pt idx="224">
                  <c:v>3.2120147373300001</c:v>
                </c:pt>
                <c:pt idx="225">
                  <c:v>3.2215124192700002</c:v>
                </c:pt>
                <c:pt idx="226">
                  <c:v>3.2316629794799998</c:v>
                </c:pt>
                <c:pt idx="227">
                  <c:v>3.2415890470300002</c:v>
                </c:pt>
                <c:pt idx="228">
                  <c:v>3.2515550380499998</c:v>
                </c:pt>
                <c:pt idx="229">
                  <c:v>3.2611271190500002</c:v>
                </c:pt>
                <c:pt idx="230">
                  <c:v>3.2707295891800001</c:v>
                </c:pt>
                <c:pt idx="231">
                  <c:v>3.28044779869</c:v>
                </c:pt>
                <c:pt idx="232">
                  <c:v>3.2899508045600001</c:v>
                </c:pt>
                <c:pt idx="233">
                  <c:v>3.2996414560899998</c:v>
                </c:pt>
                <c:pt idx="234">
                  <c:v>3.2622134726900001</c:v>
                </c:pt>
                <c:pt idx="235">
                  <c:v>3.2151356338500001</c:v>
                </c:pt>
                <c:pt idx="236">
                  <c:v>3.2221782617999999</c:v>
                </c:pt>
                <c:pt idx="237">
                  <c:v>3.23318720319</c:v>
                </c:pt>
                <c:pt idx="238">
                  <c:v>3.23868418163</c:v>
                </c:pt>
                <c:pt idx="239">
                  <c:v>3.24292701741</c:v>
                </c:pt>
                <c:pt idx="240">
                  <c:v>3.2430424356100001</c:v>
                </c:pt>
                <c:pt idx="241">
                  <c:v>3.2496048046300001</c:v>
                </c:pt>
                <c:pt idx="242">
                  <c:v>3.2243009227199999</c:v>
                </c:pt>
                <c:pt idx="243">
                  <c:v>3.1453269074999999</c:v>
                </c:pt>
                <c:pt idx="244">
                  <c:v>3.0464911076600001</c:v>
                </c:pt>
                <c:pt idx="245">
                  <c:v>2.9574484710600002</c:v>
                </c:pt>
                <c:pt idx="246">
                  <c:v>2.9217127268700001</c:v>
                </c:pt>
                <c:pt idx="247">
                  <c:v>2.9188164203800002</c:v>
                </c:pt>
                <c:pt idx="248">
                  <c:v>2.9192886641500002</c:v>
                </c:pt>
                <c:pt idx="249">
                  <c:v>2.9219700072100001</c:v>
                </c:pt>
                <c:pt idx="250">
                  <c:v>2.92636063563</c:v>
                </c:pt>
                <c:pt idx="251">
                  <c:v>2.9306835157000002</c:v>
                </c:pt>
                <c:pt idx="252">
                  <c:v>2.9387548399900001</c:v>
                </c:pt>
                <c:pt idx="253">
                  <c:v>2.9652422573099999</c:v>
                </c:pt>
                <c:pt idx="254">
                  <c:v>2.97966615668</c:v>
                </c:pt>
                <c:pt idx="255">
                  <c:v>2.9830960322700002</c:v>
                </c:pt>
                <c:pt idx="256">
                  <c:v>2.98837565484</c:v>
                </c:pt>
                <c:pt idx="257">
                  <c:v>2.9747285091000002</c:v>
                </c:pt>
                <c:pt idx="258">
                  <c:v>2.9416884646499999</c:v>
                </c:pt>
                <c:pt idx="259">
                  <c:v>2.9000924174599998</c:v>
                </c:pt>
                <c:pt idx="260">
                  <c:v>2.8567760513299998</c:v>
                </c:pt>
                <c:pt idx="261">
                  <c:v>2.8214892958900002</c:v>
                </c:pt>
                <c:pt idx="262">
                  <c:v>2.8041293117600001</c:v>
                </c:pt>
                <c:pt idx="263">
                  <c:v>2.8162119773800001</c:v>
                </c:pt>
                <c:pt idx="264">
                  <c:v>2.8617648818000001</c:v>
                </c:pt>
                <c:pt idx="265">
                  <c:v>2.9362705447800002</c:v>
                </c:pt>
                <c:pt idx="266">
                  <c:v>3.02999738822</c:v>
                </c:pt>
                <c:pt idx="267">
                  <c:v>3.12999540162</c:v>
                </c:pt>
                <c:pt idx="268">
                  <c:v>3.2338723805999998</c:v>
                </c:pt>
                <c:pt idx="269">
                  <c:v>3.34257545526</c:v>
                </c:pt>
                <c:pt idx="270">
                  <c:v>3.4524450398800002</c:v>
                </c:pt>
                <c:pt idx="271">
                  <c:v>3.5650938285499998</c:v>
                </c:pt>
                <c:pt idx="272">
                  <c:v>3.6820583252099999</c:v>
                </c:pt>
                <c:pt idx="273">
                  <c:v>3.7995457159099999</c:v>
                </c:pt>
                <c:pt idx="274">
                  <c:v>3.9195164348199998</c:v>
                </c:pt>
                <c:pt idx="275">
                  <c:v>4.0407602302900001</c:v>
                </c:pt>
                <c:pt idx="276">
                  <c:v>4.1595890769699997</c:v>
                </c:pt>
                <c:pt idx="277">
                  <c:v>4.28414862226</c:v>
                </c:pt>
                <c:pt idx="278">
                  <c:v>4.4112626850999996</c:v>
                </c:pt>
                <c:pt idx="279">
                  <c:v>4.5408442292700002</c:v>
                </c:pt>
                <c:pt idx="280">
                  <c:v>4.6719764243500004</c:v>
                </c:pt>
                <c:pt idx="281">
                  <c:v>4.8061452939100002</c:v>
                </c:pt>
                <c:pt idx="282">
                  <c:v>4.93895085664</c:v>
                </c:pt>
                <c:pt idx="283">
                  <c:v>5.0726787636299999</c:v>
                </c:pt>
                <c:pt idx="284">
                  <c:v>5.20923847244</c:v>
                </c:pt>
                <c:pt idx="285">
                  <c:v>5.3439670887700004</c:v>
                </c:pt>
                <c:pt idx="286">
                  <c:v>5.4792748762899999</c:v>
                </c:pt>
                <c:pt idx="287">
                  <c:v>5.6175635864200002</c:v>
                </c:pt>
                <c:pt idx="288">
                  <c:v>5.7543983689399996</c:v>
                </c:pt>
                <c:pt idx="289">
                  <c:v>5.8260609055600003</c:v>
                </c:pt>
                <c:pt idx="290">
                  <c:v>5.8235816703700003</c:v>
                </c:pt>
                <c:pt idx="291">
                  <c:v>5.8239916425200002</c:v>
                </c:pt>
                <c:pt idx="292">
                  <c:v>5.82352526792</c:v>
                </c:pt>
                <c:pt idx="293">
                  <c:v>5.8229667491099999</c:v>
                </c:pt>
                <c:pt idx="294">
                  <c:v>5.82191021607</c:v>
                </c:pt>
                <c:pt idx="295">
                  <c:v>5.8214002376899998</c:v>
                </c:pt>
                <c:pt idx="296">
                  <c:v>5.8201722019100002</c:v>
                </c:pt>
                <c:pt idx="297">
                  <c:v>5.8187631446100001</c:v>
                </c:pt>
                <c:pt idx="298">
                  <c:v>5.8180568321499999</c:v>
                </c:pt>
                <c:pt idx="299">
                  <c:v>5.81784134865</c:v>
                </c:pt>
                <c:pt idx="300">
                  <c:v>5.8173183080799999</c:v>
                </c:pt>
                <c:pt idx="301">
                  <c:v>5.81578432389</c:v>
                </c:pt>
                <c:pt idx="302">
                  <c:v>5.79697321068</c:v>
                </c:pt>
                <c:pt idx="303">
                  <c:v>5.6868412953999998</c:v>
                </c:pt>
                <c:pt idx="304">
                  <c:v>5.5719199689399996</c:v>
                </c:pt>
                <c:pt idx="305">
                  <c:v>5.5198250150300003</c:v>
                </c:pt>
                <c:pt idx="306">
                  <c:v>5.5656261599199999</c:v>
                </c:pt>
                <c:pt idx="307">
                  <c:v>5.6298731543000002</c:v>
                </c:pt>
                <c:pt idx="308">
                  <c:v>5.6905717222499996</c:v>
                </c:pt>
                <c:pt idx="309">
                  <c:v>5.7443165480399996</c:v>
                </c:pt>
                <c:pt idx="310">
                  <c:v>5.7836406023300002</c:v>
                </c:pt>
                <c:pt idx="311">
                  <c:v>5.8120284803500004</c:v>
                </c:pt>
                <c:pt idx="312">
                  <c:v>5.8265590087900003</c:v>
                </c:pt>
                <c:pt idx="313">
                  <c:v>5.8192906319400004</c:v>
                </c:pt>
                <c:pt idx="314">
                  <c:v>5.8152718481900001</c:v>
                </c:pt>
                <c:pt idx="315">
                  <c:v>5.8127311185800004</c:v>
                </c:pt>
                <c:pt idx="316">
                  <c:v>5.8105004650899996</c:v>
                </c:pt>
                <c:pt idx="317">
                  <c:v>5.8087950642199999</c:v>
                </c:pt>
                <c:pt idx="318">
                  <c:v>5.80913028322</c:v>
                </c:pt>
                <c:pt idx="319">
                  <c:v>5.8094340888599998</c:v>
                </c:pt>
                <c:pt idx="320">
                  <c:v>5.8085476283300004</c:v>
                </c:pt>
                <c:pt idx="321">
                  <c:v>5.8064527648800004</c:v>
                </c:pt>
                <c:pt idx="322">
                  <c:v>5.8067663506400002</c:v>
                </c:pt>
                <c:pt idx="323">
                  <c:v>5.8035920059899997</c:v>
                </c:pt>
                <c:pt idx="324">
                  <c:v>5.8049502648600004</c:v>
                </c:pt>
                <c:pt idx="325">
                  <c:v>5.8175367007899998</c:v>
                </c:pt>
                <c:pt idx="326">
                  <c:v>5.8396664496800001</c:v>
                </c:pt>
                <c:pt idx="327">
                  <c:v>5.8577131429699998</c:v>
                </c:pt>
                <c:pt idx="328">
                  <c:v>5.86890441218</c:v>
                </c:pt>
                <c:pt idx="329">
                  <c:v>5.9052238146200002</c:v>
                </c:pt>
                <c:pt idx="330">
                  <c:v>5.9969967672199997</c:v>
                </c:pt>
                <c:pt idx="331">
                  <c:v>6.1307563734699997</c:v>
                </c:pt>
                <c:pt idx="332">
                  <c:v>6.2544271941699998</c:v>
                </c:pt>
                <c:pt idx="333">
                  <c:v>6.3316645498000002</c:v>
                </c:pt>
                <c:pt idx="334">
                  <c:v>6.3794686776700003</c:v>
                </c:pt>
                <c:pt idx="335">
                  <c:v>6.4206490369899996</c:v>
                </c:pt>
                <c:pt idx="336">
                  <c:v>6.5004341451799998</c:v>
                </c:pt>
                <c:pt idx="337">
                  <c:v>6.6162178068499999</c:v>
                </c:pt>
                <c:pt idx="338">
                  <c:v>6.7307976354200001</c:v>
                </c:pt>
                <c:pt idx="339">
                  <c:v>6.8105077130299998</c:v>
                </c:pt>
                <c:pt idx="340">
                  <c:v>6.8485082985699997</c:v>
                </c:pt>
                <c:pt idx="341">
                  <c:v>6.8683196240499997</c:v>
                </c:pt>
                <c:pt idx="342">
                  <c:v>6.8830825127899997</c:v>
                </c:pt>
                <c:pt idx="343">
                  <c:v>6.9009895699100001</c:v>
                </c:pt>
                <c:pt idx="344">
                  <c:v>6.9628508375099996</c:v>
                </c:pt>
                <c:pt idx="345">
                  <c:v>7.07612278647</c:v>
                </c:pt>
                <c:pt idx="346">
                  <c:v>7.1980592043699998</c:v>
                </c:pt>
                <c:pt idx="347">
                  <c:v>7.31196760031</c:v>
                </c:pt>
                <c:pt idx="348">
                  <c:v>7.4200279041500004</c:v>
                </c:pt>
                <c:pt idx="349">
                  <c:v>7.5247268154900002</c:v>
                </c:pt>
                <c:pt idx="350">
                  <c:v>7.6213918819400002</c:v>
                </c:pt>
                <c:pt idx="351">
                  <c:v>7.7096017966200003</c:v>
                </c:pt>
                <c:pt idx="352">
                  <c:v>7.7888494154699996</c:v>
                </c:pt>
                <c:pt idx="353">
                  <c:v>7.8492902550399997</c:v>
                </c:pt>
                <c:pt idx="354">
                  <c:v>7.8867278567200003</c:v>
                </c:pt>
                <c:pt idx="355">
                  <c:v>7.8985894076200003</c:v>
                </c:pt>
                <c:pt idx="356">
                  <c:v>7.8859366506899997</c:v>
                </c:pt>
                <c:pt idx="357">
                  <c:v>7.8566629603100004</c:v>
                </c:pt>
                <c:pt idx="358">
                  <c:v>7.8197984209299998</c:v>
                </c:pt>
                <c:pt idx="359">
                  <c:v>7.7780468669799996</c:v>
                </c:pt>
                <c:pt idx="360">
                  <c:v>7.7333047533499997</c:v>
                </c:pt>
                <c:pt idx="361">
                  <c:v>7.6887355386799996</c:v>
                </c:pt>
                <c:pt idx="362">
                  <c:v>7.6462985823</c:v>
                </c:pt>
                <c:pt idx="363">
                  <c:v>7.6070965133300001</c:v>
                </c:pt>
                <c:pt idx="364">
                  <c:v>7.5730960984899998</c:v>
                </c:pt>
                <c:pt idx="365">
                  <c:v>7.5431328478599999</c:v>
                </c:pt>
                <c:pt idx="366">
                  <c:v>7.5156305166799999</c:v>
                </c:pt>
                <c:pt idx="367">
                  <c:v>7.48994569144</c:v>
                </c:pt>
                <c:pt idx="368">
                  <c:v>7.4647970387799996</c:v>
                </c:pt>
                <c:pt idx="369">
                  <c:v>7.4417734303799996</c:v>
                </c:pt>
                <c:pt idx="370">
                  <c:v>7.4273830968199999</c:v>
                </c:pt>
                <c:pt idx="371">
                  <c:v>7.4224572663200004</c:v>
                </c:pt>
                <c:pt idx="372">
                  <c:v>7.43893781481</c:v>
                </c:pt>
                <c:pt idx="373">
                  <c:v>7.5122934527499998</c:v>
                </c:pt>
                <c:pt idx="374">
                  <c:v>7.6101436762899999</c:v>
                </c:pt>
                <c:pt idx="375">
                  <c:v>7.7013690515500004</c:v>
                </c:pt>
                <c:pt idx="376">
                  <c:v>7.7682584729500004</c:v>
                </c:pt>
                <c:pt idx="377">
                  <c:v>7.80759690946</c:v>
                </c:pt>
                <c:pt idx="378">
                  <c:v>7.8259139504900004</c:v>
                </c:pt>
                <c:pt idx="379">
                  <c:v>7.8352873608299998</c:v>
                </c:pt>
                <c:pt idx="380">
                  <c:v>7.8428527860199999</c:v>
                </c:pt>
                <c:pt idx="381">
                  <c:v>7.85107404644</c:v>
                </c:pt>
                <c:pt idx="382">
                  <c:v>7.8602983671300004</c:v>
                </c:pt>
                <c:pt idx="383">
                  <c:v>7.8708933643899996</c:v>
                </c:pt>
                <c:pt idx="384">
                  <c:v>7.8829037169999996</c:v>
                </c:pt>
                <c:pt idx="385">
                  <c:v>7.8950789218199997</c:v>
                </c:pt>
                <c:pt idx="386">
                  <c:v>7.9031049272600002</c:v>
                </c:pt>
                <c:pt idx="387">
                  <c:v>7.9019474823499998</c:v>
                </c:pt>
                <c:pt idx="388">
                  <c:v>7.88938432582</c:v>
                </c:pt>
                <c:pt idx="389">
                  <c:v>7.8640866735400001</c:v>
                </c:pt>
                <c:pt idx="390">
                  <c:v>7.8284886163099996</c:v>
                </c:pt>
                <c:pt idx="391">
                  <c:v>7.7880047999400004</c:v>
                </c:pt>
                <c:pt idx="392">
                  <c:v>7.7441005792000004</c:v>
                </c:pt>
                <c:pt idx="393">
                  <c:v>7.6961078818699997</c:v>
                </c:pt>
                <c:pt idx="394">
                  <c:v>7.6447934528200001</c:v>
                </c:pt>
                <c:pt idx="395">
                  <c:v>7.5882197437099999</c:v>
                </c:pt>
                <c:pt idx="396">
                  <c:v>7.5258556504399996</c:v>
                </c:pt>
                <c:pt idx="397">
                  <c:v>7.4588923760299997</c:v>
                </c:pt>
                <c:pt idx="398">
                  <c:v>7.3879174879600003</c:v>
                </c:pt>
                <c:pt idx="399">
                  <c:v>7.3111267333800001</c:v>
                </c:pt>
                <c:pt idx="400">
                  <c:v>7.2307831203199999</c:v>
                </c:pt>
                <c:pt idx="401">
                  <c:v>7.1445756534199996</c:v>
                </c:pt>
                <c:pt idx="402">
                  <c:v>7.0495506069099996</c:v>
                </c:pt>
                <c:pt idx="403">
                  <c:v>6.9497825987699997</c:v>
                </c:pt>
                <c:pt idx="404">
                  <c:v>6.8446656956799998</c:v>
                </c:pt>
                <c:pt idx="405">
                  <c:v>6.7334928851600004</c:v>
                </c:pt>
                <c:pt idx="406">
                  <c:v>6.6191359870699999</c:v>
                </c:pt>
                <c:pt idx="407">
                  <c:v>6.5011983959000004</c:v>
                </c:pt>
                <c:pt idx="408">
                  <c:v>6.3805714246300003</c:v>
                </c:pt>
                <c:pt idx="409">
                  <c:v>6.2672101807900003</c:v>
                </c:pt>
                <c:pt idx="410">
                  <c:v>6.1933095653199999</c:v>
                </c:pt>
                <c:pt idx="411">
                  <c:v>6.1488870562100004</c:v>
                </c:pt>
                <c:pt idx="412">
                  <c:v>6.0687852859299998</c:v>
                </c:pt>
                <c:pt idx="413">
                  <c:v>5.9977138068600002</c:v>
                </c:pt>
                <c:pt idx="414">
                  <c:v>5.9708611187300002</c:v>
                </c:pt>
                <c:pt idx="415">
                  <c:v>5.9587907157500002</c:v>
                </c:pt>
                <c:pt idx="416">
                  <c:v>5.9519300947599998</c:v>
                </c:pt>
                <c:pt idx="417">
                  <c:v>5.9478058367199997</c:v>
                </c:pt>
                <c:pt idx="418">
                  <c:v>5.9453111982499998</c:v>
                </c:pt>
                <c:pt idx="419">
                  <c:v>5.9409750692400003</c:v>
                </c:pt>
                <c:pt idx="420">
                  <c:v>5.9044173469699999</c:v>
                </c:pt>
                <c:pt idx="421">
                  <c:v>5.8206768527100001</c:v>
                </c:pt>
                <c:pt idx="422">
                  <c:v>5.7281267213799998</c:v>
                </c:pt>
                <c:pt idx="423">
                  <c:v>5.6530870880600004</c:v>
                </c:pt>
                <c:pt idx="424">
                  <c:v>5.5810511534399998</c:v>
                </c:pt>
                <c:pt idx="425">
                  <c:v>5.52924388971</c:v>
                </c:pt>
                <c:pt idx="426">
                  <c:v>5.4754668150799999</c:v>
                </c:pt>
                <c:pt idx="427">
                  <c:v>5.4323223258500004</c:v>
                </c:pt>
                <c:pt idx="428">
                  <c:v>5.4172340999099999</c:v>
                </c:pt>
                <c:pt idx="429">
                  <c:v>5.4217312082899998</c:v>
                </c:pt>
                <c:pt idx="430">
                  <c:v>5.42815455655</c:v>
                </c:pt>
                <c:pt idx="431">
                  <c:v>5.4302455323799999</c:v>
                </c:pt>
                <c:pt idx="432">
                  <c:v>5.4315941780100001</c:v>
                </c:pt>
                <c:pt idx="433">
                  <c:v>5.4356975587300003</c:v>
                </c:pt>
                <c:pt idx="434">
                  <c:v>5.4392645760600002</c:v>
                </c:pt>
                <c:pt idx="435">
                  <c:v>5.4401725044300004</c:v>
                </c:pt>
                <c:pt idx="436">
                  <c:v>5.4415700314300004</c:v>
                </c:pt>
                <c:pt idx="437">
                  <c:v>5.4462347379700002</c:v>
                </c:pt>
                <c:pt idx="438">
                  <c:v>5.4509900134300002</c:v>
                </c:pt>
                <c:pt idx="439">
                  <c:v>5.4542979893699997</c:v>
                </c:pt>
                <c:pt idx="440">
                  <c:v>5.4557593676699998</c:v>
                </c:pt>
                <c:pt idx="441">
                  <c:v>5.4548720998200002</c:v>
                </c:pt>
                <c:pt idx="442">
                  <c:v>5.4549418544500003</c:v>
                </c:pt>
                <c:pt idx="443">
                  <c:v>5.4494181618899997</c:v>
                </c:pt>
                <c:pt idx="444">
                  <c:v>5.4169367934299997</c:v>
                </c:pt>
                <c:pt idx="445">
                  <c:v>5.3884399935999996</c:v>
                </c:pt>
                <c:pt idx="446">
                  <c:v>5.35397563099</c:v>
                </c:pt>
                <c:pt idx="447">
                  <c:v>5.2873096035399998</c:v>
                </c:pt>
                <c:pt idx="448">
                  <c:v>5.26930599661</c:v>
                </c:pt>
                <c:pt idx="449">
                  <c:v>5.2570955062299998</c:v>
                </c:pt>
                <c:pt idx="450">
                  <c:v>5.2464414582399996</c:v>
                </c:pt>
                <c:pt idx="451">
                  <c:v>5.2332852325600001</c:v>
                </c:pt>
                <c:pt idx="452">
                  <c:v>5.2117780333199999</c:v>
                </c:pt>
                <c:pt idx="453">
                  <c:v>5.1738138688799999</c:v>
                </c:pt>
                <c:pt idx="454">
                  <c:v>5.1374739139000001</c:v>
                </c:pt>
                <c:pt idx="455">
                  <c:v>5.1176856313499997</c:v>
                </c:pt>
                <c:pt idx="456">
                  <c:v>5.1037806468499998</c:v>
                </c:pt>
                <c:pt idx="457">
                  <c:v>5.0931803237800004</c:v>
                </c:pt>
                <c:pt idx="458">
                  <c:v>5.08725707399</c:v>
                </c:pt>
                <c:pt idx="459">
                  <c:v>5.0898882541599999</c:v>
                </c:pt>
                <c:pt idx="460">
                  <c:v>5.0985626418900001</c:v>
                </c:pt>
                <c:pt idx="461">
                  <c:v>5.1081751529600004</c:v>
                </c:pt>
                <c:pt idx="462">
                  <c:v>5.1180802708800002</c:v>
                </c:pt>
                <c:pt idx="463">
                  <c:v>5.11381001076</c:v>
                </c:pt>
                <c:pt idx="464">
                  <c:v>5.0576430495900002</c:v>
                </c:pt>
                <c:pt idx="465">
                  <c:v>4.9614770723400001</c:v>
                </c:pt>
                <c:pt idx="466">
                  <c:v>4.8522258745600002</c:v>
                </c:pt>
                <c:pt idx="467">
                  <c:v>4.73577560813</c:v>
                </c:pt>
                <c:pt idx="468">
                  <c:v>4.6187266236099997</c:v>
                </c:pt>
                <c:pt idx="469">
                  <c:v>4.5002418692099999</c:v>
                </c:pt>
                <c:pt idx="470">
                  <c:v>4.3783864170699998</c:v>
                </c:pt>
                <c:pt idx="471">
                  <c:v>4.2688533817199996</c:v>
                </c:pt>
                <c:pt idx="472">
                  <c:v>4.1888157415</c:v>
                </c:pt>
                <c:pt idx="473">
                  <c:v>4.0677630554400004</c:v>
                </c:pt>
                <c:pt idx="474">
                  <c:v>3.9370287234800001</c:v>
                </c:pt>
                <c:pt idx="475">
                  <c:v>3.7830910160700002</c:v>
                </c:pt>
                <c:pt idx="476">
                  <c:v>3.66627285605</c:v>
                </c:pt>
                <c:pt idx="477">
                  <c:v>3.5823822810800001</c:v>
                </c:pt>
                <c:pt idx="478">
                  <c:v>3.5193813976600001</c:v>
                </c:pt>
                <c:pt idx="479">
                  <c:v>3.4648292163500001</c:v>
                </c:pt>
                <c:pt idx="480">
                  <c:v>3.4061045542800001</c:v>
                </c:pt>
                <c:pt idx="481">
                  <c:v>3.3382977405199998</c:v>
                </c:pt>
                <c:pt idx="482">
                  <c:v>3.2582204021100001</c:v>
                </c:pt>
                <c:pt idx="483">
                  <c:v>3.1699583876999999</c:v>
                </c:pt>
                <c:pt idx="484">
                  <c:v>3.0747764916600002</c:v>
                </c:pt>
                <c:pt idx="485">
                  <c:v>2.9793302830999999</c:v>
                </c:pt>
                <c:pt idx="486">
                  <c:v>2.8860663311999999</c:v>
                </c:pt>
                <c:pt idx="487">
                  <c:v>2.7997971726499999</c:v>
                </c:pt>
                <c:pt idx="488">
                  <c:v>2.72466845805</c:v>
                </c:pt>
                <c:pt idx="489">
                  <c:v>2.66883290621</c:v>
                </c:pt>
                <c:pt idx="490">
                  <c:v>2.6646976536200002</c:v>
                </c:pt>
                <c:pt idx="491">
                  <c:v>2.6754582180700002</c:v>
                </c:pt>
                <c:pt idx="492">
                  <c:v>2.6715317683599999</c:v>
                </c:pt>
                <c:pt idx="493">
                  <c:v>2.66685032518</c:v>
                </c:pt>
                <c:pt idx="494">
                  <c:v>2.6637133575899998</c:v>
                </c:pt>
                <c:pt idx="495">
                  <c:v>2.6634014476900001</c:v>
                </c:pt>
                <c:pt idx="496">
                  <c:v>2.6595082205599998</c:v>
                </c:pt>
                <c:pt idx="497">
                  <c:v>2.6213142350399998</c:v>
                </c:pt>
                <c:pt idx="498">
                  <c:v>2.5407993152400001</c:v>
                </c:pt>
                <c:pt idx="499">
                  <c:v>2.47260738051</c:v>
                </c:pt>
                <c:pt idx="500">
                  <c:v>2.4638948940200001</c:v>
                </c:pt>
                <c:pt idx="501">
                  <c:v>2.4848148051900001</c:v>
                </c:pt>
                <c:pt idx="502">
                  <c:v>2.5171282056400002</c:v>
                </c:pt>
                <c:pt idx="503">
                  <c:v>2.55246291559</c:v>
                </c:pt>
                <c:pt idx="504">
                  <c:v>2.5735272088099999</c:v>
                </c:pt>
                <c:pt idx="505">
                  <c:v>2.5756273587799998</c:v>
                </c:pt>
                <c:pt idx="506">
                  <c:v>2.5611041373000001</c:v>
                </c:pt>
                <c:pt idx="507">
                  <c:v>2.5574674619</c:v>
                </c:pt>
                <c:pt idx="508">
                  <c:v>2.58709991468</c:v>
                </c:pt>
                <c:pt idx="509">
                  <c:v>2.6314983859200001</c:v>
                </c:pt>
                <c:pt idx="510">
                  <c:v>2.6354559225999998</c:v>
                </c:pt>
                <c:pt idx="511">
                  <c:v>2.60336247025</c:v>
                </c:pt>
                <c:pt idx="512">
                  <c:v>2.5413252688500001</c:v>
                </c:pt>
                <c:pt idx="513">
                  <c:v>2.4376939475400001</c:v>
                </c:pt>
                <c:pt idx="514">
                  <c:v>2.33115617709</c:v>
                </c:pt>
                <c:pt idx="515">
                  <c:v>2.3152908600600002</c:v>
                </c:pt>
                <c:pt idx="516">
                  <c:v>2.3055920380299999</c:v>
                </c:pt>
                <c:pt idx="517">
                  <c:v>2.3021910014900002</c:v>
                </c:pt>
                <c:pt idx="518">
                  <c:v>2.3098637712099999</c:v>
                </c:pt>
                <c:pt idx="519">
                  <c:v>2.2994873190399998</c:v>
                </c:pt>
                <c:pt idx="520">
                  <c:v>2.2837243323099998</c:v>
                </c:pt>
                <c:pt idx="521">
                  <c:v>2.26984084975</c:v>
                </c:pt>
                <c:pt idx="522">
                  <c:v>2.2600635274899998</c:v>
                </c:pt>
                <c:pt idx="523">
                  <c:v>2.27890211303</c:v>
                </c:pt>
                <c:pt idx="524">
                  <c:v>2.3497524599099999</c:v>
                </c:pt>
                <c:pt idx="525">
                  <c:v>2.4113491689100002</c:v>
                </c:pt>
                <c:pt idx="526">
                  <c:v>2.4786579851199999</c:v>
                </c:pt>
                <c:pt idx="527">
                  <c:v>2.5761526919</c:v>
                </c:pt>
                <c:pt idx="528">
                  <c:v>2.6706988484199998</c:v>
                </c:pt>
                <c:pt idx="529">
                  <c:v>2.6945332577799999</c:v>
                </c:pt>
                <c:pt idx="530">
                  <c:v>2.6029160759600001</c:v>
                </c:pt>
                <c:pt idx="531">
                  <c:v>2.5596405178200001</c:v>
                </c:pt>
                <c:pt idx="532">
                  <c:v>2.5272039565600002</c:v>
                </c:pt>
                <c:pt idx="533">
                  <c:v>2.51747707026</c:v>
                </c:pt>
                <c:pt idx="534">
                  <c:v>2.4989728932099999</c:v>
                </c:pt>
                <c:pt idx="535">
                  <c:v>2.4501186488500002</c:v>
                </c:pt>
                <c:pt idx="536">
                  <c:v>2.4238759465199999</c:v>
                </c:pt>
                <c:pt idx="537">
                  <c:v>2.3790368161000002</c:v>
                </c:pt>
                <c:pt idx="538">
                  <c:v>2.3547925959499998</c:v>
                </c:pt>
                <c:pt idx="539">
                  <c:v>2.35631079332</c:v>
                </c:pt>
                <c:pt idx="540">
                  <c:v>2.3574066935700002</c:v>
                </c:pt>
                <c:pt idx="541">
                  <c:v>2.3565253503200001</c:v>
                </c:pt>
                <c:pt idx="542">
                  <c:v>2.3596584110799999</c:v>
                </c:pt>
                <c:pt idx="543">
                  <c:v>2.3716685044100001</c:v>
                </c:pt>
                <c:pt idx="544">
                  <c:v>2.3841901561499999</c:v>
                </c:pt>
                <c:pt idx="545">
                  <c:v>2.3925371904400001</c:v>
                </c:pt>
                <c:pt idx="546">
                  <c:v>2.394519217</c:v>
                </c:pt>
                <c:pt idx="547">
                  <c:v>2.4401486282499998</c:v>
                </c:pt>
                <c:pt idx="548">
                  <c:v>2.4414765999100001</c:v>
                </c:pt>
                <c:pt idx="549">
                  <c:v>2.4184736085999998</c:v>
                </c:pt>
                <c:pt idx="550">
                  <c:v>2.3923305956799998</c:v>
                </c:pt>
                <c:pt idx="551">
                  <c:v>2.3654985953900001</c:v>
                </c:pt>
                <c:pt idx="552">
                  <c:v>2.3390737652100002</c:v>
                </c:pt>
                <c:pt idx="553">
                  <c:v>2.3803840603299999</c:v>
                </c:pt>
                <c:pt idx="554">
                  <c:v>2.3627506557900002</c:v>
                </c:pt>
                <c:pt idx="555">
                  <c:v>2.36974171481</c:v>
                </c:pt>
                <c:pt idx="556">
                  <c:v>2.3627204845500001</c:v>
                </c:pt>
                <c:pt idx="557">
                  <c:v>2.3649184601800002</c:v>
                </c:pt>
                <c:pt idx="558">
                  <c:v>2.3643492890600002</c:v>
                </c:pt>
                <c:pt idx="559">
                  <c:v>2.3635091073300001</c:v>
                </c:pt>
                <c:pt idx="560">
                  <c:v>2.3648046050799998</c:v>
                </c:pt>
                <c:pt idx="561">
                  <c:v>2.36373836834</c:v>
                </c:pt>
                <c:pt idx="562">
                  <c:v>2.3629794647</c:v>
                </c:pt>
                <c:pt idx="563">
                  <c:v>2.3628140665799999</c:v>
                </c:pt>
                <c:pt idx="564">
                  <c:v>2.3616666462399998</c:v>
                </c:pt>
                <c:pt idx="565">
                  <c:v>2.3609737689500001</c:v>
                </c:pt>
                <c:pt idx="566">
                  <c:v>2.3603161900799998</c:v>
                </c:pt>
                <c:pt idx="567">
                  <c:v>2.3602286022299999</c:v>
                </c:pt>
                <c:pt idx="568">
                  <c:v>2.3599049772799998</c:v>
                </c:pt>
                <c:pt idx="569">
                  <c:v>2.3560042302599999</c:v>
                </c:pt>
                <c:pt idx="570">
                  <c:v>2.3643610480500001</c:v>
                </c:pt>
                <c:pt idx="571">
                  <c:v>2.3812819160999998</c:v>
                </c:pt>
                <c:pt idx="572">
                  <c:v>2.3719066420899999</c:v>
                </c:pt>
                <c:pt idx="573">
                  <c:v>2.34921016374</c:v>
                </c:pt>
                <c:pt idx="574">
                  <c:v>2.2807604157100001</c:v>
                </c:pt>
                <c:pt idx="575">
                  <c:v>2.1476189074600001</c:v>
                </c:pt>
                <c:pt idx="576">
                  <c:v>1.99702145455</c:v>
                </c:pt>
                <c:pt idx="577">
                  <c:v>1.8429393407300001</c:v>
                </c:pt>
                <c:pt idx="578">
                  <c:v>1.68867776025</c:v>
                </c:pt>
                <c:pt idx="579">
                  <c:v>1.53198027526</c:v>
                </c:pt>
                <c:pt idx="580">
                  <c:v>1.3776459948299999</c:v>
                </c:pt>
                <c:pt idx="581">
                  <c:v>1.2226675981999999</c:v>
                </c:pt>
                <c:pt idx="582">
                  <c:v>1.06446248544</c:v>
                </c:pt>
                <c:pt idx="583">
                  <c:v>0.90831488238799996</c:v>
                </c:pt>
                <c:pt idx="584">
                  <c:v>0.75164862701299995</c:v>
                </c:pt>
                <c:pt idx="585">
                  <c:v>0.59177112892600003</c:v>
                </c:pt>
                <c:pt idx="586">
                  <c:v>0.43409067884899999</c:v>
                </c:pt>
                <c:pt idx="587">
                  <c:v>0.27658409424699998</c:v>
                </c:pt>
                <c:pt idx="588">
                  <c:v>0.14020830665799999</c:v>
                </c:pt>
                <c:pt idx="589">
                  <c:v>6.5785020335600006E-2</c:v>
                </c:pt>
                <c:pt idx="590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trajectory'!$G$2:$G$592</c:f>
              <c:numCache>
                <c:formatCode>General</c:formatCode>
                <c:ptCount val="591"/>
                <c:pt idx="0">
                  <c:v>0</c:v>
                </c:pt>
                <c:pt idx="1">
                  <c:v>4.174034453095346E-3</c:v>
                </c:pt>
                <c:pt idx="2">
                  <c:v>4.8158157858180645E-3</c:v>
                </c:pt>
                <c:pt idx="3">
                  <c:v>1.811771134961844E-2</c:v>
                </c:pt>
                <c:pt idx="4">
                  <c:v>2.4579336475677172E-2</c:v>
                </c:pt>
                <c:pt idx="5">
                  <c:v>1.8221164791811142E-2</c:v>
                </c:pt>
                <c:pt idx="6">
                  <c:v>2.3843844181418772E-2</c:v>
                </c:pt>
                <c:pt idx="7">
                  <c:v>3.3065567003494695E-2</c:v>
                </c:pt>
                <c:pt idx="8">
                  <c:v>4.2703663172083572E-2</c:v>
                </c:pt>
                <c:pt idx="9">
                  <c:v>1.9577815338055804E-2</c:v>
                </c:pt>
                <c:pt idx="10">
                  <c:v>1.1448319896468107E-2</c:v>
                </c:pt>
                <c:pt idx="11">
                  <c:v>1.9637942747907228E-2</c:v>
                </c:pt>
                <c:pt idx="12">
                  <c:v>1.918681533729788E-2</c:v>
                </c:pt>
                <c:pt idx="13">
                  <c:v>1.2769452859693275E-2</c:v>
                </c:pt>
                <c:pt idx="14">
                  <c:v>2.9724791000210193E-3</c:v>
                </c:pt>
                <c:pt idx="15">
                  <c:v>6.4589441061858599E-3</c:v>
                </c:pt>
                <c:pt idx="16">
                  <c:v>4.1418458183699658E-2</c:v>
                </c:pt>
                <c:pt idx="17">
                  <c:v>7.4373488842227387E-2</c:v>
                </c:pt>
                <c:pt idx="18">
                  <c:v>7.2367252011414196E-2</c:v>
                </c:pt>
                <c:pt idx="19">
                  <c:v>4.6042461807135573E-2</c:v>
                </c:pt>
                <c:pt idx="20">
                  <c:v>2.1107402991563506E-2</c:v>
                </c:pt>
                <c:pt idx="21">
                  <c:v>1.0432448927285558E-2</c:v>
                </c:pt>
                <c:pt idx="22">
                  <c:v>1.1721070488367423E-2</c:v>
                </c:pt>
                <c:pt idx="23">
                  <c:v>1.6221971796194043E-2</c:v>
                </c:pt>
                <c:pt idx="24">
                  <c:v>1.6236548215744454E-2</c:v>
                </c:pt>
                <c:pt idx="25">
                  <c:v>1.8005591066073592E-2</c:v>
                </c:pt>
                <c:pt idx="26">
                  <c:v>1.9107369570781824E-2</c:v>
                </c:pt>
                <c:pt idx="27">
                  <c:v>1.9413047957673409E-2</c:v>
                </c:pt>
                <c:pt idx="28">
                  <c:v>1.6982138055098198E-2</c:v>
                </c:pt>
                <c:pt idx="29">
                  <c:v>2.0626708689724105E-2</c:v>
                </c:pt>
                <c:pt idx="30">
                  <c:v>1.9566542087746788E-2</c:v>
                </c:pt>
                <c:pt idx="31">
                  <c:v>1.4176634891126014E-2</c:v>
                </c:pt>
                <c:pt idx="32">
                  <c:v>1.2931065036880324E-2</c:v>
                </c:pt>
                <c:pt idx="33">
                  <c:v>1.7115259305899133E-2</c:v>
                </c:pt>
                <c:pt idx="34">
                  <c:v>1.8872832928527566E-2</c:v>
                </c:pt>
                <c:pt idx="35">
                  <c:v>1.7501039591176895E-2</c:v>
                </c:pt>
                <c:pt idx="36">
                  <c:v>1.8856218697721028E-2</c:v>
                </c:pt>
                <c:pt idx="37">
                  <c:v>2.2091211951013642E-2</c:v>
                </c:pt>
                <c:pt idx="38">
                  <c:v>2.3094064928862401E-2</c:v>
                </c:pt>
                <c:pt idx="39">
                  <c:v>2.041245023036653E-2</c:v>
                </c:pt>
                <c:pt idx="40">
                  <c:v>1.166850282949182E-2</c:v>
                </c:pt>
                <c:pt idx="41">
                  <c:v>9.6766912366522545E-3</c:v>
                </c:pt>
                <c:pt idx="42">
                  <c:v>1.4626607853630513E-2</c:v>
                </c:pt>
                <c:pt idx="43">
                  <c:v>1.2276537696346262E-2</c:v>
                </c:pt>
                <c:pt idx="44">
                  <c:v>1.8079362606644001E-2</c:v>
                </c:pt>
                <c:pt idx="45">
                  <c:v>3.0247706351079179E-2</c:v>
                </c:pt>
                <c:pt idx="46">
                  <c:v>4.6794180633928296E-2</c:v>
                </c:pt>
                <c:pt idx="47">
                  <c:v>5.7547884437840827E-2</c:v>
                </c:pt>
                <c:pt idx="48">
                  <c:v>3.2007535125678249E-2</c:v>
                </c:pt>
                <c:pt idx="49">
                  <c:v>1.6965258868661626E-2</c:v>
                </c:pt>
                <c:pt idx="50">
                  <c:v>2.3477456633252514E-2</c:v>
                </c:pt>
                <c:pt idx="51">
                  <c:v>1.2856238833371947E-3</c:v>
                </c:pt>
                <c:pt idx="52">
                  <c:v>2.3830080291340372E-2</c:v>
                </c:pt>
                <c:pt idx="53">
                  <c:v>3.8270979199515776E-2</c:v>
                </c:pt>
                <c:pt idx="54">
                  <c:v>1.9331416316509809E-2</c:v>
                </c:pt>
                <c:pt idx="55">
                  <c:v>2.810288502128333E-3</c:v>
                </c:pt>
                <c:pt idx="56">
                  <c:v>1.3846266493526604E-2</c:v>
                </c:pt>
                <c:pt idx="57">
                  <c:v>2.4802245896335784E-2</c:v>
                </c:pt>
                <c:pt idx="58">
                  <c:v>1.8986004183522753E-2</c:v>
                </c:pt>
                <c:pt idx="59">
                  <c:v>2.7216330926485455E-2</c:v>
                </c:pt>
                <c:pt idx="60">
                  <c:v>7.378870575898222E-2</c:v>
                </c:pt>
                <c:pt idx="61">
                  <c:v>5.060459284044283E-2</c:v>
                </c:pt>
                <c:pt idx="62">
                  <c:v>9.7258307232650498E-3</c:v>
                </c:pt>
                <c:pt idx="63">
                  <c:v>4.0205942688118501E-2</c:v>
                </c:pt>
                <c:pt idx="64">
                  <c:v>8.2249875581926979E-2</c:v>
                </c:pt>
                <c:pt idx="65">
                  <c:v>3.2105977317662959E-2</c:v>
                </c:pt>
                <c:pt idx="66">
                  <c:v>3.2434292427848899E-2</c:v>
                </c:pt>
                <c:pt idx="67">
                  <c:v>3.3811670146701944E-2</c:v>
                </c:pt>
                <c:pt idx="68">
                  <c:v>3.2121263468456229E-2</c:v>
                </c:pt>
                <c:pt idx="69">
                  <c:v>8.5051805174446882E-2</c:v>
                </c:pt>
                <c:pt idx="70">
                  <c:v>7.2572817327892114E-2</c:v>
                </c:pt>
                <c:pt idx="71">
                  <c:v>8.0002942489842965E-4</c:v>
                </c:pt>
                <c:pt idx="72">
                  <c:v>6.7636536037555262E-2</c:v>
                </c:pt>
                <c:pt idx="73">
                  <c:v>4.5100333741912246E-2</c:v>
                </c:pt>
                <c:pt idx="74">
                  <c:v>1.2556281683255843E-3</c:v>
                </c:pt>
                <c:pt idx="75">
                  <c:v>2.8481214511008046E-2</c:v>
                </c:pt>
                <c:pt idx="76">
                  <c:v>7.6067223132037842E-2</c:v>
                </c:pt>
                <c:pt idx="77">
                  <c:v>9.0120147179347798E-2</c:v>
                </c:pt>
                <c:pt idx="78">
                  <c:v>6.4442683788895394E-2</c:v>
                </c:pt>
                <c:pt idx="79">
                  <c:v>4.1468015910511191E-2</c:v>
                </c:pt>
                <c:pt idx="80">
                  <c:v>3.2788559048291699E-2</c:v>
                </c:pt>
                <c:pt idx="81">
                  <c:v>2.4770994813525515E-2</c:v>
                </c:pt>
                <c:pt idx="82">
                  <c:v>3.684443733995324E-2</c:v>
                </c:pt>
                <c:pt idx="83">
                  <c:v>3.215886398539225E-2</c:v>
                </c:pt>
                <c:pt idx="84">
                  <c:v>1.0597751139818534E-2</c:v>
                </c:pt>
                <c:pt idx="85">
                  <c:v>1.4574484858955739E-2</c:v>
                </c:pt>
                <c:pt idx="86">
                  <c:v>4.8700578801816663E-2</c:v>
                </c:pt>
                <c:pt idx="87">
                  <c:v>9.6131823363065028E-2</c:v>
                </c:pt>
                <c:pt idx="88">
                  <c:v>0.11948435246902489</c:v>
                </c:pt>
                <c:pt idx="89">
                  <c:v>0.1283418077367674</c:v>
                </c:pt>
                <c:pt idx="90">
                  <c:v>0.10867098392903196</c:v>
                </c:pt>
                <c:pt idx="91">
                  <c:v>8.579647906187382E-2</c:v>
                </c:pt>
                <c:pt idx="92">
                  <c:v>4.1319048626304533E-2</c:v>
                </c:pt>
                <c:pt idx="93">
                  <c:v>3.6518961600506827E-5</c:v>
                </c:pt>
                <c:pt idx="94">
                  <c:v>1.250207778450152E-2</c:v>
                </c:pt>
                <c:pt idx="95">
                  <c:v>1.7629403013440403E-2</c:v>
                </c:pt>
                <c:pt idx="96">
                  <c:v>1.4845645288300513E-2</c:v>
                </c:pt>
                <c:pt idx="97">
                  <c:v>1.4328088083581547E-2</c:v>
                </c:pt>
                <c:pt idx="98">
                  <c:v>2.7063473102697411E-2</c:v>
                </c:pt>
                <c:pt idx="99">
                  <c:v>2.0259508930115133E-2</c:v>
                </c:pt>
                <c:pt idx="100">
                  <c:v>2.8073795481905361E-2</c:v>
                </c:pt>
                <c:pt idx="101">
                  <c:v>3.238830961974587E-2</c:v>
                </c:pt>
                <c:pt idx="102">
                  <c:v>2.7291391216455518E-2</c:v>
                </c:pt>
                <c:pt idx="103">
                  <c:v>1.6438580891334653E-2</c:v>
                </c:pt>
                <c:pt idx="104">
                  <c:v>4.8751361026851736E-2</c:v>
                </c:pt>
                <c:pt idx="105">
                  <c:v>2.0121929506903502E-2</c:v>
                </c:pt>
                <c:pt idx="106">
                  <c:v>1.8833813439136926E-4</c:v>
                </c:pt>
                <c:pt idx="107">
                  <c:v>7.670868154432825E-3</c:v>
                </c:pt>
                <c:pt idx="108">
                  <c:v>5.9564307123310123E-3</c:v>
                </c:pt>
                <c:pt idx="109">
                  <c:v>2.3186006019541301E-2</c:v>
                </c:pt>
                <c:pt idx="110">
                  <c:v>3.1398327902306233E-2</c:v>
                </c:pt>
                <c:pt idx="111">
                  <c:v>5.7477586307529416E-2</c:v>
                </c:pt>
                <c:pt idx="112">
                  <c:v>4.402869851857738E-2</c:v>
                </c:pt>
                <c:pt idx="113">
                  <c:v>8.0247583717742432E-2</c:v>
                </c:pt>
                <c:pt idx="114">
                  <c:v>5.0024640852139007E-2</c:v>
                </c:pt>
                <c:pt idx="115">
                  <c:v>2.5602206566090274E-2</c:v>
                </c:pt>
                <c:pt idx="116">
                  <c:v>2.9851089476428672E-2</c:v>
                </c:pt>
                <c:pt idx="117">
                  <c:v>2.4864752175048771E-2</c:v>
                </c:pt>
                <c:pt idx="118">
                  <c:v>1.0301474704381836E-2</c:v>
                </c:pt>
                <c:pt idx="119">
                  <c:v>5.870835454607759E-4</c:v>
                </c:pt>
                <c:pt idx="120">
                  <c:v>3.4996885747646589E-2</c:v>
                </c:pt>
                <c:pt idx="121">
                  <c:v>1.7381611790645707E-2</c:v>
                </c:pt>
                <c:pt idx="122">
                  <c:v>2.2262360756173716E-2</c:v>
                </c:pt>
                <c:pt idx="123">
                  <c:v>1.9866888411797901E-2</c:v>
                </c:pt>
                <c:pt idx="124">
                  <c:v>5.7605210593674058E-2</c:v>
                </c:pt>
                <c:pt idx="125">
                  <c:v>5.4764685800858838E-2</c:v>
                </c:pt>
                <c:pt idx="126">
                  <c:v>3.7485542275383768E-2</c:v>
                </c:pt>
                <c:pt idx="127">
                  <c:v>1.9903887227739087E-2</c:v>
                </c:pt>
                <c:pt idx="128">
                  <c:v>2.3724292375083625E-3</c:v>
                </c:pt>
                <c:pt idx="129">
                  <c:v>7.9776503547141723E-3</c:v>
                </c:pt>
                <c:pt idx="130">
                  <c:v>3.5982697188842505E-2</c:v>
                </c:pt>
                <c:pt idx="131">
                  <c:v>9.013662136703765E-2</c:v>
                </c:pt>
                <c:pt idx="132">
                  <c:v>0.10470601954774257</c:v>
                </c:pt>
                <c:pt idx="133">
                  <c:v>4.886154307265609E-2</c:v>
                </c:pt>
                <c:pt idx="134">
                  <c:v>4.6534830615641391E-3</c:v>
                </c:pt>
                <c:pt idx="135">
                  <c:v>5.153587073416132E-3</c:v>
                </c:pt>
                <c:pt idx="136">
                  <c:v>3.7941115340480058E-2</c:v>
                </c:pt>
                <c:pt idx="137">
                  <c:v>6.363971141407665E-2</c:v>
                </c:pt>
                <c:pt idx="138">
                  <c:v>5.5807884283604003E-2</c:v>
                </c:pt>
                <c:pt idx="139">
                  <c:v>1.4244057318526598E-2</c:v>
                </c:pt>
                <c:pt idx="140">
                  <c:v>7.2457890012445972E-3</c:v>
                </c:pt>
                <c:pt idx="141">
                  <c:v>7.4895730844665442E-2</c:v>
                </c:pt>
                <c:pt idx="142">
                  <c:v>0.12798259709486745</c:v>
                </c:pt>
                <c:pt idx="143">
                  <c:v>8.4927027154663506E-2</c:v>
                </c:pt>
                <c:pt idx="144">
                  <c:v>2.4052396125367664E-2</c:v>
                </c:pt>
                <c:pt idx="145">
                  <c:v>2.9016972627680881E-2</c:v>
                </c:pt>
                <c:pt idx="146">
                  <c:v>2.915956462199909E-2</c:v>
                </c:pt>
                <c:pt idx="147">
                  <c:v>7.6799191902728325E-3</c:v>
                </c:pt>
                <c:pt idx="148">
                  <c:v>7.639559793403472E-3</c:v>
                </c:pt>
                <c:pt idx="149">
                  <c:v>4.4260618947792485E-2</c:v>
                </c:pt>
                <c:pt idx="150">
                  <c:v>6.3278823061548362E-2</c:v>
                </c:pt>
                <c:pt idx="151">
                  <c:v>6.0300558599251042E-2</c:v>
                </c:pt>
                <c:pt idx="152">
                  <c:v>6.5823344036720355E-2</c:v>
                </c:pt>
                <c:pt idx="153">
                  <c:v>8.1658845828395166E-2</c:v>
                </c:pt>
                <c:pt idx="154">
                  <c:v>9.4178788144490766E-2</c:v>
                </c:pt>
                <c:pt idx="155">
                  <c:v>9.2552154421638944E-2</c:v>
                </c:pt>
                <c:pt idx="156">
                  <c:v>9.1466083340790649E-2</c:v>
                </c:pt>
                <c:pt idx="157">
                  <c:v>9.7819133154297411E-2</c:v>
                </c:pt>
                <c:pt idx="158">
                  <c:v>5.3739921400513091E-2</c:v>
                </c:pt>
                <c:pt idx="159">
                  <c:v>9.1233540566020843E-3</c:v>
                </c:pt>
                <c:pt idx="160">
                  <c:v>2.7608588273116907E-2</c:v>
                </c:pt>
                <c:pt idx="161">
                  <c:v>5.3993204024475216E-2</c:v>
                </c:pt>
                <c:pt idx="162">
                  <c:v>2.874791568730084E-2</c:v>
                </c:pt>
                <c:pt idx="163">
                  <c:v>9.8718515886251357E-3</c:v>
                </c:pt>
                <c:pt idx="164">
                  <c:v>1.2905353824576693E-2</c:v>
                </c:pt>
                <c:pt idx="165">
                  <c:v>5.0515266027308936E-3</c:v>
                </c:pt>
                <c:pt idx="166">
                  <c:v>2.2899166845321672E-2</c:v>
                </c:pt>
                <c:pt idx="167">
                  <c:v>6.7229149595917637E-3</c:v>
                </c:pt>
                <c:pt idx="168">
                  <c:v>6.18451302499885E-2</c:v>
                </c:pt>
                <c:pt idx="169">
                  <c:v>9.0982845684093205E-2</c:v>
                </c:pt>
                <c:pt idx="170">
                  <c:v>2.9109696641435812E-2</c:v>
                </c:pt>
                <c:pt idx="171">
                  <c:v>5.1715994265281284E-2</c:v>
                </c:pt>
                <c:pt idx="172">
                  <c:v>4.7126759381155403E-2</c:v>
                </c:pt>
                <c:pt idx="173">
                  <c:v>4.6665873970183736E-2</c:v>
                </c:pt>
                <c:pt idx="174">
                  <c:v>4.9554718445157242E-3</c:v>
                </c:pt>
                <c:pt idx="175">
                  <c:v>1.6470570484173885E-2</c:v>
                </c:pt>
                <c:pt idx="176">
                  <c:v>2.0094256187646042E-2</c:v>
                </c:pt>
                <c:pt idx="177">
                  <c:v>3.6604117258142832E-2</c:v>
                </c:pt>
                <c:pt idx="178">
                  <c:v>1.8114422700665767E-2</c:v>
                </c:pt>
                <c:pt idx="179">
                  <c:v>1.0034582392974389E-2</c:v>
                </c:pt>
                <c:pt idx="180">
                  <c:v>2.6305217900242317E-2</c:v>
                </c:pt>
                <c:pt idx="181">
                  <c:v>3.0022689063285424E-2</c:v>
                </c:pt>
                <c:pt idx="182">
                  <c:v>2.3933188333699063E-3</c:v>
                </c:pt>
                <c:pt idx="183">
                  <c:v>2.7435676363125605E-2</c:v>
                </c:pt>
                <c:pt idx="184">
                  <c:v>6.5464080326511076E-3</c:v>
                </c:pt>
                <c:pt idx="185">
                  <c:v>7.7064568503941722E-3</c:v>
                </c:pt>
                <c:pt idx="186">
                  <c:v>8.814038262331958E-3</c:v>
                </c:pt>
                <c:pt idx="187">
                  <c:v>2.2635675914907449E-2</c:v>
                </c:pt>
                <c:pt idx="188">
                  <c:v>2.9038185416123352E-2</c:v>
                </c:pt>
                <c:pt idx="189">
                  <c:v>3.2995326589834728E-2</c:v>
                </c:pt>
                <c:pt idx="190">
                  <c:v>2.1870306075095436E-2</c:v>
                </c:pt>
                <c:pt idx="191">
                  <c:v>8.2117081854891083E-3</c:v>
                </c:pt>
                <c:pt idx="192">
                  <c:v>2.1707165004058115E-2</c:v>
                </c:pt>
                <c:pt idx="193">
                  <c:v>3.9471601919021382E-2</c:v>
                </c:pt>
                <c:pt idx="194">
                  <c:v>1.0675697773497583E-2</c:v>
                </c:pt>
                <c:pt idx="195">
                  <c:v>3.6802417047012773E-2</c:v>
                </c:pt>
                <c:pt idx="196">
                  <c:v>2.1076083882973908E-2</c:v>
                </c:pt>
                <c:pt idx="197">
                  <c:v>2.4635776714433066E-2</c:v>
                </c:pt>
                <c:pt idx="198">
                  <c:v>4.8409895583492304E-2</c:v>
                </c:pt>
                <c:pt idx="199">
                  <c:v>5.3743000787500071E-2</c:v>
                </c:pt>
                <c:pt idx="200">
                  <c:v>2.5637001559438943E-2</c:v>
                </c:pt>
                <c:pt idx="201">
                  <c:v>2.9894751962041791E-2</c:v>
                </c:pt>
                <c:pt idx="202">
                  <c:v>6.6657772533286225E-2</c:v>
                </c:pt>
                <c:pt idx="203">
                  <c:v>7.3995148608439476E-2</c:v>
                </c:pt>
                <c:pt idx="204">
                  <c:v>6.6654262267964615E-2</c:v>
                </c:pt>
                <c:pt idx="205">
                  <c:v>7.0663337714318986E-2</c:v>
                </c:pt>
                <c:pt idx="206">
                  <c:v>0.1075113867331039</c:v>
                </c:pt>
                <c:pt idx="207">
                  <c:v>0.13018739451525285</c:v>
                </c:pt>
                <c:pt idx="208">
                  <c:v>8.4295353920531779E-2</c:v>
                </c:pt>
                <c:pt idx="209">
                  <c:v>6.5449047624096757E-2</c:v>
                </c:pt>
                <c:pt idx="210">
                  <c:v>9.4099031705746738E-2</c:v>
                </c:pt>
                <c:pt idx="211">
                  <c:v>0.12543262326496163</c:v>
                </c:pt>
                <c:pt idx="212">
                  <c:v>0.13236618921296506</c:v>
                </c:pt>
                <c:pt idx="213">
                  <c:v>0.15010659025657325</c:v>
                </c:pt>
                <c:pt idx="214">
                  <c:v>0.17362226656328317</c:v>
                </c:pt>
                <c:pt idx="215">
                  <c:v>0.1921552058238305</c:v>
                </c:pt>
                <c:pt idx="216">
                  <c:v>0.19498034948691423</c:v>
                </c:pt>
                <c:pt idx="217">
                  <c:v>0.16865946543473576</c:v>
                </c:pt>
                <c:pt idx="218">
                  <c:v>0.20105672256237472</c:v>
                </c:pt>
                <c:pt idx="219">
                  <c:v>0.22461199214203376</c:v>
                </c:pt>
                <c:pt idx="220">
                  <c:v>0.20652045171698807</c:v>
                </c:pt>
                <c:pt idx="221">
                  <c:v>0.19526864286109369</c:v>
                </c:pt>
                <c:pt idx="222">
                  <c:v>0.16550916861054299</c:v>
                </c:pt>
                <c:pt idx="223">
                  <c:v>4.9289742242851542E-2</c:v>
                </c:pt>
                <c:pt idx="224">
                  <c:v>2.4948597199693001E-2</c:v>
                </c:pt>
                <c:pt idx="225">
                  <c:v>4.3486087986968514E-2</c:v>
                </c:pt>
                <c:pt idx="226">
                  <c:v>5.8733720371790366E-2</c:v>
                </c:pt>
                <c:pt idx="227">
                  <c:v>5.8530944545711616E-2</c:v>
                </c:pt>
                <c:pt idx="228">
                  <c:v>5.9531174929793096E-2</c:v>
                </c:pt>
                <c:pt idx="229">
                  <c:v>5.9998235299228986E-2</c:v>
                </c:pt>
                <c:pt idx="230">
                  <c:v>3.0313031293084824E-2</c:v>
                </c:pt>
                <c:pt idx="231">
                  <c:v>7.9939284816414879E-3</c:v>
                </c:pt>
                <c:pt idx="232">
                  <c:v>1.7681644598146029E-2</c:v>
                </c:pt>
                <c:pt idx="233">
                  <c:v>2.5459362825445808E-2</c:v>
                </c:pt>
                <c:pt idx="234">
                  <c:v>3.4392070675426378E-2</c:v>
                </c:pt>
                <c:pt idx="235">
                  <c:v>2.9531644269089163E-2</c:v>
                </c:pt>
                <c:pt idx="236">
                  <c:v>2.8182647491834079E-2</c:v>
                </c:pt>
                <c:pt idx="237">
                  <c:v>3.5298084839077926E-2</c:v>
                </c:pt>
                <c:pt idx="238">
                  <c:v>3.6705948932890697E-2</c:v>
                </c:pt>
                <c:pt idx="239">
                  <c:v>4.3158728670069646E-3</c:v>
                </c:pt>
                <c:pt idx="240">
                  <c:v>1.3088443413263873E-2</c:v>
                </c:pt>
                <c:pt idx="241">
                  <c:v>8.0712900438030255E-3</c:v>
                </c:pt>
                <c:pt idx="242">
                  <c:v>9.4495478598662364E-3</c:v>
                </c:pt>
                <c:pt idx="243">
                  <c:v>5.2965631207641528E-3</c:v>
                </c:pt>
                <c:pt idx="244">
                  <c:v>1.6925161650470588E-2</c:v>
                </c:pt>
                <c:pt idx="245">
                  <c:v>6.8708508141721955E-2</c:v>
                </c:pt>
                <c:pt idx="246">
                  <c:v>6.0011182034182958E-3</c:v>
                </c:pt>
                <c:pt idx="247">
                  <c:v>2.7239073938890308E-2</c:v>
                </c:pt>
                <c:pt idx="248">
                  <c:v>2.5193690200386976E-2</c:v>
                </c:pt>
                <c:pt idx="249">
                  <c:v>4.5494389176686245E-3</c:v>
                </c:pt>
                <c:pt idx="250">
                  <c:v>9.5811961084761171E-3</c:v>
                </c:pt>
                <c:pt idx="251">
                  <c:v>2.0120063358074078E-2</c:v>
                </c:pt>
                <c:pt idx="252">
                  <c:v>4.1558021090915054E-2</c:v>
                </c:pt>
                <c:pt idx="253">
                  <c:v>2.7063170975261439E-2</c:v>
                </c:pt>
                <c:pt idx="254">
                  <c:v>1.1783167038767653E-2</c:v>
                </c:pt>
                <c:pt idx="255">
                  <c:v>1.345143159200464E-2</c:v>
                </c:pt>
                <c:pt idx="256">
                  <c:v>5.8726883605763142E-2</c:v>
                </c:pt>
                <c:pt idx="257">
                  <c:v>7.2452819675406788E-2</c:v>
                </c:pt>
                <c:pt idx="258">
                  <c:v>6.4878560984575229E-2</c:v>
                </c:pt>
                <c:pt idx="259">
                  <c:v>7.0343469526311542E-2</c:v>
                </c:pt>
                <c:pt idx="260">
                  <c:v>5.1272385432214018E-2</c:v>
                </c:pt>
                <c:pt idx="261">
                  <c:v>2.1024669068092083E-2</c:v>
                </c:pt>
                <c:pt idx="262">
                  <c:v>4.4384275930277384E-2</c:v>
                </c:pt>
                <c:pt idx="263">
                  <c:v>1.6141503838132509E-2</c:v>
                </c:pt>
                <c:pt idx="264">
                  <c:v>4.3042208483446975E-2</c:v>
                </c:pt>
                <c:pt idx="265">
                  <c:v>4.5442702528216028E-2</c:v>
                </c:pt>
                <c:pt idx="266">
                  <c:v>1.6776902578851338E-2</c:v>
                </c:pt>
                <c:pt idx="267">
                  <c:v>5.8032261217055847E-4</c:v>
                </c:pt>
                <c:pt idx="268">
                  <c:v>2.888462221293242E-2</c:v>
                </c:pt>
                <c:pt idx="269">
                  <c:v>6.0796174520439505E-2</c:v>
                </c:pt>
                <c:pt idx="270">
                  <c:v>7.7949284068052016E-2</c:v>
                </c:pt>
                <c:pt idx="271">
                  <c:v>7.6848211459220828E-2</c:v>
                </c:pt>
                <c:pt idx="272">
                  <c:v>4.5825519360708444E-2</c:v>
                </c:pt>
                <c:pt idx="273">
                  <c:v>1.6205417465891436E-2</c:v>
                </c:pt>
                <c:pt idx="274">
                  <c:v>1.592716855160714E-2</c:v>
                </c:pt>
                <c:pt idx="275">
                  <c:v>1.2962632571578592E-2</c:v>
                </c:pt>
                <c:pt idx="276">
                  <c:v>1.8608326187191659E-2</c:v>
                </c:pt>
                <c:pt idx="277">
                  <c:v>3.5308987458992469E-2</c:v>
                </c:pt>
                <c:pt idx="278">
                  <c:v>3.4790064913712504E-2</c:v>
                </c:pt>
                <c:pt idx="279">
                  <c:v>6.180024015356822E-2</c:v>
                </c:pt>
                <c:pt idx="280">
                  <c:v>8.9880005469741286E-2</c:v>
                </c:pt>
                <c:pt idx="281">
                  <c:v>0.11197131180250608</c:v>
                </c:pt>
                <c:pt idx="282">
                  <c:v>0.13700861922627028</c:v>
                </c:pt>
                <c:pt idx="283">
                  <c:v>0.15451060723265697</c:v>
                </c:pt>
                <c:pt idx="284">
                  <c:v>0.18022509371059781</c:v>
                </c:pt>
                <c:pt idx="285">
                  <c:v>0.19156137889833569</c:v>
                </c:pt>
                <c:pt idx="286">
                  <c:v>0.20912994365117066</c:v>
                </c:pt>
                <c:pt idx="287">
                  <c:v>0.22141438071308128</c:v>
                </c:pt>
                <c:pt idx="288">
                  <c:v>0.22248754988974317</c:v>
                </c:pt>
                <c:pt idx="289">
                  <c:v>0.21405806821280837</c:v>
                </c:pt>
                <c:pt idx="290">
                  <c:v>0.13704393214317045</c:v>
                </c:pt>
                <c:pt idx="291">
                  <c:v>0.1389635464385135</c:v>
                </c:pt>
                <c:pt idx="292">
                  <c:v>0.1498175057526443</c:v>
                </c:pt>
                <c:pt idx="293">
                  <c:v>0.15217188431681383</c:v>
                </c:pt>
                <c:pt idx="294">
                  <c:v>0.15022370542637664</c:v>
                </c:pt>
                <c:pt idx="295">
                  <c:v>0.14718717814234283</c:v>
                </c:pt>
                <c:pt idx="296">
                  <c:v>0.14625047558973669</c:v>
                </c:pt>
                <c:pt idx="297">
                  <c:v>0.14588651862100477</c:v>
                </c:pt>
                <c:pt idx="298">
                  <c:v>0.14416204566348356</c:v>
                </c:pt>
                <c:pt idx="299">
                  <c:v>0.14200867202693956</c:v>
                </c:pt>
                <c:pt idx="300">
                  <c:v>0.13104241801367111</c:v>
                </c:pt>
                <c:pt idx="301">
                  <c:v>0.14923665875661407</c:v>
                </c:pt>
                <c:pt idx="302">
                  <c:v>0.20393514090461773</c:v>
                </c:pt>
                <c:pt idx="303">
                  <c:v>0.14664137558187407</c:v>
                </c:pt>
                <c:pt idx="304">
                  <c:v>0.20001919578943572</c:v>
                </c:pt>
                <c:pt idx="305">
                  <c:v>0.15334203765144738</c:v>
                </c:pt>
                <c:pt idx="306">
                  <c:v>0.1517926380822554</c:v>
                </c:pt>
                <c:pt idx="307">
                  <c:v>0.13948920540272391</c:v>
                </c:pt>
                <c:pt idx="308">
                  <c:v>0.14737223297217317</c:v>
                </c:pt>
                <c:pt idx="309">
                  <c:v>0.14925538775029046</c:v>
                </c:pt>
                <c:pt idx="310">
                  <c:v>0.22586327266613893</c:v>
                </c:pt>
                <c:pt idx="311">
                  <c:v>0.23928897024952689</c:v>
                </c:pt>
                <c:pt idx="312">
                  <c:v>0.24169638225636736</c:v>
                </c:pt>
                <c:pt idx="313">
                  <c:v>0.1862488888610343</c:v>
                </c:pt>
                <c:pt idx="314">
                  <c:v>0.17907425693063672</c:v>
                </c:pt>
                <c:pt idx="315">
                  <c:v>0.19243599633381536</c:v>
                </c:pt>
                <c:pt idx="316">
                  <c:v>0.19489594031250057</c:v>
                </c:pt>
                <c:pt idx="317">
                  <c:v>0.19237351882199438</c:v>
                </c:pt>
                <c:pt idx="318">
                  <c:v>0.19393106069011568</c:v>
                </c:pt>
                <c:pt idx="319">
                  <c:v>0.19925594135669877</c:v>
                </c:pt>
                <c:pt idx="320">
                  <c:v>0.17804336828548806</c:v>
                </c:pt>
                <c:pt idx="321">
                  <c:v>0.17189512969726906</c:v>
                </c:pt>
                <c:pt idx="322">
                  <c:v>0.1954375498381633</c:v>
                </c:pt>
                <c:pt idx="323">
                  <c:v>0.19686095701588213</c:v>
                </c:pt>
                <c:pt idx="324">
                  <c:v>0.17724399192825335</c:v>
                </c:pt>
                <c:pt idx="325">
                  <c:v>0.14064363117932999</c:v>
                </c:pt>
                <c:pt idx="326">
                  <c:v>0.15255823174551808</c:v>
                </c:pt>
                <c:pt idx="327">
                  <c:v>0.17679269936033704</c:v>
                </c:pt>
                <c:pt idx="328">
                  <c:v>0.16261794898995618</c:v>
                </c:pt>
                <c:pt idx="329">
                  <c:v>0.15333767784398744</c:v>
                </c:pt>
                <c:pt idx="330">
                  <c:v>0.20078060058233849</c:v>
                </c:pt>
                <c:pt idx="331">
                  <c:v>0.27794353689366935</c:v>
                </c:pt>
                <c:pt idx="332">
                  <c:v>0.30943311108352689</c:v>
                </c:pt>
                <c:pt idx="333">
                  <c:v>0.22554065508940746</c:v>
                </c:pt>
                <c:pt idx="334">
                  <c:v>0.20608166712815801</c:v>
                </c:pt>
                <c:pt idx="335">
                  <c:v>0.26255429801682095</c:v>
                </c:pt>
                <c:pt idx="336">
                  <c:v>0.30666819544102131</c:v>
                </c:pt>
                <c:pt idx="337">
                  <c:v>0.33152834593592861</c:v>
                </c:pt>
                <c:pt idx="338">
                  <c:v>0.36293657150247194</c:v>
                </c:pt>
                <c:pt idx="339">
                  <c:v>0.3570085595112531</c:v>
                </c:pt>
                <c:pt idx="340">
                  <c:v>0.36116438640557225</c:v>
                </c:pt>
                <c:pt idx="341">
                  <c:v>0.3646923201682879</c:v>
                </c:pt>
                <c:pt idx="342">
                  <c:v>0.34686610582423083</c:v>
                </c:pt>
                <c:pt idx="343">
                  <c:v>0.31889490435119461</c:v>
                </c:pt>
                <c:pt idx="344">
                  <c:v>0.32234098213687834</c:v>
                </c:pt>
                <c:pt idx="345">
                  <c:v>0.34332840114594365</c:v>
                </c:pt>
                <c:pt idx="346">
                  <c:v>0.33980985217779103</c:v>
                </c:pt>
                <c:pt idx="347">
                  <c:v>0.31990937563824606</c:v>
                </c:pt>
                <c:pt idx="348">
                  <c:v>0.32330178713942703</c:v>
                </c:pt>
                <c:pt idx="349">
                  <c:v>0.2990822777983293</c:v>
                </c:pt>
                <c:pt idx="350">
                  <c:v>0.31881767706716402</c:v>
                </c:pt>
                <c:pt idx="351">
                  <c:v>0.33728392744284297</c:v>
                </c:pt>
                <c:pt idx="352">
                  <c:v>0.34418122023353526</c:v>
                </c:pt>
                <c:pt idx="353">
                  <c:v>0.32332272758788516</c:v>
                </c:pt>
                <c:pt idx="354">
                  <c:v>0.32872026525416764</c:v>
                </c:pt>
                <c:pt idx="355">
                  <c:v>0.32170877981209678</c:v>
                </c:pt>
                <c:pt idx="356">
                  <c:v>0.29788120465645251</c:v>
                </c:pt>
                <c:pt idx="357">
                  <c:v>0.25942961561892464</c:v>
                </c:pt>
                <c:pt idx="358">
                  <c:v>0.26372068501970203</c:v>
                </c:pt>
                <c:pt idx="359">
                  <c:v>0.2475261122816228</c:v>
                </c:pt>
                <c:pt idx="360">
                  <c:v>0.20515901217531063</c:v>
                </c:pt>
                <c:pt idx="361">
                  <c:v>0.21748117890626872</c:v>
                </c:pt>
                <c:pt idx="362">
                  <c:v>0.20836678732225389</c:v>
                </c:pt>
                <c:pt idx="363">
                  <c:v>0.13484161348283852</c:v>
                </c:pt>
                <c:pt idx="364">
                  <c:v>0.135927111199726</c:v>
                </c:pt>
                <c:pt idx="365">
                  <c:v>0.10828882524595906</c:v>
                </c:pt>
                <c:pt idx="366">
                  <c:v>1.1707962908902747E-2</c:v>
                </c:pt>
                <c:pt idx="367">
                  <c:v>1.748056400672926E-2</c:v>
                </c:pt>
                <c:pt idx="368">
                  <c:v>2.8411636550512043E-2</c:v>
                </c:pt>
                <c:pt idx="369">
                  <c:v>0.24484976401234348</c:v>
                </c:pt>
                <c:pt idx="370">
                  <c:v>0.54802687269137751</c:v>
                </c:pt>
                <c:pt idx="371">
                  <c:v>0.84130033923776493</c:v>
                </c:pt>
                <c:pt idx="372">
                  <c:v>1.2109729700009222</c:v>
                </c:pt>
                <c:pt idx="373">
                  <c:v>1.7732017404070803</c:v>
                </c:pt>
                <c:pt idx="374">
                  <c:v>2.2716980085081881</c:v>
                </c:pt>
                <c:pt idx="375">
                  <c:v>2.1569610033990512</c:v>
                </c:pt>
                <c:pt idx="376">
                  <c:v>1.7698686708553546</c:v>
                </c:pt>
                <c:pt idx="377">
                  <c:v>1.3064415001156222</c:v>
                </c:pt>
                <c:pt idx="378">
                  <c:v>0.96934753017573039</c:v>
                </c:pt>
                <c:pt idx="379">
                  <c:v>0.86798600102234458</c:v>
                </c:pt>
                <c:pt idx="380">
                  <c:v>0.90588689532869848</c:v>
                </c:pt>
                <c:pt idx="381">
                  <c:v>0.98049700078095148</c:v>
                </c:pt>
                <c:pt idx="382">
                  <c:v>0.95653263637308772</c:v>
                </c:pt>
                <c:pt idx="383">
                  <c:v>0.83597976478347968</c:v>
                </c:pt>
                <c:pt idx="384">
                  <c:v>0.7222941303630761</c:v>
                </c:pt>
                <c:pt idx="385">
                  <c:v>0.60886382032523079</c:v>
                </c:pt>
                <c:pt idx="386">
                  <c:v>0.45287150511589491</c:v>
                </c:pt>
                <c:pt idx="387">
                  <c:v>0.25994725214634418</c:v>
                </c:pt>
                <c:pt idx="388">
                  <c:v>0.1022734670353378</c:v>
                </c:pt>
                <c:pt idx="389">
                  <c:v>0.43675088278087459</c:v>
                </c:pt>
                <c:pt idx="390">
                  <c:v>0.68543547372392499</c:v>
                </c:pt>
                <c:pt idx="391">
                  <c:v>0.53122245992945683</c:v>
                </c:pt>
                <c:pt idx="392">
                  <c:v>0.46483465528407519</c:v>
                </c:pt>
                <c:pt idx="393">
                  <c:v>0.48970407032278018</c:v>
                </c:pt>
                <c:pt idx="394">
                  <c:v>0.52099505159819914</c:v>
                </c:pt>
                <c:pt idx="395">
                  <c:v>0.48324972715114045</c:v>
                </c:pt>
                <c:pt idx="396">
                  <c:v>0.47387514209368353</c:v>
                </c:pt>
                <c:pt idx="397">
                  <c:v>0.48199323633165347</c:v>
                </c:pt>
                <c:pt idx="398">
                  <c:v>0.45456197363725259</c:v>
                </c:pt>
                <c:pt idx="399">
                  <c:v>0.42683924328605993</c:v>
                </c:pt>
                <c:pt idx="400">
                  <c:v>0.45582185348665982</c:v>
                </c:pt>
                <c:pt idx="401">
                  <c:v>0.42423396267662494</c:v>
                </c:pt>
                <c:pt idx="402">
                  <c:v>0.42784967174257016</c:v>
                </c:pt>
                <c:pt idx="403">
                  <c:v>0.43544218899317744</c:v>
                </c:pt>
                <c:pt idx="404">
                  <c:v>0.40892736288411169</c:v>
                </c:pt>
                <c:pt idx="405">
                  <c:v>0.39010800837702342</c:v>
                </c:pt>
                <c:pt idx="406">
                  <c:v>0.34438687933620682</c:v>
                </c:pt>
                <c:pt idx="407">
                  <c:v>0.29945758287116186</c:v>
                </c:pt>
                <c:pt idx="408">
                  <c:v>0.26413592685372111</c:v>
                </c:pt>
                <c:pt idx="409">
                  <c:v>0.20043488936851928</c:v>
                </c:pt>
                <c:pt idx="410">
                  <c:v>0.1828505980468873</c:v>
                </c:pt>
                <c:pt idx="411">
                  <c:v>0.21419451843258397</c:v>
                </c:pt>
                <c:pt idx="412">
                  <c:v>0.18844254357321311</c:v>
                </c:pt>
                <c:pt idx="413">
                  <c:v>0.16206983824975185</c:v>
                </c:pt>
                <c:pt idx="414">
                  <c:v>0.16579504225087049</c:v>
                </c:pt>
                <c:pt idx="415">
                  <c:v>0.16906060254757738</c:v>
                </c:pt>
                <c:pt idx="416">
                  <c:v>0.16335725510977239</c:v>
                </c:pt>
                <c:pt idx="417">
                  <c:v>0.15804727310399969</c:v>
                </c:pt>
                <c:pt idx="418">
                  <c:v>0.15764839999023117</c:v>
                </c:pt>
                <c:pt idx="419">
                  <c:v>0.15783720933219758</c:v>
                </c:pt>
                <c:pt idx="420">
                  <c:v>0.17027835951836079</c:v>
                </c:pt>
                <c:pt idx="421">
                  <c:v>0.15454384861232762</c:v>
                </c:pt>
                <c:pt idx="422">
                  <c:v>0.12449480565509607</c:v>
                </c:pt>
                <c:pt idx="423">
                  <c:v>0.13312656335380058</c:v>
                </c:pt>
                <c:pt idx="424">
                  <c:v>0.16653889699790958</c:v>
                </c:pt>
                <c:pt idx="425">
                  <c:v>0.15507632428256657</c:v>
                </c:pt>
                <c:pt idx="426">
                  <c:v>0.12780368402525055</c:v>
                </c:pt>
                <c:pt idx="427">
                  <c:v>0.10816466060648011</c:v>
                </c:pt>
                <c:pt idx="428">
                  <c:v>0.11154892258835591</c:v>
                </c:pt>
                <c:pt idx="429">
                  <c:v>0.11714375793650733</c:v>
                </c:pt>
                <c:pt idx="430">
                  <c:v>0.11910441323122045</c:v>
                </c:pt>
                <c:pt idx="431">
                  <c:v>0.11760276066683506</c:v>
                </c:pt>
                <c:pt idx="432">
                  <c:v>0.11587423072017411</c:v>
                </c:pt>
                <c:pt idx="433">
                  <c:v>0.11613245572962083</c:v>
                </c:pt>
                <c:pt idx="434">
                  <c:v>0.11834061484188618</c:v>
                </c:pt>
                <c:pt idx="435">
                  <c:v>0.1216041641482557</c:v>
                </c:pt>
                <c:pt idx="436">
                  <c:v>0.12190485784498661</c:v>
                </c:pt>
                <c:pt idx="437">
                  <c:v>0.12174581796967443</c:v>
                </c:pt>
                <c:pt idx="438">
                  <c:v>0.1255062224609178</c:v>
                </c:pt>
                <c:pt idx="439">
                  <c:v>0.13015262562296614</c:v>
                </c:pt>
                <c:pt idx="440">
                  <c:v>0.11547798055010849</c:v>
                </c:pt>
                <c:pt idx="441">
                  <c:v>0.10974139849860998</c:v>
                </c:pt>
                <c:pt idx="442">
                  <c:v>0.11049486419504584</c:v>
                </c:pt>
                <c:pt idx="443">
                  <c:v>0.10726095634828337</c:v>
                </c:pt>
                <c:pt idx="444">
                  <c:v>7.8602660141453562E-2</c:v>
                </c:pt>
                <c:pt idx="445">
                  <c:v>3.8097056481788627E-2</c:v>
                </c:pt>
                <c:pt idx="446">
                  <c:v>7.4826465843825352E-2</c:v>
                </c:pt>
                <c:pt idx="447">
                  <c:v>0.11954856063392949</c:v>
                </c:pt>
                <c:pt idx="448">
                  <c:v>0.11085807408725978</c:v>
                </c:pt>
                <c:pt idx="449">
                  <c:v>7.4508985766089442E-2</c:v>
                </c:pt>
                <c:pt idx="450">
                  <c:v>0.1225002206901995</c:v>
                </c:pt>
                <c:pt idx="451">
                  <c:v>0.18585581708599075</c:v>
                </c:pt>
                <c:pt idx="452">
                  <c:v>0.20403117110294389</c:v>
                </c:pt>
                <c:pt idx="453">
                  <c:v>0.19672695196453116</c:v>
                </c:pt>
                <c:pt idx="454">
                  <c:v>0.13286777871398892</c:v>
                </c:pt>
                <c:pt idx="455">
                  <c:v>7.0762630206823163E-2</c:v>
                </c:pt>
                <c:pt idx="456">
                  <c:v>4.4656980052988571E-2</c:v>
                </c:pt>
                <c:pt idx="457">
                  <c:v>3.8232591639860036E-2</c:v>
                </c:pt>
                <c:pt idx="458">
                  <c:v>4.4680589565412099E-2</c:v>
                </c:pt>
                <c:pt idx="459">
                  <c:v>5.3887395462080434E-2</c:v>
                </c:pt>
                <c:pt idx="460">
                  <c:v>5.8832646312023007E-2</c:v>
                </c:pt>
                <c:pt idx="461">
                  <c:v>5.8673962167145266E-2</c:v>
                </c:pt>
                <c:pt idx="462">
                  <c:v>6.6011751185083511E-2</c:v>
                </c:pt>
                <c:pt idx="463">
                  <c:v>6.884659269228699E-2</c:v>
                </c:pt>
                <c:pt idx="464">
                  <c:v>8.0845821015940844E-2</c:v>
                </c:pt>
                <c:pt idx="465">
                  <c:v>9.9438500536579877E-2</c:v>
                </c:pt>
                <c:pt idx="466">
                  <c:v>5.8070470155993981E-2</c:v>
                </c:pt>
                <c:pt idx="467">
                  <c:v>3.3047802951764682E-2</c:v>
                </c:pt>
                <c:pt idx="468">
                  <c:v>2.315956934126584E-2</c:v>
                </c:pt>
                <c:pt idx="469">
                  <c:v>1.4170677727287417E-2</c:v>
                </c:pt>
                <c:pt idx="470">
                  <c:v>7.2402753462361691E-3</c:v>
                </c:pt>
                <c:pt idx="471">
                  <c:v>2.7999332612822503E-2</c:v>
                </c:pt>
                <c:pt idx="472">
                  <c:v>9.4178056369675911E-3</c:v>
                </c:pt>
                <c:pt idx="473">
                  <c:v>4.9088523756462887E-2</c:v>
                </c:pt>
                <c:pt idx="474">
                  <c:v>5.9228003531019535E-2</c:v>
                </c:pt>
                <c:pt idx="475">
                  <c:v>3.5001145286022828E-2</c:v>
                </c:pt>
                <c:pt idx="476">
                  <c:v>9.4506714154340976E-4</c:v>
                </c:pt>
                <c:pt idx="477">
                  <c:v>2.4535843764613707E-2</c:v>
                </c:pt>
                <c:pt idx="478">
                  <c:v>4.6226895447710525E-2</c:v>
                </c:pt>
                <c:pt idx="479">
                  <c:v>4.9560136167505764E-2</c:v>
                </c:pt>
                <c:pt idx="480">
                  <c:v>9.0021613721882332E-3</c:v>
                </c:pt>
                <c:pt idx="481">
                  <c:v>2.5014194325974515E-2</c:v>
                </c:pt>
                <c:pt idx="482">
                  <c:v>3.0899439211691027E-2</c:v>
                </c:pt>
                <c:pt idx="483">
                  <c:v>6.9267687795604438E-3</c:v>
                </c:pt>
                <c:pt idx="484">
                  <c:v>1.7823874593657418E-2</c:v>
                </c:pt>
                <c:pt idx="485">
                  <c:v>2.6366967860538715E-2</c:v>
                </c:pt>
                <c:pt idx="486">
                  <c:v>3.57443468498162E-2</c:v>
                </c:pt>
                <c:pt idx="487">
                  <c:v>2.5954737936043637E-2</c:v>
                </c:pt>
                <c:pt idx="488">
                  <c:v>4.2074805692028261E-2</c:v>
                </c:pt>
                <c:pt idx="489">
                  <c:v>7.5108467115453881E-2</c:v>
                </c:pt>
                <c:pt idx="490">
                  <c:v>2.823537140385457E-2</c:v>
                </c:pt>
                <c:pt idx="491">
                  <c:v>6.1462621926275773E-2</c:v>
                </c:pt>
                <c:pt idx="492">
                  <c:v>0.10106056987285827</c:v>
                </c:pt>
                <c:pt idx="493">
                  <c:v>7.2134220383200887E-2</c:v>
                </c:pt>
                <c:pt idx="494">
                  <c:v>4.1729968792637129E-2</c:v>
                </c:pt>
                <c:pt idx="495">
                  <c:v>2.866420322188018E-2</c:v>
                </c:pt>
                <c:pt idx="496">
                  <c:v>2.2959011601265067E-2</c:v>
                </c:pt>
                <c:pt idx="497">
                  <c:v>4.8599873209697775E-2</c:v>
                </c:pt>
                <c:pt idx="498">
                  <c:v>8.7482423589892166E-3</c:v>
                </c:pt>
                <c:pt idx="499">
                  <c:v>5.0077464453289422E-2</c:v>
                </c:pt>
                <c:pt idx="500">
                  <c:v>1.150375228656364E-2</c:v>
                </c:pt>
                <c:pt idx="501">
                  <c:v>8.7946214158478295E-2</c:v>
                </c:pt>
                <c:pt idx="502">
                  <c:v>0.13433527360076125</c:v>
                </c:pt>
                <c:pt idx="503">
                  <c:v>0.13127596454329682</c:v>
                </c:pt>
                <c:pt idx="504">
                  <c:v>4.5205422636212078E-2</c:v>
                </c:pt>
                <c:pt idx="505">
                  <c:v>1.4004392481251682E-2</c:v>
                </c:pt>
                <c:pt idx="506">
                  <c:v>5.128521046581902E-3</c:v>
                </c:pt>
                <c:pt idx="507">
                  <c:v>1.5216903424663419E-2</c:v>
                </c:pt>
                <c:pt idx="508">
                  <c:v>3.8733544195859254E-2</c:v>
                </c:pt>
                <c:pt idx="509">
                  <c:v>5.8199737685751624E-2</c:v>
                </c:pt>
                <c:pt idx="510">
                  <c:v>5.8917681164503251E-2</c:v>
                </c:pt>
                <c:pt idx="511">
                  <c:v>1.4421520410605043E-2</c:v>
                </c:pt>
                <c:pt idx="512">
                  <c:v>5.7459591932656387E-2</c:v>
                </c:pt>
                <c:pt idx="513">
                  <c:v>7.0034864424475859E-2</c:v>
                </c:pt>
                <c:pt idx="514">
                  <c:v>5.5134961565383021E-2</c:v>
                </c:pt>
                <c:pt idx="515">
                  <c:v>1.9171447483677884E-2</c:v>
                </c:pt>
                <c:pt idx="516">
                  <c:v>4.9479863199841878E-2</c:v>
                </c:pt>
                <c:pt idx="517">
                  <c:v>2.2849583028840596E-2</c:v>
                </c:pt>
                <c:pt idx="518">
                  <c:v>2.5166897438063725E-2</c:v>
                </c:pt>
                <c:pt idx="519">
                  <c:v>4.5297715600400135E-2</c:v>
                </c:pt>
                <c:pt idx="520">
                  <c:v>4.8877975972159329E-2</c:v>
                </c:pt>
                <c:pt idx="521">
                  <c:v>3.2324597635229817E-2</c:v>
                </c:pt>
                <c:pt idx="522">
                  <c:v>3.9244616032649789E-2</c:v>
                </c:pt>
                <c:pt idx="523">
                  <c:v>3.5460916860990427E-2</c:v>
                </c:pt>
                <c:pt idx="524">
                  <c:v>4.6808437545540225E-2</c:v>
                </c:pt>
                <c:pt idx="525">
                  <c:v>4.5941409742259035E-2</c:v>
                </c:pt>
                <c:pt idx="526">
                  <c:v>5.1060734035826019E-2</c:v>
                </c:pt>
                <c:pt idx="527">
                  <c:v>0.14330342496519116</c:v>
                </c:pt>
                <c:pt idx="528">
                  <c:v>0.10370598074073395</c:v>
                </c:pt>
                <c:pt idx="529">
                  <c:v>2.4677100180449663E-3</c:v>
                </c:pt>
                <c:pt idx="530">
                  <c:v>0.17414983120376115</c:v>
                </c:pt>
                <c:pt idx="531">
                  <c:v>0.11257191948586398</c:v>
                </c:pt>
                <c:pt idx="532">
                  <c:v>1.1284132858713325E-2</c:v>
                </c:pt>
                <c:pt idx="533">
                  <c:v>7.0223267195306804E-2</c:v>
                </c:pt>
                <c:pt idx="534">
                  <c:v>3.5516774714973609E-2</c:v>
                </c:pt>
                <c:pt idx="535">
                  <c:v>6.0789996112397993E-2</c:v>
                </c:pt>
                <c:pt idx="536">
                  <c:v>6.7356343532427698E-2</c:v>
                </c:pt>
                <c:pt idx="537">
                  <c:v>1.8832478118084417E-2</c:v>
                </c:pt>
                <c:pt idx="538">
                  <c:v>2.7629477087070864E-2</c:v>
                </c:pt>
                <c:pt idx="539">
                  <c:v>1.2175930447422267E-2</c:v>
                </c:pt>
                <c:pt idx="540">
                  <c:v>1.9749672357316506E-4</c:v>
                </c:pt>
                <c:pt idx="541">
                  <c:v>1.1848080841101227E-2</c:v>
                </c:pt>
                <c:pt idx="542">
                  <c:v>7.9734489049771651E-2</c:v>
                </c:pt>
                <c:pt idx="543">
                  <c:v>0.13607036516544202</c:v>
                </c:pt>
                <c:pt idx="544">
                  <c:v>0.14015398241160582</c:v>
                </c:pt>
                <c:pt idx="545">
                  <c:v>0.11546074392459182</c:v>
                </c:pt>
                <c:pt idx="546">
                  <c:v>6.1105778975013569E-2</c:v>
                </c:pt>
                <c:pt idx="547">
                  <c:v>7.0182962677360461E-2</c:v>
                </c:pt>
                <c:pt idx="548">
                  <c:v>0.12003166532721954</c:v>
                </c:pt>
                <c:pt idx="549">
                  <c:v>7.1802434896496958E-2</c:v>
                </c:pt>
                <c:pt idx="550">
                  <c:v>1.7436739521148992E-2</c:v>
                </c:pt>
                <c:pt idx="551">
                  <c:v>3.0278867976049062E-2</c:v>
                </c:pt>
                <c:pt idx="552">
                  <c:v>6.4769503861243471E-2</c:v>
                </c:pt>
                <c:pt idx="553">
                  <c:v>9.5932030126065326E-2</c:v>
                </c:pt>
                <c:pt idx="554">
                  <c:v>0.18805886311404429</c:v>
                </c:pt>
                <c:pt idx="555">
                  <c:v>0.17655784811453079</c:v>
                </c:pt>
                <c:pt idx="556">
                  <c:v>4.0299835609638457E-3</c:v>
                </c:pt>
                <c:pt idx="557">
                  <c:v>8.7383945747157021E-2</c:v>
                </c:pt>
                <c:pt idx="558">
                  <c:v>5.5882437564849119E-2</c:v>
                </c:pt>
                <c:pt idx="559">
                  <c:v>6.1720777167330154E-2</c:v>
                </c:pt>
                <c:pt idx="560">
                  <c:v>0.10823370788447517</c:v>
                </c:pt>
                <c:pt idx="561">
                  <c:v>4.8829570981975046E-2</c:v>
                </c:pt>
                <c:pt idx="562">
                  <c:v>1.1524170756798569E-2</c:v>
                </c:pt>
                <c:pt idx="563">
                  <c:v>1.926184757096383E-2</c:v>
                </c:pt>
                <c:pt idx="564">
                  <c:v>2.6641401067890591E-2</c:v>
                </c:pt>
                <c:pt idx="565">
                  <c:v>6.9181201209058574E-2</c:v>
                </c:pt>
                <c:pt idx="566">
                  <c:v>6.7490650149003795E-2</c:v>
                </c:pt>
                <c:pt idx="567">
                  <c:v>3.3288603587011245E-2</c:v>
                </c:pt>
                <c:pt idx="568">
                  <c:v>1.2889498384126119E-2</c:v>
                </c:pt>
                <c:pt idx="569">
                  <c:v>7.1678011342733994E-3</c:v>
                </c:pt>
                <c:pt idx="570">
                  <c:v>8.7035856263129596E-2</c:v>
                </c:pt>
                <c:pt idx="571">
                  <c:v>4.2882582394640489E-2</c:v>
                </c:pt>
                <c:pt idx="572">
                  <c:v>6.8780921628478486E-3</c:v>
                </c:pt>
                <c:pt idx="573">
                  <c:v>7.301151096799563E-2</c:v>
                </c:pt>
                <c:pt idx="574">
                  <c:v>0.15656275662197661</c:v>
                </c:pt>
                <c:pt idx="575">
                  <c:v>0.17302738367358189</c:v>
                </c:pt>
                <c:pt idx="576">
                  <c:v>0.13496032949334888</c:v>
                </c:pt>
                <c:pt idx="577">
                  <c:v>6.6937963484514029E-2</c:v>
                </c:pt>
                <c:pt idx="578">
                  <c:v>3.9065649531595553E-2</c:v>
                </c:pt>
                <c:pt idx="579">
                  <c:v>3.7889285940458525E-2</c:v>
                </c:pt>
                <c:pt idx="580">
                  <c:v>3.6431142171655023E-2</c:v>
                </c:pt>
                <c:pt idx="581">
                  <c:v>3.8443664071290296E-2</c:v>
                </c:pt>
                <c:pt idx="582">
                  <c:v>4.4492463420030284E-2</c:v>
                </c:pt>
                <c:pt idx="583">
                  <c:v>5.6891252119477292E-2</c:v>
                </c:pt>
                <c:pt idx="584">
                  <c:v>6.1134082907736934E-2</c:v>
                </c:pt>
                <c:pt idx="585">
                  <c:v>6.1013296133572606E-2</c:v>
                </c:pt>
                <c:pt idx="586">
                  <c:v>4.135843493173956E-2</c:v>
                </c:pt>
                <c:pt idx="587">
                  <c:v>3.4363376199138582E-2</c:v>
                </c:pt>
                <c:pt idx="588">
                  <c:v>2.72663529647863E-2</c:v>
                </c:pt>
                <c:pt idx="589">
                  <c:v>5.3994083867006437E-2</c:v>
                </c:pt>
                <c:pt idx="590">
                  <c:v>6.625585158370137E-2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trajectory'!$H$2:$H$592</c:f>
              <c:numCache>
                <c:formatCode>General</c:formatCode>
                <c:ptCount val="591"/>
                <c:pt idx="0">
                  <c:v>0</c:v>
                </c:pt>
                <c:pt idx="1">
                  <c:v>4.5520885003651368E-2</c:v>
                </c:pt>
                <c:pt idx="2">
                  <c:v>7.7511166891388927E-2</c:v>
                </c:pt>
                <c:pt idx="3">
                  <c:v>0.12267757788703287</c:v>
                </c:pt>
                <c:pt idx="4">
                  <c:v>0.13456019670618402</c:v>
                </c:pt>
                <c:pt idx="5">
                  <c:v>0.1153052338835292</c:v>
                </c:pt>
                <c:pt idx="6">
                  <c:v>7.5468317433846244E-2</c:v>
                </c:pt>
                <c:pt idx="7">
                  <c:v>6.2544604745970844E-2</c:v>
                </c:pt>
                <c:pt idx="8">
                  <c:v>8.5696452584046567E-2</c:v>
                </c:pt>
                <c:pt idx="9">
                  <c:v>0.11886910651345206</c:v>
                </c:pt>
                <c:pt idx="10">
                  <c:v>5.7229567896165512E-2</c:v>
                </c:pt>
                <c:pt idx="11">
                  <c:v>1.8062904263453028E-2</c:v>
                </c:pt>
                <c:pt idx="12">
                  <c:v>7.9476672964249317E-3</c:v>
                </c:pt>
                <c:pt idx="13">
                  <c:v>4.9781829434810687E-3</c:v>
                </c:pt>
                <c:pt idx="14">
                  <c:v>1.4105596222349082E-2</c:v>
                </c:pt>
                <c:pt idx="15">
                  <c:v>2.8059425771586932E-2</c:v>
                </c:pt>
                <c:pt idx="16">
                  <c:v>7.8191237093981902E-3</c:v>
                </c:pt>
                <c:pt idx="17">
                  <c:v>1.8945146008531255E-2</c:v>
                </c:pt>
                <c:pt idx="18">
                  <c:v>2.630770682035144E-2</c:v>
                </c:pt>
                <c:pt idx="19">
                  <c:v>7.4116684556437828E-3</c:v>
                </c:pt>
                <c:pt idx="20">
                  <c:v>2.6437361809882542E-2</c:v>
                </c:pt>
                <c:pt idx="21">
                  <c:v>3.8357716631945427E-2</c:v>
                </c:pt>
                <c:pt idx="22">
                  <c:v>3.8590902467048105E-2</c:v>
                </c:pt>
                <c:pt idx="23">
                  <c:v>2.8024180507798091E-2</c:v>
                </c:pt>
                <c:pt idx="24">
                  <c:v>3.5936136798917051E-2</c:v>
                </c:pt>
                <c:pt idx="25">
                  <c:v>4.0201955049631644E-2</c:v>
                </c:pt>
                <c:pt idx="26">
                  <c:v>4.0843939874804724E-2</c:v>
                </c:pt>
                <c:pt idx="27">
                  <c:v>6.32475157039043E-2</c:v>
                </c:pt>
                <c:pt idx="28">
                  <c:v>7.450740684611501E-2</c:v>
                </c:pt>
                <c:pt idx="29">
                  <c:v>7.9061234042178907E-2</c:v>
                </c:pt>
                <c:pt idx="30">
                  <c:v>8.8094432501214959E-2</c:v>
                </c:pt>
                <c:pt idx="31">
                  <c:v>7.0210363695194178E-2</c:v>
                </c:pt>
                <c:pt idx="32">
                  <c:v>5.0287304191705906E-2</c:v>
                </c:pt>
                <c:pt idx="33">
                  <c:v>4.5908149520762054E-2</c:v>
                </c:pt>
                <c:pt idx="34">
                  <c:v>6.8534430063801444E-2</c:v>
                </c:pt>
                <c:pt idx="35">
                  <c:v>8.5339950533902087E-2</c:v>
                </c:pt>
                <c:pt idx="36">
                  <c:v>8.8067145295512628E-2</c:v>
                </c:pt>
                <c:pt idx="37">
                  <c:v>8.5470829544840643E-2</c:v>
                </c:pt>
                <c:pt idx="38">
                  <c:v>7.7583385961212059E-2</c:v>
                </c:pt>
                <c:pt idx="39">
                  <c:v>9.3429423355331664E-2</c:v>
                </c:pt>
                <c:pt idx="40">
                  <c:v>0.13844851144091541</c:v>
                </c:pt>
                <c:pt idx="41">
                  <c:v>0.169835770848901</c:v>
                </c:pt>
                <c:pt idx="42">
                  <c:v>0.1611520622334941</c:v>
                </c:pt>
                <c:pt idx="43">
                  <c:v>0.14211971553008618</c:v>
                </c:pt>
                <c:pt idx="44">
                  <c:v>0.1495996435341469</c:v>
                </c:pt>
                <c:pt idx="45">
                  <c:v>0.16471576041278968</c:v>
                </c:pt>
                <c:pt idx="46">
                  <c:v>0.13456095698892523</c:v>
                </c:pt>
                <c:pt idx="47">
                  <c:v>5.3741006109259248E-2</c:v>
                </c:pt>
                <c:pt idx="48">
                  <c:v>4.0727733282488465E-3</c:v>
                </c:pt>
                <c:pt idx="49">
                  <c:v>5.3371177988279117E-2</c:v>
                </c:pt>
                <c:pt idx="50">
                  <c:v>6.3744089282102456E-2</c:v>
                </c:pt>
                <c:pt idx="51">
                  <c:v>9.6750208980786456E-3</c:v>
                </c:pt>
                <c:pt idx="52">
                  <c:v>0.13416662604901386</c:v>
                </c:pt>
                <c:pt idx="53">
                  <c:v>0.21150452051203283</c:v>
                </c:pt>
                <c:pt idx="54">
                  <c:v>0.19676113934067857</c:v>
                </c:pt>
                <c:pt idx="55">
                  <c:v>0.1621813942841831</c:v>
                </c:pt>
                <c:pt idx="56">
                  <c:v>0.17628432227436716</c:v>
                </c:pt>
                <c:pt idx="57">
                  <c:v>0.13219891647506954</c:v>
                </c:pt>
                <c:pt idx="58">
                  <c:v>2.0729596851718768E-2</c:v>
                </c:pt>
                <c:pt idx="59">
                  <c:v>2.3961827018927906E-3</c:v>
                </c:pt>
                <c:pt idx="60">
                  <c:v>5.9384587685486268E-2</c:v>
                </c:pt>
                <c:pt idx="61">
                  <c:v>0.13085954391001053</c:v>
                </c:pt>
                <c:pt idx="62">
                  <c:v>0.22817184851383487</c:v>
                </c:pt>
                <c:pt idx="63">
                  <c:v>0.2614140342305411</c:v>
                </c:pt>
                <c:pt idx="64">
                  <c:v>0.19345503749015736</c:v>
                </c:pt>
                <c:pt idx="65">
                  <c:v>0.1640034078801591</c:v>
                </c:pt>
                <c:pt idx="66">
                  <c:v>0.17127133790893662</c:v>
                </c:pt>
                <c:pt idx="67">
                  <c:v>0.16851657306162904</c:v>
                </c:pt>
                <c:pt idx="68">
                  <c:v>1.2985870298289848E-2</c:v>
                </c:pt>
                <c:pt idx="69">
                  <c:v>6.7537449701122243E-2</c:v>
                </c:pt>
                <c:pt idx="70">
                  <c:v>6.8648142934830014E-2</c:v>
                </c:pt>
                <c:pt idx="71">
                  <c:v>4.2232499387996336E-2</c:v>
                </c:pt>
                <c:pt idx="72">
                  <c:v>1.0752116832604186E-2</c:v>
                </c:pt>
                <c:pt idx="73">
                  <c:v>6.6552863553077657E-3</c:v>
                </c:pt>
                <c:pt idx="74">
                  <c:v>2.0834271768724988E-2</c:v>
                </c:pt>
                <c:pt idx="75">
                  <c:v>6.2326647694352921E-3</c:v>
                </c:pt>
                <c:pt idx="76">
                  <c:v>3.1665549225322498E-2</c:v>
                </c:pt>
                <c:pt idx="77">
                  <c:v>9.3655070435607612E-3</c:v>
                </c:pt>
                <c:pt idx="78">
                  <c:v>5.0510990610022621E-3</c:v>
                </c:pt>
                <c:pt idx="79">
                  <c:v>1.4747109424107507E-3</c:v>
                </c:pt>
                <c:pt idx="80">
                  <c:v>1.9793026769386324E-2</c:v>
                </c:pt>
                <c:pt idx="81">
                  <c:v>4.9699671705692228E-2</c:v>
                </c:pt>
                <c:pt idx="82">
                  <c:v>6.9238068609508929E-2</c:v>
                </c:pt>
                <c:pt idx="83">
                  <c:v>6.6480983837291285E-2</c:v>
                </c:pt>
                <c:pt idx="84">
                  <c:v>1.2470254088095822E-2</c:v>
                </c:pt>
                <c:pt idx="85">
                  <c:v>1.2903269072701284E-2</c:v>
                </c:pt>
                <c:pt idx="86">
                  <c:v>2.0177324814559749E-2</c:v>
                </c:pt>
                <c:pt idx="87">
                  <c:v>4.8816287226414179E-3</c:v>
                </c:pt>
                <c:pt idx="88">
                  <c:v>9.2024284068609186E-4</c:v>
                </c:pt>
                <c:pt idx="89">
                  <c:v>3.6053091252131964E-2</c:v>
                </c:pt>
                <c:pt idx="90">
                  <c:v>0.12835021305088457</c:v>
                </c:pt>
                <c:pt idx="91">
                  <c:v>0.2171534502541913</c:v>
                </c:pt>
                <c:pt idx="92">
                  <c:v>0.26975467064122421</c:v>
                </c:pt>
                <c:pt idx="93">
                  <c:v>0.14123832327039249</c:v>
                </c:pt>
                <c:pt idx="94">
                  <c:v>3.79178887949293E-2</c:v>
                </c:pt>
                <c:pt idx="95">
                  <c:v>2.5913050975623741E-2</c:v>
                </c:pt>
                <c:pt idx="96">
                  <c:v>3.6231201144858449E-3</c:v>
                </c:pt>
                <c:pt idx="97">
                  <c:v>5.3043916037418537E-3</c:v>
                </c:pt>
                <c:pt idx="98">
                  <c:v>1.8883894220153463E-2</c:v>
                </c:pt>
                <c:pt idx="99">
                  <c:v>1.0304392934822881E-2</c:v>
                </c:pt>
                <c:pt idx="100">
                  <c:v>6.0297302679903519E-2</c:v>
                </c:pt>
                <c:pt idx="101">
                  <c:v>9.1687102345320626E-2</c:v>
                </c:pt>
                <c:pt idx="102">
                  <c:v>5.58839319042016E-2</c:v>
                </c:pt>
                <c:pt idx="103">
                  <c:v>2.8799913462622562E-2</c:v>
                </c:pt>
                <c:pt idx="104">
                  <c:v>7.3356681226840248E-2</c:v>
                </c:pt>
                <c:pt idx="105">
                  <c:v>0.11285001624244129</c:v>
                </c:pt>
                <c:pt idx="106">
                  <c:v>0.1071654529768854</c:v>
                </c:pt>
                <c:pt idx="107">
                  <c:v>7.3584398552711594E-2</c:v>
                </c:pt>
                <c:pt idx="108">
                  <c:v>3.9124711843552262E-4</c:v>
                </c:pt>
                <c:pt idx="109">
                  <c:v>5.5798925605475835E-2</c:v>
                </c:pt>
                <c:pt idx="110">
                  <c:v>6.4272536348192633E-2</c:v>
                </c:pt>
                <c:pt idx="111">
                  <c:v>6.0304958619838978E-4</c:v>
                </c:pt>
                <c:pt idx="112">
                  <c:v>0.10705750856614316</c:v>
                </c:pt>
                <c:pt idx="113">
                  <c:v>0.10970206186721332</c:v>
                </c:pt>
                <c:pt idx="114">
                  <c:v>0.10605274610932358</c:v>
                </c:pt>
                <c:pt idx="115">
                  <c:v>0.13382623350911815</c:v>
                </c:pt>
                <c:pt idx="116">
                  <c:v>6.9001621999162821E-2</c:v>
                </c:pt>
                <c:pt idx="117">
                  <c:v>1.0891279242909779E-2</c:v>
                </c:pt>
                <c:pt idx="118">
                  <c:v>2.5878772356219271E-3</c:v>
                </c:pt>
                <c:pt idx="119">
                  <c:v>1.2865052569122071E-3</c:v>
                </c:pt>
                <c:pt idx="120">
                  <c:v>7.9730429192751973E-2</c:v>
                </c:pt>
                <c:pt idx="121">
                  <c:v>6.8756106519011095E-2</c:v>
                </c:pt>
                <c:pt idx="122">
                  <c:v>1.1008351484328327E-2</c:v>
                </c:pt>
                <c:pt idx="123">
                  <c:v>3.2298199777562764E-2</c:v>
                </c:pt>
                <c:pt idx="124">
                  <c:v>3.2247859698557368E-2</c:v>
                </c:pt>
                <c:pt idx="125">
                  <c:v>5.0181030391172832E-2</c:v>
                </c:pt>
                <c:pt idx="126">
                  <c:v>4.8732239798036869E-2</c:v>
                </c:pt>
                <c:pt idx="127">
                  <c:v>6.2662326800654866E-2</c:v>
                </c:pt>
                <c:pt idx="128">
                  <c:v>4.0276117847499293E-2</c:v>
                </c:pt>
                <c:pt idx="129">
                  <c:v>1.840540143043079E-2</c:v>
                </c:pt>
                <c:pt idx="130">
                  <c:v>4.9052423764531672E-2</c:v>
                </c:pt>
                <c:pt idx="131">
                  <c:v>6.5616418631893603E-2</c:v>
                </c:pt>
                <c:pt idx="132">
                  <c:v>1.800230058953467E-2</c:v>
                </c:pt>
                <c:pt idx="133">
                  <c:v>3.1729849191719284E-2</c:v>
                </c:pt>
                <c:pt idx="134">
                  <c:v>2.5641792708187561E-2</c:v>
                </c:pt>
                <c:pt idx="135">
                  <c:v>8.061106371875626E-2</c:v>
                </c:pt>
                <c:pt idx="136">
                  <c:v>0.15713273651319803</c:v>
                </c:pt>
                <c:pt idx="137">
                  <c:v>0.26739336537482483</c:v>
                </c:pt>
                <c:pt idx="138">
                  <c:v>0.27225761370828505</c:v>
                </c:pt>
                <c:pt idx="139">
                  <c:v>0.20212105769399979</c:v>
                </c:pt>
                <c:pt idx="140">
                  <c:v>0.1728672186518605</c:v>
                </c:pt>
                <c:pt idx="141">
                  <c:v>0.16902789755664527</c:v>
                </c:pt>
                <c:pt idx="142">
                  <c:v>0.19254166872769751</c:v>
                </c:pt>
                <c:pt idx="143">
                  <c:v>0.1905300057845789</c:v>
                </c:pt>
                <c:pt idx="144">
                  <c:v>0.22570959879587882</c:v>
                </c:pt>
                <c:pt idx="145">
                  <c:v>0.28429928475934974</c:v>
                </c:pt>
                <c:pt idx="146">
                  <c:v>0.33577296728527251</c:v>
                </c:pt>
                <c:pt idx="147">
                  <c:v>0.35726145611806426</c:v>
                </c:pt>
                <c:pt idx="148">
                  <c:v>0.38571774855523411</c:v>
                </c:pt>
                <c:pt idx="149">
                  <c:v>0.42753621871305447</c:v>
                </c:pt>
                <c:pt idx="150">
                  <c:v>0.46510832914058464</c:v>
                </c:pt>
                <c:pt idx="151">
                  <c:v>0.48526747021157224</c:v>
                </c:pt>
                <c:pt idx="152">
                  <c:v>0.50061231037770226</c:v>
                </c:pt>
                <c:pt idx="153">
                  <c:v>0.5145992707704925</c:v>
                </c:pt>
                <c:pt idx="154">
                  <c:v>0.53103954335222059</c:v>
                </c:pt>
                <c:pt idx="155">
                  <c:v>0.54751108707696505</c:v>
                </c:pt>
                <c:pt idx="156">
                  <c:v>0.55511028580310651</c:v>
                </c:pt>
                <c:pt idx="157">
                  <c:v>0.56194773547762478</c:v>
                </c:pt>
                <c:pt idx="158">
                  <c:v>0.57581979307678233</c:v>
                </c:pt>
                <c:pt idx="159">
                  <c:v>0.538029074757433</c:v>
                </c:pt>
                <c:pt idx="160">
                  <c:v>0.43726855122565356</c:v>
                </c:pt>
                <c:pt idx="161">
                  <c:v>0.36974778728310831</c:v>
                </c:pt>
                <c:pt idx="162">
                  <c:v>0.42884781117799342</c:v>
                </c:pt>
                <c:pt idx="163">
                  <c:v>0.48886073335378422</c:v>
                </c:pt>
                <c:pt idx="164">
                  <c:v>0.50181190069357284</c:v>
                </c:pt>
                <c:pt idx="165">
                  <c:v>0.43326393757295878</c:v>
                </c:pt>
                <c:pt idx="166">
                  <c:v>0.34662202642992401</c:v>
                </c:pt>
                <c:pt idx="167">
                  <c:v>0.35685776077640918</c:v>
                </c:pt>
                <c:pt idx="168">
                  <c:v>0.37811378084519154</c:v>
                </c:pt>
                <c:pt idx="169">
                  <c:v>0.36036046685964918</c:v>
                </c:pt>
                <c:pt idx="170">
                  <c:v>0.33460404707292435</c:v>
                </c:pt>
                <c:pt idx="171">
                  <c:v>0.32788670555852661</c:v>
                </c:pt>
                <c:pt idx="172">
                  <c:v>0.29563630892813553</c:v>
                </c:pt>
                <c:pt idx="173">
                  <c:v>0.30018871663716862</c:v>
                </c:pt>
                <c:pt idx="174">
                  <c:v>0.31689535288392667</c:v>
                </c:pt>
                <c:pt idx="175">
                  <c:v>0.31713598959515643</c:v>
                </c:pt>
                <c:pt idx="176">
                  <c:v>0.30494328191180253</c:v>
                </c:pt>
                <c:pt idx="177">
                  <c:v>0.29854228226231694</c:v>
                </c:pt>
                <c:pt idx="178">
                  <c:v>0.31851368769613186</c:v>
                </c:pt>
                <c:pt idx="179">
                  <c:v>0.33249729804886341</c:v>
                </c:pt>
                <c:pt idx="180">
                  <c:v>0.36742205270667672</c:v>
                </c:pt>
                <c:pt idx="181">
                  <c:v>0.39347057535379237</c:v>
                </c:pt>
                <c:pt idx="182">
                  <c:v>0.39931278651426272</c:v>
                </c:pt>
                <c:pt idx="183">
                  <c:v>0.41444172544165103</c:v>
                </c:pt>
                <c:pt idx="184">
                  <c:v>0.40942198635724014</c:v>
                </c:pt>
                <c:pt idx="185">
                  <c:v>0.42266823760774863</c:v>
                </c:pt>
                <c:pt idx="186">
                  <c:v>0.43800332710355527</c:v>
                </c:pt>
                <c:pt idx="187">
                  <c:v>0.45556762776201731</c:v>
                </c:pt>
                <c:pt idx="188">
                  <c:v>0.48468745187960849</c:v>
                </c:pt>
                <c:pt idx="189">
                  <c:v>0.51502060619204215</c:v>
                </c:pt>
                <c:pt idx="190">
                  <c:v>0.51527748459304723</c:v>
                </c:pt>
                <c:pt idx="191">
                  <c:v>0.49574847285533474</c:v>
                </c:pt>
                <c:pt idx="192">
                  <c:v>0.47120904868774671</c:v>
                </c:pt>
                <c:pt idx="193">
                  <c:v>0.43754224553803001</c:v>
                </c:pt>
                <c:pt idx="194">
                  <c:v>0.41084439018106478</c:v>
                </c:pt>
                <c:pt idx="195">
                  <c:v>0.4370482235177735</c:v>
                </c:pt>
                <c:pt idx="196">
                  <c:v>0.44564013484424247</c:v>
                </c:pt>
                <c:pt idx="197">
                  <c:v>0.41567580917756786</c:v>
                </c:pt>
                <c:pt idx="198">
                  <c:v>0.41052716975035874</c:v>
                </c:pt>
                <c:pt idx="199">
                  <c:v>0.42084092631312764</c:v>
                </c:pt>
                <c:pt idx="200">
                  <c:v>0.43635643866178553</c:v>
                </c:pt>
                <c:pt idx="201">
                  <c:v>0.46144329621350044</c:v>
                </c:pt>
                <c:pt idx="202">
                  <c:v>0.47539429237716924</c:v>
                </c:pt>
                <c:pt idx="203">
                  <c:v>0.45823319569601395</c:v>
                </c:pt>
                <c:pt idx="204">
                  <c:v>0.44620153049224998</c:v>
                </c:pt>
                <c:pt idx="205">
                  <c:v>0.43372065675568239</c:v>
                </c:pt>
                <c:pt idx="206">
                  <c:v>0.44400988987128098</c:v>
                </c:pt>
                <c:pt idx="207">
                  <c:v>0.44337244654984298</c:v>
                </c:pt>
                <c:pt idx="208">
                  <c:v>0.45296449826210727</c:v>
                </c:pt>
                <c:pt idx="209">
                  <c:v>0.47224131351640697</c:v>
                </c:pt>
                <c:pt idx="210">
                  <c:v>0.49427752626710886</c:v>
                </c:pt>
                <c:pt idx="211">
                  <c:v>0.48849683527053323</c:v>
                </c:pt>
                <c:pt idx="212">
                  <c:v>0.49105749363768547</c:v>
                </c:pt>
                <c:pt idx="213">
                  <c:v>0.47697101179673229</c:v>
                </c:pt>
                <c:pt idx="214">
                  <c:v>0.47668657673329706</c:v>
                </c:pt>
                <c:pt idx="215">
                  <c:v>0.4799284266226036</c:v>
                </c:pt>
                <c:pt idx="216">
                  <c:v>0.48064601992814859</c:v>
                </c:pt>
                <c:pt idx="217">
                  <c:v>0.48124826977366952</c:v>
                </c:pt>
                <c:pt idx="218">
                  <c:v>0.47510878651534627</c:v>
                </c:pt>
                <c:pt idx="219">
                  <c:v>0.46933651128508824</c:v>
                </c:pt>
                <c:pt idx="220">
                  <c:v>0.46681670313540913</c:v>
                </c:pt>
                <c:pt idx="221">
                  <c:v>0.4729009233314998</c:v>
                </c:pt>
                <c:pt idx="222">
                  <c:v>0.47888576298470342</c:v>
                </c:pt>
                <c:pt idx="223">
                  <c:v>0.37457369253327544</c:v>
                </c:pt>
                <c:pt idx="224">
                  <c:v>0.41503635707334352</c:v>
                </c:pt>
                <c:pt idx="225">
                  <c:v>0.51420353265904462</c:v>
                </c:pt>
                <c:pt idx="226">
                  <c:v>0.53797842457176293</c:v>
                </c:pt>
                <c:pt idx="227">
                  <c:v>0.48845236283249216</c:v>
                </c:pt>
                <c:pt idx="228">
                  <c:v>0.43857151187783083</c:v>
                </c:pt>
                <c:pt idx="229">
                  <c:v>0.43806276103798858</c:v>
                </c:pt>
                <c:pt idx="230">
                  <c:v>0.46557904267006123</c:v>
                </c:pt>
                <c:pt idx="231">
                  <c:v>0.48743038126005533</c:v>
                </c:pt>
                <c:pt idx="232">
                  <c:v>0.48997781559790088</c:v>
                </c:pt>
                <c:pt idx="233">
                  <c:v>0.48004102495069656</c:v>
                </c:pt>
                <c:pt idx="234">
                  <c:v>0.42785871806625764</c:v>
                </c:pt>
                <c:pt idx="235">
                  <c:v>0.40259107292072382</c:v>
                </c:pt>
                <c:pt idx="236">
                  <c:v>0.48224411598050665</c:v>
                </c:pt>
                <c:pt idx="237">
                  <c:v>0.50273740332372885</c:v>
                </c:pt>
                <c:pt idx="238">
                  <c:v>0.45421402328854121</c:v>
                </c:pt>
                <c:pt idx="239">
                  <c:v>0.45609517537468891</c:v>
                </c:pt>
                <c:pt idx="240">
                  <c:v>0.44692578851760656</c:v>
                </c:pt>
                <c:pt idx="241">
                  <c:v>0.44893094934918709</c:v>
                </c:pt>
                <c:pt idx="242">
                  <c:v>0.44094283642596688</c:v>
                </c:pt>
                <c:pt idx="243">
                  <c:v>0.40370383397928178</c:v>
                </c:pt>
                <c:pt idx="244">
                  <c:v>0.40396491944553992</c:v>
                </c:pt>
                <c:pt idx="245">
                  <c:v>0.40445865323422758</c:v>
                </c:pt>
                <c:pt idx="246">
                  <c:v>0.44154085549114885</c:v>
                </c:pt>
                <c:pt idx="247">
                  <c:v>0.42783080869457368</c:v>
                </c:pt>
                <c:pt idx="248">
                  <c:v>0.40657964883714204</c:v>
                </c:pt>
                <c:pt idx="249">
                  <c:v>0.4244326695276377</c:v>
                </c:pt>
                <c:pt idx="250">
                  <c:v>0.41974377029480436</c:v>
                </c:pt>
                <c:pt idx="251">
                  <c:v>0.38437353459658308</c:v>
                </c:pt>
                <c:pt idx="252">
                  <c:v>0.40936374126399544</c:v>
                </c:pt>
                <c:pt idx="253">
                  <c:v>0.43861402483414391</c:v>
                </c:pt>
                <c:pt idx="254">
                  <c:v>0.4323850005879657</c:v>
                </c:pt>
                <c:pt idx="255">
                  <c:v>0.40123067440401128</c:v>
                </c:pt>
                <c:pt idx="256">
                  <c:v>0.41482265760526671</c:v>
                </c:pt>
                <c:pt idx="257">
                  <c:v>0.41757200305465281</c:v>
                </c:pt>
                <c:pt idx="258">
                  <c:v>0.42716895421766443</c:v>
                </c:pt>
                <c:pt idx="259">
                  <c:v>0.41560892992324927</c:v>
                </c:pt>
                <c:pt idx="260">
                  <c:v>0.39031112203629625</c:v>
                </c:pt>
                <c:pt idx="261">
                  <c:v>0.39200313332044434</c:v>
                </c:pt>
                <c:pt idx="262">
                  <c:v>0.40466341106367976</c:v>
                </c:pt>
                <c:pt idx="263">
                  <c:v>0.38545021509731203</c:v>
                </c:pt>
                <c:pt idx="264">
                  <c:v>0.4274083780271658</c:v>
                </c:pt>
                <c:pt idx="265">
                  <c:v>0.44619519863030099</c:v>
                </c:pt>
                <c:pt idx="266">
                  <c:v>0.42388554867812456</c:v>
                </c:pt>
                <c:pt idx="267">
                  <c:v>0.42780212525401895</c:v>
                </c:pt>
                <c:pt idx="268">
                  <c:v>0.47932884666006226</c:v>
                </c:pt>
                <c:pt idx="269">
                  <c:v>0.52085240599331994</c:v>
                </c:pt>
                <c:pt idx="270">
                  <c:v>0.53629264577173297</c:v>
                </c:pt>
                <c:pt idx="271">
                  <c:v>0.54919017666972936</c:v>
                </c:pt>
                <c:pt idx="272">
                  <c:v>0.55909357641010793</c:v>
                </c:pt>
                <c:pt idx="273">
                  <c:v>0.56388047246420303</c:v>
                </c:pt>
                <c:pt idx="274">
                  <c:v>0.58146843458247899</c:v>
                </c:pt>
                <c:pt idx="275">
                  <c:v>0.59131782542007727</c:v>
                </c:pt>
                <c:pt idx="276">
                  <c:v>0.62162974554696149</c:v>
                </c:pt>
                <c:pt idx="277">
                  <c:v>0.64052033356737414</c:v>
                </c:pt>
                <c:pt idx="278">
                  <c:v>0.71359027035859324</c:v>
                </c:pt>
                <c:pt idx="279">
                  <c:v>0.64045126094494975</c:v>
                </c:pt>
                <c:pt idx="280">
                  <c:v>0.60553126109076594</c:v>
                </c:pt>
                <c:pt idx="281">
                  <c:v>0.66356940989390267</c:v>
                </c:pt>
                <c:pt idx="282">
                  <c:v>0.65853827231897899</c:v>
                </c:pt>
                <c:pt idx="283">
                  <c:v>0.62145403848371572</c:v>
                </c:pt>
                <c:pt idx="284">
                  <c:v>0.55985054647150534</c:v>
                </c:pt>
                <c:pt idx="285">
                  <c:v>0.57254186567740106</c:v>
                </c:pt>
                <c:pt idx="286">
                  <c:v>0.61416816067861912</c:v>
                </c:pt>
                <c:pt idx="287">
                  <c:v>0.66731287085269297</c:v>
                </c:pt>
                <c:pt idx="288">
                  <c:v>0.78671948844702477</c:v>
                </c:pt>
                <c:pt idx="289">
                  <c:v>0.97525908152900698</c:v>
                </c:pt>
                <c:pt idx="290">
                  <c:v>1.2119461580783595</c:v>
                </c:pt>
                <c:pt idx="291">
                  <c:v>1.2353056301393286</c:v>
                </c:pt>
                <c:pt idx="292">
                  <c:v>1.2046973184999086</c:v>
                </c:pt>
                <c:pt idx="293">
                  <c:v>1.1899569659667728</c:v>
                </c:pt>
                <c:pt idx="294">
                  <c:v>1.1987136546918551</c:v>
                </c:pt>
                <c:pt idx="295">
                  <c:v>1.2116019136574492</c:v>
                </c:pt>
                <c:pt idx="296">
                  <c:v>1.2181887760406518</c:v>
                </c:pt>
                <c:pt idx="297">
                  <c:v>1.2225396408184102</c:v>
                </c:pt>
                <c:pt idx="298">
                  <c:v>1.2268838382338858</c:v>
                </c:pt>
                <c:pt idx="299">
                  <c:v>1.2279831560382224</c:v>
                </c:pt>
                <c:pt idx="300">
                  <c:v>1.172189528432992</c:v>
                </c:pt>
                <c:pt idx="301">
                  <c:v>1.1385819775497383</c:v>
                </c:pt>
                <c:pt idx="302">
                  <c:v>1.0866107477636495</c:v>
                </c:pt>
                <c:pt idx="303">
                  <c:v>0.96775022759200002</c:v>
                </c:pt>
                <c:pt idx="304">
                  <c:v>0.81899312070795993</c:v>
                </c:pt>
                <c:pt idx="305">
                  <c:v>0.83114399777718706</c:v>
                </c:pt>
                <c:pt idx="306">
                  <c:v>0.93377640297224929</c:v>
                </c:pt>
                <c:pt idx="307">
                  <c:v>0.91467206420476099</c:v>
                </c:pt>
                <c:pt idx="308">
                  <c:v>0.92557308485702894</c:v>
                </c:pt>
                <c:pt idx="309">
                  <c:v>0.93966250047239086</c:v>
                </c:pt>
                <c:pt idx="310">
                  <c:v>0.94930083484199823</c:v>
                </c:pt>
                <c:pt idx="311">
                  <c:v>0.93488195559527743</c:v>
                </c:pt>
                <c:pt idx="312">
                  <c:v>0.91985667360038814</c:v>
                </c:pt>
                <c:pt idx="313">
                  <c:v>0.88194046077271615</c:v>
                </c:pt>
                <c:pt idx="314">
                  <c:v>0.868588646898103</c:v>
                </c:pt>
                <c:pt idx="315">
                  <c:v>0.87944093182962035</c:v>
                </c:pt>
                <c:pt idx="316">
                  <c:v>0.88288790018440899</c:v>
                </c:pt>
                <c:pt idx="317">
                  <c:v>0.89887299398559062</c:v>
                </c:pt>
                <c:pt idx="318">
                  <c:v>0.89410876088624747</c:v>
                </c:pt>
                <c:pt idx="319">
                  <c:v>0.88609155239280213</c:v>
                </c:pt>
                <c:pt idx="320">
                  <c:v>0.93711645994870629</c:v>
                </c:pt>
                <c:pt idx="321">
                  <c:v>0.96601924302846864</c:v>
                </c:pt>
                <c:pt idx="322">
                  <c:v>0.91074102156303027</c:v>
                </c:pt>
                <c:pt idx="323">
                  <c:v>0.87690527149863762</c:v>
                </c:pt>
                <c:pt idx="324">
                  <c:v>0.89036052328893156</c:v>
                </c:pt>
                <c:pt idx="325">
                  <c:v>0.95395563423437046</c:v>
                </c:pt>
                <c:pt idx="326">
                  <c:v>0.90091800134555555</c:v>
                </c:pt>
                <c:pt idx="327">
                  <c:v>0.86719038916431224</c:v>
                </c:pt>
                <c:pt idx="328">
                  <c:v>0.87677944167659572</c:v>
                </c:pt>
                <c:pt idx="329">
                  <c:v>0.93309388558998219</c:v>
                </c:pt>
                <c:pt idx="330">
                  <c:v>1.0007574201108911</c:v>
                </c:pt>
                <c:pt idx="331">
                  <c:v>1.0029555251303277</c:v>
                </c:pt>
                <c:pt idx="332">
                  <c:v>0.960375815310619</c:v>
                </c:pt>
                <c:pt idx="333">
                  <c:v>1.0184222976338519</c:v>
                </c:pt>
                <c:pt idx="334">
                  <c:v>1.0359555253720236</c:v>
                </c:pt>
                <c:pt idx="335">
                  <c:v>1.0392965719434972</c:v>
                </c:pt>
                <c:pt idx="336">
                  <c:v>1.0643384395114719</c:v>
                </c:pt>
                <c:pt idx="337">
                  <c:v>1.0966043647615464</c:v>
                </c:pt>
                <c:pt idx="338">
                  <c:v>1.0782095528384206</c:v>
                </c:pt>
                <c:pt idx="339">
                  <c:v>1.0632590819022969</c:v>
                </c:pt>
                <c:pt idx="340">
                  <c:v>1.0369412655538124</c:v>
                </c:pt>
                <c:pt idx="341">
                  <c:v>1.0551586624583136</c:v>
                </c:pt>
                <c:pt idx="342">
                  <c:v>1.0084502828585187</c:v>
                </c:pt>
                <c:pt idx="343">
                  <c:v>1.0323083135959363</c:v>
                </c:pt>
                <c:pt idx="344">
                  <c:v>1.0659536390571667</c:v>
                </c:pt>
                <c:pt idx="345">
                  <c:v>1.1281807555016252</c:v>
                </c:pt>
                <c:pt idx="346">
                  <c:v>1.1565498089737059</c:v>
                </c:pt>
                <c:pt idx="347">
                  <c:v>1.15679883754943</c:v>
                </c:pt>
                <c:pt idx="348">
                  <c:v>1.1479103093342635</c:v>
                </c:pt>
                <c:pt idx="349">
                  <c:v>1.2105214386592298</c:v>
                </c:pt>
                <c:pt idx="350">
                  <c:v>1.208392606395126</c:v>
                </c:pt>
                <c:pt idx="351">
                  <c:v>1.1871964057691633</c:v>
                </c:pt>
                <c:pt idx="352">
                  <c:v>1.1881711076842807</c:v>
                </c:pt>
                <c:pt idx="353">
                  <c:v>1.1685544710414533</c:v>
                </c:pt>
                <c:pt idx="354">
                  <c:v>1.1588528814732637</c:v>
                </c:pt>
                <c:pt idx="355">
                  <c:v>1.1542484084701305</c:v>
                </c:pt>
                <c:pt idx="356">
                  <c:v>1.1489433355304257</c:v>
                </c:pt>
                <c:pt idx="357">
                  <c:v>1.152572590281645</c:v>
                </c:pt>
                <c:pt idx="358">
                  <c:v>1.170521592897142</c:v>
                </c:pt>
                <c:pt idx="359">
                  <c:v>1.1737122986767803</c:v>
                </c:pt>
                <c:pt idx="360">
                  <c:v>1.1784114539974153</c:v>
                </c:pt>
                <c:pt idx="361">
                  <c:v>1.1805261431720808</c:v>
                </c:pt>
                <c:pt idx="362">
                  <c:v>1.200987507501865</c:v>
                </c:pt>
                <c:pt idx="363">
                  <c:v>1.2381994905566147</c:v>
                </c:pt>
                <c:pt idx="364">
                  <c:v>1.2754233131095178</c:v>
                </c:pt>
                <c:pt idx="365">
                  <c:v>1.2847819344854168</c:v>
                </c:pt>
                <c:pt idx="366">
                  <c:v>1.2845576700069401</c:v>
                </c:pt>
                <c:pt idx="367">
                  <c:v>1.2837887245970787</c:v>
                </c:pt>
                <c:pt idx="368">
                  <c:v>1.2853200112567569</c:v>
                </c:pt>
                <c:pt idx="369">
                  <c:v>1.2707399177616381</c:v>
                </c:pt>
                <c:pt idx="370">
                  <c:v>1.2757831056182471</c:v>
                </c:pt>
                <c:pt idx="371">
                  <c:v>1.2922509413466061</c:v>
                </c:pt>
                <c:pt idx="372">
                  <c:v>1.3419768499719487</c:v>
                </c:pt>
                <c:pt idx="373">
                  <c:v>1.271406632893421</c:v>
                </c:pt>
                <c:pt idx="374">
                  <c:v>1.1599742319089676</c:v>
                </c:pt>
                <c:pt idx="375">
                  <c:v>1.211661563144899</c:v>
                </c:pt>
                <c:pt idx="376">
                  <c:v>1.2274682582046754</c:v>
                </c:pt>
                <c:pt idx="377">
                  <c:v>1.2593958520589528</c:v>
                </c:pt>
                <c:pt idx="378">
                  <c:v>1.268629986330839</c:v>
                </c:pt>
                <c:pt idx="379">
                  <c:v>1.2647995344682217</c:v>
                </c:pt>
                <c:pt idx="380">
                  <c:v>1.2476051424138399</c:v>
                </c:pt>
                <c:pt idx="381">
                  <c:v>1.2284772788835303</c:v>
                </c:pt>
                <c:pt idx="382">
                  <c:v>1.2295018974523098</c:v>
                </c:pt>
                <c:pt idx="383">
                  <c:v>1.2117962020996984</c:v>
                </c:pt>
                <c:pt idx="384">
                  <c:v>1.2037776435751599</c:v>
                </c:pt>
                <c:pt idx="385">
                  <c:v>1.2071506174520215</c:v>
                </c:pt>
                <c:pt idx="386">
                  <c:v>1.2068792640635664</c:v>
                </c:pt>
                <c:pt idx="387">
                  <c:v>1.2025214205247838</c:v>
                </c:pt>
                <c:pt idx="388">
                  <c:v>1.1981028867359003</c:v>
                </c:pt>
                <c:pt idx="389">
                  <c:v>1.2053496419384926</c:v>
                </c:pt>
                <c:pt idx="390">
                  <c:v>1.2179191628540575</c:v>
                </c:pt>
                <c:pt idx="391">
                  <c:v>1.1767092773881149</c:v>
                </c:pt>
                <c:pt idx="392">
                  <c:v>1.121807508210952</c:v>
                </c:pt>
                <c:pt idx="393">
                  <c:v>1.078169202651253</c:v>
                </c:pt>
                <c:pt idx="394">
                  <c:v>1.0572964410200667</c:v>
                </c:pt>
                <c:pt idx="395">
                  <c:v>1.0544192733659257</c:v>
                </c:pt>
                <c:pt idx="396">
                  <c:v>1.0487518961475146</c:v>
                </c:pt>
                <c:pt idx="397">
                  <c:v>1.0264397279264683</c:v>
                </c:pt>
                <c:pt idx="398">
                  <c:v>0.99074596227746348</c:v>
                </c:pt>
                <c:pt idx="399">
                  <c:v>0.95455799887830395</c:v>
                </c:pt>
                <c:pt idx="400">
                  <c:v>0.90187411366905401</c:v>
                </c:pt>
                <c:pt idx="401">
                  <c:v>0.84514779491382797</c:v>
                </c:pt>
                <c:pt idx="402">
                  <c:v>0.84984005241463123</c:v>
                </c:pt>
                <c:pt idx="403">
                  <c:v>0.82721039291474874</c:v>
                </c:pt>
                <c:pt idx="404">
                  <c:v>0.80843425232403199</c:v>
                </c:pt>
                <c:pt idx="405">
                  <c:v>0.79199222358736598</c:v>
                </c:pt>
                <c:pt idx="406">
                  <c:v>0.75485240488952687</c:v>
                </c:pt>
                <c:pt idx="407">
                  <c:v>0.79712773794895586</c:v>
                </c:pt>
                <c:pt idx="408">
                  <c:v>0.76389461230283651</c:v>
                </c:pt>
                <c:pt idx="409">
                  <c:v>0.81937635815187182</c:v>
                </c:pt>
                <c:pt idx="410">
                  <c:v>0.86007210416540225</c:v>
                </c:pt>
                <c:pt idx="411">
                  <c:v>0.84793788911450996</c:v>
                </c:pt>
                <c:pt idx="412">
                  <c:v>0.79565303642189367</c:v>
                </c:pt>
                <c:pt idx="413">
                  <c:v>0.78490819365150433</c:v>
                </c:pt>
                <c:pt idx="414">
                  <c:v>0.84921183492500241</c:v>
                </c:pt>
                <c:pt idx="415">
                  <c:v>0.85721406286022273</c:v>
                </c:pt>
                <c:pt idx="416">
                  <c:v>0.8368655142863668</c:v>
                </c:pt>
                <c:pt idx="417">
                  <c:v>0.82593326368896847</c:v>
                </c:pt>
                <c:pt idx="418">
                  <c:v>0.82947387854249843</c:v>
                </c:pt>
                <c:pt idx="419">
                  <c:v>0.8308953993294832</c:v>
                </c:pt>
                <c:pt idx="420">
                  <c:v>0.79252205996626657</c:v>
                </c:pt>
                <c:pt idx="421">
                  <c:v>0.73800843411085104</c:v>
                </c:pt>
                <c:pt idx="422">
                  <c:v>0.73037795691697394</c:v>
                </c:pt>
                <c:pt idx="423">
                  <c:v>0.75978311025327194</c:v>
                </c:pt>
                <c:pt idx="424">
                  <c:v>0.76109759758753803</c:v>
                </c:pt>
                <c:pt idx="425">
                  <c:v>0.78688923639523889</c:v>
                </c:pt>
                <c:pt idx="426">
                  <c:v>0.80189927088206492</c:v>
                </c:pt>
                <c:pt idx="427">
                  <c:v>0.76062926996222568</c:v>
                </c:pt>
                <c:pt idx="428">
                  <c:v>0.82342153022305187</c:v>
                </c:pt>
                <c:pt idx="429">
                  <c:v>0.89635297589125695</c:v>
                </c:pt>
                <c:pt idx="430">
                  <c:v>0.89547813565095868</c:v>
                </c:pt>
                <c:pt idx="431">
                  <c:v>0.8730646373012716</c:v>
                </c:pt>
                <c:pt idx="432">
                  <c:v>0.85079880564238586</c:v>
                </c:pt>
                <c:pt idx="433">
                  <c:v>0.85103515191142254</c:v>
                </c:pt>
                <c:pt idx="434">
                  <c:v>0.85840756156658315</c:v>
                </c:pt>
                <c:pt idx="435">
                  <c:v>0.86346703686471038</c:v>
                </c:pt>
                <c:pt idx="436">
                  <c:v>0.8630551741708965</c:v>
                </c:pt>
                <c:pt idx="437">
                  <c:v>0.86562764912828349</c:v>
                </c:pt>
                <c:pt idx="438">
                  <c:v>0.87233462574876608</c:v>
                </c:pt>
                <c:pt idx="439">
                  <c:v>0.87580446639266007</c:v>
                </c:pt>
                <c:pt idx="440">
                  <c:v>0.85250995424823994</c:v>
                </c:pt>
                <c:pt idx="441">
                  <c:v>0.84045007835201879</c:v>
                </c:pt>
                <c:pt idx="442">
                  <c:v>0.84431226562380779</c:v>
                </c:pt>
                <c:pt idx="443">
                  <c:v>0.84170283623414921</c:v>
                </c:pt>
                <c:pt idx="444">
                  <c:v>0.8221203753944506</c:v>
                </c:pt>
                <c:pt idx="445">
                  <c:v>0.7854130427163506</c:v>
                </c:pt>
                <c:pt idx="446">
                  <c:v>0.76189409094871507</c:v>
                </c:pt>
                <c:pt idx="447">
                  <c:v>0.73213822652363536</c:v>
                </c:pt>
                <c:pt idx="448">
                  <c:v>0.77837050069769198</c:v>
                </c:pt>
                <c:pt idx="449">
                  <c:v>0.80896884505346378</c:v>
                </c:pt>
                <c:pt idx="450">
                  <c:v>0.81092276022750287</c:v>
                </c:pt>
                <c:pt idx="451">
                  <c:v>0.78454363773797553</c:v>
                </c:pt>
                <c:pt idx="452">
                  <c:v>0.71773798440792813</c:v>
                </c:pt>
                <c:pt idx="453">
                  <c:v>0.60952242505410048</c:v>
                </c:pt>
                <c:pt idx="454">
                  <c:v>0.63747487790287227</c:v>
                </c:pt>
                <c:pt idx="455">
                  <c:v>0.72018231581713987</c:v>
                </c:pt>
                <c:pt idx="456">
                  <c:v>0.73595165592759759</c:v>
                </c:pt>
                <c:pt idx="457">
                  <c:v>0.7552417383711667</c:v>
                </c:pt>
                <c:pt idx="458">
                  <c:v>0.75041770285822995</c:v>
                </c:pt>
                <c:pt idx="459">
                  <c:v>0.76726317943325295</c:v>
                </c:pt>
                <c:pt idx="460">
                  <c:v>0.77383240499838202</c:v>
                </c:pt>
                <c:pt idx="461">
                  <c:v>0.78032097544458701</c:v>
                </c:pt>
                <c:pt idx="462">
                  <c:v>0.78564480313837137</c:v>
                </c:pt>
                <c:pt idx="463">
                  <c:v>0.8167360000583006</c:v>
                </c:pt>
                <c:pt idx="464">
                  <c:v>0.76333352698436041</c:v>
                </c:pt>
                <c:pt idx="465">
                  <c:v>0.62134915707328453</c:v>
                </c:pt>
                <c:pt idx="466">
                  <c:v>0.60589204121653051</c:v>
                </c:pt>
                <c:pt idx="467">
                  <c:v>0.58786496599472926</c:v>
                </c:pt>
                <c:pt idx="468">
                  <c:v>0.53012972568370831</c:v>
                </c:pt>
                <c:pt idx="469">
                  <c:v>0.47369626773808005</c:v>
                </c:pt>
                <c:pt idx="470">
                  <c:v>0.495441875861105</c:v>
                </c:pt>
                <c:pt idx="471">
                  <c:v>0.53969322484121474</c:v>
                </c:pt>
                <c:pt idx="472">
                  <c:v>0.59691017024362392</c:v>
                </c:pt>
                <c:pt idx="473">
                  <c:v>0.56982133340066898</c:v>
                </c:pt>
                <c:pt idx="474">
                  <c:v>0.53437153708958984</c:v>
                </c:pt>
                <c:pt idx="475">
                  <c:v>0.53106425526007683</c:v>
                </c:pt>
                <c:pt idx="476">
                  <c:v>0.54880760473936974</c:v>
                </c:pt>
                <c:pt idx="477">
                  <c:v>0.6014109910082821</c:v>
                </c:pt>
                <c:pt idx="478">
                  <c:v>0.61335606093901429</c:v>
                </c:pt>
                <c:pt idx="479">
                  <c:v>0.59782644849135025</c:v>
                </c:pt>
                <c:pt idx="480">
                  <c:v>0.59657400481023393</c:v>
                </c:pt>
                <c:pt idx="481">
                  <c:v>0.58038904858693563</c:v>
                </c:pt>
                <c:pt idx="482">
                  <c:v>0.55572875296909707</c:v>
                </c:pt>
                <c:pt idx="483">
                  <c:v>0.52579120519553113</c:v>
                </c:pt>
                <c:pt idx="484">
                  <c:v>0.48745923728869167</c:v>
                </c:pt>
                <c:pt idx="485">
                  <c:v>0.456985366995728</c:v>
                </c:pt>
                <c:pt idx="486">
                  <c:v>0.44765556313302524</c:v>
                </c:pt>
                <c:pt idx="487">
                  <c:v>0.48247191883929252</c:v>
                </c:pt>
                <c:pt idx="488">
                  <c:v>0.50271708505692558</c:v>
                </c:pt>
                <c:pt idx="489">
                  <c:v>0.51034379676163999</c:v>
                </c:pt>
                <c:pt idx="490">
                  <c:v>0.53915623014054948</c:v>
                </c:pt>
                <c:pt idx="491">
                  <c:v>0.57153318390638042</c:v>
                </c:pt>
                <c:pt idx="492">
                  <c:v>0.55346061864070206</c:v>
                </c:pt>
                <c:pt idx="493">
                  <c:v>0.54592069353210038</c:v>
                </c:pt>
                <c:pt idx="494">
                  <c:v>0.5551497638163676</c:v>
                </c:pt>
                <c:pt idx="495">
                  <c:v>0.56238217674651736</c:v>
                </c:pt>
                <c:pt idx="496">
                  <c:v>0.54081911414571282</c:v>
                </c:pt>
                <c:pt idx="497">
                  <c:v>0.52461335600186354</c:v>
                </c:pt>
                <c:pt idx="498">
                  <c:v>0.48372740310423001</c:v>
                </c:pt>
                <c:pt idx="499">
                  <c:v>0.47988570452720025</c:v>
                </c:pt>
                <c:pt idx="500">
                  <c:v>0.5771641461010848</c:v>
                </c:pt>
                <c:pt idx="501">
                  <c:v>0.60020856359673425</c:v>
                </c:pt>
                <c:pt idx="502">
                  <c:v>0.5885254712907968</c:v>
                </c:pt>
                <c:pt idx="503">
                  <c:v>0.58906152765138131</c:v>
                </c:pt>
                <c:pt idx="504">
                  <c:v>0.56636258725341904</c:v>
                </c:pt>
                <c:pt idx="505">
                  <c:v>0.52943946419017962</c:v>
                </c:pt>
                <c:pt idx="506">
                  <c:v>0.51394543223810452</c:v>
                </c:pt>
                <c:pt idx="507">
                  <c:v>0.54824068524003255</c:v>
                </c:pt>
                <c:pt idx="508">
                  <c:v>0.58343787296229044</c:v>
                </c:pt>
                <c:pt idx="509">
                  <c:v>0.59429624925415725</c:v>
                </c:pt>
                <c:pt idx="510">
                  <c:v>0.5434271926659715</c:v>
                </c:pt>
                <c:pt idx="511">
                  <c:v>0.49935888030562658</c:v>
                </c:pt>
                <c:pt idx="512">
                  <c:v>0.46261837381123527</c:v>
                </c:pt>
                <c:pt idx="513">
                  <c:v>0.44971761419378109</c:v>
                </c:pt>
                <c:pt idx="514">
                  <c:v>0.46263625228427152</c:v>
                </c:pt>
                <c:pt idx="515">
                  <c:v>0.53409545651109558</c:v>
                </c:pt>
                <c:pt idx="516">
                  <c:v>0.54298295348736292</c:v>
                </c:pt>
                <c:pt idx="517">
                  <c:v>0.5194752948533905</c:v>
                </c:pt>
                <c:pt idx="518">
                  <c:v>0.51202252667527071</c:v>
                </c:pt>
                <c:pt idx="519">
                  <c:v>0.51399314767375248</c:v>
                </c:pt>
                <c:pt idx="520">
                  <c:v>0.53412957679832207</c:v>
                </c:pt>
                <c:pt idx="521">
                  <c:v>0.54784221217591589</c:v>
                </c:pt>
                <c:pt idx="522">
                  <c:v>0.53863204709402757</c:v>
                </c:pt>
                <c:pt idx="523">
                  <c:v>0.53711644550245286</c:v>
                </c:pt>
                <c:pt idx="524">
                  <c:v>0.58229792927821933</c:v>
                </c:pt>
                <c:pt idx="525">
                  <c:v>0.58235925229829588</c:v>
                </c:pt>
                <c:pt idx="526">
                  <c:v>0.58835440464395328</c:v>
                </c:pt>
                <c:pt idx="527">
                  <c:v>0.60292869006805971</c:v>
                </c:pt>
                <c:pt idx="528">
                  <c:v>0.58751917705862322</c:v>
                </c:pt>
                <c:pt idx="529">
                  <c:v>0.49424694974438577</c:v>
                </c:pt>
                <c:pt idx="530">
                  <c:v>0.31458640673191551</c:v>
                </c:pt>
                <c:pt idx="531">
                  <c:v>0.39381342688750021</c:v>
                </c:pt>
                <c:pt idx="532">
                  <c:v>0.54968689374604018</c:v>
                </c:pt>
                <c:pt idx="533">
                  <c:v>0.6385283670923565</c:v>
                </c:pt>
                <c:pt idx="534">
                  <c:v>0.55861628956577336</c:v>
                </c:pt>
                <c:pt idx="535">
                  <c:v>0.42788547849689262</c:v>
                </c:pt>
                <c:pt idx="536">
                  <c:v>0.44205605562984163</c:v>
                </c:pt>
                <c:pt idx="537">
                  <c:v>0.45796906173892116</c:v>
                </c:pt>
                <c:pt idx="538">
                  <c:v>0.52614104767122516</c:v>
                </c:pt>
                <c:pt idx="539">
                  <c:v>0.56887056461344487</c:v>
                </c:pt>
                <c:pt idx="540">
                  <c:v>0.53014806567644057</c:v>
                </c:pt>
                <c:pt idx="541">
                  <c:v>0.47235264320539927</c:v>
                </c:pt>
                <c:pt idx="542">
                  <c:v>0.45537050506946231</c:v>
                </c:pt>
                <c:pt idx="543">
                  <c:v>0.48740710332805248</c:v>
                </c:pt>
                <c:pt idx="544">
                  <c:v>0.50341284377204332</c:v>
                </c:pt>
                <c:pt idx="545">
                  <c:v>0.50150699408612787</c:v>
                </c:pt>
                <c:pt idx="546">
                  <c:v>0.50168030204843839</c:v>
                </c:pt>
                <c:pt idx="547">
                  <c:v>0.5556901023252232</c:v>
                </c:pt>
                <c:pt idx="548">
                  <c:v>0.54631184684301504</c:v>
                </c:pt>
                <c:pt idx="549">
                  <c:v>0.47759586220394845</c:v>
                </c:pt>
                <c:pt idx="550">
                  <c:v>0.46528886760234478</c:v>
                </c:pt>
                <c:pt idx="551">
                  <c:v>0.48841876852724053</c:v>
                </c:pt>
                <c:pt idx="552">
                  <c:v>0.50763581913841871</c:v>
                </c:pt>
                <c:pt idx="553">
                  <c:v>0.56323392181262477</c:v>
                </c:pt>
                <c:pt idx="554">
                  <c:v>0.49635996139542704</c:v>
                </c:pt>
                <c:pt idx="555">
                  <c:v>0.43602844441469002</c:v>
                </c:pt>
                <c:pt idx="556">
                  <c:v>0.46511311743165074</c:v>
                </c:pt>
                <c:pt idx="557">
                  <c:v>0.49069996977183172</c:v>
                </c:pt>
                <c:pt idx="558">
                  <c:v>0.52258460928079487</c:v>
                </c:pt>
                <c:pt idx="559">
                  <c:v>0.51273605146510315</c:v>
                </c:pt>
                <c:pt idx="560">
                  <c:v>0.48636131253824444</c:v>
                </c:pt>
                <c:pt idx="561">
                  <c:v>0.47167935015669005</c:v>
                </c:pt>
                <c:pt idx="562">
                  <c:v>0.49041349491699848</c:v>
                </c:pt>
                <c:pt idx="563">
                  <c:v>0.5098494382939518</c:v>
                </c:pt>
                <c:pt idx="564">
                  <c:v>0.50634352052416909</c:v>
                </c:pt>
                <c:pt idx="565">
                  <c:v>0.49440432669075163</c:v>
                </c:pt>
                <c:pt idx="566">
                  <c:v>0.49282540547288067</c:v>
                </c:pt>
                <c:pt idx="567">
                  <c:v>0.49470066232807608</c:v>
                </c:pt>
                <c:pt idx="568">
                  <c:v>0.49292234218264164</c:v>
                </c:pt>
                <c:pt idx="569">
                  <c:v>0.48552543005580873</c:v>
                </c:pt>
                <c:pt idx="570">
                  <c:v>0.49991585389188997</c:v>
                </c:pt>
                <c:pt idx="571">
                  <c:v>0.50809329037310613</c:v>
                </c:pt>
                <c:pt idx="572">
                  <c:v>0.48054627475113909</c:v>
                </c:pt>
                <c:pt idx="573">
                  <c:v>0.48017183710790068</c:v>
                </c:pt>
                <c:pt idx="574">
                  <c:v>0.4724911822785598</c:v>
                </c:pt>
                <c:pt idx="575">
                  <c:v>0.41369959173919413</c:v>
                </c:pt>
                <c:pt idx="576">
                  <c:v>0.40440558299843166</c:v>
                </c:pt>
                <c:pt idx="577">
                  <c:v>0.33613501721442218</c:v>
                </c:pt>
                <c:pt idx="578">
                  <c:v>0.3420222449496384</c:v>
                </c:pt>
                <c:pt idx="579">
                  <c:v>0.36366480622065933</c:v>
                </c:pt>
                <c:pt idx="580">
                  <c:v>0.3698330581637459</c:v>
                </c:pt>
                <c:pt idx="581">
                  <c:v>0.37412457125095566</c:v>
                </c:pt>
                <c:pt idx="582">
                  <c:v>0.33885820088630536</c:v>
                </c:pt>
                <c:pt idx="583">
                  <c:v>0.29227430441595492</c:v>
                </c:pt>
                <c:pt idx="584">
                  <c:v>0.11519588354245325</c:v>
                </c:pt>
                <c:pt idx="585">
                  <c:v>5.0356239751759069E-2</c:v>
                </c:pt>
                <c:pt idx="586">
                  <c:v>0.22264725594766577</c:v>
                </c:pt>
                <c:pt idx="587">
                  <c:v>0.35803741846819787</c:v>
                </c:pt>
                <c:pt idx="588">
                  <c:v>0.56781304340865935</c:v>
                </c:pt>
                <c:pt idx="589">
                  <c:v>0.58007516816209914</c:v>
                </c:pt>
                <c:pt idx="590">
                  <c:v>0.60047157835529064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trajectory'!$I$2:$I$592</c:f>
              <c:numCache>
                <c:formatCode>General</c:formatCode>
                <c:ptCount val="5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topLeftCell="A551" workbookViewId="0">
      <selection activeCell="A593" sqref="A593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1.6996299999999999E-3</v>
      </c>
      <c r="B2">
        <v>-1.65277E-3</v>
      </c>
      <c r="C2">
        <v>0</v>
      </c>
      <c r="D2">
        <v>0.99997100000000005</v>
      </c>
      <c r="E2">
        <v>-4.6624400000000003E-3</v>
      </c>
      <c r="F2">
        <v>-3.5354700000000002E-3</v>
      </c>
      <c r="G2">
        <v>4.9525100000000002E-3</v>
      </c>
    </row>
    <row r="3" spans="1:7" x14ac:dyDescent="0.25">
      <c r="A3">
        <v>1.57512E-2</v>
      </c>
      <c r="B3">
        <v>1.04279E-3</v>
      </c>
      <c r="C3">
        <v>0</v>
      </c>
      <c r="D3">
        <v>0.99997999999999998</v>
      </c>
      <c r="E3">
        <v>-4.7279100000000001E-3</v>
      </c>
      <c r="F3">
        <v>-4.1861199999999998E-3</v>
      </c>
      <c r="G3">
        <v>1.20229E-4</v>
      </c>
    </row>
    <row r="4" spans="1:7" x14ac:dyDescent="0.25">
      <c r="A4">
        <v>1.46143E-2</v>
      </c>
      <c r="B4">
        <v>2.725E-3</v>
      </c>
      <c r="C4">
        <v>0</v>
      </c>
      <c r="D4">
        <v>0.99997400000000003</v>
      </c>
      <c r="E4">
        <v>-5.22245E-3</v>
      </c>
      <c r="F4">
        <v>-4.5751300000000002E-3</v>
      </c>
      <c r="G4">
        <v>-1.86454E-3</v>
      </c>
    </row>
    <row r="5" spans="1:7" x14ac:dyDescent="0.25">
      <c r="A5">
        <v>2.7947900000000001E-2</v>
      </c>
      <c r="B5">
        <v>1.35698E-2</v>
      </c>
      <c r="C5">
        <v>0</v>
      </c>
      <c r="D5">
        <v>0.99995900000000004</v>
      </c>
      <c r="E5">
        <v>-5.5013700000000002E-3</v>
      </c>
      <c r="F5">
        <v>-2.5725800000000001E-3</v>
      </c>
      <c r="G5">
        <v>-6.7244799999999997E-3</v>
      </c>
    </row>
    <row r="6" spans="1:7" x14ac:dyDescent="0.25">
      <c r="A6">
        <v>7.90627E-3</v>
      </c>
      <c r="B6">
        <v>2.4901099999999999E-2</v>
      </c>
      <c r="C6">
        <v>0</v>
      </c>
      <c r="D6">
        <v>0.99974399999999997</v>
      </c>
      <c r="E6">
        <v>-5.1749800000000002E-4</v>
      </c>
      <c r="F6">
        <v>1.95227E-2</v>
      </c>
      <c r="G6">
        <v>-1.14433E-2</v>
      </c>
    </row>
    <row r="7" spans="1:7" x14ac:dyDescent="0.25">
      <c r="A7">
        <v>-3.1819899999999998E-2</v>
      </c>
      <c r="B7">
        <v>3.0929000000000002E-2</v>
      </c>
      <c r="C7">
        <v>0</v>
      </c>
      <c r="D7">
        <v>0.999502</v>
      </c>
      <c r="E7">
        <v>-1.8912099999999999E-3</v>
      </c>
      <c r="F7">
        <v>2.5809499999999998E-3</v>
      </c>
      <c r="G7">
        <v>-3.1387499999999999E-2</v>
      </c>
    </row>
    <row r="8" spans="1:7" x14ac:dyDescent="0.25">
      <c r="A8">
        <v>-6.4225599999999994E-2</v>
      </c>
      <c r="B8">
        <v>5.12291E-2</v>
      </c>
      <c r="C8">
        <v>0</v>
      </c>
      <c r="D8">
        <v>0.99797599999999997</v>
      </c>
      <c r="E8">
        <v>-5.0615800000000004E-3</v>
      </c>
      <c r="F8">
        <v>3.4554399999999999E-2</v>
      </c>
      <c r="G8">
        <v>-5.3137200000000002E-2</v>
      </c>
    </row>
    <row r="9" spans="1:7" x14ac:dyDescent="0.25">
      <c r="A9">
        <v>-5.0118799999999998E-2</v>
      </c>
      <c r="B9">
        <v>6.8884600000000004E-2</v>
      </c>
      <c r="C9">
        <v>0</v>
      </c>
      <c r="D9">
        <v>0.99672899999999998</v>
      </c>
      <c r="E9">
        <v>1.1056E-3</v>
      </c>
      <c r="F9">
        <v>3.9966599999999998E-2</v>
      </c>
      <c r="G9">
        <v>-7.0232699999999995E-2</v>
      </c>
    </row>
    <row r="10" spans="1:7" x14ac:dyDescent="0.25">
      <c r="A10">
        <v>4.9515200000000002E-2</v>
      </c>
      <c r="B10">
        <v>8.1581799999999996E-2</v>
      </c>
      <c r="C10">
        <v>0</v>
      </c>
      <c r="D10">
        <v>0.99330300000000005</v>
      </c>
      <c r="E10">
        <v>-1.53967E-4</v>
      </c>
      <c r="F10">
        <v>1.3840699999999999E-2</v>
      </c>
      <c r="G10">
        <v>-0.114703</v>
      </c>
    </row>
    <row r="11" spans="1:7" x14ac:dyDescent="0.25">
      <c r="A11">
        <v>0.191473</v>
      </c>
      <c r="B11">
        <v>5.5442900000000003E-2</v>
      </c>
      <c r="C11">
        <v>0</v>
      </c>
      <c r="D11">
        <v>0.98360599999999998</v>
      </c>
      <c r="E11">
        <v>-5.03623E-3</v>
      </c>
      <c r="F11">
        <v>-3.5445699999999997E-2</v>
      </c>
      <c r="G11">
        <v>-0.17673900000000001</v>
      </c>
    </row>
    <row r="12" spans="1:7" x14ac:dyDescent="0.25">
      <c r="A12">
        <v>0.23197699999999999</v>
      </c>
      <c r="B12">
        <v>6.2519900000000003E-2</v>
      </c>
      <c r="C12">
        <v>0</v>
      </c>
      <c r="D12">
        <v>0.97941999999999996</v>
      </c>
      <c r="E12">
        <v>-3.9346199999999998E-3</v>
      </c>
      <c r="F12">
        <v>2.5055099999999999E-3</v>
      </c>
      <c r="G12">
        <v>-0.20177800000000001</v>
      </c>
    </row>
    <row r="13" spans="1:7" x14ac:dyDescent="0.25">
      <c r="A13">
        <v>0.18265999999999999</v>
      </c>
      <c r="B13">
        <v>6.6399700000000006E-2</v>
      </c>
      <c r="C13">
        <v>0</v>
      </c>
      <c r="D13">
        <v>0.98347600000000002</v>
      </c>
      <c r="E13">
        <v>-2.54507E-2</v>
      </c>
      <c r="F13">
        <v>7.9794599999999993E-2</v>
      </c>
      <c r="G13">
        <v>-0.1605</v>
      </c>
    </row>
    <row r="14" spans="1:7" x14ac:dyDescent="0.25">
      <c r="A14">
        <v>0.129612</v>
      </c>
      <c r="B14">
        <v>5.3414499999999997E-2</v>
      </c>
      <c r="C14">
        <v>0</v>
      </c>
      <c r="D14">
        <v>0.98246599999999995</v>
      </c>
      <c r="E14">
        <v>-2.0829199999999999E-2</v>
      </c>
      <c r="F14">
        <v>3.55293E-2</v>
      </c>
      <c r="G14">
        <v>-0.181835</v>
      </c>
    </row>
    <row r="15" spans="1:7" x14ac:dyDescent="0.25">
      <c r="A15">
        <v>0.12529699999999999</v>
      </c>
      <c r="B15">
        <v>5.1946300000000001E-2</v>
      </c>
      <c r="C15">
        <v>0</v>
      </c>
      <c r="D15">
        <v>0.98268100000000003</v>
      </c>
      <c r="E15">
        <v>-3.4582100000000002E-3</v>
      </c>
      <c r="F15">
        <v>5.46051E-3</v>
      </c>
      <c r="G15">
        <v>-0.185193</v>
      </c>
    </row>
    <row r="16" spans="1:7" x14ac:dyDescent="0.25">
      <c r="A16">
        <v>0.112123</v>
      </c>
      <c r="B16">
        <v>7.1450600000000003E-2</v>
      </c>
      <c r="C16">
        <v>0</v>
      </c>
      <c r="D16">
        <v>0.98456399999999999</v>
      </c>
      <c r="E16">
        <v>-1.18443E-3</v>
      </c>
      <c r="F16">
        <v>1.9817300000000001E-3</v>
      </c>
      <c r="G16">
        <v>-0.175008</v>
      </c>
    </row>
    <row r="17" spans="1:7" x14ac:dyDescent="0.25">
      <c r="A17">
        <v>0.103098</v>
      </c>
      <c r="B17">
        <v>7.7932199999999993E-2</v>
      </c>
      <c r="C17">
        <v>0</v>
      </c>
      <c r="D17">
        <v>0.98468299999999997</v>
      </c>
      <c r="E17">
        <v>2.19911E-2</v>
      </c>
      <c r="F17">
        <v>1.03027E-4</v>
      </c>
      <c r="G17">
        <v>-0.172959</v>
      </c>
    </row>
    <row r="18" spans="1:7" x14ac:dyDescent="0.25">
      <c r="A18">
        <v>0.13368099999999999</v>
      </c>
      <c r="B18">
        <v>3.4709499999999997E-2</v>
      </c>
      <c r="C18">
        <v>0</v>
      </c>
      <c r="D18">
        <v>0.98329299999999997</v>
      </c>
      <c r="E18">
        <v>4.7992800000000002E-2</v>
      </c>
      <c r="F18">
        <v>-4.0874600000000002E-3</v>
      </c>
      <c r="G18">
        <v>-0.175543</v>
      </c>
    </row>
    <row r="19" spans="1:7" x14ac:dyDescent="0.25">
      <c r="A19">
        <v>0.129856</v>
      </c>
      <c r="B19">
        <v>-4.44412E-2</v>
      </c>
      <c r="C19">
        <v>0</v>
      </c>
      <c r="D19">
        <v>0.98394999999999999</v>
      </c>
      <c r="E19">
        <v>-2.52001E-2</v>
      </c>
      <c r="F19">
        <v>7.2513899999999999E-3</v>
      </c>
      <c r="G19">
        <v>-0.176507</v>
      </c>
    </row>
    <row r="20" spans="1:7" x14ac:dyDescent="0.25">
      <c r="A20">
        <v>0.12260699999999999</v>
      </c>
      <c r="B20">
        <v>-0.118115</v>
      </c>
      <c r="C20">
        <v>0</v>
      </c>
      <c r="D20">
        <v>0.98442300000000005</v>
      </c>
      <c r="E20">
        <v>-2.4359100000000002E-2</v>
      </c>
      <c r="F20">
        <v>6.2122000000000002E-3</v>
      </c>
      <c r="G20">
        <v>-0.174011</v>
      </c>
    </row>
    <row r="21" spans="1:7" x14ac:dyDescent="0.25">
      <c r="A21">
        <v>0.105098</v>
      </c>
      <c r="B21">
        <v>-0.119176</v>
      </c>
      <c r="C21">
        <v>0</v>
      </c>
      <c r="D21">
        <v>0.98490200000000006</v>
      </c>
      <c r="E21">
        <v>-5.1085799999999999E-4</v>
      </c>
      <c r="F21">
        <v>2.7010599999999999E-3</v>
      </c>
      <c r="G21">
        <v>-0.173092</v>
      </c>
    </row>
    <row r="22" spans="1:7" x14ac:dyDescent="0.25">
      <c r="A22">
        <v>0.13018399999999999</v>
      </c>
      <c r="B22">
        <v>-0.100387</v>
      </c>
      <c r="C22">
        <v>0</v>
      </c>
      <c r="D22">
        <v>0.98478600000000005</v>
      </c>
      <c r="E22">
        <v>3.8772899999999998E-3</v>
      </c>
      <c r="F22">
        <v>1.77684E-3</v>
      </c>
      <c r="G22">
        <v>-0.17371800000000001</v>
      </c>
    </row>
    <row r="23" spans="1:7" x14ac:dyDescent="0.25">
      <c r="A23">
        <v>0.14583599999999999</v>
      </c>
      <c r="B23">
        <v>-8.5454600000000006E-2</v>
      </c>
      <c r="C23">
        <v>0</v>
      </c>
      <c r="D23">
        <v>0.98482000000000003</v>
      </c>
      <c r="E23">
        <v>3.4289099999999999E-3</v>
      </c>
      <c r="F23">
        <v>1.74147E-3</v>
      </c>
      <c r="G23">
        <v>-0.17353499999999999</v>
      </c>
    </row>
    <row r="24" spans="1:7" x14ac:dyDescent="0.25">
      <c r="A24">
        <v>0.14633099999999999</v>
      </c>
      <c r="B24">
        <v>-7.83277E-2</v>
      </c>
      <c r="C24">
        <v>0</v>
      </c>
      <c r="D24">
        <v>0.98502100000000004</v>
      </c>
      <c r="E24">
        <v>1.29743E-3</v>
      </c>
      <c r="F24">
        <v>1.7469499999999999E-3</v>
      </c>
      <c r="G24">
        <v>-0.17242299999999999</v>
      </c>
    </row>
    <row r="25" spans="1:7" x14ac:dyDescent="0.25">
      <c r="A25">
        <v>0.134216</v>
      </c>
      <c r="B25">
        <v>-7.2546100000000002E-2</v>
      </c>
      <c r="C25">
        <v>0</v>
      </c>
      <c r="D25">
        <v>0.98563000000000001</v>
      </c>
      <c r="E25" s="1">
        <v>-1.0869999999999999E-5</v>
      </c>
      <c r="F25">
        <v>1.8809600000000001E-3</v>
      </c>
      <c r="G25">
        <v>-0.168907</v>
      </c>
    </row>
    <row r="26" spans="1:7" x14ac:dyDescent="0.25">
      <c r="A26">
        <v>0.13991600000000001</v>
      </c>
      <c r="B26">
        <v>-6.7055600000000007E-2</v>
      </c>
      <c r="C26">
        <v>0</v>
      </c>
      <c r="D26">
        <v>0.98570400000000002</v>
      </c>
      <c r="E26">
        <v>-9.4791799999999996E-4</v>
      </c>
      <c r="F26">
        <v>1.81372E-3</v>
      </c>
      <c r="G26">
        <v>-0.16847200000000001</v>
      </c>
    </row>
    <row r="27" spans="1:7" x14ac:dyDescent="0.25">
      <c r="A27">
        <v>0.140732</v>
      </c>
      <c r="B27">
        <v>-6.2938099999999997E-2</v>
      </c>
      <c r="C27">
        <v>0</v>
      </c>
      <c r="D27">
        <v>0.986155</v>
      </c>
      <c r="E27">
        <v>-1.5431799999999999E-3</v>
      </c>
      <c r="F27">
        <v>1.5358800000000001E-3</v>
      </c>
      <c r="G27">
        <v>-0.16581399999999999</v>
      </c>
    </row>
    <row r="28" spans="1:7" x14ac:dyDescent="0.25">
      <c r="A28">
        <v>0.13729</v>
      </c>
      <c r="B28">
        <v>-5.7619400000000001E-2</v>
      </c>
      <c r="C28">
        <v>0</v>
      </c>
      <c r="D28">
        <v>0.98502800000000001</v>
      </c>
      <c r="E28">
        <v>-1.91975E-3</v>
      </c>
      <c r="F28">
        <v>1.31302E-3</v>
      </c>
      <c r="G28">
        <v>-0.17238000000000001</v>
      </c>
    </row>
    <row r="29" spans="1:7" x14ac:dyDescent="0.25">
      <c r="A29">
        <v>0.15415100000000001</v>
      </c>
      <c r="B29">
        <v>-5.6360300000000002E-2</v>
      </c>
      <c r="C29">
        <v>0</v>
      </c>
      <c r="D29">
        <v>0.98482000000000003</v>
      </c>
      <c r="E29">
        <v>-2.1821100000000001E-3</v>
      </c>
      <c r="F29">
        <v>1.5317799999999999E-3</v>
      </c>
      <c r="G29">
        <v>-0.17355899999999999</v>
      </c>
    </row>
    <row r="30" spans="1:7" x14ac:dyDescent="0.25">
      <c r="A30">
        <v>0.159942</v>
      </c>
      <c r="B30">
        <v>-5.0102500000000001E-2</v>
      </c>
      <c r="C30">
        <v>0</v>
      </c>
      <c r="D30">
        <v>0.984734</v>
      </c>
      <c r="E30">
        <v>-1.98358E-3</v>
      </c>
      <c r="F30">
        <v>1.5314199999999999E-3</v>
      </c>
      <c r="G30">
        <v>-0.17404800000000001</v>
      </c>
    </row>
    <row r="31" spans="1:7" x14ac:dyDescent="0.25">
      <c r="A31">
        <v>0.157388</v>
      </c>
      <c r="B31">
        <v>-4.811E-2</v>
      </c>
      <c r="C31">
        <v>0</v>
      </c>
      <c r="D31">
        <v>0.98484700000000003</v>
      </c>
      <c r="E31">
        <v>-1.5476800000000001E-3</v>
      </c>
      <c r="F31">
        <v>1.3240000000000001E-3</v>
      </c>
      <c r="G31">
        <v>-0.17341200000000001</v>
      </c>
    </row>
    <row r="32" spans="1:7" x14ac:dyDescent="0.25">
      <c r="A32">
        <v>0.15987000000000001</v>
      </c>
      <c r="B32">
        <v>-4.26109E-2</v>
      </c>
      <c r="C32">
        <v>0</v>
      </c>
      <c r="D32">
        <v>0.98438199999999998</v>
      </c>
      <c r="E32">
        <v>-1.4371200000000001E-3</v>
      </c>
      <c r="F32">
        <v>9.3277200000000001E-4</v>
      </c>
      <c r="G32">
        <v>-0.176037</v>
      </c>
    </row>
    <row r="33" spans="1:7" x14ac:dyDescent="0.25">
      <c r="A33">
        <v>0.13683999999999999</v>
      </c>
      <c r="B33">
        <v>-2.7352100000000001E-2</v>
      </c>
      <c r="C33">
        <v>0</v>
      </c>
      <c r="D33">
        <v>0.98403499999999999</v>
      </c>
      <c r="E33">
        <v>-1.22226E-3</v>
      </c>
      <c r="F33">
        <v>6.7739799999999995E-4</v>
      </c>
      <c r="G33">
        <v>-0.17797199999999999</v>
      </c>
    </row>
    <row r="34" spans="1:7" x14ac:dyDescent="0.25">
      <c r="A34">
        <v>0.110636</v>
      </c>
      <c r="B34">
        <v>-1.6011500000000001E-2</v>
      </c>
      <c r="C34">
        <v>0</v>
      </c>
      <c r="D34">
        <v>0.98418499999999998</v>
      </c>
      <c r="E34">
        <v>-8.7159100000000001E-4</v>
      </c>
      <c r="F34">
        <v>4.9327599999999996E-4</v>
      </c>
      <c r="G34">
        <v>-0.17714099999999999</v>
      </c>
    </row>
    <row r="35" spans="1:7" x14ac:dyDescent="0.25">
      <c r="A35">
        <v>9.7957299999999997E-2</v>
      </c>
      <c r="B35">
        <v>-1.39185E-2</v>
      </c>
      <c r="C35">
        <v>0</v>
      </c>
      <c r="D35">
        <v>0.98451200000000005</v>
      </c>
      <c r="E35">
        <v>-3.9127399999999999E-4</v>
      </c>
      <c r="F35">
        <v>4.3354599999999999E-4</v>
      </c>
      <c r="G35">
        <v>-0.175314</v>
      </c>
    </row>
    <row r="36" spans="1:7" x14ac:dyDescent="0.25">
      <c r="A36">
        <v>0.111904</v>
      </c>
      <c r="B36">
        <v>-1.6413199999999999E-2</v>
      </c>
      <c r="C36">
        <v>0</v>
      </c>
      <c r="D36">
        <v>0.98435300000000003</v>
      </c>
      <c r="E36">
        <v>-1.4114100000000001E-4</v>
      </c>
      <c r="F36" s="1">
        <v>8.59798E-5</v>
      </c>
      <c r="G36">
        <v>-0.176207</v>
      </c>
    </row>
    <row r="37" spans="1:7" x14ac:dyDescent="0.25">
      <c r="A37">
        <v>0.120293</v>
      </c>
      <c r="B37">
        <v>-1.56542E-2</v>
      </c>
      <c r="C37">
        <v>0</v>
      </c>
      <c r="D37">
        <v>0.98448400000000003</v>
      </c>
      <c r="E37">
        <v>-9.1265200000000002E-4</v>
      </c>
      <c r="F37" s="1">
        <v>-4.9987100000000001E-5</v>
      </c>
      <c r="G37">
        <v>-0.17547399999999999</v>
      </c>
    </row>
    <row r="38" spans="1:7" x14ac:dyDescent="0.25">
      <c r="A38">
        <v>0.113705</v>
      </c>
      <c r="B38">
        <v>-1.5147900000000001E-2</v>
      </c>
      <c r="C38">
        <v>0</v>
      </c>
      <c r="D38">
        <v>0.98455999999999999</v>
      </c>
      <c r="E38">
        <v>-4.15995E-4</v>
      </c>
      <c r="F38">
        <v>4.3124999999999999E-4</v>
      </c>
      <c r="G38">
        <v>-0.17504800000000001</v>
      </c>
    </row>
    <row r="39" spans="1:7" x14ac:dyDescent="0.25">
      <c r="A39">
        <v>0.10136299999999999</v>
      </c>
      <c r="B39">
        <v>-1.56162E-2</v>
      </c>
      <c r="C39">
        <v>0</v>
      </c>
      <c r="D39">
        <v>0.98463999999999996</v>
      </c>
      <c r="E39" s="1">
        <v>3.3235499999999997E-5</v>
      </c>
      <c r="F39">
        <v>4.6965E-4</v>
      </c>
      <c r="G39">
        <v>-0.174594</v>
      </c>
    </row>
    <row r="40" spans="1:7" x14ac:dyDescent="0.25">
      <c r="A40">
        <v>8.4422800000000006E-2</v>
      </c>
      <c r="B40">
        <v>-1.3279900000000001E-2</v>
      </c>
      <c r="C40">
        <v>0</v>
      </c>
      <c r="D40">
        <v>0.98538000000000003</v>
      </c>
      <c r="E40">
        <v>2.5861100000000001E-4</v>
      </c>
      <c r="F40">
        <v>8.2111499999999997E-4</v>
      </c>
      <c r="G40">
        <v>-0.17036699999999999</v>
      </c>
    </row>
    <row r="41" spans="1:7" x14ac:dyDescent="0.25">
      <c r="A41">
        <v>9.1731999999999994E-2</v>
      </c>
      <c r="B41">
        <v>-1.33052E-2</v>
      </c>
      <c r="C41">
        <v>0</v>
      </c>
      <c r="D41">
        <v>0.98408899999999999</v>
      </c>
      <c r="E41">
        <v>7.5703000000000001E-4</v>
      </c>
      <c r="F41">
        <v>1.0415699999999999E-3</v>
      </c>
      <c r="G41">
        <v>-0.177673</v>
      </c>
    </row>
    <row r="42" spans="1:7" x14ac:dyDescent="0.25">
      <c r="A42">
        <v>0.12976699999999999</v>
      </c>
      <c r="B42">
        <v>-1.45478E-2</v>
      </c>
      <c r="C42">
        <v>0</v>
      </c>
      <c r="D42">
        <v>0.98190999999999995</v>
      </c>
      <c r="E42">
        <v>8.8653400000000002E-4</v>
      </c>
      <c r="F42">
        <v>1.33832E-3</v>
      </c>
      <c r="G42">
        <v>-0.18934000000000001</v>
      </c>
    </row>
    <row r="43" spans="1:7" x14ac:dyDescent="0.25">
      <c r="A43">
        <v>0.15407399999999999</v>
      </c>
      <c r="B43">
        <v>-2.0007899999999999E-2</v>
      </c>
      <c r="C43">
        <v>0</v>
      </c>
      <c r="D43">
        <v>0.98290100000000002</v>
      </c>
      <c r="E43">
        <v>1.19772E-3</v>
      </c>
      <c r="F43">
        <v>6.7161599999999999E-4</v>
      </c>
      <c r="G43">
        <v>-0.18412800000000001</v>
      </c>
    </row>
    <row r="44" spans="1:7" x14ac:dyDescent="0.25">
      <c r="A44">
        <v>0.138351</v>
      </c>
      <c r="B44">
        <v>-2.4063000000000001E-2</v>
      </c>
      <c r="C44">
        <v>0</v>
      </c>
      <c r="D44">
        <v>0.98289800000000005</v>
      </c>
      <c r="E44">
        <v>1.1180999999999999E-3</v>
      </c>
      <c r="F44">
        <v>8.0268600000000005E-4</v>
      </c>
      <c r="G44">
        <v>-0.184145</v>
      </c>
    </row>
    <row r="45" spans="1:7" x14ac:dyDescent="0.25">
      <c r="A45">
        <v>0.114496</v>
      </c>
      <c r="B45">
        <v>-1.90847E-2</v>
      </c>
      <c r="C45">
        <v>0</v>
      </c>
      <c r="D45">
        <v>0.98309800000000003</v>
      </c>
      <c r="E45">
        <v>1.2939200000000001E-3</v>
      </c>
      <c r="F45">
        <v>4.8045299999999999E-4</v>
      </c>
      <c r="G45">
        <v>-0.18307799999999999</v>
      </c>
    </row>
    <row r="46" spans="1:7" x14ac:dyDescent="0.25">
      <c r="A46">
        <v>0.114687</v>
      </c>
      <c r="B46">
        <v>-2.8236000000000001E-2</v>
      </c>
      <c r="C46">
        <v>0</v>
      </c>
      <c r="D46">
        <v>0.98224400000000001</v>
      </c>
      <c r="E46">
        <v>2.0767600000000001E-2</v>
      </c>
      <c r="F46">
        <v>-7.1819500000000003E-3</v>
      </c>
      <c r="G46">
        <v>-0.18631700000000001</v>
      </c>
    </row>
    <row r="47" spans="1:7" x14ac:dyDescent="0.25">
      <c r="A47">
        <v>0.114008</v>
      </c>
      <c r="B47">
        <v>-5.9980899999999997E-2</v>
      </c>
      <c r="C47">
        <v>0</v>
      </c>
      <c r="D47">
        <v>0.98144699999999996</v>
      </c>
      <c r="E47">
        <v>5.1821600000000002E-2</v>
      </c>
      <c r="F47">
        <v>-9.8148100000000002E-3</v>
      </c>
      <c r="G47">
        <v>-0.184335</v>
      </c>
    </row>
    <row r="48" spans="1:7" x14ac:dyDescent="0.25">
      <c r="A48">
        <v>5.4284899999999997E-2</v>
      </c>
      <c r="B48">
        <v>-0.13588</v>
      </c>
      <c r="C48">
        <v>0</v>
      </c>
      <c r="D48">
        <v>0.98340399999999994</v>
      </c>
      <c r="E48">
        <v>2.25671E-2</v>
      </c>
      <c r="F48">
        <v>-3.3608100000000001E-3</v>
      </c>
      <c r="G48">
        <v>-0.17998800000000001</v>
      </c>
    </row>
    <row r="49" spans="1:7" x14ac:dyDescent="0.25">
      <c r="A49">
        <v>-6.1889600000000003E-2</v>
      </c>
      <c r="B49">
        <v>-0.229101</v>
      </c>
      <c r="C49">
        <v>0</v>
      </c>
      <c r="D49">
        <v>0.98302699999999998</v>
      </c>
      <c r="E49">
        <v>1.5662599999999999E-2</v>
      </c>
      <c r="F49">
        <v>-2.6013199999999998E-3</v>
      </c>
      <c r="G49">
        <v>-0.18277099999999999</v>
      </c>
    </row>
    <row r="50" spans="1:7" x14ac:dyDescent="0.25">
      <c r="A50">
        <v>-0.14995900000000001</v>
      </c>
      <c r="B50">
        <v>-0.29919899999999999</v>
      </c>
      <c r="C50">
        <v>0</v>
      </c>
      <c r="D50">
        <v>0.98373100000000002</v>
      </c>
      <c r="E50">
        <v>-2.9260600000000001E-2</v>
      </c>
      <c r="F50">
        <v>-1.24537E-2</v>
      </c>
      <c r="G50">
        <v>-0.176812</v>
      </c>
    </row>
    <row r="51" spans="1:7" x14ac:dyDescent="0.25">
      <c r="A51">
        <v>-0.23550399999999999</v>
      </c>
      <c r="B51">
        <v>-0.34183999999999998</v>
      </c>
      <c r="C51">
        <v>0</v>
      </c>
      <c r="D51">
        <v>0.98527200000000004</v>
      </c>
      <c r="E51">
        <v>-1.02177E-2</v>
      </c>
      <c r="F51">
        <v>5.1201199999999997E-3</v>
      </c>
      <c r="G51">
        <v>-0.17061299999999999</v>
      </c>
    </row>
    <row r="52" spans="1:7" x14ac:dyDescent="0.25">
      <c r="A52">
        <v>-0.28561900000000001</v>
      </c>
      <c r="B52">
        <v>-0.36218499999999998</v>
      </c>
      <c r="C52">
        <v>0</v>
      </c>
      <c r="D52">
        <v>0.98613300000000004</v>
      </c>
      <c r="E52">
        <v>6.6867799999999998E-3</v>
      </c>
      <c r="F52">
        <v>-3.6605400000000003E-2</v>
      </c>
      <c r="G52">
        <v>-0.16173299999999999</v>
      </c>
    </row>
    <row r="53" spans="1:7" x14ac:dyDescent="0.25">
      <c r="A53">
        <v>-0.26838600000000001</v>
      </c>
      <c r="B53">
        <v>-0.35089300000000001</v>
      </c>
      <c r="C53">
        <v>0</v>
      </c>
      <c r="D53">
        <v>0.98592299999999999</v>
      </c>
      <c r="E53">
        <v>6.1471700000000004E-3</v>
      </c>
      <c r="F53">
        <v>-3.9240400000000002E-2</v>
      </c>
      <c r="G53">
        <v>-0.162415</v>
      </c>
    </row>
    <row r="54" spans="1:7" x14ac:dyDescent="0.25">
      <c r="A54">
        <v>-0.244422</v>
      </c>
      <c r="B54">
        <v>-0.333569</v>
      </c>
      <c r="C54">
        <v>0</v>
      </c>
      <c r="D54">
        <v>0.98690599999999995</v>
      </c>
      <c r="E54">
        <v>1.1145800000000001E-2</v>
      </c>
      <c r="F54">
        <v>1.0386299999999999E-2</v>
      </c>
      <c r="G54">
        <v>-0.160578</v>
      </c>
    </row>
    <row r="55" spans="1:7" x14ac:dyDescent="0.25">
      <c r="A55">
        <v>-0.25881900000000002</v>
      </c>
      <c r="B55">
        <v>-0.31742500000000001</v>
      </c>
      <c r="C55">
        <v>0</v>
      </c>
      <c r="D55">
        <v>0.98634699999999997</v>
      </c>
      <c r="E55">
        <v>1.1346800000000001E-2</v>
      </c>
      <c r="F55">
        <v>2.8989299999999999E-2</v>
      </c>
      <c r="G55">
        <v>-0.16170899999999999</v>
      </c>
    </row>
    <row r="56" spans="1:7" x14ac:dyDescent="0.25">
      <c r="A56">
        <v>-0.31541400000000003</v>
      </c>
      <c r="B56">
        <v>-0.32608599999999999</v>
      </c>
      <c r="C56">
        <v>0</v>
      </c>
      <c r="D56">
        <v>0.98599099999999995</v>
      </c>
      <c r="E56">
        <v>8.28102E-3</v>
      </c>
      <c r="F56">
        <v>2.2504E-2</v>
      </c>
      <c r="G56">
        <v>-0.16506599999999999</v>
      </c>
    </row>
    <row r="57" spans="1:7" x14ac:dyDescent="0.25">
      <c r="A57">
        <v>-0.34494399999999997</v>
      </c>
      <c r="B57">
        <v>-0.34420899999999999</v>
      </c>
      <c r="C57">
        <v>0</v>
      </c>
      <c r="D57">
        <v>0.98630899999999999</v>
      </c>
      <c r="E57">
        <v>1.9876300000000002E-3</v>
      </c>
      <c r="F57">
        <v>-8.8434599999999992E-3</v>
      </c>
      <c r="G57">
        <v>-0.16466</v>
      </c>
    </row>
    <row r="58" spans="1:7" x14ac:dyDescent="0.25">
      <c r="A58">
        <v>-0.29984899999999998</v>
      </c>
      <c r="B58">
        <v>-0.33942299999999997</v>
      </c>
      <c r="C58">
        <v>0</v>
      </c>
      <c r="D58">
        <v>0.98514599999999997</v>
      </c>
      <c r="E58">
        <v>1.9776800000000001E-2</v>
      </c>
      <c r="F58">
        <v>3.7320100000000002E-2</v>
      </c>
      <c r="G58">
        <v>-0.16644500000000001</v>
      </c>
    </row>
    <row r="59" spans="1:7" x14ac:dyDescent="0.25">
      <c r="A59">
        <v>-0.27771299999999999</v>
      </c>
      <c r="B59">
        <v>-0.34594900000000001</v>
      </c>
      <c r="C59">
        <v>0</v>
      </c>
      <c r="D59">
        <v>0.98569799999999996</v>
      </c>
      <c r="E59">
        <v>4.7627500000000003E-2</v>
      </c>
      <c r="F59">
        <v>1.22247E-2</v>
      </c>
      <c r="G59">
        <v>-0.16119</v>
      </c>
    </row>
    <row r="60" spans="1:7" x14ac:dyDescent="0.25">
      <c r="A60">
        <v>-0.30647600000000003</v>
      </c>
      <c r="B60">
        <v>-0.40173500000000001</v>
      </c>
      <c r="C60">
        <v>0</v>
      </c>
      <c r="D60">
        <v>0.988367</v>
      </c>
      <c r="E60">
        <v>-1.6317600000000002E-2</v>
      </c>
      <c r="F60">
        <v>1.50329E-2</v>
      </c>
      <c r="G60">
        <v>-0.15046300000000001</v>
      </c>
    </row>
    <row r="61" spans="1:7" x14ac:dyDescent="0.25">
      <c r="A61">
        <v>-0.24992600000000001</v>
      </c>
      <c r="B61">
        <v>-0.51684799999999997</v>
      </c>
      <c r="C61">
        <v>0</v>
      </c>
      <c r="D61">
        <v>0.98204599999999997</v>
      </c>
      <c r="E61">
        <v>-3.2709599999999998E-3</v>
      </c>
      <c r="F61">
        <v>3.0679399999999999E-3</v>
      </c>
      <c r="G61">
        <v>-0.188587</v>
      </c>
    </row>
    <row r="62" spans="1:7" x14ac:dyDescent="0.25">
      <c r="A62">
        <v>-0.22900000000000001</v>
      </c>
      <c r="B62">
        <v>-0.57269300000000001</v>
      </c>
      <c r="C62">
        <v>0</v>
      </c>
      <c r="D62">
        <v>0.96529799999999999</v>
      </c>
      <c r="E62">
        <v>6.1574400000000001E-2</v>
      </c>
      <c r="F62">
        <v>5.7763099999999998E-2</v>
      </c>
      <c r="G62">
        <v>-0.24712899999999999</v>
      </c>
    </row>
    <row r="63" spans="1:7" x14ac:dyDescent="0.25">
      <c r="A63">
        <v>-0.180058</v>
      </c>
      <c r="B63">
        <v>-0.59180200000000005</v>
      </c>
      <c r="C63">
        <v>0</v>
      </c>
      <c r="D63">
        <v>0.97742300000000004</v>
      </c>
      <c r="E63">
        <v>5.76599E-2</v>
      </c>
      <c r="F63">
        <v>1.1502099999999999E-2</v>
      </c>
      <c r="G63">
        <v>-0.20294799999999999</v>
      </c>
    </row>
    <row r="64" spans="1:7" x14ac:dyDescent="0.25">
      <c r="A64">
        <v>-0.118535</v>
      </c>
      <c r="B64">
        <v>-0.68242999999999998</v>
      </c>
      <c r="C64">
        <v>0</v>
      </c>
      <c r="D64">
        <v>0.97317699999999996</v>
      </c>
      <c r="E64">
        <v>-5.6011900000000003E-2</v>
      </c>
      <c r="F64">
        <v>2.2423100000000001E-2</v>
      </c>
      <c r="G64">
        <v>-0.22200600000000001</v>
      </c>
    </row>
    <row r="65" spans="1:7" x14ac:dyDescent="0.25">
      <c r="A65">
        <v>-0.121507</v>
      </c>
      <c r="B65">
        <v>-0.80867999999999995</v>
      </c>
      <c r="C65">
        <v>0</v>
      </c>
      <c r="D65">
        <v>0.98053299999999999</v>
      </c>
      <c r="E65">
        <v>-2.7614699999999999E-2</v>
      </c>
      <c r="F65">
        <v>1.09876E-2</v>
      </c>
      <c r="G65">
        <v>-0.19409399999999999</v>
      </c>
    </row>
    <row r="66" spans="1:7" x14ac:dyDescent="0.25">
      <c r="A66">
        <v>-0.21654100000000001</v>
      </c>
      <c r="B66">
        <v>-0.85054399999999997</v>
      </c>
      <c r="C66">
        <v>0</v>
      </c>
      <c r="D66">
        <v>0.98125600000000002</v>
      </c>
      <c r="E66">
        <v>1.5354100000000001E-2</v>
      </c>
      <c r="F66">
        <v>9.5167400000000001E-4</v>
      </c>
      <c r="G66">
        <v>-0.19209399999999999</v>
      </c>
    </row>
    <row r="67" spans="1:7" x14ac:dyDescent="0.25">
      <c r="A67">
        <v>-0.24557000000000001</v>
      </c>
      <c r="B67">
        <v>-0.79896599999999995</v>
      </c>
      <c r="C67">
        <v>0</v>
      </c>
      <c r="D67">
        <v>0.97839200000000004</v>
      </c>
      <c r="E67">
        <v>5.0455100000000003E-2</v>
      </c>
      <c r="F67">
        <v>-1.22671E-2</v>
      </c>
      <c r="G67">
        <v>-0.20013300000000001</v>
      </c>
    </row>
    <row r="68" spans="1:7" x14ac:dyDescent="0.25">
      <c r="A68">
        <v>-0.24357899999999999</v>
      </c>
      <c r="B68">
        <v>-0.77302800000000005</v>
      </c>
      <c r="C68">
        <v>0</v>
      </c>
      <c r="D68">
        <v>0.97854399999999997</v>
      </c>
      <c r="E68">
        <v>4.1431000000000003E-2</v>
      </c>
      <c r="F68">
        <v>-1.1077500000000001E-2</v>
      </c>
      <c r="G68">
        <v>-0.20152500000000001</v>
      </c>
    </row>
    <row r="69" spans="1:7" x14ac:dyDescent="0.25">
      <c r="A69">
        <v>-0.27644600000000003</v>
      </c>
      <c r="B69">
        <v>-0.85768</v>
      </c>
      <c r="C69">
        <v>0</v>
      </c>
      <c r="D69">
        <v>0.98352200000000001</v>
      </c>
      <c r="E69">
        <v>1.1974E-2</v>
      </c>
      <c r="F69">
        <v>-1.8341099999999999E-2</v>
      </c>
      <c r="G69">
        <v>-0.179454</v>
      </c>
    </row>
    <row r="70" spans="1:7" x14ac:dyDescent="0.25">
      <c r="A70">
        <v>-0.45734900000000001</v>
      </c>
      <c r="B70">
        <v>-0.99570999999999998</v>
      </c>
      <c r="C70">
        <v>0</v>
      </c>
      <c r="D70">
        <v>0.98911099999999996</v>
      </c>
      <c r="E70">
        <v>4.9548700000000001E-3</v>
      </c>
      <c r="F70">
        <v>-3.8685999999999998E-2</v>
      </c>
      <c r="G70">
        <v>-0.141906</v>
      </c>
    </row>
    <row r="71" spans="1:7" x14ac:dyDescent="0.25">
      <c r="A71">
        <v>-0.55679699999999999</v>
      </c>
      <c r="B71">
        <v>-1.1039699999999999</v>
      </c>
      <c r="C71">
        <v>0</v>
      </c>
      <c r="D71">
        <v>0.99150099999999997</v>
      </c>
      <c r="E71">
        <v>-1.6934999999999999E-2</v>
      </c>
      <c r="F71">
        <v>4.3725700000000001E-3</v>
      </c>
      <c r="G71">
        <v>-0.12892100000000001</v>
      </c>
    </row>
    <row r="72" spans="1:7" x14ac:dyDescent="0.25">
      <c r="A72">
        <v>-0.56922300000000003</v>
      </c>
      <c r="B72">
        <v>-1.12192</v>
      </c>
      <c r="C72">
        <v>0</v>
      </c>
      <c r="D72">
        <v>0.98995999999999995</v>
      </c>
      <c r="E72">
        <v>5.6085700000000002E-2</v>
      </c>
      <c r="F72">
        <v>-1.8190999999999999E-2</v>
      </c>
      <c r="G72">
        <v>-0.12845899999999999</v>
      </c>
    </row>
    <row r="73" spans="1:7" x14ac:dyDescent="0.25">
      <c r="A73">
        <v>-0.53609300000000004</v>
      </c>
      <c r="B73">
        <v>-1.0974699999999999</v>
      </c>
      <c r="C73">
        <v>0</v>
      </c>
      <c r="D73">
        <v>0.99128000000000005</v>
      </c>
      <c r="E73">
        <v>4.0142299999999999E-2</v>
      </c>
      <c r="F73">
        <v>-1.3058699999999999E-2</v>
      </c>
      <c r="G73">
        <v>-0.124829</v>
      </c>
    </row>
    <row r="74" spans="1:7" x14ac:dyDescent="0.25">
      <c r="A74">
        <v>-0.511629</v>
      </c>
      <c r="B74">
        <v>-1.13293</v>
      </c>
      <c r="C74">
        <v>0</v>
      </c>
      <c r="D74">
        <v>0.99146100000000004</v>
      </c>
      <c r="E74">
        <v>-4.2951900000000001E-2</v>
      </c>
      <c r="F74">
        <v>-2.4039E-3</v>
      </c>
      <c r="G74">
        <v>-0.12310500000000001</v>
      </c>
    </row>
    <row r="75" spans="1:7" x14ac:dyDescent="0.25">
      <c r="A75">
        <v>-0.51654999999999995</v>
      </c>
      <c r="B75">
        <v>-1.21987</v>
      </c>
      <c r="C75">
        <v>0</v>
      </c>
      <c r="D75">
        <v>0.99020900000000001</v>
      </c>
      <c r="E75">
        <v>1.2400100000000001E-2</v>
      </c>
      <c r="F75">
        <v>-1.3705999999999999E-2</v>
      </c>
      <c r="G75">
        <v>-0.13836300000000001</v>
      </c>
    </row>
    <row r="76" spans="1:7" x14ac:dyDescent="0.25">
      <c r="A76">
        <v>-0.522119</v>
      </c>
      <c r="B76">
        <v>-1.2635000000000001</v>
      </c>
      <c r="C76">
        <v>0</v>
      </c>
      <c r="D76">
        <v>0.99170899999999995</v>
      </c>
      <c r="E76">
        <v>1.6024400000000001E-2</v>
      </c>
      <c r="F76">
        <v>4.1184400000000001E-3</v>
      </c>
      <c r="G76">
        <v>-0.127438</v>
      </c>
    </row>
    <row r="77" spans="1:7" x14ac:dyDescent="0.25">
      <c r="A77">
        <v>-0.51925900000000003</v>
      </c>
      <c r="B77">
        <v>-1.2329699999999999</v>
      </c>
      <c r="C77">
        <v>0</v>
      </c>
      <c r="D77">
        <v>0.99234900000000004</v>
      </c>
      <c r="E77">
        <v>1.336E-2</v>
      </c>
      <c r="F77">
        <v>5.24494E-2</v>
      </c>
      <c r="G77">
        <v>-0.110971</v>
      </c>
    </row>
    <row r="78" spans="1:7" x14ac:dyDescent="0.25">
      <c r="A78">
        <v>-0.48944599999999999</v>
      </c>
      <c r="B78">
        <v>-1.1877599999999999</v>
      </c>
      <c r="C78">
        <v>0</v>
      </c>
      <c r="D78">
        <v>0.99250400000000005</v>
      </c>
      <c r="E78">
        <v>7.9561700000000003E-3</v>
      </c>
      <c r="F78">
        <v>2.0167600000000001E-2</v>
      </c>
      <c r="G78">
        <v>-0.120273</v>
      </c>
    </row>
    <row r="79" spans="1:7" x14ac:dyDescent="0.25">
      <c r="A79">
        <v>-0.41123599999999999</v>
      </c>
      <c r="B79">
        <v>-1.1968799999999999</v>
      </c>
      <c r="C79">
        <v>0</v>
      </c>
      <c r="D79">
        <v>0.99642299999999995</v>
      </c>
      <c r="E79">
        <v>7.30425E-3</v>
      </c>
      <c r="F79">
        <v>7.9981200000000002E-2</v>
      </c>
      <c r="G79">
        <v>-2.62854E-2</v>
      </c>
    </row>
    <row r="80" spans="1:7" x14ac:dyDescent="0.25">
      <c r="A80">
        <v>-0.38171300000000002</v>
      </c>
      <c r="B80">
        <v>-1.2387999999999999</v>
      </c>
      <c r="C80">
        <v>0</v>
      </c>
      <c r="D80">
        <v>0.99955400000000005</v>
      </c>
      <c r="E80">
        <v>5.0647399999999999E-3</v>
      </c>
      <c r="F80">
        <v>5.1642900000000002E-3</v>
      </c>
      <c r="G80">
        <v>-2.8972100000000001E-2</v>
      </c>
    </row>
    <row r="81" spans="1:7" x14ac:dyDescent="0.25">
      <c r="A81">
        <v>-0.39363799999999999</v>
      </c>
      <c r="B81">
        <v>-1.2685599999999999</v>
      </c>
      <c r="C81">
        <v>0</v>
      </c>
      <c r="D81">
        <v>0.99604599999999999</v>
      </c>
      <c r="E81">
        <v>-5.8508600000000003E-3</v>
      </c>
      <c r="F81">
        <v>1.0112599999999999E-2</v>
      </c>
      <c r="G81">
        <v>-8.8071700000000003E-2</v>
      </c>
    </row>
    <row r="82" spans="1:7" x14ac:dyDescent="0.25">
      <c r="A82">
        <v>-0.42435299999999998</v>
      </c>
      <c r="B82">
        <v>-1.26844</v>
      </c>
      <c r="C82">
        <v>0</v>
      </c>
      <c r="D82">
        <v>0.98927399999999999</v>
      </c>
      <c r="E82">
        <v>1.9904100000000001E-2</v>
      </c>
      <c r="F82">
        <v>3.4344599999999999E-3</v>
      </c>
      <c r="G82">
        <v>-0.144672</v>
      </c>
    </row>
    <row r="83" spans="1:7" x14ac:dyDescent="0.25">
      <c r="A83">
        <v>-0.46912100000000001</v>
      </c>
      <c r="B83">
        <v>-1.2676099999999999</v>
      </c>
      <c r="C83">
        <v>0</v>
      </c>
      <c r="D83">
        <v>0.99039500000000003</v>
      </c>
      <c r="E83">
        <v>4.49378E-2</v>
      </c>
      <c r="F83">
        <v>2.1782E-4</v>
      </c>
      <c r="G83">
        <v>-0.13075700000000001</v>
      </c>
    </row>
    <row r="84" spans="1:7" x14ac:dyDescent="0.25">
      <c r="A84">
        <v>-0.50456400000000001</v>
      </c>
      <c r="B84">
        <v>-1.29203</v>
      </c>
      <c r="C84">
        <v>0</v>
      </c>
      <c r="D84">
        <v>0.99270899999999995</v>
      </c>
      <c r="E84">
        <v>-2.88536E-2</v>
      </c>
      <c r="F84">
        <v>-2.3521599999999998E-3</v>
      </c>
      <c r="G84">
        <v>-0.11701</v>
      </c>
    </row>
    <row r="85" spans="1:7" x14ac:dyDescent="0.25">
      <c r="A85">
        <v>-0.52476800000000001</v>
      </c>
      <c r="B85">
        <v>-1.33474</v>
      </c>
      <c r="C85">
        <v>0</v>
      </c>
      <c r="D85">
        <v>0.99198200000000003</v>
      </c>
      <c r="E85">
        <v>-1.75044E-2</v>
      </c>
      <c r="F85">
        <v>-5.1063799999999999E-2</v>
      </c>
      <c r="G85">
        <v>-0.114272</v>
      </c>
    </row>
    <row r="86" spans="1:7" x14ac:dyDescent="0.25">
      <c r="A86">
        <v>-0.53041099999999997</v>
      </c>
      <c r="B86">
        <v>-1.3573200000000001</v>
      </c>
      <c r="C86">
        <v>0</v>
      </c>
      <c r="D86">
        <v>0.99466500000000002</v>
      </c>
      <c r="E86">
        <v>1.54718E-3</v>
      </c>
      <c r="F86">
        <v>-3.4342499999999998E-3</v>
      </c>
      <c r="G86">
        <v>-0.103088</v>
      </c>
    </row>
    <row r="87" spans="1:7" x14ac:dyDescent="0.25">
      <c r="A87">
        <v>-0.54877299999999996</v>
      </c>
      <c r="B87">
        <v>-1.3291500000000001</v>
      </c>
      <c r="C87">
        <v>0</v>
      </c>
      <c r="D87">
        <v>0.989896</v>
      </c>
      <c r="E87">
        <v>-5.08983E-2</v>
      </c>
      <c r="F87">
        <v>-6.1667300000000001E-2</v>
      </c>
      <c r="G87">
        <v>-0.11709899999999999</v>
      </c>
    </row>
    <row r="88" spans="1:7" x14ac:dyDescent="0.25">
      <c r="A88">
        <v>-0.52067300000000005</v>
      </c>
      <c r="B88">
        <v>-1.2460599999999999</v>
      </c>
      <c r="C88">
        <v>0</v>
      </c>
      <c r="D88">
        <v>0.9929</v>
      </c>
      <c r="E88">
        <v>-4.8828400000000001E-2</v>
      </c>
      <c r="F88">
        <v>-3.7432899999999998E-2</v>
      </c>
      <c r="G88">
        <v>-0.10180400000000001</v>
      </c>
    </row>
    <row r="89" spans="1:7" x14ac:dyDescent="0.25">
      <c r="A89">
        <v>-0.49173699999999998</v>
      </c>
      <c r="B89">
        <v>-1.1087199999999999</v>
      </c>
      <c r="C89">
        <v>0</v>
      </c>
      <c r="D89">
        <v>0.99337900000000001</v>
      </c>
      <c r="E89">
        <v>-3.7439500000000001E-2</v>
      </c>
      <c r="F89">
        <v>-3.8331799999999999E-2</v>
      </c>
      <c r="G89">
        <v>-0.10162499999999999</v>
      </c>
    </row>
    <row r="90" spans="1:7" x14ac:dyDescent="0.25">
      <c r="A90">
        <v>-0.46565400000000001</v>
      </c>
      <c r="B90">
        <v>-0.96965500000000004</v>
      </c>
      <c r="C90">
        <v>0</v>
      </c>
      <c r="D90">
        <v>0.99018399999999995</v>
      </c>
      <c r="E90">
        <v>-2.05106E-2</v>
      </c>
      <c r="F90">
        <v>-6.3718999999999998E-3</v>
      </c>
      <c r="G90">
        <v>-0.13810900000000001</v>
      </c>
    </row>
    <row r="91" spans="1:7" x14ac:dyDescent="0.25">
      <c r="A91">
        <v>-0.394565</v>
      </c>
      <c r="B91">
        <v>-0.82843199999999995</v>
      </c>
      <c r="C91">
        <v>0</v>
      </c>
      <c r="D91">
        <v>0.98515399999999997</v>
      </c>
      <c r="E91">
        <v>-1.7841800000000001E-2</v>
      </c>
      <c r="F91">
        <v>1.96868E-3</v>
      </c>
      <c r="G91">
        <v>-0.17072999999999999</v>
      </c>
    </row>
    <row r="92" spans="1:7" x14ac:dyDescent="0.25">
      <c r="A92">
        <v>-0.27890700000000002</v>
      </c>
      <c r="B92">
        <v>-0.73943099999999995</v>
      </c>
      <c r="C92">
        <v>0</v>
      </c>
      <c r="D92">
        <v>0.98019900000000004</v>
      </c>
      <c r="E92">
        <v>-2.6771300000000001E-2</v>
      </c>
      <c r="F92">
        <v>8.2434099999999996E-3</v>
      </c>
      <c r="G92">
        <v>-0.196024</v>
      </c>
    </row>
    <row r="93" spans="1:7" x14ac:dyDescent="0.25">
      <c r="A93">
        <v>-0.16827500000000001</v>
      </c>
      <c r="B93">
        <v>-0.65886199999999995</v>
      </c>
      <c r="C93">
        <v>0</v>
      </c>
      <c r="D93">
        <v>0.97916499999999995</v>
      </c>
      <c r="E93">
        <v>-2.3093700000000002E-2</v>
      </c>
      <c r="F93">
        <v>1.6900800000000001E-2</v>
      </c>
      <c r="G93">
        <v>-0.20103799999999999</v>
      </c>
    </row>
    <row r="94" spans="1:7" x14ac:dyDescent="0.25">
      <c r="A94">
        <v>-8.97651E-2</v>
      </c>
      <c r="B94">
        <v>-0.59939399999999998</v>
      </c>
      <c r="C94">
        <v>0</v>
      </c>
      <c r="D94">
        <v>0.97757099999999997</v>
      </c>
      <c r="E94">
        <v>2.2605E-2</v>
      </c>
      <c r="F94">
        <v>4.0467200000000002E-2</v>
      </c>
      <c r="G94">
        <v>-0.20544200000000001</v>
      </c>
    </row>
    <row r="95" spans="1:7" x14ac:dyDescent="0.25">
      <c r="A95">
        <v>-0.16416</v>
      </c>
      <c r="B95">
        <v>-0.553894</v>
      </c>
      <c r="C95">
        <v>0</v>
      </c>
      <c r="D95">
        <v>0.97190200000000004</v>
      </c>
      <c r="E95">
        <v>6.2591499999999998E-3</v>
      </c>
      <c r="F95">
        <v>6.25251E-2</v>
      </c>
      <c r="G95">
        <v>-0.22684299999999999</v>
      </c>
    </row>
    <row r="96" spans="1:7" x14ac:dyDescent="0.25">
      <c r="A96">
        <v>-0.21224100000000001</v>
      </c>
      <c r="B96">
        <v>-0.55963499999999999</v>
      </c>
      <c r="C96">
        <v>0</v>
      </c>
      <c r="D96">
        <v>0.94749399999999995</v>
      </c>
      <c r="E96">
        <v>6.5513699999999997E-4</v>
      </c>
      <c r="F96">
        <v>0.101272</v>
      </c>
      <c r="G96">
        <v>-0.30331399999999997</v>
      </c>
    </row>
    <row r="97" spans="1:7" x14ac:dyDescent="0.25">
      <c r="A97">
        <v>-0.23916000000000001</v>
      </c>
      <c r="B97">
        <v>-0.54068899999999998</v>
      </c>
      <c r="C97">
        <v>0</v>
      </c>
      <c r="D97">
        <v>0.93425199999999997</v>
      </c>
      <c r="E97">
        <v>4.5585899999999999E-2</v>
      </c>
      <c r="F97">
        <v>0.11769</v>
      </c>
      <c r="G97">
        <v>-0.33353300000000002</v>
      </c>
    </row>
    <row r="98" spans="1:7" x14ac:dyDescent="0.25">
      <c r="A98">
        <v>-0.17447599999999999</v>
      </c>
      <c r="B98">
        <v>-0.53759400000000002</v>
      </c>
      <c r="C98">
        <v>0</v>
      </c>
      <c r="D98">
        <v>0.91953700000000005</v>
      </c>
      <c r="E98">
        <v>6.0824200000000002E-2</v>
      </c>
      <c r="F98">
        <v>8.05477E-2</v>
      </c>
      <c r="G98">
        <v>-0.37981999999999999</v>
      </c>
    </row>
    <row r="99" spans="1:7" x14ac:dyDescent="0.25">
      <c r="A99">
        <v>-0.156385</v>
      </c>
      <c r="B99">
        <v>-0.53525500000000004</v>
      </c>
      <c r="C99">
        <v>0</v>
      </c>
      <c r="D99">
        <v>0.91798100000000005</v>
      </c>
      <c r="E99">
        <v>5.3360100000000001E-2</v>
      </c>
      <c r="F99">
        <v>8.7382399999999999E-2</v>
      </c>
      <c r="G99">
        <v>-0.38318200000000002</v>
      </c>
    </row>
    <row r="100" spans="1:7" x14ac:dyDescent="0.25">
      <c r="A100">
        <v>-0.177007</v>
      </c>
      <c r="B100">
        <v>-0.54181800000000002</v>
      </c>
      <c r="C100">
        <v>0</v>
      </c>
      <c r="D100">
        <v>0.913856</v>
      </c>
      <c r="E100">
        <v>4.40404E-2</v>
      </c>
      <c r="F100">
        <v>0.14605099999999999</v>
      </c>
      <c r="G100">
        <v>-0.37629200000000002</v>
      </c>
    </row>
    <row r="101" spans="1:7" x14ac:dyDescent="0.25">
      <c r="A101">
        <v>-0.101143</v>
      </c>
      <c r="B101">
        <v>-0.54141899999999998</v>
      </c>
      <c r="C101">
        <v>0</v>
      </c>
      <c r="D101">
        <v>0.86743400000000004</v>
      </c>
      <c r="E101">
        <v>4.5900499999999997E-2</v>
      </c>
      <c r="F101">
        <v>0.124912</v>
      </c>
      <c r="G101">
        <v>-0.47942499999999999</v>
      </c>
    </row>
    <row r="102" spans="1:7" x14ac:dyDescent="0.25">
      <c r="A102">
        <v>2.1481799999999999E-2</v>
      </c>
      <c r="B102">
        <v>-0.575936</v>
      </c>
      <c r="C102">
        <v>0</v>
      </c>
      <c r="D102">
        <v>0.79836600000000002</v>
      </c>
      <c r="E102">
        <v>7.5197900000000002E-3</v>
      </c>
      <c r="F102">
        <v>3.61316E-2</v>
      </c>
      <c r="G102">
        <v>-0.60104100000000005</v>
      </c>
    </row>
    <row r="103" spans="1:7" x14ac:dyDescent="0.25">
      <c r="A103">
        <v>9.4164600000000001E-2</v>
      </c>
      <c r="B103">
        <v>-0.60605699999999996</v>
      </c>
      <c r="C103">
        <v>0</v>
      </c>
      <c r="D103">
        <v>0.76651499999999995</v>
      </c>
      <c r="E103">
        <v>1.2782099999999999E-2</v>
      </c>
      <c r="F103">
        <v>3.50204E-2</v>
      </c>
      <c r="G103">
        <v>-0.64114300000000002</v>
      </c>
    </row>
    <row r="104" spans="1:7" x14ac:dyDescent="0.25">
      <c r="A104">
        <v>7.2846999999999995E-2</v>
      </c>
      <c r="B104">
        <v>-0.60977700000000001</v>
      </c>
      <c r="C104">
        <v>0</v>
      </c>
      <c r="D104">
        <v>0.72971200000000003</v>
      </c>
      <c r="E104">
        <v>-3.3756300000000003E-2</v>
      </c>
      <c r="F104">
        <v>8.2699900000000007E-2</v>
      </c>
      <c r="G104">
        <v>-0.67789500000000003</v>
      </c>
    </row>
    <row r="105" spans="1:7" x14ac:dyDescent="0.25">
      <c r="A105">
        <v>5.8529900000000003E-2</v>
      </c>
      <c r="B105">
        <v>-0.59319299999999997</v>
      </c>
      <c r="C105">
        <v>0</v>
      </c>
      <c r="D105">
        <v>0.75129800000000002</v>
      </c>
      <c r="E105">
        <v>-9.2228599999999994E-2</v>
      </c>
      <c r="F105">
        <v>3.3472500000000002E-2</v>
      </c>
      <c r="G105">
        <v>-0.65263000000000004</v>
      </c>
    </row>
    <row r="106" spans="1:7" x14ac:dyDescent="0.25">
      <c r="A106">
        <v>0.16442899999999999</v>
      </c>
      <c r="B106">
        <v>-0.55771700000000002</v>
      </c>
      <c r="C106">
        <v>0</v>
      </c>
      <c r="D106">
        <v>0.88739999999999997</v>
      </c>
      <c r="E106">
        <v>7.7588099999999997E-3</v>
      </c>
      <c r="F106">
        <v>-2.8285999999999999E-2</v>
      </c>
      <c r="G106">
        <v>-0.460065</v>
      </c>
    </row>
    <row r="107" spans="1:7" x14ac:dyDescent="0.25">
      <c r="A107">
        <v>0.24932499999999999</v>
      </c>
      <c r="B107">
        <v>-0.428483</v>
      </c>
      <c r="C107">
        <v>0</v>
      </c>
      <c r="D107">
        <v>0.985267</v>
      </c>
      <c r="E107">
        <v>1.61923E-2</v>
      </c>
      <c r="F107">
        <v>-1.3165E-2</v>
      </c>
      <c r="G107">
        <v>-0.169742</v>
      </c>
    </row>
    <row r="108" spans="1:7" x14ac:dyDescent="0.25">
      <c r="A108">
        <v>0.25218699999999999</v>
      </c>
      <c r="B108">
        <v>-0.31629400000000002</v>
      </c>
      <c r="C108">
        <v>0</v>
      </c>
      <c r="D108">
        <v>0.99874700000000005</v>
      </c>
      <c r="E108">
        <v>1.76673E-2</v>
      </c>
      <c r="F108">
        <v>3.00583E-2</v>
      </c>
      <c r="G108">
        <v>-3.5888099999999999E-2</v>
      </c>
    </row>
    <row r="109" spans="1:7" x14ac:dyDescent="0.25">
      <c r="A109">
        <v>0.24465899999999999</v>
      </c>
      <c r="B109">
        <v>-0.24379799999999999</v>
      </c>
      <c r="C109">
        <v>0</v>
      </c>
      <c r="D109">
        <v>0.99822999999999995</v>
      </c>
      <c r="E109">
        <v>-6.2934200000000001E-3</v>
      </c>
      <c r="F109">
        <v>5.8765600000000001E-2</v>
      </c>
      <c r="G109">
        <v>6.5744499999999999E-3</v>
      </c>
    </row>
    <row r="110" spans="1:7" x14ac:dyDescent="0.25">
      <c r="A110">
        <v>0.245806</v>
      </c>
      <c r="B110">
        <v>-0.191996</v>
      </c>
      <c r="C110">
        <v>0</v>
      </c>
      <c r="D110">
        <v>0.99779200000000001</v>
      </c>
      <c r="E110">
        <v>-1.8297399999999998E-2</v>
      </c>
      <c r="F110">
        <v>2.99887E-2</v>
      </c>
      <c r="G110">
        <v>5.6358800000000001E-2</v>
      </c>
    </row>
    <row r="111" spans="1:7" x14ac:dyDescent="0.25">
      <c r="A111">
        <v>0.288387</v>
      </c>
      <c r="B111">
        <v>-0.14066200000000001</v>
      </c>
      <c r="C111">
        <v>0</v>
      </c>
      <c r="D111">
        <v>0.996444</v>
      </c>
      <c r="E111">
        <v>-1.65579E-2</v>
      </c>
      <c r="F111">
        <v>2.5407699999999998E-2</v>
      </c>
      <c r="G111">
        <v>7.8611799999999996E-2</v>
      </c>
    </row>
    <row r="112" spans="1:7" x14ac:dyDescent="0.25">
      <c r="A112">
        <v>0.33620100000000003</v>
      </c>
      <c r="B112">
        <v>-8.7580500000000006E-2</v>
      </c>
      <c r="C112">
        <v>0</v>
      </c>
      <c r="D112">
        <v>0.96529299999999996</v>
      </c>
      <c r="E112">
        <v>-1.31804E-2</v>
      </c>
      <c r="F112">
        <v>9.16072E-2</v>
      </c>
      <c r="G112">
        <v>0.24422099999999999</v>
      </c>
    </row>
    <row r="113" spans="1:7" x14ac:dyDescent="0.25">
      <c r="A113">
        <v>0.41749900000000001</v>
      </c>
      <c r="B113">
        <v>-7.5905299999999995E-2</v>
      </c>
      <c r="C113">
        <v>0</v>
      </c>
      <c r="D113">
        <v>0.94706100000000004</v>
      </c>
      <c r="E113">
        <v>-6.5249199999999993E-2</v>
      </c>
      <c r="F113">
        <v>9.5010399999999995E-2</v>
      </c>
      <c r="G113">
        <v>0.299653</v>
      </c>
    </row>
    <row r="114" spans="1:7" x14ac:dyDescent="0.25">
      <c r="A114">
        <v>0.49266799999999999</v>
      </c>
      <c r="B114">
        <v>-7.5840299999999999E-2</v>
      </c>
      <c r="C114">
        <v>0</v>
      </c>
      <c r="D114">
        <v>0.95954799999999996</v>
      </c>
      <c r="E114">
        <v>-5.3650999999999997E-2</v>
      </c>
      <c r="F114">
        <v>0.142238</v>
      </c>
      <c r="G114">
        <v>0.23697699999999999</v>
      </c>
    </row>
    <row r="115" spans="1:7" x14ac:dyDescent="0.25">
      <c r="A115">
        <v>0.445436</v>
      </c>
      <c r="B115">
        <v>-9.5696000000000003E-2</v>
      </c>
      <c r="C115">
        <v>0</v>
      </c>
      <c r="D115">
        <v>0.97943199999999997</v>
      </c>
      <c r="E115">
        <v>-4.2292499999999997E-2</v>
      </c>
      <c r="F115">
        <v>8.3738900000000005E-2</v>
      </c>
      <c r="G115">
        <v>0.17863999999999999</v>
      </c>
    </row>
    <row r="116" spans="1:7" x14ac:dyDescent="0.25">
      <c r="A116">
        <v>0.39345599999999997</v>
      </c>
      <c r="B116">
        <v>-6.2692800000000007E-2</v>
      </c>
      <c r="C116">
        <v>0</v>
      </c>
      <c r="D116">
        <v>0.972939</v>
      </c>
      <c r="E116">
        <v>-5.7846E-3</v>
      </c>
      <c r="F116">
        <v>-1.2493700000000001E-3</v>
      </c>
      <c r="G116">
        <v>0.230985</v>
      </c>
    </row>
    <row r="117" spans="1:7" x14ac:dyDescent="0.25">
      <c r="A117">
        <v>0.36322100000000002</v>
      </c>
      <c r="B117">
        <v>-5.2852299999999998E-2</v>
      </c>
      <c r="C117">
        <v>0</v>
      </c>
      <c r="D117">
        <v>0.97812100000000002</v>
      </c>
      <c r="E117">
        <v>-1.8363600000000001E-2</v>
      </c>
      <c r="F117">
        <v>3.1022999999999998E-2</v>
      </c>
      <c r="G117">
        <v>0.20488999999999999</v>
      </c>
    </row>
    <row r="118" spans="1:7" x14ac:dyDescent="0.25">
      <c r="A118">
        <v>0.274476</v>
      </c>
      <c r="B118">
        <v>-2.49424E-2</v>
      </c>
      <c r="C118">
        <v>0</v>
      </c>
      <c r="D118">
        <v>0.97999400000000003</v>
      </c>
      <c r="E118">
        <v>-1.7910499999999999E-2</v>
      </c>
      <c r="F118">
        <v>4.1902799999999997E-2</v>
      </c>
      <c r="G118">
        <v>0.19374</v>
      </c>
    </row>
    <row r="119" spans="1:7" x14ac:dyDescent="0.25">
      <c r="A119">
        <v>0.205094</v>
      </c>
      <c r="B119">
        <v>1.35692E-2</v>
      </c>
      <c r="C119">
        <v>0</v>
      </c>
      <c r="D119">
        <v>0.98135799999999995</v>
      </c>
      <c r="E119">
        <v>-1.6351500000000001E-2</v>
      </c>
      <c r="F119">
        <v>3.2336299999999998E-2</v>
      </c>
      <c r="G119">
        <v>0.188744</v>
      </c>
    </row>
    <row r="120" spans="1:7" x14ac:dyDescent="0.25">
      <c r="A120">
        <v>0.1714</v>
      </c>
      <c r="B120">
        <v>3.1952800000000003E-2</v>
      </c>
      <c r="C120">
        <v>0</v>
      </c>
      <c r="D120">
        <v>0.98751900000000004</v>
      </c>
      <c r="E120">
        <v>-2.2621499999999999E-2</v>
      </c>
      <c r="F120">
        <v>9.1887399999999994E-2</v>
      </c>
      <c r="G120">
        <v>0.12590399999999999</v>
      </c>
    </row>
    <row r="121" spans="1:7" x14ac:dyDescent="0.25">
      <c r="A121">
        <v>0.176621</v>
      </c>
      <c r="B121">
        <v>4.5173900000000003E-2</v>
      </c>
      <c r="C121">
        <v>0</v>
      </c>
      <c r="D121">
        <v>0.99309499999999995</v>
      </c>
      <c r="E121">
        <v>-9.6680099999999995E-3</v>
      </c>
      <c r="F121">
        <v>4.8565999999999998E-2</v>
      </c>
      <c r="G121">
        <v>-0.106348</v>
      </c>
    </row>
    <row r="122" spans="1:7" x14ac:dyDescent="0.25">
      <c r="A122">
        <v>0.26301600000000003</v>
      </c>
      <c r="B122">
        <v>2.1015800000000001E-2</v>
      </c>
      <c r="C122">
        <v>0</v>
      </c>
      <c r="D122">
        <v>0.94969999999999999</v>
      </c>
      <c r="E122">
        <v>-2.10014E-2</v>
      </c>
      <c r="F122">
        <v>1.15227E-2</v>
      </c>
      <c r="G122">
        <v>-0.31224200000000002</v>
      </c>
    </row>
    <row r="123" spans="1:7" x14ac:dyDescent="0.25">
      <c r="A123">
        <v>0.255523</v>
      </c>
      <c r="B123">
        <v>4.7648900000000001E-2</v>
      </c>
      <c r="C123">
        <v>0</v>
      </c>
      <c r="D123">
        <v>0.92900400000000005</v>
      </c>
      <c r="E123">
        <v>-8.1369200000000003E-2</v>
      </c>
      <c r="F123">
        <v>5.4798699999999999E-2</v>
      </c>
      <c r="G123">
        <v>-0.35683100000000001</v>
      </c>
    </row>
    <row r="124" spans="1:7" x14ac:dyDescent="0.25">
      <c r="A124">
        <v>0.22111600000000001</v>
      </c>
      <c r="B124">
        <v>3.5173700000000002E-2</v>
      </c>
      <c r="C124">
        <v>0</v>
      </c>
      <c r="D124">
        <v>0.86649799999999999</v>
      </c>
      <c r="E124">
        <v>-0.100761</v>
      </c>
      <c r="F124">
        <v>5.1832200000000002E-2</v>
      </c>
      <c r="G124">
        <v>-0.48615000000000003</v>
      </c>
    </row>
    <row r="125" spans="1:7" x14ac:dyDescent="0.25">
      <c r="A125">
        <v>0.32262000000000002</v>
      </c>
      <c r="B125">
        <v>-9.6588300000000002E-2</v>
      </c>
      <c r="C125">
        <v>0</v>
      </c>
      <c r="D125">
        <v>0.74010600000000004</v>
      </c>
      <c r="E125">
        <v>-0.102186</v>
      </c>
      <c r="F125">
        <v>-9.3081399999999995E-2</v>
      </c>
      <c r="G125">
        <v>-0.65813100000000002</v>
      </c>
    </row>
    <row r="126" spans="1:7" x14ac:dyDescent="0.25">
      <c r="A126">
        <v>0.429317</v>
      </c>
      <c r="B126">
        <v>-0.196214</v>
      </c>
      <c r="C126">
        <v>0</v>
      </c>
      <c r="D126">
        <v>0.73352099999999998</v>
      </c>
      <c r="E126">
        <v>5.2354400000000002E-2</v>
      </c>
      <c r="F126">
        <v>-9.9819199999999997E-2</v>
      </c>
      <c r="G126">
        <v>-0.67025500000000005</v>
      </c>
    </row>
    <row r="127" spans="1:7" x14ac:dyDescent="0.25">
      <c r="A127">
        <v>0.38793699999999998</v>
      </c>
      <c r="B127">
        <v>-0.18831400000000001</v>
      </c>
      <c r="C127">
        <v>0</v>
      </c>
      <c r="D127">
        <v>0.73452899999999999</v>
      </c>
      <c r="E127">
        <v>4.5303699999999997E-3</v>
      </c>
      <c r="F127">
        <v>1.9271900000000002E-2</v>
      </c>
      <c r="G127">
        <v>-0.678288</v>
      </c>
    </row>
    <row r="128" spans="1:7" x14ac:dyDescent="0.25">
      <c r="A128">
        <v>0.342555</v>
      </c>
      <c r="B128">
        <v>-0.14727699999999999</v>
      </c>
      <c r="C128">
        <v>0</v>
      </c>
      <c r="D128">
        <v>0.73438499999999995</v>
      </c>
      <c r="E128">
        <v>-1.7825500000000001E-2</v>
      </c>
      <c r="F128">
        <v>3.4808400000000003E-2</v>
      </c>
      <c r="G128">
        <v>-0.67760500000000001</v>
      </c>
    </row>
    <row r="129" spans="1:7" x14ac:dyDescent="0.25">
      <c r="A129">
        <v>0.35255999999999998</v>
      </c>
      <c r="B129">
        <v>-0.107588</v>
      </c>
      <c r="C129">
        <v>0</v>
      </c>
      <c r="D129">
        <v>0.72905900000000001</v>
      </c>
      <c r="E129">
        <v>2.3645900000000001E-2</v>
      </c>
      <c r="F129">
        <v>2.7646799999999999E-2</v>
      </c>
      <c r="G129">
        <v>-0.68348399999999998</v>
      </c>
    </row>
    <row r="130" spans="1:7" x14ac:dyDescent="0.25">
      <c r="A130">
        <v>0.345856</v>
      </c>
      <c r="B130">
        <v>-9.7076099999999999E-2</v>
      </c>
      <c r="C130">
        <v>0</v>
      </c>
      <c r="D130">
        <v>0.71022799999999997</v>
      </c>
      <c r="E130">
        <v>3.53563E-2</v>
      </c>
      <c r="F130">
        <v>3.4538699999999999E-2</v>
      </c>
      <c r="G130">
        <v>-0.70223500000000005</v>
      </c>
    </row>
    <row r="131" spans="1:7" x14ac:dyDescent="0.25">
      <c r="A131">
        <v>0.31145299999999998</v>
      </c>
      <c r="B131">
        <v>-0.13950099999999999</v>
      </c>
      <c r="C131">
        <v>0</v>
      </c>
      <c r="D131">
        <v>0.71075600000000005</v>
      </c>
      <c r="E131">
        <v>1.2186300000000001E-2</v>
      </c>
      <c r="F131">
        <v>1.10916E-2</v>
      </c>
      <c r="G131">
        <v>-0.70324500000000001</v>
      </c>
    </row>
    <row r="132" spans="1:7" x14ac:dyDescent="0.25">
      <c r="A132">
        <v>0.29770099999999999</v>
      </c>
      <c r="B132">
        <v>-0.24771399999999999</v>
      </c>
      <c r="C132">
        <v>0</v>
      </c>
      <c r="D132">
        <v>0.70454300000000003</v>
      </c>
      <c r="E132">
        <v>-1.1951099999999999E-2</v>
      </c>
      <c r="F132">
        <v>-1.25883E-2</v>
      </c>
      <c r="G132">
        <v>-0.709449</v>
      </c>
    </row>
    <row r="133" spans="1:7" x14ac:dyDescent="0.25">
      <c r="A133">
        <v>0.29177999999999998</v>
      </c>
      <c r="B133">
        <v>-0.32642100000000002</v>
      </c>
      <c r="C133">
        <v>0</v>
      </c>
      <c r="D133">
        <v>0.72430799999999995</v>
      </c>
      <c r="E133">
        <v>-1.9451900000000001E-2</v>
      </c>
      <c r="F133">
        <v>-2.1498799999999998E-2</v>
      </c>
      <c r="G133">
        <v>-0.68886700000000001</v>
      </c>
    </row>
    <row r="134" spans="1:7" x14ac:dyDescent="0.25">
      <c r="A134">
        <v>0.38408700000000001</v>
      </c>
      <c r="B134">
        <v>-0.34326200000000001</v>
      </c>
      <c r="C134">
        <v>0</v>
      </c>
      <c r="D134">
        <v>0.81517200000000001</v>
      </c>
      <c r="E134">
        <v>3.3669799999999999E-3</v>
      </c>
      <c r="F134">
        <v>3.4687400000000001E-3</v>
      </c>
      <c r="G134">
        <v>-0.57919799999999999</v>
      </c>
    </row>
    <row r="135" spans="1:7" x14ac:dyDescent="0.25">
      <c r="A135">
        <v>0.42108200000000001</v>
      </c>
      <c r="B135">
        <v>-0.26537300000000003</v>
      </c>
      <c r="C135">
        <v>0</v>
      </c>
      <c r="D135">
        <v>0.921404</v>
      </c>
      <c r="E135">
        <v>6.0781899999999998E-3</v>
      </c>
      <c r="F135">
        <v>6.5746800000000003E-3</v>
      </c>
      <c r="G135">
        <v>-0.38850400000000002</v>
      </c>
    </row>
    <row r="136" spans="1:7" x14ac:dyDescent="0.25">
      <c r="A136">
        <v>0.39033000000000001</v>
      </c>
      <c r="B136">
        <v>-0.17696500000000001</v>
      </c>
      <c r="C136">
        <v>0</v>
      </c>
      <c r="D136">
        <v>0.98384799999999994</v>
      </c>
      <c r="E136">
        <v>1.32213E-2</v>
      </c>
      <c r="F136">
        <v>2.3779100000000001E-2</v>
      </c>
      <c r="G136">
        <v>-0.176924</v>
      </c>
    </row>
    <row r="137" spans="1:7" x14ac:dyDescent="0.25">
      <c r="A137">
        <v>0.37958399999999998</v>
      </c>
      <c r="B137">
        <v>-0.16752600000000001</v>
      </c>
      <c r="C137">
        <v>0</v>
      </c>
      <c r="D137">
        <v>0.98509000000000002</v>
      </c>
      <c r="E137">
        <v>9.7933299999999994E-3</v>
      </c>
      <c r="F137">
        <v>6.0421700000000002E-2</v>
      </c>
      <c r="G137">
        <v>-0.16078100000000001</v>
      </c>
    </row>
    <row r="138" spans="1:7" x14ac:dyDescent="0.25">
      <c r="A138">
        <v>0.40160200000000001</v>
      </c>
      <c r="B138">
        <v>-0.18818399999999999</v>
      </c>
      <c r="C138">
        <v>0</v>
      </c>
      <c r="D138">
        <v>0.98808799999999997</v>
      </c>
      <c r="E138">
        <v>-2.4800299999999998E-3</v>
      </c>
      <c r="F138">
        <v>3.1524700000000003E-2</v>
      </c>
      <c r="G138">
        <v>-0.15060399999999999</v>
      </c>
    </row>
    <row r="139" spans="1:7" x14ac:dyDescent="0.25">
      <c r="A139">
        <v>0.41814600000000002</v>
      </c>
      <c r="B139">
        <v>-0.194462</v>
      </c>
      <c r="C139">
        <v>0</v>
      </c>
      <c r="D139">
        <v>0.99031599999999997</v>
      </c>
      <c r="E139">
        <v>1.62769E-3</v>
      </c>
      <c r="F139">
        <v>2.4035399999999998E-2</v>
      </c>
      <c r="G139">
        <v>-0.13672300000000001</v>
      </c>
    </row>
    <row r="140" spans="1:7" x14ac:dyDescent="0.25">
      <c r="A140">
        <v>0.55120999999999998</v>
      </c>
      <c r="B140">
        <v>-0.201381</v>
      </c>
      <c r="C140">
        <v>0</v>
      </c>
      <c r="D140">
        <v>0.98855000000000004</v>
      </c>
      <c r="E140">
        <v>3.70061E-2</v>
      </c>
      <c r="F140">
        <v>2.4220100000000001E-2</v>
      </c>
      <c r="G140">
        <v>-0.14426800000000001</v>
      </c>
    </row>
    <row r="141" spans="1:7" x14ac:dyDescent="0.25">
      <c r="A141">
        <v>0.76237900000000003</v>
      </c>
      <c r="B141">
        <v>-0.23690800000000001</v>
      </c>
      <c r="C141">
        <v>0</v>
      </c>
      <c r="D141">
        <v>0.989089</v>
      </c>
      <c r="E141">
        <v>2.5135299999999999E-2</v>
      </c>
      <c r="F141">
        <v>3.1493599999999997E-2</v>
      </c>
      <c r="G141">
        <v>-0.14169999999999999</v>
      </c>
    </row>
    <row r="142" spans="1:7" x14ac:dyDescent="0.25">
      <c r="A142">
        <v>0.92410999999999999</v>
      </c>
      <c r="B142">
        <v>-0.312504</v>
      </c>
      <c r="C142">
        <v>0</v>
      </c>
      <c r="D142">
        <v>0.99002000000000001</v>
      </c>
      <c r="E142">
        <v>-1.5381799999999999E-2</v>
      </c>
      <c r="F142">
        <v>4.0613799999999999E-2</v>
      </c>
      <c r="G142">
        <v>-0.13406599999999999</v>
      </c>
    </row>
    <row r="143" spans="1:7" x14ac:dyDescent="0.25">
      <c r="A143">
        <v>1.05402</v>
      </c>
      <c r="B143">
        <v>-0.425232</v>
      </c>
      <c r="C143">
        <v>0</v>
      </c>
      <c r="D143">
        <v>0.990985</v>
      </c>
      <c r="E143">
        <v>-3.0618400000000001E-3</v>
      </c>
      <c r="F143">
        <v>3.4334999999999997E-2</v>
      </c>
      <c r="G143">
        <v>-0.12945799999999999</v>
      </c>
    </row>
    <row r="144" spans="1:7" x14ac:dyDescent="0.25">
      <c r="A144">
        <v>1.1478200000000001</v>
      </c>
      <c r="B144">
        <v>-0.50542299999999996</v>
      </c>
      <c r="C144">
        <v>0</v>
      </c>
      <c r="D144">
        <v>0.98919400000000002</v>
      </c>
      <c r="E144">
        <v>5.1366200000000001E-2</v>
      </c>
      <c r="F144">
        <v>-2.1845900000000001E-2</v>
      </c>
      <c r="G144">
        <v>-0.135574</v>
      </c>
    </row>
    <row r="145" spans="1:7" x14ac:dyDescent="0.25">
      <c r="A145">
        <v>1.2206300000000001</v>
      </c>
      <c r="B145">
        <v>-0.53230100000000002</v>
      </c>
      <c r="C145">
        <v>0</v>
      </c>
      <c r="D145">
        <v>0.99085900000000005</v>
      </c>
      <c r="E145">
        <v>3.3390700000000002E-2</v>
      </c>
      <c r="F145">
        <v>1.4239699999999999E-2</v>
      </c>
      <c r="G145">
        <v>-0.12992799999999999</v>
      </c>
    </row>
    <row r="146" spans="1:7" x14ac:dyDescent="0.25">
      <c r="A146">
        <v>1.2295400000000001</v>
      </c>
      <c r="B146">
        <v>-0.55244499999999996</v>
      </c>
      <c r="C146">
        <v>0</v>
      </c>
      <c r="D146">
        <v>0.99164799999999997</v>
      </c>
      <c r="E146">
        <v>-1.72122E-2</v>
      </c>
      <c r="F146">
        <v>3.8290600000000001E-2</v>
      </c>
      <c r="G146">
        <v>-0.121947</v>
      </c>
    </row>
    <row r="147" spans="1:7" x14ac:dyDescent="0.25">
      <c r="A147">
        <v>1.21417</v>
      </c>
      <c r="B147">
        <v>-0.603213</v>
      </c>
      <c r="C147">
        <v>0</v>
      </c>
      <c r="D147">
        <v>0.991842</v>
      </c>
      <c r="E147">
        <v>1.9273599999999998E-2</v>
      </c>
      <c r="F147">
        <v>4.4660999999999999E-2</v>
      </c>
      <c r="G147">
        <v>-0.117826</v>
      </c>
    </row>
    <row r="148" spans="1:7" x14ac:dyDescent="0.25">
      <c r="A148">
        <v>1.21818</v>
      </c>
      <c r="B148">
        <v>-0.65724199999999999</v>
      </c>
      <c r="C148">
        <v>0</v>
      </c>
      <c r="D148">
        <v>0.992699</v>
      </c>
      <c r="E148">
        <v>4.4185500000000003E-2</v>
      </c>
      <c r="F148">
        <v>-1.2173500000000001E-3</v>
      </c>
      <c r="G148">
        <v>-0.11222799999999999</v>
      </c>
    </row>
    <row r="149" spans="1:7" x14ac:dyDescent="0.25">
      <c r="A149">
        <v>1.2397400000000001</v>
      </c>
      <c r="B149">
        <v>-0.69522399999999995</v>
      </c>
      <c r="C149">
        <v>0</v>
      </c>
      <c r="D149">
        <v>0.99371600000000004</v>
      </c>
      <c r="E149">
        <v>-2.7174899999999998E-2</v>
      </c>
      <c r="F149">
        <v>1.9026000000000001E-2</v>
      </c>
      <c r="G149">
        <v>-0.1069</v>
      </c>
    </row>
    <row r="150" spans="1:7" x14ac:dyDescent="0.25">
      <c r="A150">
        <v>1.2453000000000001</v>
      </c>
      <c r="B150">
        <v>-0.735039</v>
      </c>
      <c r="C150">
        <v>0</v>
      </c>
      <c r="D150">
        <v>0.993537</v>
      </c>
      <c r="E150">
        <v>-4.1505300000000004E-3</v>
      </c>
      <c r="F150">
        <v>1.68348E-2</v>
      </c>
      <c r="G150">
        <v>-0.112176</v>
      </c>
    </row>
    <row r="151" spans="1:7" x14ac:dyDescent="0.25">
      <c r="A151">
        <v>1.23431</v>
      </c>
      <c r="B151">
        <v>-0.76201200000000002</v>
      </c>
      <c r="C151">
        <v>0</v>
      </c>
      <c r="D151">
        <v>0.99368900000000004</v>
      </c>
      <c r="E151">
        <v>1.0927900000000001E-2</v>
      </c>
      <c r="F151">
        <v>1.1453100000000001E-2</v>
      </c>
      <c r="G151">
        <v>-0.11105</v>
      </c>
    </row>
    <row r="152" spans="1:7" x14ac:dyDescent="0.25">
      <c r="A152">
        <v>1.2268399999999999</v>
      </c>
      <c r="B152">
        <v>-0.76525399999999999</v>
      </c>
      <c r="C152">
        <v>0</v>
      </c>
      <c r="D152">
        <v>0.99379200000000001</v>
      </c>
      <c r="E152">
        <v>1.1011399999999999E-2</v>
      </c>
      <c r="F152">
        <v>9.8580000000000004E-3</v>
      </c>
      <c r="G152">
        <v>-0.110267</v>
      </c>
    </row>
    <row r="153" spans="1:7" x14ac:dyDescent="0.25">
      <c r="A153">
        <v>1.2357800000000001</v>
      </c>
      <c r="B153">
        <v>-0.75010200000000005</v>
      </c>
      <c r="C153">
        <v>0</v>
      </c>
      <c r="D153">
        <v>0.99357200000000001</v>
      </c>
      <c r="E153">
        <v>8.3633400000000004E-3</v>
      </c>
      <c r="F153">
        <v>8.8207200000000006E-3</v>
      </c>
      <c r="G153">
        <v>-0.112551</v>
      </c>
    </row>
    <row r="154" spans="1:7" x14ac:dyDescent="0.25">
      <c r="A154">
        <v>1.2416199999999999</v>
      </c>
      <c r="B154">
        <v>-0.745784</v>
      </c>
      <c r="C154">
        <v>0</v>
      </c>
      <c r="D154">
        <v>0.99330799999999997</v>
      </c>
      <c r="E154">
        <v>5.8622099999999996E-3</v>
      </c>
      <c r="F154">
        <v>8.0442799999999991E-3</v>
      </c>
      <c r="G154">
        <v>-0.115063</v>
      </c>
    </row>
    <row r="155" spans="1:7" x14ac:dyDescent="0.25">
      <c r="A155">
        <v>1.2418800000000001</v>
      </c>
      <c r="B155">
        <v>-0.75348700000000002</v>
      </c>
      <c r="C155">
        <v>0</v>
      </c>
      <c r="D155">
        <v>0.99323499999999998</v>
      </c>
      <c r="E155">
        <v>5.2694300000000003E-3</v>
      </c>
      <c r="F155">
        <v>7.2608400000000002E-3</v>
      </c>
      <c r="G155">
        <v>-0.115775</v>
      </c>
    </row>
    <row r="156" spans="1:7" x14ac:dyDescent="0.25">
      <c r="A156">
        <v>1.2367300000000001</v>
      </c>
      <c r="B156">
        <v>-0.75937600000000005</v>
      </c>
      <c r="C156">
        <v>0</v>
      </c>
      <c r="D156">
        <v>0.99294899999999997</v>
      </c>
      <c r="E156">
        <v>4.4093099999999996E-3</v>
      </c>
      <c r="F156">
        <v>6.0470000000000003E-3</v>
      </c>
      <c r="G156">
        <v>-0.11830400000000001</v>
      </c>
    </row>
    <row r="157" spans="1:7" x14ac:dyDescent="0.25">
      <c r="A157">
        <v>1.2309399999999999</v>
      </c>
      <c r="B157">
        <v>-0.75338000000000005</v>
      </c>
      <c r="C157">
        <v>0</v>
      </c>
      <c r="D157">
        <v>0.99283999999999994</v>
      </c>
      <c r="E157">
        <v>4.06764E-3</v>
      </c>
      <c r="F157">
        <v>5.2658499999999999E-3</v>
      </c>
      <c r="G157">
        <v>-0.119266</v>
      </c>
    </row>
    <row r="158" spans="1:7" x14ac:dyDescent="0.25">
      <c r="A158">
        <v>1.23082</v>
      </c>
      <c r="B158">
        <v>-0.75131800000000004</v>
      </c>
      <c r="C158">
        <v>0</v>
      </c>
      <c r="D158">
        <v>0.99269499999999999</v>
      </c>
      <c r="E158">
        <v>4.3623500000000001E-3</v>
      </c>
      <c r="F158">
        <v>8.1200000000000005E-3</v>
      </c>
      <c r="G158">
        <v>-0.120296</v>
      </c>
    </row>
    <row r="159" spans="1:7" x14ac:dyDescent="0.25">
      <c r="A159">
        <v>1.23549</v>
      </c>
      <c r="B159">
        <v>-0.76717299999999999</v>
      </c>
      <c r="C159">
        <v>0</v>
      </c>
      <c r="D159">
        <v>0.99188600000000005</v>
      </c>
      <c r="E159">
        <v>3.7585300000000002E-2</v>
      </c>
      <c r="F159">
        <v>1.5361700000000001E-2</v>
      </c>
      <c r="G159">
        <v>-0.12047099999999999</v>
      </c>
    </row>
    <row r="160" spans="1:7" x14ac:dyDescent="0.25">
      <c r="A160">
        <v>1.2467699999999999</v>
      </c>
      <c r="B160">
        <v>-0.78026700000000004</v>
      </c>
      <c r="C160">
        <v>0</v>
      </c>
      <c r="D160">
        <v>0.99224199999999996</v>
      </c>
      <c r="E160">
        <v>3.9553199999999997E-2</v>
      </c>
      <c r="F160">
        <v>3.6650799999999998E-3</v>
      </c>
      <c r="G160">
        <v>-0.11780500000000001</v>
      </c>
    </row>
    <row r="161" spans="1:7" x14ac:dyDescent="0.25">
      <c r="A161">
        <v>1.3100499999999999</v>
      </c>
      <c r="B161">
        <v>-0.80657500000000004</v>
      </c>
      <c r="C161">
        <v>0</v>
      </c>
      <c r="D161">
        <v>0.99286600000000003</v>
      </c>
      <c r="E161">
        <v>-3.35617E-2</v>
      </c>
      <c r="F161">
        <v>7.9607700000000007E-3</v>
      </c>
      <c r="G161">
        <v>-0.114137</v>
      </c>
    </row>
    <row r="162" spans="1:7" x14ac:dyDescent="0.25">
      <c r="A162">
        <v>1.38537</v>
      </c>
      <c r="B162">
        <v>-0.86489499999999997</v>
      </c>
      <c r="C162">
        <v>0</v>
      </c>
      <c r="D162">
        <v>0.98991899999999999</v>
      </c>
      <c r="E162">
        <v>2.9256799999999999E-2</v>
      </c>
      <c r="F162">
        <v>-8.8511200000000005E-3</v>
      </c>
      <c r="G162">
        <v>-0.138295</v>
      </c>
    </row>
    <row r="163" spans="1:7" x14ac:dyDescent="0.25">
      <c r="A163">
        <v>1.3784000000000001</v>
      </c>
      <c r="B163">
        <v>-0.86824500000000004</v>
      </c>
      <c r="C163">
        <v>0</v>
      </c>
      <c r="D163">
        <v>0.98703799999999997</v>
      </c>
      <c r="E163">
        <v>2.96802E-2</v>
      </c>
      <c r="F163">
        <v>-5.8616199999999997E-3</v>
      </c>
      <c r="G163">
        <v>-0.157607</v>
      </c>
    </row>
    <row r="164" spans="1:7" x14ac:dyDescent="0.25">
      <c r="A164">
        <v>1.2521899999999999</v>
      </c>
      <c r="B164">
        <v>-0.81401500000000004</v>
      </c>
      <c r="C164">
        <v>0</v>
      </c>
      <c r="D164">
        <v>0.993228</v>
      </c>
      <c r="E164">
        <v>1.07098E-2</v>
      </c>
      <c r="F164">
        <v>2.41362E-2</v>
      </c>
      <c r="G164">
        <v>-0.11314399999999999</v>
      </c>
    </row>
    <row r="165" spans="1:7" x14ac:dyDescent="0.25">
      <c r="A165">
        <v>1.1588799999999999</v>
      </c>
      <c r="B165">
        <v>-0.77807800000000005</v>
      </c>
      <c r="C165">
        <v>0</v>
      </c>
      <c r="D165">
        <v>0.99270199999999997</v>
      </c>
      <c r="E165">
        <v>1.8541999999999999E-2</v>
      </c>
      <c r="F165">
        <v>2.78611E-2</v>
      </c>
      <c r="G165">
        <v>-0.115857</v>
      </c>
    </row>
    <row r="166" spans="1:7" x14ac:dyDescent="0.25">
      <c r="A166">
        <v>1.14533</v>
      </c>
      <c r="B166">
        <v>-0.80200300000000002</v>
      </c>
      <c r="C166">
        <v>0</v>
      </c>
      <c r="D166">
        <v>0.99165999999999999</v>
      </c>
      <c r="E166">
        <v>4.7359999999999999E-2</v>
      </c>
      <c r="F166">
        <v>-6.1833299999999999E-3</v>
      </c>
      <c r="G166">
        <v>-0.119704</v>
      </c>
    </row>
    <row r="167" spans="1:7" x14ac:dyDescent="0.25">
      <c r="A167">
        <v>1.2164600000000001</v>
      </c>
      <c r="B167">
        <v>-0.87154799999999999</v>
      </c>
      <c r="C167">
        <v>0</v>
      </c>
      <c r="D167">
        <v>0.99236999999999997</v>
      </c>
      <c r="E167">
        <v>4.1443399999999998E-2</v>
      </c>
      <c r="F167">
        <v>-8.4303199999999998E-3</v>
      </c>
      <c r="G167">
        <v>-0.115813</v>
      </c>
    </row>
    <row r="168" spans="1:7" x14ac:dyDescent="0.25">
      <c r="A168">
        <v>1.2804</v>
      </c>
      <c r="B168">
        <v>-0.996</v>
      </c>
      <c r="C168">
        <v>0</v>
      </c>
      <c r="D168">
        <v>0.98777000000000004</v>
      </c>
      <c r="E168">
        <v>1.2585799999999999E-2</v>
      </c>
      <c r="F168">
        <v>2.4198600000000001E-2</v>
      </c>
      <c r="G168">
        <v>-0.15351300000000001</v>
      </c>
    </row>
    <row r="169" spans="1:7" x14ac:dyDescent="0.25">
      <c r="A169">
        <v>1.2430600000000001</v>
      </c>
      <c r="B169">
        <v>-1.1533199999999999</v>
      </c>
      <c r="C169">
        <v>0</v>
      </c>
      <c r="D169">
        <v>0.98947200000000002</v>
      </c>
      <c r="E169">
        <v>-1.8133E-2</v>
      </c>
      <c r="F169">
        <v>2.02671E-2</v>
      </c>
      <c r="G169">
        <v>-0.14214599999999999</v>
      </c>
    </row>
    <row r="170" spans="1:7" x14ac:dyDescent="0.25">
      <c r="A170">
        <v>1.1889400000000001</v>
      </c>
      <c r="B170">
        <v>-1.28277</v>
      </c>
      <c r="C170">
        <v>0</v>
      </c>
      <c r="D170">
        <v>0.996143</v>
      </c>
      <c r="E170">
        <v>-1.1661700000000001E-2</v>
      </c>
      <c r="F170">
        <v>4.9313899999999999E-3</v>
      </c>
      <c r="G170">
        <v>-8.6826399999999998E-2</v>
      </c>
    </row>
    <row r="171" spans="1:7" x14ac:dyDescent="0.25">
      <c r="A171">
        <v>1.1958</v>
      </c>
      <c r="B171">
        <v>-1.34205</v>
      </c>
      <c r="C171">
        <v>0</v>
      </c>
      <c r="D171">
        <v>0.99538000000000004</v>
      </c>
      <c r="E171">
        <v>1.3865799999999999E-2</v>
      </c>
      <c r="F171">
        <v>9.1659399999999996E-4</v>
      </c>
      <c r="G171">
        <v>-9.4998799999999994E-2</v>
      </c>
    </row>
    <row r="172" spans="1:7" x14ac:dyDescent="0.25">
      <c r="A172">
        <v>1.2313000000000001</v>
      </c>
      <c r="B172">
        <v>-1.3085</v>
      </c>
      <c r="C172">
        <v>0</v>
      </c>
      <c r="D172">
        <v>0.993892</v>
      </c>
      <c r="E172">
        <v>5.8789500000000001E-2</v>
      </c>
      <c r="F172">
        <v>2.9733200000000002E-3</v>
      </c>
      <c r="G172">
        <v>-9.3341800000000003E-2</v>
      </c>
    </row>
    <row r="173" spans="1:7" x14ac:dyDescent="0.25">
      <c r="A173">
        <v>1.24813</v>
      </c>
      <c r="B173">
        <v>-1.2779199999999999</v>
      </c>
      <c r="C173">
        <v>0</v>
      </c>
      <c r="D173">
        <v>0.99476100000000001</v>
      </c>
      <c r="E173">
        <v>4.1470699999999999E-2</v>
      </c>
      <c r="F173">
        <v>9.8475100000000007E-4</v>
      </c>
      <c r="G173">
        <v>-9.3434799999999998E-2</v>
      </c>
    </row>
    <row r="174" spans="1:7" x14ac:dyDescent="0.25">
      <c r="A174">
        <v>1.26173</v>
      </c>
      <c r="B174">
        <v>-1.34883</v>
      </c>
      <c r="C174">
        <v>0</v>
      </c>
      <c r="D174">
        <v>0.993614</v>
      </c>
      <c r="E174">
        <v>6.85418E-2</v>
      </c>
      <c r="F174">
        <v>-1.87302E-3</v>
      </c>
      <c r="G174">
        <v>-8.96116E-2</v>
      </c>
    </row>
    <row r="175" spans="1:7" x14ac:dyDescent="0.25">
      <c r="A175">
        <v>1.2327900000000001</v>
      </c>
      <c r="B175">
        <v>-1.4267399999999999</v>
      </c>
      <c r="C175">
        <v>0</v>
      </c>
      <c r="D175">
        <v>0.99520399999999998</v>
      </c>
      <c r="E175">
        <v>-2.06521E-2</v>
      </c>
      <c r="F175">
        <v>1.43223E-2</v>
      </c>
      <c r="G175">
        <v>-9.4540200000000005E-2</v>
      </c>
    </row>
    <row r="176" spans="1:7" x14ac:dyDescent="0.25">
      <c r="A176">
        <v>1.1962600000000001</v>
      </c>
      <c r="B176">
        <v>-1.4988699999999999</v>
      </c>
      <c r="C176">
        <v>0</v>
      </c>
      <c r="D176">
        <v>0.99504099999999995</v>
      </c>
      <c r="E176">
        <v>2.6534699999999998E-3</v>
      </c>
      <c r="F176">
        <v>5.9922300000000003E-3</v>
      </c>
      <c r="G176">
        <v>-9.9251699999999998E-2</v>
      </c>
    </row>
    <row r="177" spans="1:7" x14ac:dyDescent="0.25">
      <c r="A177">
        <v>1.1906600000000001</v>
      </c>
      <c r="B177">
        <v>-1.52685</v>
      </c>
      <c r="C177">
        <v>0</v>
      </c>
      <c r="D177">
        <v>0.99421300000000001</v>
      </c>
      <c r="E177">
        <v>2.65098E-2</v>
      </c>
      <c r="F177">
        <v>6.4892300000000003E-3</v>
      </c>
      <c r="G177">
        <v>-0.10390099999999999</v>
      </c>
    </row>
    <row r="178" spans="1:7" x14ac:dyDescent="0.25">
      <c r="A178">
        <v>1.2084299999999999</v>
      </c>
      <c r="B178">
        <v>-1.4985299999999999</v>
      </c>
      <c r="C178">
        <v>0</v>
      </c>
      <c r="D178">
        <v>0.99436100000000005</v>
      </c>
      <c r="E178">
        <v>1.0325600000000001E-2</v>
      </c>
      <c r="F178">
        <v>5.2613E-3</v>
      </c>
      <c r="G178">
        <v>-0.105411</v>
      </c>
    </row>
    <row r="179" spans="1:7" x14ac:dyDescent="0.25">
      <c r="A179">
        <v>1.22068</v>
      </c>
      <c r="B179">
        <v>-1.4650000000000001</v>
      </c>
      <c r="C179">
        <v>0</v>
      </c>
      <c r="D179">
        <v>0.99365499999999995</v>
      </c>
      <c r="E179">
        <v>-3.2545900000000003E-2</v>
      </c>
      <c r="F179">
        <v>1.8890400000000002E-2</v>
      </c>
      <c r="G179">
        <v>-0.105989</v>
      </c>
    </row>
    <row r="180" spans="1:7" x14ac:dyDescent="0.25">
      <c r="A180">
        <v>1.21685</v>
      </c>
      <c r="B180">
        <v>-1.4216500000000001</v>
      </c>
      <c r="C180">
        <v>0</v>
      </c>
      <c r="D180">
        <v>0.99609499999999995</v>
      </c>
      <c r="E180">
        <v>2.36162E-3</v>
      </c>
      <c r="F180">
        <v>1.8243100000000002E-2</v>
      </c>
      <c r="G180">
        <v>-8.6348300000000003E-2</v>
      </c>
    </row>
    <row r="181" spans="1:7" x14ac:dyDescent="0.25">
      <c r="A181">
        <v>1.2378199999999999</v>
      </c>
      <c r="B181">
        <v>-1.29894</v>
      </c>
      <c r="C181">
        <v>0</v>
      </c>
      <c r="D181">
        <v>0.99477599999999999</v>
      </c>
      <c r="E181">
        <v>6.2852700000000004E-4</v>
      </c>
      <c r="F181">
        <v>1.33597E-2</v>
      </c>
      <c r="G181">
        <v>-0.101204</v>
      </c>
    </row>
    <row r="182" spans="1:7" x14ac:dyDescent="0.25">
      <c r="A182">
        <v>1.2303500000000001</v>
      </c>
      <c r="B182">
        <v>-1.15998</v>
      </c>
      <c r="C182">
        <v>0</v>
      </c>
      <c r="D182">
        <v>0.99167000000000005</v>
      </c>
      <c r="E182">
        <v>-2.6212200000000001E-2</v>
      </c>
      <c r="F182">
        <v>1.6527900000000002E-2</v>
      </c>
      <c r="G182">
        <v>-0.125024</v>
      </c>
    </row>
    <row r="183" spans="1:7" x14ac:dyDescent="0.25">
      <c r="A183">
        <v>1.22279</v>
      </c>
      <c r="B183">
        <v>-1.06165</v>
      </c>
      <c r="C183">
        <v>0</v>
      </c>
      <c r="D183">
        <v>0.98884899999999998</v>
      </c>
      <c r="E183">
        <v>-2.4057200000000001E-2</v>
      </c>
      <c r="F183">
        <v>1.5881900000000001E-2</v>
      </c>
      <c r="G183">
        <v>-0.14610600000000001</v>
      </c>
    </row>
    <row r="184" spans="1:7" x14ac:dyDescent="0.25">
      <c r="A184">
        <v>1.22923</v>
      </c>
      <c r="B184">
        <v>-1.00074</v>
      </c>
      <c r="C184">
        <v>0</v>
      </c>
      <c r="D184">
        <v>0.98886200000000002</v>
      </c>
      <c r="E184">
        <v>-3.5064699999999997E-2</v>
      </c>
      <c r="F184">
        <v>9.3092399999999999E-3</v>
      </c>
      <c r="G184">
        <v>-0.14434900000000001</v>
      </c>
    </row>
    <row r="185" spans="1:7" x14ac:dyDescent="0.25">
      <c r="A185">
        <v>1.22889</v>
      </c>
      <c r="B185">
        <v>-0.91651899999999997</v>
      </c>
      <c r="C185">
        <v>0</v>
      </c>
      <c r="D185">
        <v>0.98901499999999998</v>
      </c>
      <c r="E185">
        <v>-1.2169599999999999E-2</v>
      </c>
      <c r="F185">
        <v>1.0338E-2</v>
      </c>
      <c r="G185">
        <v>-0.14695</v>
      </c>
    </row>
    <row r="186" spans="1:7" x14ac:dyDescent="0.25">
      <c r="A186">
        <v>1.2557499999999999</v>
      </c>
      <c r="B186">
        <v>-0.825878</v>
      </c>
      <c r="C186">
        <v>0</v>
      </c>
      <c r="D186">
        <v>0.99189499999999997</v>
      </c>
      <c r="E186">
        <v>2.55575E-2</v>
      </c>
      <c r="F186">
        <v>5.1156500000000002E-3</v>
      </c>
      <c r="G186">
        <v>-0.124362</v>
      </c>
    </row>
    <row r="187" spans="1:7" x14ac:dyDescent="0.25">
      <c r="A187">
        <v>1.25946</v>
      </c>
      <c r="B187">
        <v>-0.77307400000000004</v>
      </c>
      <c r="C187">
        <v>0</v>
      </c>
      <c r="D187">
        <v>0.99239900000000003</v>
      </c>
      <c r="E187">
        <v>-1.6625399999999999E-2</v>
      </c>
      <c r="F187">
        <v>5.5950699999999997E-3</v>
      </c>
      <c r="G187">
        <v>-0.12180100000000001</v>
      </c>
    </row>
    <row r="188" spans="1:7" x14ac:dyDescent="0.25">
      <c r="A188">
        <v>1.252</v>
      </c>
      <c r="B188">
        <v>-0.76628099999999999</v>
      </c>
      <c r="C188">
        <v>0</v>
      </c>
      <c r="D188">
        <v>0.99237799999999998</v>
      </c>
      <c r="E188">
        <v>1.1571400000000001E-3</v>
      </c>
      <c r="F188">
        <v>3.8560600000000001E-3</v>
      </c>
      <c r="G188">
        <v>-0.123169</v>
      </c>
    </row>
    <row r="189" spans="1:7" x14ac:dyDescent="0.25">
      <c r="A189">
        <v>1.25163</v>
      </c>
      <c r="B189">
        <v>-0.77261899999999994</v>
      </c>
      <c r="C189">
        <v>0</v>
      </c>
      <c r="D189">
        <v>0.99181399999999997</v>
      </c>
      <c r="E189">
        <v>-5.0954499999999996E-3</v>
      </c>
      <c r="F189">
        <v>3.0889900000000001E-2</v>
      </c>
      <c r="G189">
        <v>-0.123793</v>
      </c>
    </row>
    <row r="190" spans="1:7" x14ac:dyDescent="0.25">
      <c r="A190">
        <v>1.28915</v>
      </c>
      <c r="B190">
        <v>-0.78152699999999997</v>
      </c>
      <c r="C190">
        <v>0</v>
      </c>
      <c r="D190">
        <v>0.991008</v>
      </c>
      <c r="E190">
        <v>-1.2340599999999999E-3</v>
      </c>
      <c r="F190">
        <v>5.7538699999999998E-2</v>
      </c>
      <c r="G190">
        <v>-0.120796</v>
      </c>
    </row>
    <row r="191" spans="1:7" x14ac:dyDescent="0.25">
      <c r="A191">
        <v>1.36897</v>
      </c>
      <c r="B191">
        <v>-0.79638699999999996</v>
      </c>
      <c r="C191">
        <v>0</v>
      </c>
      <c r="D191">
        <v>0.99220399999999997</v>
      </c>
      <c r="E191">
        <v>-2.4626499999999998E-3</v>
      </c>
      <c r="F191">
        <v>2.3555099999999999E-2</v>
      </c>
      <c r="G191">
        <v>-0.122349</v>
      </c>
    </row>
    <row r="192" spans="1:7" x14ac:dyDescent="0.25">
      <c r="A192">
        <v>1.4895099999999999</v>
      </c>
      <c r="B192">
        <v>-0.80358300000000005</v>
      </c>
      <c r="C192">
        <v>0</v>
      </c>
      <c r="D192">
        <v>0.99189899999999998</v>
      </c>
      <c r="E192">
        <v>-7.5093299999999996E-4</v>
      </c>
      <c r="F192">
        <v>2.04307E-2</v>
      </c>
      <c r="G192">
        <v>-0.12537300000000001</v>
      </c>
    </row>
    <row r="193" spans="1:7" x14ac:dyDescent="0.25">
      <c r="A193">
        <v>1.63781</v>
      </c>
      <c r="B193">
        <v>-0.78684100000000001</v>
      </c>
      <c r="C193">
        <v>0</v>
      </c>
      <c r="D193">
        <v>0.99196200000000001</v>
      </c>
      <c r="E193">
        <v>-2.0401099999999998E-2</v>
      </c>
      <c r="F193">
        <v>2.7881599999999999E-2</v>
      </c>
      <c r="G193">
        <v>-0.12173</v>
      </c>
    </row>
    <row r="194" spans="1:7" x14ac:dyDescent="0.25">
      <c r="A194">
        <v>1.7895700000000001</v>
      </c>
      <c r="B194">
        <v>-0.77236400000000005</v>
      </c>
      <c r="C194">
        <v>0</v>
      </c>
      <c r="D194">
        <v>0.99275999999999998</v>
      </c>
      <c r="E194">
        <v>1.2899900000000001E-2</v>
      </c>
      <c r="F194">
        <v>2.6369500000000001E-2</v>
      </c>
      <c r="G194">
        <v>-0.116469</v>
      </c>
    </row>
    <row r="195" spans="1:7" x14ac:dyDescent="0.25">
      <c r="A195">
        <v>1.92608</v>
      </c>
      <c r="B195">
        <v>-0.75413699999999995</v>
      </c>
      <c r="C195">
        <v>0</v>
      </c>
      <c r="D195">
        <v>0.98866100000000001</v>
      </c>
      <c r="E195">
        <v>-1.9690300000000001E-2</v>
      </c>
      <c r="F195">
        <v>-1.26725E-2</v>
      </c>
      <c r="G195">
        <v>-0.14832600000000001</v>
      </c>
    </row>
    <row r="196" spans="1:7" x14ac:dyDescent="0.25">
      <c r="A196">
        <v>2.00007</v>
      </c>
      <c r="B196">
        <v>-0.72370000000000001</v>
      </c>
      <c r="C196">
        <v>0</v>
      </c>
      <c r="D196">
        <v>0.98837200000000003</v>
      </c>
      <c r="E196">
        <v>-5.2056900000000003E-2</v>
      </c>
      <c r="F196">
        <v>5.68966E-3</v>
      </c>
      <c r="G196">
        <v>-0.14275299999999999</v>
      </c>
    </row>
    <row r="197" spans="1:7" x14ac:dyDescent="0.25">
      <c r="A197">
        <v>2.0043799999999998</v>
      </c>
      <c r="B197">
        <v>-0.65490199999999998</v>
      </c>
      <c r="C197">
        <v>0</v>
      </c>
      <c r="D197">
        <v>0.98949200000000004</v>
      </c>
      <c r="E197">
        <v>-1.92652E-2</v>
      </c>
      <c r="F197">
        <v>2.26727E-2</v>
      </c>
      <c r="G197">
        <v>-0.14149100000000001</v>
      </c>
    </row>
    <row r="198" spans="1:7" x14ac:dyDescent="0.25">
      <c r="A198">
        <v>2.03382</v>
      </c>
      <c r="B198">
        <v>-0.53114300000000003</v>
      </c>
      <c r="C198">
        <v>0</v>
      </c>
      <c r="D198">
        <v>0.99049100000000001</v>
      </c>
      <c r="E198">
        <v>1.1353800000000001E-2</v>
      </c>
      <c r="F198">
        <v>1.6180199999999999E-2</v>
      </c>
      <c r="G198">
        <v>-0.13614899999999999</v>
      </c>
    </row>
    <row r="199" spans="1:7" x14ac:dyDescent="0.25">
      <c r="A199">
        <v>2.0956100000000002</v>
      </c>
      <c r="B199">
        <v>-0.43465300000000001</v>
      </c>
      <c r="C199">
        <v>0</v>
      </c>
      <c r="D199">
        <v>0.99185599999999996</v>
      </c>
      <c r="E199">
        <v>2.70402E-2</v>
      </c>
      <c r="F199">
        <v>9.8633999999999996E-3</v>
      </c>
      <c r="G199">
        <v>-0.124072</v>
      </c>
    </row>
    <row r="200" spans="1:7" x14ac:dyDescent="0.25">
      <c r="A200">
        <v>2.1179000000000001</v>
      </c>
      <c r="B200">
        <v>-0.40054000000000001</v>
      </c>
      <c r="C200">
        <v>0</v>
      </c>
      <c r="D200">
        <v>0.99269300000000005</v>
      </c>
      <c r="E200">
        <v>1.7870199999999999E-2</v>
      </c>
      <c r="F200">
        <v>7.8695599999999994E-3</v>
      </c>
      <c r="G200">
        <v>-0.119077</v>
      </c>
    </row>
    <row r="201" spans="1:7" x14ac:dyDescent="0.25">
      <c r="A201">
        <v>2.1083500000000002</v>
      </c>
      <c r="B201">
        <v>-0.43721700000000002</v>
      </c>
      <c r="C201">
        <v>0</v>
      </c>
      <c r="D201">
        <v>0.99202699999999999</v>
      </c>
      <c r="E201">
        <v>3.8542100000000003E-2</v>
      </c>
      <c r="F201">
        <v>3.5716400000000001E-3</v>
      </c>
      <c r="G201">
        <v>-0.119932</v>
      </c>
    </row>
    <row r="202" spans="1:7" x14ac:dyDescent="0.25">
      <c r="A202">
        <v>2.07721</v>
      </c>
      <c r="B202">
        <v>-0.54597099999999998</v>
      </c>
      <c r="C202">
        <v>0</v>
      </c>
      <c r="D202">
        <v>0.99095500000000003</v>
      </c>
      <c r="E202">
        <v>1.1895899999999999E-2</v>
      </c>
      <c r="F202">
        <v>5.0565000000000002E-3</v>
      </c>
      <c r="G202">
        <v>-0.133573</v>
      </c>
    </row>
    <row r="203" spans="1:7" x14ac:dyDescent="0.25">
      <c r="A203">
        <v>2.0407899999999999</v>
      </c>
      <c r="B203">
        <v>-0.63382700000000003</v>
      </c>
      <c r="C203">
        <v>0</v>
      </c>
      <c r="D203">
        <v>0.99001700000000004</v>
      </c>
      <c r="E203">
        <v>9.2470999999999994E-3</v>
      </c>
      <c r="F203">
        <v>4.4772299999999996E-3</v>
      </c>
      <c r="G203">
        <v>-0.140574</v>
      </c>
    </row>
    <row r="204" spans="1:7" x14ac:dyDescent="0.25">
      <c r="A204">
        <v>2.0215900000000002</v>
      </c>
      <c r="B204">
        <v>-0.69372400000000001</v>
      </c>
      <c r="C204">
        <v>0</v>
      </c>
      <c r="D204">
        <v>0.99051199999999995</v>
      </c>
      <c r="E204">
        <v>1.6420500000000001E-2</v>
      </c>
      <c r="F204">
        <v>3.3421700000000002E-3</v>
      </c>
      <c r="G204">
        <v>-0.136402</v>
      </c>
    </row>
    <row r="205" spans="1:7" x14ac:dyDescent="0.25">
      <c r="A205">
        <v>2.0257299999999998</v>
      </c>
      <c r="B205">
        <v>-0.79042999999999997</v>
      </c>
      <c r="C205">
        <v>0</v>
      </c>
      <c r="D205">
        <v>0.99222699999999997</v>
      </c>
      <c r="E205">
        <v>2.1146399999999999E-2</v>
      </c>
      <c r="F205">
        <v>2.5213499999999999E-3</v>
      </c>
      <c r="G205">
        <v>-0.12260799999999999</v>
      </c>
    </row>
    <row r="206" spans="1:7" x14ac:dyDescent="0.25">
      <c r="A206">
        <v>2.0184500000000001</v>
      </c>
      <c r="B206">
        <v>-0.902478</v>
      </c>
      <c r="C206">
        <v>0</v>
      </c>
      <c r="D206">
        <v>0.991923</v>
      </c>
      <c r="E206">
        <v>2.4375500000000001E-2</v>
      </c>
      <c r="F206">
        <v>-4.3505799999999997E-3</v>
      </c>
      <c r="G206">
        <v>-0.124399</v>
      </c>
    </row>
    <row r="207" spans="1:7" x14ac:dyDescent="0.25">
      <c r="A207">
        <v>2.0139</v>
      </c>
      <c r="B207">
        <v>-1.00288</v>
      </c>
      <c r="C207">
        <v>0</v>
      </c>
      <c r="D207">
        <v>0.99167300000000003</v>
      </c>
      <c r="E207">
        <v>2.7564399999999999E-2</v>
      </c>
      <c r="F207">
        <v>4.0798199999999996E-3</v>
      </c>
      <c r="G207">
        <v>-0.12573400000000001</v>
      </c>
    </row>
    <row r="208" spans="1:7" x14ac:dyDescent="0.25">
      <c r="A208">
        <v>1.996</v>
      </c>
      <c r="B208">
        <v>-1.0675399999999999</v>
      </c>
      <c r="C208">
        <v>0</v>
      </c>
      <c r="D208">
        <v>0.99192400000000003</v>
      </c>
      <c r="E208">
        <v>2.8893700000000001E-2</v>
      </c>
      <c r="F208">
        <v>1.6871500000000001E-3</v>
      </c>
      <c r="G208">
        <v>-0.123491</v>
      </c>
    </row>
    <row r="209" spans="1:7" x14ac:dyDescent="0.25">
      <c r="A209">
        <v>1.98556</v>
      </c>
      <c r="B209">
        <v>-1.1511400000000001</v>
      </c>
      <c r="C209">
        <v>0</v>
      </c>
      <c r="D209">
        <v>0.99279899999999999</v>
      </c>
      <c r="E209">
        <v>3.0010800000000001E-2</v>
      </c>
      <c r="F209">
        <v>7.2236399999999997E-4</v>
      </c>
      <c r="G209">
        <v>-0.11597399999999999</v>
      </c>
    </row>
    <row r="210" spans="1:7" x14ac:dyDescent="0.25">
      <c r="A210">
        <v>1.9502600000000001</v>
      </c>
      <c r="B210">
        <v>-1.2986599999999999</v>
      </c>
      <c r="C210">
        <v>0</v>
      </c>
      <c r="D210">
        <v>0.99292899999999995</v>
      </c>
      <c r="E210">
        <v>3.0680900000000001E-2</v>
      </c>
      <c r="F210">
        <v>1.07927E-3</v>
      </c>
      <c r="G210">
        <v>-0.114671</v>
      </c>
    </row>
    <row r="211" spans="1:7" x14ac:dyDescent="0.25">
      <c r="A211">
        <v>1.9115800000000001</v>
      </c>
      <c r="B211">
        <v>-1.4187000000000001</v>
      </c>
      <c r="C211">
        <v>0</v>
      </c>
      <c r="D211">
        <v>0.99329299999999998</v>
      </c>
      <c r="E211">
        <v>3.1484999999999999E-2</v>
      </c>
      <c r="F211">
        <v>1.7818599999999999E-3</v>
      </c>
      <c r="G211">
        <v>-0.11124000000000001</v>
      </c>
    </row>
    <row r="212" spans="1:7" x14ac:dyDescent="0.25">
      <c r="A212">
        <v>1.8764799999999999</v>
      </c>
      <c r="B212">
        <v>-1.4886200000000001</v>
      </c>
      <c r="C212">
        <v>0</v>
      </c>
      <c r="D212">
        <v>0.99406700000000003</v>
      </c>
      <c r="E212">
        <v>3.4431999999999997E-2</v>
      </c>
      <c r="F212">
        <v>4.2167699999999999E-3</v>
      </c>
      <c r="G212">
        <v>-0.10309</v>
      </c>
    </row>
    <row r="213" spans="1:7" x14ac:dyDescent="0.25">
      <c r="A213">
        <v>1.86724</v>
      </c>
      <c r="B213">
        <v>-1.5645</v>
      </c>
      <c r="C213">
        <v>0</v>
      </c>
      <c r="D213">
        <v>0.99340499999999998</v>
      </c>
      <c r="E213">
        <v>3.8723399999999998E-2</v>
      </c>
      <c r="F213">
        <v>5.8063500000000001E-3</v>
      </c>
      <c r="G213">
        <v>-0.107766</v>
      </c>
    </row>
    <row r="214" spans="1:7" x14ac:dyDescent="0.25">
      <c r="A214">
        <v>1.8452900000000001</v>
      </c>
      <c r="B214">
        <v>-1.66774</v>
      </c>
      <c r="C214">
        <v>0</v>
      </c>
      <c r="D214">
        <v>0.99437900000000001</v>
      </c>
      <c r="E214">
        <v>3.4535700000000003E-2</v>
      </c>
      <c r="F214">
        <v>4.8173000000000001E-3</v>
      </c>
      <c r="G214">
        <v>-9.9975300000000003E-2</v>
      </c>
    </row>
    <row r="215" spans="1:7" x14ac:dyDescent="0.25">
      <c r="A215">
        <v>1.8466199999999999</v>
      </c>
      <c r="B215">
        <v>-1.76529</v>
      </c>
      <c r="C215">
        <v>0</v>
      </c>
      <c r="D215">
        <v>0.99291700000000005</v>
      </c>
      <c r="E215">
        <v>3.03234E-2</v>
      </c>
      <c r="F215">
        <v>2.9713399999999998E-3</v>
      </c>
      <c r="G215">
        <v>-0.11484</v>
      </c>
    </row>
    <row r="216" spans="1:7" x14ac:dyDescent="0.25">
      <c r="A216">
        <v>1.8371</v>
      </c>
      <c r="B216">
        <v>-1.85236</v>
      </c>
      <c r="C216">
        <v>0</v>
      </c>
      <c r="D216">
        <v>0.99428700000000003</v>
      </c>
      <c r="E216">
        <v>3.2696200000000002E-2</v>
      </c>
      <c r="F216">
        <v>1.3840199999999999E-3</v>
      </c>
      <c r="G216">
        <v>-0.101601</v>
      </c>
    </row>
    <row r="217" spans="1:7" x14ac:dyDescent="0.25">
      <c r="A217">
        <v>1.8228899999999999</v>
      </c>
      <c r="B217">
        <v>-1.94435</v>
      </c>
      <c r="C217">
        <v>0</v>
      </c>
      <c r="D217">
        <v>0.99282999999999999</v>
      </c>
      <c r="E217">
        <v>3.3181000000000002E-2</v>
      </c>
      <c r="F217">
        <v>8.3547000000000005E-4</v>
      </c>
      <c r="G217">
        <v>-0.11483</v>
      </c>
    </row>
    <row r="218" spans="1:7" x14ac:dyDescent="0.25">
      <c r="A218">
        <v>1.8070999999999999</v>
      </c>
      <c r="B218">
        <v>-2.0550799999999998</v>
      </c>
      <c r="C218">
        <v>0</v>
      </c>
      <c r="D218">
        <v>0.99352700000000005</v>
      </c>
      <c r="E218">
        <v>3.3669200000000003E-2</v>
      </c>
      <c r="F218">
        <v>1.5869E-3</v>
      </c>
      <c r="G218">
        <v>-0.108477</v>
      </c>
    </row>
    <row r="219" spans="1:7" x14ac:dyDescent="0.25">
      <c r="A219">
        <v>1.78532</v>
      </c>
      <c r="B219">
        <v>-2.1934800000000001</v>
      </c>
      <c r="C219">
        <v>0</v>
      </c>
      <c r="D219">
        <v>0.99417599999999995</v>
      </c>
      <c r="E219">
        <v>3.3526800000000002E-2</v>
      </c>
      <c r="F219">
        <v>2.4677900000000001E-3</v>
      </c>
      <c r="G219">
        <v>-0.10238999999999999</v>
      </c>
    </row>
    <row r="220" spans="1:7" x14ac:dyDescent="0.25">
      <c r="A220">
        <v>1.7829299999999999</v>
      </c>
      <c r="B220">
        <v>-2.2769499999999998</v>
      </c>
      <c r="C220">
        <v>0</v>
      </c>
      <c r="D220">
        <v>0.99434199999999995</v>
      </c>
      <c r="E220">
        <v>3.3630399999999998E-2</v>
      </c>
      <c r="F220">
        <v>2.5622499999999999E-3</v>
      </c>
      <c r="G220">
        <v>-0.100727</v>
      </c>
    </row>
    <row r="221" spans="1:7" x14ac:dyDescent="0.25">
      <c r="A221">
        <v>1.77779</v>
      </c>
      <c r="B221">
        <v>-2.3717899999999998</v>
      </c>
      <c r="C221">
        <v>0</v>
      </c>
      <c r="D221">
        <v>0.99266799999999999</v>
      </c>
      <c r="E221">
        <v>3.43585E-2</v>
      </c>
      <c r="F221">
        <v>1.8677800000000001E-3</v>
      </c>
      <c r="G221">
        <v>-0.11587600000000001</v>
      </c>
    </row>
    <row r="222" spans="1:7" x14ac:dyDescent="0.25">
      <c r="A222">
        <v>1.7606299999999999</v>
      </c>
      <c r="B222">
        <v>-2.5055700000000001</v>
      </c>
      <c r="C222">
        <v>0</v>
      </c>
      <c r="D222">
        <v>0.99292800000000003</v>
      </c>
      <c r="E222">
        <v>3.42767E-2</v>
      </c>
      <c r="F222">
        <v>2.3839500000000001E-3</v>
      </c>
      <c r="G222">
        <v>-0.113634</v>
      </c>
    </row>
    <row r="223" spans="1:7" x14ac:dyDescent="0.25">
      <c r="A223">
        <v>1.73688</v>
      </c>
      <c r="B223">
        <v>-2.6299199999999998</v>
      </c>
      <c r="C223">
        <v>0</v>
      </c>
      <c r="D223">
        <v>0.99288100000000001</v>
      </c>
      <c r="E223">
        <v>3.4501999999999998E-2</v>
      </c>
      <c r="F223">
        <v>2.3900599999999998E-3</v>
      </c>
      <c r="G223">
        <v>-0.113981</v>
      </c>
    </row>
    <row r="224" spans="1:7" x14ac:dyDescent="0.25">
      <c r="A224">
        <v>1.7141299999999999</v>
      </c>
      <c r="B224">
        <v>-2.7467899999999998</v>
      </c>
      <c r="C224">
        <v>0</v>
      </c>
      <c r="D224">
        <v>0.99214400000000003</v>
      </c>
      <c r="E224">
        <v>7.3913099999999999E-3</v>
      </c>
      <c r="F224">
        <v>4.95562E-3</v>
      </c>
      <c r="G224">
        <v>-0.12478599999999999</v>
      </c>
    </row>
    <row r="225" spans="1:7" x14ac:dyDescent="0.25">
      <c r="A225">
        <v>1.7156100000000001</v>
      </c>
      <c r="B225">
        <v>-2.8269299999999999</v>
      </c>
      <c r="C225">
        <v>0</v>
      </c>
      <c r="D225">
        <v>0.99224500000000004</v>
      </c>
      <c r="E225">
        <v>1.93914E-2</v>
      </c>
      <c r="F225">
        <v>1.50826E-2</v>
      </c>
      <c r="G225">
        <v>-0.12184200000000001</v>
      </c>
    </row>
    <row r="226" spans="1:7" x14ac:dyDescent="0.25">
      <c r="A226">
        <v>1.6482699999999999</v>
      </c>
      <c r="B226">
        <v>-2.79623</v>
      </c>
      <c r="C226">
        <v>0</v>
      </c>
      <c r="D226">
        <v>0.96876099999999998</v>
      </c>
      <c r="E226">
        <v>7.8904699999999994E-2</v>
      </c>
      <c r="F226">
        <v>0.10205500000000001</v>
      </c>
      <c r="G226">
        <v>-0.21180399999999999</v>
      </c>
    </row>
    <row r="227" spans="1:7" x14ac:dyDescent="0.25">
      <c r="A227">
        <v>1.5796600000000001</v>
      </c>
      <c r="B227">
        <v>-2.6924000000000001</v>
      </c>
      <c r="C227">
        <v>0</v>
      </c>
      <c r="D227">
        <v>0.98876299999999995</v>
      </c>
      <c r="E227">
        <v>-3.02464E-2</v>
      </c>
      <c r="F227">
        <v>9.5034400000000002E-3</v>
      </c>
      <c r="G227">
        <v>-0.146089</v>
      </c>
    </row>
    <row r="228" spans="1:7" x14ac:dyDescent="0.25">
      <c r="A228">
        <v>1.5914200000000001</v>
      </c>
      <c r="B228">
        <v>-2.5777100000000002</v>
      </c>
      <c r="C228">
        <v>0</v>
      </c>
      <c r="D228">
        <v>0.99332299999999996</v>
      </c>
      <c r="E228">
        <v>-1.84192E-2</v>
      </c>
      <c r="F228">
        <v>-2.7785499999999999E-3</v>
      </c>
      <c r="G228">
        <v>-0.113856</v>
      </c>
    </row>
    <row r="229" spans="1:7" x14ac:dyDescent="0.25">
      <c r="A229">
        <v>1.67327</v>
      </c>
      <c r="B229">
        <v>-2.4844300000000001</v>
      </c>
      <c r="C229">
        <v>0</v>
      </c>
      <c r="D229">
        <v>0.99448499999999995</v>
      </c>
      <c r="E229">
        <v>-1.3368100000000001E-2</v>
      </c>
      <c r="F229">
        <v>1.80824E-3</v>
      </c>
      <c r="G229">
        <v>-0.104007</v>
      </c>
    </row>
    <row r="230" spans="1:7" x14ac:dyDescent="0.25">
      <c r="A230">
        <v>1.75709</v>
      </c>
      <c r="B230">
        <v>-2.3841700000000001</v>
      </c>
      <c r="C230">
        <v>0</v>
      </c>
      <c r="D230">
        <v>0.99536899999999995</v>
      </c>
      <c r="E230">
        <v>-1.8986699999999999E-2</v>
      </c>
      <c r="F230">
        <v>4.7805800000000004E-3</v>
      </c>
      <c r="G230">
        <v>-9.4115599999999994E-2</v>
      </c>
    </row>
    <row r="231" spans="1:7" x14ac:dyDescent="0.25">
      <c r="A231">
        <v>1.7924599999999999</v>
      </c>
      <c r="B231">
        <v>-2.2725300000000002</v>
      </c>
      <c r="C231">
        <v>0</v>
      </c>
      <c r="D231">
        <v>0.99467399999999995</v>
      </c>
      <c r="E231">
        <v>-2.3012500000000002E-2</v>
      </c>
      <c r="F231">
        <v>6.9047300000000004E-3</v>
      </c>
      <c r="G231">
        <v>-0.100233</v>
      </c>
    </row>
    <row r="232" spans="1:7" x14ac:dyDescent="0.25">
      <c r="A232">
        <v>1.79443</v>
      </c>
      <c r="B232">
        <v>-2.1818900000000001</v>
      </c>
      <c r="C232">
        <v>0</v>
      </c>
      <c r="D232">
        <v>0.99483900000000003</v>
      </c>
      <c r="E232">
        <v>-2.5971399999999999E-2</v>
      </c>
      <c r="F232">
        <v>8.1545999999999997E-3</v>
      </c>
      <c r="G232">
        <v>-9.7742399999999993E-2</v>
      </c>
    </row>
    <row r="233" spans="1:7" x14ac:dyDescent="0.25">
      <c r="A233">
        <v>1.8045199999999999</v>
      </c>
      <c r="B233">
        <v>-2.0814599999999999</v>
      </c>
      <c r="C233">
        <v>0</v>
      </c>
      <c r="D233">
        <v>0.99338700000000002</v>
      </c>
      <c r="E233">
        <v>-2.7498700000000001E-2</v>
      </c>
      <c r="F233">
        <v>8.8730200000000006E-3</v>
      </c>
      <c r="G233">
        <v>-0.11112</v>
      </c>
    </row>
    <row r="234" spans="1:7" x14ac:dyDescent="0.25">
      <c r="A234">
        <v>1.84015</v>
      </c>
      <c r="B234">
        <v>-1.95438</v>
      </c>
      <c r="C234">
        <v>0</v>
      </c>
      <c r="D234">
        <v>0.99312400000000001</v>
      </c>
      <c r="E234">
        <v>-2.9089400000000001E-2</v>
      </c>
      <c r="F234">
        <v>9.4737399999999996E-3</v>
      </c>
      <c r="G234">
        <v>-0.112996</v>
      </c>
    </row>
    <row r="235" spans="1:7" x14ac:dyDescent="0.25">
      <c r="A235">
        <v>1.8880399999999999</v>
      </c>
      <c r="B235">
        <v>-1.8305400000000001</v>
      </c>
      <c r="C235">
        <v>0</v>
      </c>
      <c r="D235">
        <v>0.99317500000000003</v>
      </c>
      <c r="E235">
        <v>-3.0290500000000001E-2</v>
      </c>
      <c r="F235">
        <v>1.0326699999999999E-2</v>
      </c>
      <c r="G235">
        <v>-0.112155</v>
      </c>
    </row>
    <row r="236" spans="1:7" x14ac:dyDescent="0.25">
      <c r="A236">
        <v>1.93127</v>
      </c>
      <c r="B236">
        <v>-1.7052099999999999</v>
      </c>
      <c r="C236">
        <v>0</v>
      </c>
      <c r="D236">
        <v>0.99427699999999997</v>
      </c>
      <c r="E236">
        <v>-3.1301700000000002E-2</v>
      </c>
      <c r="F236">
        <v>1.0131599999999999E-2</v>
      </c>
      <c r="G236">
        <v>-0.10163700000000001</v>
      </c>
    </row>
    <row r="237" spans="1:7" x14ac:dyDescent="0.25">
      <c r="A237">
        <v>1.93855</v>
      </c>
      <c r="B237">
        <v>-1.5730900000000001</v>
      </c>
      <c r="C237">
        <v>0</v>
      </c>
      <c r="D237">
        <v>0.99163900000000005</v>
      </c>
      <c r="E237">
        <v>-7.7104599999999997E-3</v>
      </c>
      <c r="F237">
        <v>0.109612</v>
      </c>
      <c r="G237">
        <v>6.7656800000000003E-2</v>
      </c>
    </row>
    <row r="238" spans="1:7" x14ac:dyDescent="0.25">
      <c r="A238">
        <v>1.8975200000000001</v>
      </c>
      <c r="B238">
        <v>-1.42424</v>
      </c>
      <c r="C238">
        <v>0</v>
      </c>
      <c r="D238">
        <v>0.99871500000000002</v>
      </c>
      <c r="E238">
        <v>-2.5701000000000002E-2</v>
      </c>
      <c r="F238">
        <v>1.1143200000000001E-2</v>
      </c>
      <c r="G238">
        <v>-4.2225199999999997E-2</v>
      </c>
    </row>
    <row r="239" spans="1:7" x14ac:dyDescent="0.25">
      <c r="A239">
        <v>1.9185399999999999</v>
      </c>
      <c r="B239">
        <v>-1.28718</v>
      </c>
      <c r="C239">
        <v>0</v>
      </c>
      <c r="D239">
        <v>0.99532200000000004</v>
      </c>
      <c r="E239">
        <v>-3.3376299999999998E-2</v>
      </c>
      <c r="F239">
        <v>3.9855999999999997E-3</v>
      </c>
      <c r="G239">
        <v>-9.0572299999999994E-2</v>
      </c>
    </row>
    <row r="240" spans="1:7" x14ac:dyDescent="0.25">
      <c r="A240">
        <v>1.9950699999999999</v>
      </c>
      <c r="B240">
        <v>-1.1928000000000001</v>
      </c>
      <c r="C240">
        <v>0</v>
      </c>
      <c r="D240">
        <v>0.98911700000000002</v>
      </c>
      <c r="E240">
        <v>-4.1072499999999998E-2</v>
      </c>
      <c r="F240">
        <v>1.2855200000000001E-2</v>
      </c>
      <c r="G240">
        <v>-0.14069400000000001</v>
      </c>
    </row>
    <row r="241" spans="1:7" x14ac:dyDescent="0.25">
      <c r="A241">
        <v>2.0158499999999999</v>
      </c>
      <c r="B241">
        <v>-1.11094</v>
      </c>
      <c r="C241">
        <v>0</v>
      </c>
      <c r="D241">
        <v>0.98466299999999995</v>
      </c>
      <c r="E241">
        <v>-5.6831699999999999E-2</v>
      </c>
      <c r="F241">
        <v>1.2765500000000001E-2</v>
      </c>
      <c r="G241">
        <v>-0.16445399999999999</v>
      </c>
    </row>
    <row r="242" spans="1:7" x14ac:dyDescent="0.25">
      <c r="A242">
        <v>2.05566</v>
      </c>
      <c r="B242">
        <v>-0.97586600000000001</v>
      </c>
      <c r="C242">
        <v>0</v>
      </c>
      <c r="D242">
        <v>0.98540099999999997</v>
      </c>
      <c r="E242">
        <v>-3.7811400000000002E-2</v>
      </c>
      <c r="F242">
        <v>1.46445E-2</v>
      </c>
      <c r="G242">
        <v>-0.16535</v>
      </c>
    </row>
    <row r="243" spans="1:7" x14ac:dyDescent="0.25">
      <c r="A243">
        <v>2.0804499999999999</v>
      </c>
      <c r="B243">
        <v>-0.88615900000000003</v>
      </c>
      <c r="C243">
        <v>0</v>
      </c>
      <c r="D243">
        <v>0.98885199999999995</v>
      </c>
      <c r="E243">
        <v>-1.4168799999999999E-3</v>
      </c>
      <c r="F243">
        <v>6.6819999999999996E-3</v>
      </c>
      <c r="G243">
        <v>-0.14874200000000001</v>
      </c>
    </row>
    <row r="244" spans="1:7" x14ac:dyDescent="0.25">
      <c r="A244">
        <v>2.0795699999999999</v>
      </c>
      <c r="B244">
        <v>-0.81095899999999999</v>
      </c>
      <c r="C244">
        <v>0</v>
      </c>
      <c r="D244">
        <v>0.98693799999999998</v>
      </c>
      <c r="E244">
        <v>1.2759400000000001E-2</v>
      </c>
      <c r="F244">
        <v>-4.0422699999999999E-2</v>
      </c>
      <c r="G244">
        <v>-0.15542600000000001</v>
      </c>
    </row>
    <row r="245" spans="1:7" x14ac:dyDescent="0.25">
      <c r="A245">
        <v>2.0449600000000001</v>
      </c>
      <c r="B245">
        <v>-0.77456800000000003</v>
      </c>
      <c r="C245">
        <v>0</v>
      </c>
      <c r="D245">
        <v>0.98655300000000001</v>
      </c>
      <c r="E245">
        <v>-4.5402699999999997E-2</v>
      </c>
      <c r="F245">
        <v>-2.59285E-2</v>
      </c>
      <c r="G245">
        <v>-0.15485399999999999</v>
      </c>
    </row>
    <row r="246" spans="1:7" x14ac:dyDescent="0.25">
      <c r="A246">
        <v>1.9629399999999999</v>
      </c>
      <c r="B246">
        <v>-0.68745100000000003</v>
      </c>
      <c r="C246">
        <v>0</v>
      </c>
      <c r="D246">
        <v>0.98494300000000001</v>
      </c>
      <c r="E246">
        <v>-6.5764300000000003E-3</v>
      </c>
      <c r="F246">
        <v>-9.0698700000000007E-3</v>
      </c>
      <c r="G246">
        <v>-0.172514</v>
      </c>
    </row>
    <row r="247" spans="1:7" x14ac:dyDescent="0.25">
      <c r="A247">
        <v>1.89517</v>
      </c>
      <c r="B247">
        <v>-0.580484</v>
      </c>
      <c r="C247">
        <v>0</v>
      </c>
      <c r="D247">
        <v>0.98151200000000005</v>
      </c>
      <c r="E247">
        <v>-2.5836100000000001E-2</v>
      </c>
      <c r="F247">
        <v>2.58934E-2</v>
      </c>
      <c r="G247">
        <v>-0.18787400000000001</v>
      </c>
    </row>
    <row r="248" spans="1:7" x14ac:dyDescent="0.25">
      <c r="A248">
        <v>1.8279300000000001</v>
      </c>
      <c r="B248">
        <v>-0.54754800000000003</v>
      </c>
      <c r="C248">
        <v>0</v>
      </c>
      <c r="D248">
        <v>0.97988399999999998</v>
      </c>
      <c r="E248">
        <v>-5.17945E-2</v>
      </c>
      <c r="F248">
        <v>3.5461399999999997E-2</v>
      </c>
      <c r="G248">
        <v>-0.189438</v>
      </c>
    </row>
    <row r="249" spans="1:7" x14ac:dyDescent="0.25">
      <c r="A249">
        <v>1.8490899999999999</v>
      </c>
      <c r="B249">
        <v>-0.50261500000000003</v>
      </c>
      <c r="C249">
        <v>0</v>
      </c>
      <c r="D249">
        <v>0.97812500000000002</v>
      </c>
      <c r="E249">
        <v>2.35217E-2</v>
      </c>
      <c r="F249">
        <v>-5.5881899999999998E-3</v>
      </c>
      <c r="G249">
        <v>-0.20660700000000001</v>
      </c>
    </row>
    <row r="250" spans="1:7" x14ac:dyDescent="0.25">
      <c r="A250">
        <v>1.8885700000000001</v>
      </c>
      <c r="B250">
        <v>-0.42585000000000001</v>
      </c>
      <c r="C250">
        <v>0</v>
      </c>
      <c r="D250">
        <v>0.95347800000000005</v>
      </c>
      <c r="E250">
        <v>4.8861599999999996E-3</v>
      </c>
      <c r="F250">
        <v>-9.6494300000000005E-3</v>
      </c>
      <c r="G250">
        <v>-0.30126700000000001</v>
      </c>
    </row>
    <row r="251" spans="1:7" x14ac:dyDescent="0.25">
      <c r="A251">
        <v>1.8704700000000001</v>
      </c>
      <c r="B251">
        <v>-0.437226</v>
      </c>
      <c r="C251">
        <v>0</v>
      </c>
      <c r="D251">
        <v>0.94896800000000003</v>
      </c>
      <c r="E251">
        <v>-9.7798799999999995E-3</v>
      </c>
      <c r="F251">
        <v>-1.7874900000000001E-3</v>
      </c>
      <c r="G251">
        <v>-0.315216</v>
      </c>
    </row>
    <row r="252" spans="1:7" x14ac:dyDescent="0.25">
      <c r="A252">
        <v>1.88002</v>
      </c>
      <c r="B252">
        <v>-0.43613400000000002</v>
      </c>
      <c r="C252">
        <v>0</v>
      </c>
      <c r="D252">
        <v>0.95096999999999998</v>
      </c>
      <c r="E252">
        <v>-5.8266999999999998E-3</v>
      </c>
      <c r="F252">
        <v>-1.7118299999999999E-3</v>
      </c>
      <c r="G252">
        <v>-0.309224</v>
      </c>
    </row>
    <row r="253" spans="1:7" x14ac:dyDescent="0.25">
      <c r="A253">
        <v>1.9173500000000001</v>
      </c>
      <c r="B253">
        <v>-0.451067</v>
      </c>
      <c r="C253">
        <v>0</v>
      </c>
      <c r="D253">
        <v>0.96616400000000002</v>
      </c>
      <c r="E253">
        <v>-5.5232600000000003E-3</v>
      </c>
      <c r="F253">
        <v>4.7873399999999997E-4</v>
      </c>
      <c r="G253">
        <v>-0.25786999999999999</v>
      </c>
    </row>
    <row r="254" spans="1:7" x14ac:dyDescent="0.25">
      <c r="A254">
        <v>1.8975500000000001</v>
      </c>
      <c r="B254">
        <v>-0.46203899999999998</v>
      </c>
      <c r="C254">
        <v>0</v>
      </c>
      <c r="D254">
        <v>0.99545600000000001</v>
      </c>
      <c r="E254">
        <v>-1.2347199999999999E-2</v>
      </c>
      <c r="F254">
        <v>1.6033700000000001E-2</v>
      </c>
      <c r="G254">
        <v>-9.3044500000000002E-2</v>
      </c>
    </row>
    <row r="255" spans="1:7" x14ac:dyDescent="0.25">
      <c r="A255">
        <v>1.9009100000000001</v>
      </c>
      <c r="B255">
        <v>-0.43443300000000001</v>
      </c>
      <c r="C255">
        <v>0</v>
      </c>
      <c r="D255">
        <v>0.98175400000000002</v>
      </c>
      <c r="E255">
        <v>-4.3929499999999996E-3</v>
      </c>
      <c r="F255">
        <v>2.7920499999999999E-3</v>
      </c>
      <c r="G255">
        <v>0.190083</v>
      </c>
    </row>
    <row r="256" spans="1:7" x14ac:dyDescent="0.25">
      <c r="A256">
        <v>1.92733</v>
      </c>
      <c r="B256">
        <v>-0.41100700000000001</v>
      </c>
      <c r="C256">
        <v>0</v>
      </c>
      <c r="D256">
        <v>0.89130699999999996</v>
      </c>
      <c r="E256">
        <v>-5.2630000000000003E-3</v>
      </c>
      <c r="F256">
        <v>-9.8675399999999993E-3</v>
      </c>
      <c r="G256">
        <v>0.453262</v>
      </c>
    </row>
    <row r="257" spans="1:7" x14ac:dyDescent="0.25">
      <c r="A257">
        <v>1.9652400000000001</v>
      </c>
      <c r="B257">
        <v>-0.400009</v>
      </c>
      <c r="C257">
        <v>0</v>
      </c>
      <c r="D257">
        <v>0.76824800000000004</v>
      </c>
      <c r="E257">
        <v>-1.4665900000000001E-2</v>
      </c>
      <c r="F257">
        <v>3.1827599999999998E-2</v>
      </c>
      <c r="G257">
        <v>0.63919199999999998</v>
      </c>
    </row>
    <row r="258" spans="1:7" x14ac:dyDescent="0.25">
      <c r="A258">
        <v>1.9627699999999999</v>
      </c>
      <c r="B258">
        <v>-0.37303900000000001</v>
      </c>
      <c r="C258">
        <v>0</v>
      </c>
      <c r="D258">
        <v>0.69312499999999999</v>
      </c>
      <c r="E258">
        <v>-3.64195E-2</v>
      </c>
      <c r="F258">
        <v>4.3599699999999998E-2</v>
      </c>
      <c r="G258">
        <v>0.71857499999999996</v>
      </c>
    </row>
    <row r="259" spans="1:7" x14ac:dyDescent="0.25">
      <c r="A259">
        <v>1.9693799999999999</v>
      </c>
      <c r="B259">
        <v>-0.26864399999999999</v>
      </c>
      <c r="C259">
        <v>0</v>
      </c>
      <c r="D259">
        <v>0.68762699999999999</v>
      </c>
      <c r="E259">
        <v>-2.5923399999999999E-2</v>
      </c>
      <c r="F259">
        <v>1.3189899999999999E-2</v>
      </c>
      <c r="G259">
        <v>0.72548100000000004</v>
      </c>
    </row>
    <row r="260" spans="1:7" x14ac:dyDescent="0.25">
      <c r="A260">
        <v>1.9573700000000001</v>
      </c>
      <c r="B260">
        <v>-0.12736500000000001</v>
      </c>
      <c r="C260">
        <v>0</v>
      </c>
      <c r="D260">
        <v>0.68623999999999996</v>
      </c>
      <c r="E260">
        <v>-2.0369200000000001E-2</v>
      </c>
      <c r="F260">
        <v>1.6830399999999999E-2</v>
      </c>
      <c r="G260">
        <v>0.72689499999999996</v>
      </c>
    </row>
    <row r="261" spans="1:7" x14ac:dyDescent="0.25">
      <c r="A261">
        <v>1.95608</v>
      </c>
      <c r="B261">
        <v>4.1315800000000001E-3</v>
      </c>
      <c r="C261">
        <v>0</v>
      </c>
      <c r="D261">
        <v>0.70459899999999998</v>
      </c>
      <c r="E261">
        <v>-2.04884E-2</v>
      </c>
      <c r="F261">
        <v>2.31057E-2</v>
      </c>
      <c r="G261">
        <v>0.70893300000000004</v>
      </c>
    </row>
    <row r="262" spans="1:7" x14ac:dyDescent="0.25">
      <c r="A262">
        <v>1.9735</v>
      </c>
      <c r="B262">
        <v>0.16413700000000001</v>
      </c>
      <c r="C262">
        <v>0</v>
      </c>
      <c r="D262">
        <v>0.75305699999999998</v>
      </c>
      <c r="E262">
        <v>-2.1637900000000002E-2</v>
      </c>
      <c r="F262">
        <v>2.7868799999999999E-2</v>
      </c>
      <c r="G262">
        <v>0.65700800000000004</v>
      </c>
    </row>
    <row r="263" spans="1:7" x14ac:dyDescent="0.25">
      <c r="A263">
        <v>1.97553</v>
      </c>
      <c r="B263">
        <v>0.34216099999999999</v>
      </c>
      <c r="C263">
        <v>0</v>
      </c>
      <c r="D263">
        <v>0.81914600000000004</v>
      </c>
      <c r="E263">
        <v>-1.9413199999999999E-2</v>
      </c>
      <c r="F263">
        <v>3.2946099999999999E-2</v>
      </c>
      <c r="G263">
        <v>0.57230899999999996</v>
      </c>
    </row>
    <row r="264" spans="1:7" x14ac:dyDescent="0.25">
      <c r="A264">
        <v>1.9731399999999999</v>
      </c>
      <c r="B264">
        <v>0.46868100000000001</v>
      </c>
      <c r="C264">
        <v>0</v>
      </c>
      <c r="D264">
        <v>0.90572299999999994</v>
      </c>
      <c r="E264">
        <v>-1.7924699999999998E-2</v>
      </c>
      <c r="F264">
        <v>3.3235399999999998E-2</v>
      </c>
      <c r="G264">
        <v>0.422184</v>
      </c>
    </row>
    <row r="265" spans="1:7" x14ac:dyDescent="0.25">
      <c r="A265">
        <v>2.0407999999999999</v>
      </c>
      <c r="B265">
        <v>0.62735099999999999</v>
      </c>
      <c r="C265">
        <v>0</v>
      </c>
      <c r="D265">
        <v>0.98252899999999999</v>
      </c>
      <c r="E265">
        <v>-1.0761099999999999E-2</v>
      </c>
      <c r="F265">
        <v>3.1751000000000001E-2</v>
      </c>
      <c r="G265">
        <v>0.183063</v>
      </c>
    </row>
    <row r="266" spans="1:7" x14ac:dyDescent="0.25">
      <c r="A266">
        <v>2.0638700000000001</v>
      </c>
      <c r="B266">
        <v>0.71378699999999995</v>
      </c>
      <c r="C266">
        <v>0</v>
      </c>
      <c r="D266">
        <v>0.99946000000000002</v>
      </c>
      <c r="E266">
        <v>-8.6434300000000006E-3</v>
      </c>
      <c r="F266">
        <v>2.6802300000000001E-2</v>
      </c>
      <c r="G266">
        <v>-1.69348E-2</v>
      </c>
    </row>
    <row r="267" spans="1:7" x14ac:dyDescent="0.25">
      <c r="A267">
        <v>2.1361599999999998</v>
      </c>
      <c r="B267">
        <v>0.781501</v>
      </c>
      <c r="C267">
        <v>0</v>
      </c>
      <c r="D267">
        <v>0.99056900000000003</v>
      </c>
      <c r="E267">
        <v>-7.4568999999999998E-3</v>
      </c>
      <c r="F267">
        <v>2.3602999999999999E-2</v>
      </c>
      <c r="G267">
        <v>-0.13475799999999999</v>
      </c>
    </row>
    <row r="268" spans="1:7" x14ac:dyDescent="0.25">
      <c r="A268">
        <v>2.2673999999999999</v>
      </c>
      <c r="B268">
        <v>0.83643599999999996</v>
      </c>
      <c r="C268">
        <v>0</v>
      </c>
      <c r="D268">
        <v>0.98311899999999997</v>
      </c>
      <c r="E268">
        <v>-8.8037700000000007E-3</v>
      </c>
      <c r="F268">
        <v>1.98493E-2</v>
      </c>
      <c r="G268">
        <v>-0.181674</v>
      </c>
    </row>
    <row r="269" spans="1:7" x14ac:dyDescent="0.25">
      <c r="A269">
        <v>2.3714</v>
      </c>
      <c r="B269">
        <v>0.86109999999999998</v>
      </c>
      <c r="C269">
        <v>0</v>
      </c>
      <c r="D269">
        <v>0.98177599999999998</v>
      </c>
      <c r="E269">
        <v>-1.2800199999999999E-2</v>
      </c>
      <c r="F269">
        <v>2.0136999999999999E-2</v>
      </c>
      <c r="G269">
        <v>-0.18853900000000001</v>
      </c>
    </row>
    <row r="270" spans="1:7" x14ac:dyDescent="0.25">
      <c r="A270">
        <v>2.4206099999999999</v>
      </c>
      <c r="B270">
        <v>0.84130000000000005</v>
      </c>
      <c r="C270">
        <v>0</v>
      </c>
      <c r="D270">
        <v>0.98488399999999998</v>
      </c>
      <c r="E270">
        <v>-1.4486499999999999E-2</v>
      </c>
      <c r="F270">
        <v>2.3167E-2</v>
      </c>
      <c r="G270">
        <v>-0.171047</v>
      </c>
    </row>
    <row r="271" spans="1:7" x14ac:dyDescent="0.25">
      <c r="A271">
        <v>2.4823200000000001</v>
      </c>
      <c r="B271">
        <v>0.80947199999999997</v>
      </c>
      <c r="C271">
        <v>0</v>
      </c>
      <c r="D271">
        <v>0.98887700000000001</v>
      </c>
      <c r="E271">
        <v>-1.2537E-2</v>
      </c>
      <c r="F271">
        <v>2.6962699999999999E-2</v>
      </c>
      <c r="G271">
        <v>-0.145731</v>
      </c>
    </row>
    <row r="272" spans="1:7" x14ac:dyDescent="0.25">
      <c r="A272">
        <v>2.5728399999999998</v>
      </c>
      <c r="B272">
        <v>0.781582</v>
      </c>
      <c r="C272">
        <v>0</v>
      </c>
      <c r="D272">
        <v>0.99032100000000001</v>
      </c>
      <c r="E272">
        <v>-9.0979100000000007E-3</v>
      </c>
      <c r="F272">
        <v>2.90358E-2</v>
      </c>
      <c r="G272">
        <v>-0.13541600000000001</v>
      </c>
    </row>
    <row r="273" spans="1:7" x14ac:dyDescent="0.25">
      <c r="A273">
        <v>2.6717300000000002</v>
      </c>
      <c r="B273">
        <v>0.76669299999999996</v>
      </c>
      <c r="C273">
        <v>0</v>
      </c>
      <c r="D273">
        <v>0.99126000000000003</v>
      </c>
      <c r="E273">
        <v>-6.9541999999999998E-3</v>
      </c>
      <c r="F273">
        <v>3.05315E-2</v>
      </c>
      <c r="G273">
        <v>-0.12815199999999999</v>
      </c>
    </row>
    <row r="274" spans="1:7" x14ac:dyDescent="0.25">
      <c r="A274">
        <v>2.78362</v>
      </c>
      <c r="B274">
        <v>0.77636499999999997</v>
      </c>
      <c r="C274">
        <v>0</v>
      </c>
      <c r="D274">
        <v>0.990201</v>
      </c>
      <c r="E274">
        <v>-5.0273200000000001E-3</v>
      </c>
      <c r="F274">
        <v>3.1884099999999999E-2</v>
      </c>
      <c r="G274">
        <v>-0.13587099999999999</v>
      </c>
    </row>
    <row r="275" spans="1:7" x14ac:dyDescent="0.25">
      <c r="A275">
        <v>2.9001100000000002</v>
      </c>
      <c r="B275">
        <v>0.78077799999999997</v>
      </c>
      <c r="C275">
        <v>0</v>
      </c>
      <c r="D275">
        <v>0.98963500000000004</v>
      </c>
      <c r="E275">
        <v>-3.2152499999999998E-3</v>
      </c>
      <c r="F275">
        <v>3.3426200000000003E-2</v>
      </c>
      <c r="G275">
        <v>-0.139626</v>
      </c>
    </row>
    <row r="276" spans="1:7" x14ac:dyDescent="0.25">
      <c r="A276">
        <v>2.99952</v>
      </c>
      <c r="B276">
        <v>0.75618300000000005</v>
      </c>
      <c r="C276">
        <v>0</v>
      </c>
      <c r="D276">
        <v>0.99034199999999994</v>
      </c>
      <c r="E276">
        <v>-1.6334699999999999E-3</v>
      </c>
      <c r="F276">
        <v>3.4493799999999998E-2</v>
      </c>
      <c r="G276">
        <v>-0.13427900000000001</v>
      </c>
    </row>
    <row r="277" spans="1:7" x14ac:dyDescent="0.25">
      <c r="A277">
        <v>3.10846</v>
      </c>
      <c r="B277">
        <v>0.73290100000000002</v>
      </c>
      <c r="C277">
        <v>0</v>
      </c>
      <c r="D277">
        <v>0.99050099999999996</v>
      </c>
      <c r="E277">
        <v>-6.3708899999999997E-4</v>
      </c>
      <c r="F277">
        <v>3.5209600000000001E-2</v>
      </c>
      <c r="G277">
        <v>-0.13291700000000001</v>
      </c>
    </row>
    <row r="278" spans="1:7" x14ac:dyDescent="0.25">
      <c r="A278">
        <v>3.2025999999999999</v>
      </c>
      <c r="B278">
        <v>0.74816800000000006</v>
      </c>
      <c r="C278">
        <v>0</v>
      </c>
      <c r="D278">
        <v>0.98840899999999998</v>
      </c>
      <c r="E278">
        <v>3.5993100000000001E-3</v>
      </c>
      <c r="F278">
        <v>4.2758499999999998E-2</v>
      </c>
      <c r="G278">
        <v>-0.145621</v>
      </c>
    </row>
    <row r="279" spans="1:7" x14ac:dyDescent="0.25">
      <c r="A279">
        <v>3.3080099999999999</v>
      </c>
      <c r="B279">
        <v>0.73530899999999999</v>
      </c>
      <c r="C279">
        <v>0</v>
      </c>
      <c r="D279">
        <v>0.98795900000000003</v>
      </c>
      <c r="E279">
        <v>7.9627299999999995E-3</v>
      </c>
      <c r="F279">
        <v>3.8837900000000002E-2</v>
      </c>
      <c r="G279">
        <v>-0.14955099999999999</v>
      </c>
    </row>
    <row r="280" spans="1:7" x14ac:dyDescent="0.25">
      <c r="A280">
        <v>3.3590100000000001</v>
      </c>
      <c r="B280">
        <v>0.71575</v>
      </c>
      <c r="C280">
        <v>0</v>
      </c>
      <c r="D280">
        <v>0.98820300000000005</v>
      </c>
      <c r="E280">
        <v>3.3029000000000001E-3</v>
      </c>
      <c r="F280">
        <v>3.8767599999999999E-2</v>
      </c>
      <c r="G280">
        <v>-0.148122</v>
      </c>
    </row>
    <row r="281" spans="1:7" x14ac:dyDescent="0.25">
      <c r="A281">
        <v>3.5596299999999998</v>
      </c>
      <c r="B281">
        <v>0.68393000000000004</v>
      </c>
      <c r="C281">
        <v>0</v>
      </c>
      <c r="D281">
        <v>0.98883200000000004</v>
      </c>
      <c r="E281">
        <v>4.4068900000000001E-3</v>
      </c>
      <c r="F281">
        <v>3.7888499999999999E-2</v>
      </c>
      <c r="G281">
        <v>-0.14407400000000001</v>
      </c>
    </row>
    <row r="282" spans="1:7" x14ac:dyDescent="0.25">
      <c r="A282">
        <v>3.7240700000000002</v>
      </c>
      <c r="B282">
        <v>0.65834899999999996</v>
      </c>
      <c r="C282">
        <v>0</v>
      </c>
      <c r="D282">
        <v>0.98932600000000004</v>
      </c>
      <c r="E282">
        <v>2.0372099999999998E-3</v>
      </c>
      <c r="F282">
        <v>3.6449200000000001E-2</v>
      </c>
      <c r="G282">
        <v>-0.14107500000000001</v>
      </c>
    </row>
    <row r="283" spans="1:7" x14ac:dyDescent="0.25">
      <c r="A283">
        <v>3.7989700000000002</v>
      </c>
      <c r="B283">
        <v>0.64442900000000003</v>
      </c>
      <c r="C283">
        <v>0</v>
      </c>
      <c r="D283">
        <v>0.99039699999999997</v>
      </c>
      <c r="E283">
        <v>2.75341E-3</v>
      </c>
      <c r="F283">
        <v>3.69202E-2</v>
      </c>
      <c r="G283">
        <v>-0.13320499999999999</v>
      </c>
    </row>
    <row r="284" spans="1:7" x14ac:dyDescent="0.25">
      <c r="A284">
        <v>3.9344199999999998</v>
      </c>
      <c r="B284">
        <v>0.61851999999999996</v>
      </c>
      <c r="C284">
        <v>0</v>
      </c>
      <c r="D284">
        <v>0.991066</v>
      </c>
      <c r="E284">
        <v>3.26516E-3</v>
      </c>
      <c r="F284">
        <v>3.7605100000000002E-2</v>
      </c>
      <c r="G284">
        <v>-0.12792100000000001</v>
      </c>
    </row>
    <row r="285" spans="1:7" x14ac:dyDescent="0.25">
      <c r="A285">
        <v>4.1001099999999999</v>
      </c>
      <c r="B285">
        <v>0.576762</v>
      </c>
      <c r="C285">
        <v>0</v>
      </c>
      <c r="D285">
        <v>0.99134100000000003</v>
      </c>
      <c r="E285">
        <v>3.69214E-3</v>
      </c>
      <c r="F285">
        <v>3.8047600000000001E-2</v>
      </c>
      <c r="G285">
        <v>-0.12562599999999999</v>
      </c>
    </row>
    <row r="286" spans="1:7" x14ac:dyDescent="0.25">
      <c r="A286">
        <v>4.2938700000000001</v>
      </c>
      <c r="B286">
        <v>0.53517999999999999</v>
      </c>
      <c r="C286">
        <v>0</v>
      </c>
      <c r="D286">
        <v>0.98907</v>
      </c>
      <c r="E286">
        <v>5.3958499999999998E-3</v>
      </c>
      <c r="F286">
        <v>3.8040699999999997E-2</v>
      </c>
      <c r="G286">
        <v>-0.14235200000000001</v>
      </c>
    </row>
    <row r="287" spans="1:7" x14ac:dyDescent="0.25">
      <c r="A287">
        <v>4.4099700000000004</v>
      </c>
      <c r="B287">
        <v>0.49519000000000002</v>
      </c>
      <c r="C287">
        <v>0</v>
      </c>
      <c r="D287">
        <v>0.98834599999999995</v>
      </c>
      <c r="E287">
        <v>5.9553599999999998E-3</v>
      </c>
      <c r="F287">
        <v>3.8407900000000002E-2</v>
      </c>
      <c r="G287">
        <v>-0.147177</v>
      </c>
    </row>
    <row r="288" spans="1:7" x14ac:dyDescent="0.25">
      <c r="A288">
        <v>4.4994800000000001</v>
      </c>
      <c r="B288">
        <v>0.46621400000000002</v>
      </c>
      <c r="C288">
        <v>0</v>
      </c>
      <c r="D288">
        <v>0.99034100000000003</v>
      </c>
      <c r="E288">
        <v>5.91386E-3</v>
      </c>
      <c r="F288">
        <v>3.9223000000000001E-2</v>
      </c>
      <c r="G288">
        <v>-0.132856</v>
      </c>
    </row>
    <row r="289" spans="1:7" x14ac:dyDescent="0.25">
      <c r="A289">
        <v>4.5791300000000001</v>
      </c>
      <c r="B289">
        <v>0.43228699999999998</v>
      </c>
      <c r="C289">
        <v>0</v>
      </c>
      <c r="D289">
        <v>0.99060300000000001</v>
      </c>
      <c r="E289">
        <v>6.3095199999999999E-3</v>
      </c>
      <c r="F289">
        <v>3.9379999999999998E-2</v>
      </c>
      <c r="G289">
        <v>-0.130826</v>
      </c>
    </row>
    <row r="290" spans="1:7" x14ac:dyDescent="0.25">
      <c r="A290">
        <v>4.5902599999999998</v>
      </c>
      <c r="B290">
        <v>0.40227499999999999</v>
      </c>
      <c r="C290">
        <v>0</v>
      </c>
      <c r="D290">
        <v>0.99122500000000002</v>
      </c>
      <c r="E290">
        <v>5.9966200000000002E-3</v>
      </c>
      <c r="F290">
        <v>3.9808999999999997E-2</v>
      </c>
      <c r="G290">
        <v>-0.12590499999999999</v>
      </c>
    </row>
    <row r="291" spans="1:7" x14ac:dyDescent="0.25">
      <c r="A291">
        <v>4.4650699999999999</v>
      </c>
      <c r="B291">
        <v>0.37815599999999999</v>
      </c>
      <c r="C291">
        <v>0</v>
      </c>
      <c r="D291">
        <v>0.99328300000000003</v>
      </c>
      <c r="E291">
        <v>4.2541100000000002E-3</v>
      </c>
      <c r="F291">
        <v>2.31886E-2</v>
      </c>
      <c r="G291">
        <v>-0.113284</v>
      </c>
    </row>
    <row r="292" spans="1:7" x14ac:dyDescent="0.25">
      <c r="A292">
        <v>4.2149999999999999</v>
      </c>
      <c r="B292">
        <v>0.35603099999999999</v>
      </c>
      <c r="C292">
        <v>0</v>
      </c>
      <c r="D292">
        <v>0.97943800000000003</v>
      </c>
      <c r="E292">
        <v>-3.8012999999999998E-2</v>
      </c>
      <c r="F292">
        <v>6.04542E-2</v>
      </c>
      <c r="G292">
        <v>-0.18868099999999999</v>
      </c>
    </row>
    <row r="293" spans="1:7" x14ac:dyDescent="0.25">
      <c r="A293">
        <v>4.1929400000000001</v>
      </c>
      <c r="B293">
        <v>0.362539</v>
      </c>
      <c r="C293">
        <v>0</v>
      </c>
      <c r="D293">
        <v>0.98193900000000001</v>
      </c>
      <c r="E293">
        <v>1.9494200000000001E-3</v>
      </c>
      <c r="F293">
        <v>4.3735599999999999E-2</v>
      </c>
      <c r="G293">
        <v>-0.18406500000000001</v>
      </c>
    </row>
    <row r="294" spans="1:7" x14ac:dyDescent="0.25">
      <c r="A294">
        <v>4.22438</v>
      </c>
      <c r="B294">
        <v>0.36498799999999998</v>
      </c>
      <c r="C294">
        <v>0</v>
      </c>
      <c r="D294">
        <v>0.98254799999999998</v>
      </c>
      <c r="E294">
        <v>2.2068499999999998E-3</v>
      </c>
      <c r="F294">
        <v>3.5039599999999997E-2</v>
      </c>
      <c r="G294">
        <v>-0.182668</v>
      </c>
    </row>
    <row r="295" spans="1:7" x14ac:dyDescent="0.25">
      <c r="A295">
        <v>4.2383899999999999</v>
      </c>
      <c r="B295">
        <v>0.362651</v>
      </c>
      <c r="C295">
        <v>0</v>
      </c>
      <c r="D295">
        <v>0.98253000000000001</v>
      </c>
      <c r="E295">
        <v>2.8268400000000002E-3</v>
      </c>
      <c r="F295">
        <v>2.9687100000000001E-2</v>
      </c>
      <c r="G295">
        <v>-0.1837</v>
      </c>
    </row>
    <row r="296" spans="1:7" x14ac:dyDescent="0.25">
      <c r="A296">
        <v>4.2279099999999996</v>
      </c>
      <c r="B296">
        <v>0.360765</v>
      </c>
      <c r="C296">
        <v>0</v>
      </c>
      <c r="D296">
        <v>0.98210299999999995</v>
      </c>
      <c r="E296">
        <v>6.9752499999999997E-3</v>
      </c>
      <c r="F296">
        <v>2.8337299999999999E-2</v>
      </c>
      <c r="G296">
        <v>-0.18606900000000001</v>
      </c>
    </row>
    <row r="297" spans="1:7" x14ac:dyDescent="0.25">
      <c r="A297">
        <v>4.2137399999999996</v>
      </c>
      <c r="B297">
        <v>0.35880800000000002</v>
      </c>
      <c r="C297">
        <v>0</v>
      </c>
      <c r="D297">
        <v>0.98246299999999998</v>
      </c>
      <c r="E297">
        <v>7.2284799999999998E-3</v>
      </c>
      <c r="F297">
        <v>2.7909099999999999E-2</v>
      </c>
      <c r="G297">
        <v>-0.18421799999999999</v>
      </c>
    </row>
    <row r="298" spans="1:7" x14ac:dyDescent="0.25">
      <c r="A298">
        <v>4.2053599999999998</v>
      </c>
      <c r="B298">
        <v>0.35715400000000003</v>
      </c>
      <c r="C298">
        <v>0</v>
      </c>
      <c r="D298">
        <v>0.98288900000000001</v>
      </c>
      <c r="E298">
        <v>1.13399E-2</v>
      </c>
      <c r="F298">
        <v>2.6984999999999999E-2</v>
      </c>
      <c r="G298">
        <v>-0.18185799999999999</v>
      </c>
    </row>
    <row r="299" spans="1:7" x14ac:dyDescent="0.25">
      <c r="A299">
        <v>4.1987199999999998</v>
      </c>
      <c r="B299">
        <v>0.35386800000000002</v>
      </c>
      <c r="C299">
        <v>0</v>
      </c>
      <c r="D299">
        <v>0.98336699999999999</v>
      </c>
      <c r="E299">
        <v>1.2605999999999999E-2</v>
      </c>
      <c r="F299">
        <v>2.7824000000000002E-2</v>
      </c>
      <c r="G299">
        <v>-0.17904500000000001</v>
      </c>
    </row>
    <row r="300" spans="1:7" x14ac:dyDescent="0.25">
      <c r="A300">
        <v>4.1926699999999997</v>
      </c>
      <c r="B300">
        <v>0.34997099999999998</v>
      </c>
      <c r="C300">
        <v>0</v>
      </c>
      <c r="D300">
        <v>0.98374300000000003</v>
      </c>
      <c r="E300">
        <v>1.3089399999999999E-2</v>
      </c>
      <c r="F300">
        <v>2.7874900000000001E-2</v>
      </c>
      <c r="G300">
        <v>-0.17691999999999999</v>
      </c>
    </row>
    <row r="301" spans="1:7" x14ac:dyDescent="0.25">
      <c r="A301">
        <v>4.1907800000000002</v>
      </c>
      <c r="B301">
        <v>0.34755200000000003</v>
      </c>
      <c r="C301">
        <v>0</v>
      </c>
      <c r="D301">
        <v>0.98397999999999997</v>
      </c>
      <c r="E301">
        <v>1.39437E-2</v>
      </c>
      <c r="F301">
        <v>2.5805399999999999E-2</v>
      </c>
      <c r="G301">
        <v>-0.17584900000000001</v>
      </c>
    </row>
    <row r="302" spans="1:7" x14ac:dyDescent="0.25">
      <c r="A302">
        <v>4.2420400000000003</v>
      </c>
      <c r="B302">
        <v>0.323548</v>
      </c>
      <c r="C302">
        <v>0</v>
      </c>
      <c r="D302">
        <v>0.98285900000000004</v>
      </c>
      <c r="E302">
        <v>1.6234599999999998E-2</v>
      </c>
      <c r="F302">
        <v>2.5868499999999999E-2</v>
      </c>
      <c r="G302">
        <v>-0.181812</v>
      </c>
    </row>
    <row r="303" spans="1:7" x14ac:dyDescent="0.25">
      <c r="A303">
        <v>4.2741699999999998</v>
      </c>
      <c r="B303">
        <v>0.320247</v>
      </c>
      <c r="C303">
        <v>0</v>
      </c>
      <c r="D303">
        <v>0.98462000000000005</v>
      </c>
      <c r="E303">
        <v>2.6555200000000001E-2</v>
      </c>
      <c r="F303">
        <v>2.4502300000000001E-2</v>
      </c>
      <c r="G303">
        <v>-0.170933</v>
      </c>
    </row>
    <row r="304" spans="1:7" x14ac:dyDescent="0.25">
      <c r="A304">
        <v>4.3045099999999996</v>
      </c>
      <c r="B304">
        <v>0.30399999999999999</v>
      </c>
      <c r="C304">
        <v>0</v>
      </c>
      <c r="D304">
        <v>0.98547799999999997</v>
      </c>
      <c r="E304">
        <v>5.8382900000000001E-2</v>
      </c>
      <c r="F304">
        <v>-4.7656399999999998E-3</v>
      </c>
      <c r="G304">
        <v>-0.159382</v>
      </c>
    </row>
    <row r="305" spans="1:7" x14ac:dyDescent="0.25">
      <c r="A305">
        <v>4.2939800000000004</v>
      </c>
      <c r="B305">
        <v>0.217165</v>
      </c>
      <c r="C305">
        <v>0</v>
      </c>
      <c r="D305">
        <v>0.98314699999999999</v>
      </c>
      <c r="E305">
        <v>2.9338400000000001E-2</v>
      </c>
      <c r="F305">
        <v>-1.59235E-2</v>
      </c>
      <c r="G305">
        <v>-0.17974399999999999</v>
      </c>
    </row>
    <row r="306" spans="1:7" x14ac:dyDescent="0.25">
      <c r="A306">
        <v>4.3340899999999998</v>
      </c>
      <c r="B306">
        <v>0.241392</v>
      </c>
      <c r="C306">
        <v>0</v>
      </c>
      <c r="D306">
        <v>0.92844000000000004</v>
      </c>
      <c r="E306">
        <v>0.15090000000000001</v>
      </c>
      <c r="F306">
        <v>0.18527099999999999</v>
      </c>
      <c r="G306">
        <v>-0.28443499999999999</v>
      </c>
    </row>
    <row r="307" spans="1:7" x14ac:dyDescent="0.25">
      <c r="A307">
        <v>4.2684499999999996</v>
      </c>
      <c r="B307">
        <v>0.24229200000000001</v>
      </c>
      <c r="C307">
        <v>0</v>
      </c>
      <c r="D307">
        <v>0.91192300000000004</v>
      </c>
      <c r="E307">
        <v>4.8959999999999997E-2</v>
      </c>
      <c r="F307">
        <v>0.12042600000000001</v>
      </c>
      <c r="G307">
        <v>-0.38922600000000002</v>
      </c>
    </row>
    <row r="308" spans="1:7" x14ac:dyDescent="0.25">
      <c r="A308">
        <v>4.2208800000000002</v>
      </c>
      <c r="B308">
        <v>0.28988000000000003</v>
      </c>
      <c r="C308">
        <v>0</v>
      </c>
      <c r="D308">
        <v>0.87637799999999999</v>
      </c>
      <c r="E308">
        <v>5.8939600000000002E-2</v>
      </c>
      <c r="F308">
        <v>4.68598E-2</v>
      </c>
      <c r="G308">
        <v>-0.47570099999999998</v>
      </c>
    </row>
    <row r="309" spans="1:7" x14ac:dyDescent="0.25">
      <c r="A309">
        <v>4.3088699999999998</v>
      </c>
      <c r="B309">
        <v>0.30132999999999999</v>
      </c>
      <c r="C309">
        <v>0</v>
      </c>
      <c r="D309">
        <v>0.95604100000000003</v>
      </c>
      <c r="E309">
        <v>-2.8995799999999999E-2</v>
      </c>
      <c r="F309">
        <v>-1.487E-2</v>
      </c>
      <c r="G309">
        <v>-0.29141600000000001</v>
      </c>
    </row>
    <row r="310" spans="1:7" x14ac:dyDescent="0.25">
      <c r="A310">
        <v>4.3734400000000004</v>
      </c>
      <c r="B310">
        <v>0.36168</v>
      </c>
      <c r="C310">
        <v>0</v>
      </c>
      <c r="D310">
        <v>0.98015600000000003</v>
      </c>
      <c r="E310">
        <v>-1.5478E-2</v>
      </c>
      <c r="F310">
        <v>-5.9810000000000002E-3</v>
      </c>
      <c r="G310">
        <v>-0.19753000000000001</v>
      </c>
    </row>
    <row r="311" spans="1:7" x14ac:dyDescent="0.25">
      <c r="A311">
        <v>4.4241400000000004</v>
      </c>
      <c r="B311">
        <v>0.406532</v>
      </c>
      <c r="C311">
        <v>0</v>
      </c>
      <c r="D311">
        <v>0.98509800000000003</v>
      </c>
      <c r="E311">
        <v>9.2774099999999998E-3</v>
      </c>
      <c r="F311">
        <v>9.4229000000000003E-4</v>
      </c>
      <c r="G311">
        <v>-0.17174400000000001</v>
      </c>
    </row>
    <row r="312" spans="1:7" x14ac:dyDescent="0.25">
      <c r="A312">
        <v>4.4690799999999999</v>
      </c>
      <c r="B312">
        <v>0.47125800000000001</v>
      </c>
      <c r="C312">
        <v>0</v>
      </c>
      <c r="D312">
        <v>0.99042399999999997</v>
      </c>
      <c r="E312">
        <v>4.1719800000000001E-2</v>
      </c>
      <c r="F312">
        <v>-9.83245E-4</v>
      </c>
      <c r="G312">
        <v>-0.13159799999999999</v>
      </c>
    </row>
    <row r="313" spans="1:7" x14ac:dyDescent="0.25">
      <c r="A313">
        <v>4.5072900000000002</v>
      </c>
      <c r="B313">
        <v>0.446021</v>
      </c>
      <c r="C313">
        <v>0</v>
      </c>
      <c r="D313">
        <v>0.99154299999999995</v>
      </c>
      <c r="E313">
        <v>-7.7977500000000002E-4</v>
      </c>
      <c r="F313">
        <v>5.47644E-3</v>
      </c>
      <c r="G313">
        <v>-0.129658</v>
      </c>
    </row>
    <row r="314" spans="1:7" x14ac:dyDescent="0.25">
      <c r="A314">
        <v>4.5274799999999997</v>
      </c>
      <c r="B314">
        <v>0.40098800000000001</v>
      </c>
      <c r="C314">
        <v>0</v>
      </c>
      <c r="D314">
        <v>0.99094199999999999</v>
      </c>
      <c r="E314">
        <v>-6.1664199999999997E-3</v>
      </c>
      <c r="F314">
        <v>7.3407100000000003E-3</v>
      </c>
      <c r="G314">
        <v>-0.13394500000000001</v>
      </c>
    </row>
    <row r="315" spans="1:7" x14ac:dyDescent="0.25">
      <c r="A315">
        <v>4.5408200000000001</v>
      </c>
      <c r="B315">
        <v>0.32042300000000001</v>
      </c>
      <c r="C315">
        <v>0</v>
      </c>
      <c r="D315">
        <v>0.98428800000000005</v>
      </c>
      <c r="E315">
        <v>-1.8726099999999999E-2</v>
      </c>
      <c r="F315">
        <v>1.9324500000000001E-2</v>
      </c>
      <c r="G315">
        <v>-0.17450499999999999</v>
      </c>
    </row>
    <row r="316" spans="1:7" x14ac:dyDescent="0.25">
      <c r="A316">
        <v>4.54535</v>
      </c>
      <c r="B316">
        <v>0.29797400000000002</v>
      </c>
      <c r="C316">
        <v>0</v>
      </c>
      <c r="D316">
        <v>0.98638599999999999</v>
      </c>
      <c r="E316">
        <v>1.4508200000000001E-2</v>
      </c>
      <c r="F316">
        <v>2.56849E-2</v>
      </c>
      <c r="G316">
        <v>-0.16178000000000001</v>
      </c>
    </row>
    <row r="317" spans="1:7" x14ac:dyDescent="0.25">
      <c r="A317">
        <v>4.5321999999999996</v>
      </c>
      <c r="B317">
        <v>0.300541</v>
      </c>
      <c r="C317">
        <v>0</v>
      </c>
      <c r="D317">
        <v>0.98836800000000002</v>
      </c>
      <c r="E317">
        <v>1.79811E-2</v>
      </c>
      <c r="F317">
        <v>2.7666400000000001E-2</v>
      </c>
      <c r="G317">
        <v>-0.14845800000000001</v>
      </c>
    </row>
    <row r="318" spans="1:7" x14ac:dyDescent="0.25">
      <c r="A318">
        <v>4.5250500000000002</v>
      </c>
      <c r="B318">
        <v>0.29460500000000001</v>
      </c>
      <c r="C318">
        <v>0</v>
      </c>
      <c r="D318">
        <v>0.98979499999999998</v>
      </c>
      <c r="E318">
        <v>9.1843500000000008E-3</v>
      </c>
      <c r="F318">
        <v>1.7016199999999999E-2</v>
      </c>
      <c r="G318">
        <v>-0.141181</v>
      </c>
    </row>
    <row r="319" spans="1:7" x14ac:dyDescent="0.25">
      <c r="A319">
        <v>4.5054400000000001</v>
      </c>
      <c r="B319">
        <v>0.28800599999999998</v>
      </c>
      <c r="C319">
        <v>0</v>
      </c>
      <c r="D319">
        <v>0.99144699999999997</v>
      </c>
      <c r="E319">
        <v>1.1676499999999999E-2</v>
      </c>
      <c r="F319">
        <v>2.2071E-2</v>
      </c>
      <c r="G319">
        <v>-0.12810199999999999</v>
      </c>
    </row>
    <row r="320" spans="1:7" x14ac:dyDescent="0.25">
      <c r="A320">
        <v>4.5093199999999998</v>
      </c>
      <c r="B320">
        <v>0.28200399999999998</v>
      </c>
      <c r="C320">
        <v>0</v>
      </c>
      <c r="D320">
        <v>0.99166399999999999</v>
      </c>
      <c r="E320">
        <v>1.3259E-2</v>
      </c>
      <c r="F320">
        <v>2.3071700000000001E-2</v>
      </c>
      <c r="G320">
        <v>-0.12607299999999999</v>
      </c>
    </row>
    <row r="321" spans="1:7" x14ac:dyDescent="0.25">
      <c r="A321">
        <v>4.5174899999999996</v>
      </c>
      <c r="B321">
        <v>0.28040900000000002</v>
      </c>
      <c r="C321">
        <v>0</v>
      </c>
      <c r="D321">
        <v>0.99159299999999995</v>
      </c>
      <c r="E321">
        <v>1.2127799999999999E-2</v>
      </c>
      <c r="F321">
        <v>1.5289199999999999E-2</v>
      </c>
      <c r="G321">
        <v>-0.127913</v>
      </c>
    </row>
    <row r="322" spans="1:7" x14ac:dyDescent="0.25">
      <c r="A322">
        <v>4.4610300000000001</v>
      </c>
      <c r="B322">
        <v>0.265878</v>
      </c>
      <c r="C322">
        <v>0</v>
      </c>
      <c r="D322">
        <v>0.98491600000000001</v>
      </c>
      <c r="E322">
        <v>3.0742299999999998E-3</v>
      </c>
      <c r="F322">
        <v>2.7688000000000001E-3</v>
      </c>
      <c r="G322">
        <v>-0.172984</v>
      </c>
    </row>
    <row r="323" spans="1:7" x14ac:dyDescent="0.25">
      <c r="A323">
        <v>4.4287700000000001</v>
      </c>
      <c r="B323">
        <v>0.263683</v>
      </c>
      <c r="C323">
        <v>0</v>
      </c>
      <c r="D323">
        <v>0.98331000000000002</v>
      </c>
      <c r="E323">
        <v>-6.41787E-4</v>
      </c>
      <c r="F323">
        <v>3.4032799999999998E-3</v>
      </c>
      <c r="G323">
        <v>-0.18190300000000001</v>
      </c>
    </row>
    <row r="324" spans="1:7" x14ac:dyDescent="0.25">
      <c r="A324">
        <v>4.4859900000000001</v>
      </c>
      <c r="B324">
        <v>0.26478499999999999</v>
      </c>
      <c r="C324">
        <v>0</v>
      </c>
      <c r="D324">
        <v>0.98476399999999997</v>
      </c>
      <c r="E324">
        <v>1.38177E-2</v>
      </c>
      <c r="F324">
        <v>1.1069799999999999E-2</v>
      </c>
      <c r="G324">
        <v>-0.17299200000000001</v>
      </c>
    </row>
    <row r="325" spans="1:7" x14ac:dyDescent="0.25">
      <c r="A325">
        <v>4.5140000000000002</v>
      </c>
      <c r="B325">
        <v>0.24956700000000001</v>
      </c>
      <c r="C325">
        <v>0</v>
      </c>
      <c r="D325">
        <v>0.98574200000000001</v>
      </c>
      <c r="E325">
        <v>1.8649200000000001E-2</v>
      </c>
      <c r="F325">
        <v>1.53382E-2</v>
      </c>
      <c r="G325">
        <v>-0.16652</v>
      </c>
    </row>
    <row r="326" spans="1:7" x14ac:dyDescent="0.25">
      <c r="A326">
        <v>4.4995399999999997</v>
      </c>
      <c r="B326">
        <v>0.240371</v>
      </c>
      <c r="C326">
        <v>0</v>
      </c>
      <c r="D326">
        <v>0.98476399999999997</v>
      </c>
      <c r="E326">
        <v>-1.4729900000000001E-2</v>
      </c>
      <c r="F326">
        <v>3.05911E-2</v>
      </c>
      <c r="G326">
        <v>-0.17055000000000001</v>
      </c>
    </row>
    <row r="327" spans="1:7" x14ac:dyDescent="0.25">
      <c r="A327">
        <v>4.4507099999999999</v>
      </c>
      <c r="B327">
        <v>0.25573499999999999</v>
      </c>
      <c r="C327">
        <v>0</v>
      </c>
      <c r="D327">
        <v>0.97628000000000004</v>
      </c>
      <c r="E327">
        <v>-4.9803699999999999E-2</v>
      </c>
      <c r="F327">
        <v>4.18293E-2</v>
      </c>
      <c r="G327">
        <v>-0.206511</v>
      </c>
    </row>
    <row r="328" spans="1:7" x14ac:dyDescent="0.25">
      <c r="A328">
        <v>4.5416100000000004</v>
      </c>
      <c r="B328">
        <v>0.317556</v>
      </c>
      <c r="C328">
        <v>0</v>
      </c>
      <c r="D328">
        <v>0.97718700000000003</v>
      </c>
      <c r="E328">
        <v>-3.4422700000000001E-2</v>
      </c>
      <c r="F328">
        <v>2.5880199999999999E-2</v>
      </c>
      <c r="G328">
        <v>-0.20796899999999999</v>
      </c>
    </row>
    <row r="329" spans="1:7" x14ac:dyDescent="0.25">
      <c r="A329">
        <v>4.6132799999999996</v>
      </c>
      <c r="B329">
        <v>0.40053</v>
      </c>
      <c r="C329">
        <v>0</v>
      </c>
      <c r="D329">
        <v>0.97904800000000003</v>
      </c>
      <c r="E329">
        <v>-2.5362900000000001E-2</v>
      </c>
      <c r="F329">
        <v>1.8730699999999999E-2</v>
      </c>
      <c r="G329">
        <v>-0.20117399999999999</v>
      </c>
    </row>
    <row r="330" spans="1:7" x14ac:dyDescent="0.25">
      <c r="A330">
        <v>4.6295900000000003</v>
      </c>
      <c r="B330">
        <v>0.46593000000000001</v>
      </c>
      <c r="C330">
        <v>0</v>
      </c>
      <c r="D330">
        <v>0.97214100000000003</v>
      </c>
      <c r="E330">
        <v>-4.9980299999999998E-2</v>
      </c>
      <c r="F330">
        <v>2.1323700000000001E-2</v>
      </c>
      <c r="G330">
        <v>-0.22801299999999999</v>
      </c>
    </row>
    <row r="331" spans="1:7" x14ac:dyDescent="0.25">
      <c r="A331">
        <v>4.6215400000000004</v>
      </c>
      <c r="B331">
        <v>0.52140399999999998</v>
      </c>
      <c r="C331">
        <v>0</v>
      </c>
      <c r="D331">
        <v>0.97610399999999997</v>
      </c>
      <c r="E331">
        <v>9.90364E-3</v>
      </c>
      <c r="F331">
        <v>2.7542400000000002E-2</v>
      </c>
      <c r="G331">
        <v>-0.21532499999999999</v>
      </c>
    </row>
    <row r="332" spans="1:7" x14ac:dyDescent="0.25">
      <c r="A332">
        <v>4.6648500000000004</v>
      </c>
      <c r="B332">
        <v>0.60434299999999996</v>
      </c>
      <c r="C332">
        <v>0</v>
      </c>
      <c r="D332">
        <v>0.98461200000000004</v>
      </c>
      <c r="E332">
        <v>-1.6106800000000001E-2</v>
      </c>
      <c r="F332">
        <v>5.8881099999999999E-2</v>
      </c>
      <c r="G332">
        <v>-0.163744</v>
      </c>
    </row>
    <row r="333" spans="1:7" x14ac:dyDescent="0.25">
      <c r="A333">
        <v>4.8182200000000002</v>
      </c>
      <c r="B333">
        <v>0.68700799999999995</v>
      </c>
      <c r="C333">
        <v>0</v>
      </c>
      <c r="D333">
        <v>0.99126700000000001</v>
      </c>
      <c r="E333">
        <v>-1.2939300000000001E-2</v>
      </c>
      <c r="F333">
        <v>3.3959000000000003E-2</v>
      </c>
      <c r="G333">
        <v>-0.12676399999999999</v>
      </c>
    </row>
    <row r="334" spans="1:7" x14ac:dyDescent="0.25">
      <c r="A334">
        <v>4.9871800000000004</v>
      </c>
      <c r="B334">
        <v>0.680674</v>
      </c>
      <c r="C334">
        <v>0</v>
      </c>
      <c r="D334">
        <v>0.98986300000000005</v>
      </c>
      <c r="E334">
        <v>2.1768699999999998E-2</v>
      </c>
      <c r="F334">
        <v>1.13148E-2</v>
      </c>
      <c r="G334">
        <v>-0.13988800000000001</v>
      </c>
    </row>
    <row r="335" spans="1:7" x14ac:dyDescent="0.25">
      <c r="A335">
        <v>4.9958499999999999</v>
      </c>
      <c r="B335">
        <v>0.63163899999999995</v>
      </c>
      <c r="C335">
        <v>0</v>
      </c>
      <c r="D335">
        <v>0.98537399999999997</v>
      </c>
      <c r="E335">
        <v>-5.8676199999999998E-2</v>
      </c>
      <c r="F335">
        <v>-2.2480400000000001E-2</v>
      </c>
      <c r="G335">
        <v>-0.15839500000000001</v>
      </c>
    </row>
    <row r="336" spans="1:7" x14ac:dyDescent="0.25">
      <c r="A336">
        <v>5.0357799999999999</v>
      </c>
      <c r="B336">
        <v>0.67135299999999998</v>
      </c>
      <c r="C336">
        <v>0</v>
      </c>
      <c r="D336">
        <v>0.98702199999999995</v>
      </c>
      <c r="E336">
        <v>-3.1054999999999999E-2</v>
      </c>
      <c r="F336">
        <v>8.6916100000000007E-3</v>
      </c>
      <c r="G336">
        <v>-0.15731200000000001</v>
      </c>
    </row>
    <row r="337" spans="1:7" x14ac:dyDescent="0.25">
      <c r="A337">
        <v>5.0895200000000003</v>
      </c>
      <c r="B337">
        <v>0.73805799999999999</v>
      </c>
      <c r="C337">
        <v>0</v>
      </c>
      <c r="D337">
        <v>0.98578900000000003</v>
      </c>
      <c r="E337">
        <v>3.2887300000000001E-2</v>
      </c>
      <c r="F337">
        <v>1.8578500000000001E-2</v>
      </c>
      <c r="G337">
        <v>-0.163689</v>
      </c>
    </row>
    <row r="338" spans="1:7" x14ac:dyDescent="0.25">
      <c r="A338">
        <v>5.1490999999999998</v>
      </c>
      <c r="B338">
        <v>0.75356000000000001</v>
      </c>
      <c r="C338">
        <v>0</v>
      </c>
      <c r="D338">
        <v>0.97757099999999997</v>
      </c>
      <c r="E338">
        <v>8.5457499999999995E-3</v>
      </c>
      <c r="F338">
        <v>6.0808800000000003E-2</v>
      </c>
      <c r="G338">
        <v>-0.201457</v>
      </c>
    </row>
    <row r="339" spans="1:7" x14ac:dyDescent="0.25">
      <c r="A339">
        <v>5.2257999999999996</v>
      </c>
      <c r="B339">
        <v>0.71391099999999996</v>
      </c>
      <c r="C339">
        <v>0</v>
      </c>
      <c r="D339">
        <v>0.94771099999999997</v>
      </c>
      <c r="E339">
        <v>9.7336999999999996E-3</v>
      </c>
      <c r="F339">
        <v>4.4093300000000002E-2</v>
      </c>
      <c r="G339">
        <v>-0.31591999999999998</v>
      </c>
    </row>
    <row r="340" spans="1:7" x14ac:dyDescent="0.25">
      <c r="A340">
        <v>5.3485399999999998</v>
      </c>
      <c r="B340">
        <v>0.65354900000000005</v>
      </c>
      <c r="C340">
        <v>0</v>
      </c>
      <c r="D340">
        <v>0.89906799999999998</v>
      </c>
      <c r="E340">
        <v>8.2093499999999996E-4</v>
      </c>
      <c r="F340">
        <v>2.4765499999999999E-2</v>
      </c>
      <c r="G340">
        <v>-0.43710700000000002</v>
      </c>
    </row>
    <row r="341" spans="1:7" x14ac:dyDescent="0.25">
      <c r="A341">
        <v>5.4292199999999999</v>
      </c>
      <c r="B341">
        <v>0.58072900000000005</v>
      </c>
      <c r="C341">
        <v>0</v>
      </c>
      <c r="D341">
        <v>0.86466600000000005</v>
      </c>
      <c r="E341">
        <v>-1.30078E-2</v>
      </c>
      <c r="F341">
        <v>-1.6568300000000001E-2</v>
      </c>
      <c r="G341">
        <v>-0.50190500000000005</v>
      </c>
    </row>
    <row r="342" spans="1:7" x14ac:dyDescent="0.25">
      <c r="A342">
        <v>5.48935</v>
      </c>
      <c r="B342">
        <v>0.55493000000000003</v>
      </c>
      <c r="C342">
        <v>0</v>
      </c>
      <c r="D342">
        <v>0.868232</v>
      </c>
      <c r="E342">
        <v>-1.24797E-2</v>
      </c>
      <c r="F342">
        <v>-7.9506000000000004E-3</v>
      </c>
      <c r="G342">
        <v>-0.49593799999999999</v>
      </c>
    </row>
    <row r="343" spans="1:7" x14ac:dyDescent="0.25">
      <c r="A343">
        <v>5.4904299999999999</v>
      </c>
      <c r="B343">
        <v>0.55246200000000001</v>
      </c>
      <c r="C343">
        <v>0</v>
      </c>
      <c r="D343">
        <v>0.87338899999999997</v>
      </c>
      <c r="E343">
        <v>-3.3298400000000001E-3</v>
      </c>
      <c r="F343">
        <v>1.5375399999999999E-2</v>
      </c>
      <c r="G343">
        <v>-0.48676900000000001</v>
      </c>
    </row>
    <row r="344" spans="1:7" x14ac:dyDescent="0.25">
      <c r="A344">
        <v>5.5463199999999997</v>
      </c>
      <c r="B344">
        <v>0.52076800000000001</v>
      </c>
      <c r="C344">
        <v>0</v>
      </c>
      <c r="D344">
        <v>0.92697300000000005</v>
      </c>
      <c r="E344">
        <v>-4.0564099999999999E-3</v>
      </c>
      <c r="F344">
        <v>1.7480599999999999E-2</v>
      </c>
      <c r="G344">
        <v>-0.374699</v>
      </c>
    </row>
    <row r="345" spans="1:7" x14ac:dyDescent="0.25">
      <c r="A345">
        <v>5.5347900000000001</v>
      </c>
      <c r="B345">
        <v>0.49655199999999999</v>
      </c>
      <c r="C345">
        <v>0</v>
      </c>
      <c r="D345">
        <v>0.98535799999999996</v>
      </c>
      <c r="E345">
        <v>-1.1444999999999999E-3</v>
      </c>
      <c r="F345">
        <v>1.4033800000000001E-2</v>
      </c>
      <c r="G345">
        <v>-0.16991700000000001</v>
      </c>
    </row>
    <row r="346" spans="1:7" x14ac:dyDescent="0.25">
      <c r="A346">
        <v>5.5634399999999999</v>
      </c>
      <c r="B346">
        <v>0.49536200000000002</v>
      </c>
      <c r="C346">
        <v>0</v>
      </c>
      <c r="D346">
        <v>0.99632399999999999</v>
      </c>
      <c r="E346">
        <v>6.5301600000000001E-3</v>
      </c>
      <c r="F346">
        <v>5.1328899999999997E-2</v>
      </c>
      <c r="G346">
        <v>6.8273899999999998E-2</v>
      </c>
    </row>
    <row r="347" spans="1:7" x14ac:dyDescent="0.25">
      <c r="A347">
        <v>5.6221899999999998</v>
      </c>
      <c r="B347">
        <v>0.52406299999999995</v>
      </c>
      <c r="C347">
        <v>0</v>
      </c>
      <c r="D347">
        <v>0.96860199999999996</v>
      </c>
      <c r="E347">
        <v>-2.0205200000000001E-4</v>
      </c>
      <c r="F347">
        <v>5.7897400000000002E-2</v>
      </c>
      <c r="G347">
        <v>0.241783</v>
      </c>
    </row>
    <row r="348" spans="1:7" x14ac:dyDescent="0.25">
      <c r="A348">
        <v>5.72309</v>
      </c>
      <c r="B348">
        <v>0.54639300000000002</v>
      </c>
      <c r="C348">
        <v>0</v>
      </c>
      <c r="D348">
        <v>0.96462899999999996</v>
      </c>
      <c r="E348">
        <v>-1.7763299999999999E-2</v>
      </c>
      <c r="F348">
        <v>2.3189100000000001E-2</v>
      </c>
      <c r="G348">
        <v>0.261988</v>
      </c>
    </row>
    <row r="349" spans="1:7" x14ac:dyDescent="0.25">
      <c r="A349">
        <v>5.84361</v>
      </c>
      <c r="B349">
        <v>0.56439300000000003</v>
      </c>
      <c r="C349">
        <v>0</v>
      </c>
      <c r="D349">
        <v>0.96313499999999996</v>
      </c>
      <c r="E349">
        <v>-1.1402600000000001E-2</v>
      </c>
      <c r="F349">
        <v>2.0883599999999999E-2</v>
      </c>
      <c r="G349">
        <v>0.26796300000000001</v>
      </c>
    </row>
    <row r="350" spans="1:7" x14ac:dyDescent="0.25">
      <c r="A350">
        <v>5.97478</v>
      </c>
      <c r="B350">
        <v>0.61484700000000003</v>
      </c>
      <c r="C350">
        <v>0</v>
      </c>
      <c r="D350">
        <v>0.95575500000000002</v>
      </c>
      <c r="E350">
        <v>-8.7369600000000002E-3</v>
      </c>
      <c r="F350">
        <v>2.59128E-2</v>
      </c>
      <c r="G350">
        <v>0.29288999999999998</v>
      </c>
    </row>
    <row r="351" spans="1:7" x14ac:dyDescent="0.25">
      <c r="A351">
        <v>6.0288300000000001</v>
      </c>
      <c r="B351">
        <v>0.66352100000000003</v>
      </c>
      <c r="C351">
        <v>0</v>
      </c>
      <c r="D351">
        <v>0.95006999999999997</v>
      </c>
      <c r="E351">
        <v>-7.1324300000000004E-3</v>
      </c>
      <c r="F351">
        <v>2.99724E-2</v>
      </c>
      <c r="G351">
        <v>0.31051299999999998</v>
      </c>
    </row>
    <row r="352" spans="1:7" x14ac:dyDescent="0.25">
      <c r="A352">
        <v>6.1492800000000001</v>
      </c>
      <c r="B352">
        <v>0.74913600000000002</v>
      </c>
      <c r="C352">
        <v>0</v>
      </c>
      <c r="D352">
        <v>0.94891099999999995</v>
      </c>
      <c r="E352">
        <v>-1.07826E-2</v>
      </c>
      <c r="F352">
        <v>3.1359999999999999E-2</v>
      </c>
      <c r="G352">
        <v>0.31379800000000002</v>
      </c>
    </row>
    <row r="353" spans="1:7" x14ac:dyDescent="0.25">
      <c r="A353">
        <v>6.2817600000000002</v>
      </c>
      <c r="B353">
        <v>0.839897</v>
      </c>
      <c r="C353">
        <v>0</v>
      </c>
      <c r="D353">
        <v>0.93427499999999997</v>
      </c>
      <c r="E353">
        <v>-1.4322100000000001E-2</v>
      </c>
      <c r="F353">
        <v>3.1755199999999997E-2</v>
      </c>
      <c r="G353">
        <v>0.35484900000000003</v>
      </c>
    </row>
    <row r="354" spans="1:7" x14ac:dyDescent="0.25">
      <c r="A354">
        <v>6.3836599999999999</v>
      </c>
      <c r="B354">
        <v>0.93657299999999999</v>
      </c>
      <c r="C354">
        <v>0</v>
      </c>
      <c r="D354">
        <v>0.90148399999999995</v>
      </c>
      <c r="E354">
        <v>-1.5578699999999999E-2</v>
      </c>
      <c r="F354">
        <v>3.2308799999999999E-2</v>
      </c>
      <c r="G354">
        <v>0.43132399999999999</v>
      </c>
    </row>
    <row r="355" spans="1:7" x14ac:dyDescent="0.25">
      <c r="A355">
        <v>6.4833699999999999</v>
      </c>
      <c r="B355">
        <v>1.0153300000000001</v>
      </c>
      <c r="C355">
        <v>0</v>
      </c>
      <c r="D355">
        <v>0.86672899999999997</v>
      </c>
      <c r="E355">
        <v>-2.2924400000000001E-2</v>
      </c>
      <c r="F355">
        <v>2.92865E-2</v>
      </c>
      <c r="G355">
        <v>0.49739100000000003</v>
      </c>
    </row>
    <row r="356" spans="1:7" x14ac:dyDescent="0.25">
      <c r="A356">
        <v>6.5591299999999997</v>
      </c>
      <c r="B356">
        <v>1.1377200000000001</v>
      </c>
      <c r="C356">
        <v>0</v>
      </c>
      <c r="D356">
        <v>0.79030400000000001</v>
      </c>
      <c r="E356">
        <v>-2.3615199999999999E-2</v>
      </c>
      <c r="F356">
        <v>2.6904299999999999E-2</v>
      </c>
      <c r="G356">
        <v>0.61166799999999999</v>
      </c>
    </row>
    <row r="357" spans="1:7" x14ac:dyDescent="0.25">
      <c r="A357">
        <v>6.6031700000000004</v>
      </c>
      <c r="B357">
        <v>1.25884</v>
      </c>
      <c r="C357">
        <v>0</v>
      </c>
      <c r="D357">
        <v>0.70854099999999998</v>
      </c>
      <c r="E357">
        <v>-2.39907E-2</v>
      </c>
      <c r="F357">
        <v>2.6917799999999999E-2</v>
      </c>
      <c r="G357">
        <v>0.70474800000000004</v>
      </c>
    </row>
    <row r="358" spans="1:7" x14ac:dyDescent="0.25">
      <c r="A358">
        <v>6.6208400000000003</v>
      </c>
      <c r="B358">
        <v>1.3712</v>
      </c>
      <c r="C358">
        <v>0</v>
      </c>
      <c r="D358">
        <v>0.67063300000000003</v>
      </c>
      <c r="E358">
        <v>-2.5872900000000001E-2</v>
      </c>
      <c r="F358">
        <v>2.5309700000000001E-2</v>
      </c>
      <c r="G358">
        <v>0.74090599999999995</v>
      </c>
    </row>
    <row r="359" spans="1:7" x14ac:dyDescent="0.25">
      <c r="A359">
        <v>6.6108799999999999</v>
      </c>
      <c r="B359">
        <v>1.4771399999999999</v>
      </c>
      <c r="C359">
        <v>0</v>
      </c>
      <c r="D359">
        <v>0.67093000000000003</v>
      </c>
      <c r="E359">
        <v>-2.4259800000000002E-2</v>
      </c>
      <c r="F359">
        <v>2.5531000000000002E-2</v>
      </c>
      <c r="G359">
        <v>0.74068400000000001</v>
      </c>
    </row>
    <row r="360" spans="1:7" x14ac:dyDescent="0.25">
      <c r="A360">
        <v>6.5883200000000004</v>
      </c>
      <c r="B360">
        <v>1.6270199999999999</v>
      </c>
      <c r="C360">
        <v>0</v>
      </c>
      <c r="D360">
        <v>0.66397399999999995</v>
      </c>
      <c r="E360">
        <v>-2.2532E-2</v>
      </c>
      <c r="F360">
        <v>2.8274799999999999E-2</v>
      </c>
      <c r="G360">
        <v>0.74688100000000002</v>
      </c>
    </row>
    <row r="361" spans="1:7" x14ac:dyDescent="0.25">
      <c r="A361">
        <v>6.5708099999999998</v>
      </c>
      <c r="B361">
        <v>1.75431</v>
      </c>
      <c r="C361">
        <v>0</v>
      </c>
      <c r="D361">
        <v>0.65998199999999996</v>
      </c>
      <c r="E361">
        <v>-2.63755E-2</v>
      </c>
      <c r="F361">
        <v>2.6344200000000002E-2</v>
      </c>
      <c r="G361">
        <v>0.75035600000000002</v>
      </c>
    </row>
    <row r="362" spans="1:7" x14ac:dyDescent="0.25">
      <c r="A362">
        <v>6.5436899999999998</v>
      </c>
      <c r="B362">
        <v>1.85931</v>
      </c>
      <c r="C362">
        <v>0</v>
      </c>
      <c r="D362">
        <v>0.6603</v>
      </c>
      <c r="E362">
        <v>-2.8738900000000001E-2</v>
      </c>
      <c r="F362">
        <v>2.5909600000000001E-2</v>
      </c>
      <c r="G362">
        <v>0.750004</v>
      </c>
    </row>
    <row r="363" spans="1:7" x14ac:dyDescent="0.25">
      <c r="A363">
        <v>6.5307399999999998</v>
      </c>
      <c r="B363">
        <v>2.0148899999999998</v>
      </c>
      <c r="C363">
        <v>0</v>
      </c>
      <c r="D363">
        <v>0.67034899999999997</v>
      </c>
      <c r="E363">
        <v>-2.90773E-2</v>
      </c>
      <c r="F363">
        <v>2.6282900000000001E-2</v>
      </c>
      <c r="G363">
        <v>0.74100999999999995</v>
      </c>
    </row>
    <row r="364" spans="1:7" x14ac:dyDescent="0.25">
      <c r="A364">
        <v>6.4973599999999996</v>
      </c>
      <c r="B364">
        <v>2.15347</v>
      </c>
      <c r="C364">
        <v>0</v>
      </c>
      <c r="D364">
        <v>0.67029799999999995</v>
      </c>
      <c r="E364">
        <v>-3.2135200000000003E-2</v>
      </c>
      <c r="F364">
        <v>2.31319E-2</v>
      </c>
      <c r="G364">
        <v>0.741035</v>
      </c>
    </row>
    <row r="365" spans="1:7" x14ac:dyDescent="0.25">
      <c r="A365">
        <v>6.4373399999999998</v>
      </c>
      <c r="B365">
        <v>2.2350300000000001</v>
      </c>
      <c r="C365">
        <v>0</v>
      </c>
      <c r="D365">
        <v>0.68530500000000005</v>
      </c>
      <c r="E365">
        <v>-3.0843300000000001E-2</v>
      </c>
      <c r="F365">
        <v>2.5237300000000001E-2</v>
      </c>
      <c r="G365">
        <v>0.72716499999999995</v>
      </c>
    </row>
    <row r="366" spans="1:7" x14ac:dyDescent="0.25">
      <c r="A366">
        <v>6.39839</v>
      </c>
      <c r="B366">
        <v>2.3868200000000002</v>
      </c>
      <c r="C366">
        <v>0</v>
      </c>
      <c r="D366">
        <v>0.71041799999999999</v>
      </c>
      <c r="E366">
        <v>-3.3185600000000003E-2</v>
      </c>
      <c r="F366">
        <v>2.27569E-2</v>
      </c>
      <c r="G366">
        <v>0.70262899999999995</v>
      </c>
    </row>
    <row r="367" spans="1:7" x14ac:dyDescent="0.25">
      <c r="A367">
        <v>6.3844599999999998</v>
      </c>
      <c r="B367">
        <v>2.5043899999999999</v>
      </c>
      <c r="C367">
        <v>0</v>
      </c>
      <c r="D367">
        <v>0.72501000000000004</v>
      </c>
      <c r="E367">
        <v>-3.3372400000000003E-2</v>
      </c>
      <c r="F367">
        <v>2.29906E-2</v>
      </c>
      <c r="G367">
        <v>0.68754499999999996</v>
      </c>
    </row>
    <row r="368" spans="1:7" x14ac:dyDescent="0.25">
      <c r="A368">
        <v>6.3678999999999997</v>
      </c>
      <c r="B368">
        <v>2.5552000000000001</v>
      </c>
      <c r="C368">
        <v>0</v>
      </c>
      <c r="D368">
        <v>0.72835799999999995</v>
      </c>
      <c r="E368">
        <v>-3.4092900000000002E-2</v>
      </c>
      <c r="F368">
        <v>2.31676E-2</v>
      </c>
      <c r="G368">
        <v>0.68395600000000001</v>
      </c>
    </row>
    <row r="369" spans="1:7" x14ac:dyDescent="0.25">
      <c r="A369">
        <v>6.3680700000000003</v>
      </c>
      <c r="B369">
        <v>2.66981</v>
      </c>
      <c r="C369">
        <v>0</v>
      </c>
      <c r="D369">
        <v>0.73524999999999996</v>
      </c>
      <c r="E369">
        <v>-3.3914600000000003E-2</v>
      </c>
      <c r="F369">
        <v>2.3771799999999999E-2</v>
      </c>
      <c r="G369">
        <v>0.67652900000000005</v>
      </c>
    </row>
    <row r="370" spans="1:7" x14ac:dyDescent="0.25">
      <c r="A370">
        <v>6.3706800000000001</v>
      </c>
      <c r="B370">
        <v>2.8033600000000001</v>
      </c>
      <c r="C370">
        <v>0</v>
      </c>
      <c r="D370">
        <v>0.73079400000000005</v>
      </c>
      <c r="E370">
        <v>-3.3964099999999997E-2</v>
      </c>
      <c r="F370">
        <v>2.3546000000000001E-2</v>
      </c>
      <c r="G370">
        <v>0.68134600000000001</v>
      </c>
    </row>
    <row r="371" spans="1:7" x14ac:dyDescent="0.25">
      <c r="A371">
        <v>6.3468900000000001</v>
      </c>
      <c r="B371">
        <v>2.7358699999999998</v>
      </c>
      <c r="C371">
        <v>0</v>
      </c>
      <c r="D371">
        <v>0.732213</v>
      </c>
      <c r="E371">
        <v>-3.25808E-2</v>
      </c>
      <c r="F371">
        <v>2.5388299999999999E-2</v>
      </c>
      <c r="G371">
        <v>0.67982200000000004</v>
      </c>
    </row>
    <row r="372" spans="1:7" x14ac:dyDescent="0.25">
      <c r="A372">
        <v>6.2927999999999997</v>
      </c>
      <c r="B372">
        <v>2.5834999999999999</v>
      </c>
      <c r="C372">
        <v>0</v>
      </c>
      <c r="D372">
        <v>0.747865</v>
      </c>
      <c r="E372">
        <v>-3.0431099999999999E-2</v>
      </c>
      <c r="F372">
        <v>2.7574899999999999E-2</v>
      </c>
      <c r="G372">
        <v>0.66257900000000003</v>
      </c>
    </row>
    <row r="373" spans="1:7" x14ac:dyDescent="0.25">
      <c r="A373">
        <v>6.2313700000000001</v>
      </c>
      <c r="B373">
        <v>2.4073600000000002</v>
      </c>
      <c r="C373">
        <v>0</v>
      </c>
      <c r="D373">
        <v>0.81696999999999997</v>
      </c>
      <c r="E373">
        <v>-1.89572E-2</v>
      </c>
      <c r="F373">
        <v>1.8544499999999998E-2</v>
      </c>
      <c r="G373">
        <v>0.57606999999999997</v>
      </c>
    </row>
    <row r="374" spans="1:7" x14ac:dyDescent="0.25">
      <c r="A374">
        <v>6.1363099999999999</v>
      </c>
      <c r="B374">
        <v>2.1354299999999999</v>
      </c>
      <c r="C374">
        <v>0</v>
      </c>
      <c r="D374">
        <v>0.95743999999999996</v>
      </c>
      <c r="E374">
        <v>1.3623899999999999E-4</v>
      </c>
      <c r="F374">
        <v>-4.8851600000000004E-3</v>
      </c>
      <c r="G374">
        <v>0.28858899999999998</v>
      </c>
    </row>
    <row r="375" spans="1:7" x14ac:dyDescent="0.25">
      <c r="A375">
        <v>6.1723100000000004</v>
      </c>
      <c r="B375">
        <v>1.63828</v>
      </c>
      <c r="C375">
        <v>0</v>
      </c>
      <c r="D375">
        <v>0.99509700000000001</v>
      </c>
      <c r="E375">
        <v>-3.8429499999999998E-2</v>
      </c>
      <c r="F375">
        <v>6.1454099999999998E-2</v>
      </c>
      <c r="G375">
        <v>6.7291900000000002E-2</v>
      </c>
    </row>
    <row r="376" spans="1:7" x14ac:dyDescent="0.25">
      <c r="A376">
        <v>6.2754899999999996</v>
      </c>
      <c r="B376">
        <v>1.14202</v>
      </c>
      <c r="C376">
        <v>0</v>
      </c>
      <c r="D376">
        <v>0.985016</v>
      </c>
      <c r="E376">
        <v>5.5019300000000004E-3</v>
      </c>
      <c r="F376">
        <v>2.5717799999999999E-2</v>
      </c>
      <c r="G376">
        <v>-0.17044400000000001</v>
      </c>
    </row>
    <row r="377" spans="1:7" x14ac:dyDescent="0.25">
      <c r="A377">
        <v>6.3355899999999998</v>
      </c>
      <c r="B377">
        <v>1.22932</v>
      </c>
      <c r="C377">
        <v>0</v>
      </c>
      <c r="D377">
        <v>0.88490599999999997</v>
      </c>
      <c r="E377">
        <v>1.19939E-2</v>
      </c>
      <c r="F377">
        <v>6.2002899999999998E-3</v>
      </c>
      <c r="G377">
        <v>-0.46557500000000002</v>
      </c>
    </row>
    <row r="378" spans="1:7" x14ac:dyDescent="0.25">
      <c r="A378">
        <v>6.4573499999999999</v>
      </c>
      <c r="B378">
        <v>1.5387900000000001</v>
      </c>
      <c r="C378">
        <v>0</v>
      </c>
      <c r="D378">
        <v>0.75000699999999998</v>
      </c>
      <c r="E378">
        <v>1.4245900000000001E-2</v>
      </c>
      <c r="F378">
        <v>2.9718100000000001E-3</v>
      </c>
      <c r="G378">
        <v>-0.66127000000000002</v>
      </c>
    </row>
    <row r="379" spans="1:7" x14ac:dyDescent="0.25">
      <c r="A379">
        <v>6.5474399999999999</v>
      </c>
      <c r="B379">
        <v>1.9066099999999999</v>
      </c>
      <c r="C379">
        <v>0</v>
      </c>
      <c r="D379">
        <v>0.65887899999999999</v>
      </c>
      <c r="E379">
        <v>1.08203E-2</v>
      </c>
      <c r="F379">
        <v>6.9345400000000003E-3</v>
      </c>
      <c r="G379">
        <v>-0.752139</v>
      </c>
    </row>
    <row r="380" spans="1:7" x14ac:dyDescent="0.25">
      <c r="A380">
        <v>6.6084699999999996</v>
      </c>
      <c r="B380">
        <v>2.1372200000000001</v>
      </c>
      <c r="C380">
        <v>0</v>
      </c>
      <c r="D380">
        <v>0.629359</v>
      </c>
      <c r="E380">
        <v>8.7433100000000007E-3</v>
      </c>
      <c r="F380">
        <v>5.4624299999999999E-3</v>
      </c>
      <c r="G380">
        <v>-0.77704700000000004</v>
      </c>
    </row>
    <row r="381" spans="1:7" x14ac:dyDescent="0.25">
      <c r="A381">
        <v>6.6209499999999997</v>
      </c>
      <c r="B381">
        <v>2.13253</v>
      </c>
      <c r="C381">
        <v>0</v>
      </c>
      <c r="D381">
        <v>0.62467700000000004</v>
      </c>
      <c r="E381">
        <v>3.9149400000000004E-3</v>
      </c>
      <c r="F381">
        <v>1.5266E-2</v>
      </c>
      <c r="G381">
        <v>-0.780725</v>
      </c>
    </row>
    <row r="382" spans="1:7" x14ac:dyDescent="0.25">
      <c r="A382">
        <v>6.6132299999999997</v>
      </c>
      <c r="B382">
        <v>1.9849699999999999</v>
      </c>
      <c r="C382">
        <v>0</v>
      </c>
      <c r="D382">
        <v>0.607823</v>
      </c>
      <c r="E382">
        <v>6.2398699999999998E-3</v>
      </c>
      <c r="F382">
        <v>2.1449699999999999E-2</v>
      </c>
      <c r="G382">
        <v>-0.79375799999999996</v>
      </c>
    </row>
    <row r="383" spans="1:7" x14ac:dyDescent="0.25">
      <c r="A383">
        <v>6.5986900000000004</v>
      </c>
      <c r="B383">
        <v>1.7951699999999999</v>
      </c>
      <c r="C383">
        <v>0</v>
      </c>
      <c r="D383">
        <v>0.62101499999999998</v>
      </c>
      <c r="E383">
        <v>9.4864600000000004E-3</v>
      </c>
      <c r="F383">
        <v>2.4668200000000001E-2</v>
      </c>
      <c r="G383">
        <v>-0.78335299999999997</v>
      </c>
    </row>
    <row r="384" spans="1:7" x14ac:dyDescent="0.25">
      <c r="A384">
        <v>6.5866300000000004</v>
      </c>
      <c r="B384">
        <v>1.7039299999999999</v>
      </c>
      <c r="C384">
        <v>0</v>
      </c>
      <c r="D384">
        <v>0.61490299999999998</v>
      </c>
      <c r="E384">
        <v>1.28386E-2</v>
      </c>
      <c r="F384">
        <v>2.5643200000000001E-2</v>
      </c>
      <c r="G384">
        <v>-0.78808100000000003</v>
      </c>
    </row>
    <row r="385" spans="1:7" x14ac:dyDescent="0.25">
      <c r="A385">
        <v>6.6146200000000004</v>
      </c>
      <c r="B385">
        <v>1.6994100000000001</v>
      </c>
      <c r="C385">
        <v>0</v>
      </c>
      <c r="D385">
        <v>0.60907100000000003</v>
      </c>
      <c r="E385">
        <v>1.5696999999999999E-2</v>
      </c>
      <c r="F385">
        <v>2.6695199999999999E-2</v>
      </c>
      <c r="G385">
        <v>-0.79251099999999997</v>
      </c>
    </row>
    <row r="386" spans="1:7" x14ac:dyDescent="0.25">
      <c r="A386">
        <v>6.6320199999999998</v>
      </c>
      <c r="B386">
        <v>1.68547</v>
      </c>
      <c r="C386">
        <v>0</v>
      </c>
      <c r="D386">
        <v>0.610954</v>
      </c>
      <c r="E386">
        <v>1.7276400000000001E-2</v>
      </c>
      <c r="F386">
        <v>2.7047999999999999E-2</v>
      </c>
      <c r="G386">
        <v>-0.79101500000000002</v>
      </c>
    </row>
    <row r="387" spans="1:7" x14ac:dyDescent="0.25">
      <c r="A387">
        <v>6.63828</v>
      </c>
      <c r="B387">
        <v>1.67316</v>
      </c>
      <c r="C387">
        <v>0</v>
      </c>
      <c r="D387">
        <v>0.61356299999999997</v>
      </c>
      <c r="E387">
        <v>1.8941900000000001E-2</v>
      </c>
      <c r="F387">
        <v>2.7509700000000002E-2</v>
      </c>
      <c r="G387">
        <v>-0.78893899999999995</v>
      </c>
    </row>
    <row r="388" spans="1:7" x14ac:dyDescent="0.25">
      <c r="A388">
        <v>6.6529400000000001</v>
      </c>
      <c r="B388">
        <v>1.70061</v>
      </c>
      <c r="C388">
        <v>0</v>
      </c>
      <c r="D388">
        <v>0.60672099999999995</v>
      </c>
      <c r="E388">
        <v>2.1472000000000002E-2</v>
      </c>
      <c r="F388">
        <v>2.6258199999999999E-2</v>
      </c>
      <c r="G388">
        <v>-0.79419099999999998</v>
      </c>
    </row>
    <row r="389" spans="1:7" x14ac:dyDescent="0.25">
      <c r="A389">
        <v>6.6701499999999996</v>
      </c>
      <c r="B389">
        <v>1.7627200000000001</v>
      </c>
      <c r="C389">
        <v>0</v>
      </c>
      <c r="D389">
        <v>0.55142199999999997</v>
      </c>
      <c r="E389">
        <v>2.4669099999999999E-2</v>
      </c>
      <c r="F389">
        <v>2.3652099999999999E-2</v>
      </c>
      <c r="G389">
        <v>-0.83352599999999999</v>
      </c>
    </row>
    <row r="390" spans="1:7" x14ac:dyDescent="0.25">
      <c r="A390">
        <v>6.6694599999999999</v>
      </c>
      <c r="B390">
        <v>1.7968599999999999</v>
      </c>
      <c r="C390">
        <v>0</v>
      </c>
      <c r="D390">
        <v>0.48600900000000002</v>
      </c>
      <c r="E390">
        <v>2.2383299999999998E-2</v>
      </c>
      <c r="F390">
        <v>2.5886699999999999E-2</v>
      </c>
      <c r="G390">
        <v>-0.87328300000000003</v>
      </c>
    </row>
    <row r="391" spans="1:7" x14ac:dyDescent="0.25">
      <c r="A391">
        <v>6.72926</v>
      </c>
      <c r="B391">
        <v>2.2122000000000002</v>
      </c>
      <c r="C391">
        <v>0</v>
      </c>
      <c r="D391">
        <v>0.45209300000000002</v>
      </c>
      <c r="E391">
        <v>2.3396900000000002E-2</v>
      </c>
      <c r="F391">
        <v>2.3227899999999999E-2</v>
      </c>
      <c r="G391">
        <v>-0.89136099999999996</v>
      </c>
    </row>
    <row r="392" spans="1:7" x14ac:dyDescent="0.25">
      <c r="A392">
        <v>6.7104900000000001</v>
      </c>
      <c r="B392">
        <v>2.3486099999999999</v>
      </c>
      <c r="C392">
        <v>0</v>
      </c>
      <c r="D392">
        <v>0.45357799999999998</v>
      </c>
      <c r="E392">
        <v>2.2254599999999999E-2</v>
      </c>
      <c r="F392">
        <v>2.4634300000000001E-2</v>
      </c>
      <c r="G392">
        <v>-0.890598</v>
      </c>
    </row>
    <row r="393" spans="1:7" x14ac:dyDescent="0.25">
      <c r="A393">
        <v>6.65184</v>
      </c>
      <c r="B393">
        <v>2.08379</v>
      </c>
      <c r="C393">
        <v>0</v>
      </c>
      <c r="D393">
        <v>0.412101</v>
      </c>
      <c r="E393">
        <v>2.3189899999999999E-2</v>
      </c>
      <c r="F393">
        <v>2.6487199999999999E-2</v>
      </c>
      <c r="G393">
        <v>-0.91045799999999999</v>
      </c>
    </row>
    <row r="394" spans="1:7" x14ac:dyDescent="0.25">
      <c r="A394">
        <v>6.6224800000000004</v>
      </c>
      <c r="B394">
        <v>1.90263</v>
      </c>
      <c r="C394">
        <v>0</v>
      </c>
      <c r="D394">
        <v>0.410937</v>
      </c>
      <c r="E394">
        <v>2.3271500000000001E-2</v>
      </c>
      <c r="F394">
        <v>2.66477E-2</v>
      </c>
      <c r="G394">
        <v>-0.91097700000000004</v>
      </c>
    </row>
    <row r="395" spans="1:7" x14ac:dyDescent="0.25">
      <c r="A395">
        <v>6.5977199999999998</v>
      </c>
      <c r="B395">
        <v>1.81213</v>
      </c>
      <c r="C395">
        <v>0</v>
      </c>
      <c r="D395">
        <v>0.40834300000000001</v>
      </c>
      <c r="E395">
        <v>2.4578599999999999E-2</v>
      </c>
      <c r="F395">
        <v>2.57702E-2</v>
      </c>
      <c r="G395">
        <v>-0.912134</v>
      </c>
    </row>
    <row r="396" spans="1:7" x14ac:dyDescent="0.25">
      <c r="A396">
        <v>6.5494700000000003</v>
      </c>
      <c r="B396">
        <v>1.7361</v>
      </c>
      <c r="C396">
        <v>0</v>
      </c>
      <c r="D396">
        <v>0.405837</v>
      </c>
      <c r="E396">
        <v>2.5490499999999999E-2</v>
      </c>
      <c r="F396">
        <v>2.54202E-2</v>
      </c>
      <c r="G396">
        <v>-0.91323600000000005</v>
      </c>
    </row>
    <row r="397" spans="1:7" x14ac:dyDescent="0.25">
      <c r="A397">
        <v>6.46387</v>
      </c>
      <c r="B397">
        <v>1.5998000000000001</v>
      </c>
      <c r="C397">
        <v>0</v>
      </c>
      <c r="D397">
        <v>0.37325799999999998</v>
      </c>
      <c r="E397">
        <v>2.7737000000000001E-2</v>
      </c>
      <c r="F397">
        <v>2.1799300000000001E-2</v>
      </c>
      <c r="G397">
        <v>-0.92705700000000002</v>
      </c>
    </row>
    <row r="398" spans="1:7" x14ac:dyDescent="0.25">
      <c r="A398">
        <v>6.3817599999999999</v>
      </c>
      <c r="B398">
        <v>1.4927699999999999</v>
      </c>
      <c r="C398">
        <v>0</v>
      </c>
      <c r="D398">
        <v>0.32678200000000002</v>
      </c>
      <c r="E398">
        <v>2.75345E-2</v>
      </c>
      <c r="F398">
        <v>2.2420499999999999E-2</v>
      </c>
      <c r="G398">
        <v>-0.94443200000000005</v>
      </c>
    </row>
    <row r="399" spans="1:7" x14ac:dyDescent="0.25">
      <c r="A399">
        <v>6.3165500000000003</v>
      </c>
      <c r="B399">
        <v>1.40605</v>
      </c>
      <c r="C399">
        <v>0</v>
      </c>
      <c r="D399">
        <v>0.31938699999999998</v>
      </c>
      <c r="E399">
        <v>2.8589799999999999E-2</v>
      </c>
      <c r="F399">
        <v>1.92056E-2</v>
      </c>
      <c r="G399">
        <v>-0.94699800000000001</v>
      </c>
    </row>
    <row r="400" spans="1:7" x14ac:dyDescent="0.25">
      <c r="A400">
        <v>6.2533799999999999</v>
      </c>
      <c r="B400">
        <v>1.2856099999999999</v>
      </c>
      <c r="C400">
        <v>0</v>
      </c>
      <c r="D400">
        <v>0.30549700000000002</v>
      </c>
      <c r="E400">
        <v>2.7939800000000001E-2</v>
      </c>
      <c r="F400">
        <v>2.0883700000000002E-2</v>
      </c>
      <c r="G400">
        <v>-0.95155400000000001</v>
      </c>
    </row>
    <row r="401" spans="1:7" x14ac:dyDescent="0.25">
      <c r="A401">
        <v>6.1854199999999997</v>
      </c>
      <c r="B401">
        <v>1.1681299999999999</v>
      </c>
      <c r="C401">
        <v>0</v>
      </c>
      <c r="D401">
        <v>0.29360000000000003</v>
      </c>
      <c r="E401">
        <v>2.928E-2</v>
      </c>
      <c r="F401">
        <v>1.8194499999999999E-2</v>
      </c>
      <c r="G401">
        <v>-0.95530700000000002</v>
      </c>
    </row>
    <row r="402" spans="1:7" x14ac:dyDescent="0.25">
      <c r="A402">
        <v>6.1437799999999996</v>
      </c>
      <c r="B402">
        <v>1.10886</v>
      </c>
      <c r="C402">
        <v>0</v>
      </c>
      <c r="D402">
        <v>0.29400500000000002</v>
      </c>
      <c r="E402">
        <v>2.8716999999999999E-2</v>
      </c>
      <c r="F402">
        <v>1.9907600000000001E-2</v>
      </c>
      <c r="G402">
        <v>-0.95516500000000004</v>
      </c>
    </row>
    <row r="403" spans="1:7" x14ac:dyDescent="0.25">
      <c r="A403">
        <v>6.0884600000000004</v>
      </c>
      <c r="B403">
        <v>0.99691799999999997</v>
      </c>
      <c r="C403">
        <v>0</v>
      </c>
      <c r="D403">
        <v>0.26766600000000002</v>
      </c>
      <c r="E403">
        <v>3.01675E-2</v>
      </c>
      <c r="F403">
        <v>1.6213100000000001E-2</v>
      </c>
      <c r="G403">
        <v>-0.96290299999999995</v>
      </c>
    </row>
    <row r="404" spans="1:7" x14ac:dyDescent="0.25">
      <c r="A404">
        <v>5.97417</v>
      </c>
      <c r="B404">
        <v>0.94298800000000005</v>
      </c>
      <c r="C404">
        <v>0</v>
      </c>
      <c r="D404">
        <v>0.19167400000000001</v>
      </c>
      <c r="E404">
        <v>3.0741000000000001E-2</v>
      </c>
      <c r="F404">
        <v>1.41999E-2</v>
      </c>
      <c r="G404">
        <v>-0.98087400000000002</v>
      </c>
    </row>
    <row r="405" spans="1:7" x14ac:dyDescent="0.25">
      <c r="A405">
        <v>5.8851399999999998</v>
      </c>
      <c r="B405">
        <v>0.89851099999999995</v>
      </c>
      <c r="C405">
        <v>0</v>
      </c>
      <c r="D405">
        <v>0.121874</v>
      </c>
      <c r="E405">
        <v>3.0508400000000001E-2</v>
      </c>
      <c r="F405">
        <v>1.45556E-2</v>
      </c>
      <c r="G405">
        <v>-0.99197000000000002</v>
      </c>
    </row>
    <row r="406" spans="1:7" x14ac:dyDescent="0.25">
      <c r="A406">
        <v>5.7816099999999997</v>
      </c>
      <c r="B406">
        <v>0.83143299999999998</v>
      </c>
      <c r="C406">
        <v>0</v>
      </c>
      <c r="D406">
        <v>0.102492</v>
      </c>
      <c r="E406">
        <v>3.0476099999999999E-2</v>
      </c>
      <c r="F406">
        <v>1.21482E-2</v>
      </c>
      <c r="G406">
        <v>-0.99419299999999999</v>
      </c>
    </row>
    <row r="407" spans="1:7" x14ac:dyDescent="0.25">
      <c r="A407">
        <v>5.6727499999999997</v>
      </c>
      <c r="B407">
        <v>0.77892799999999995</v>
      </c>
      <c r="C407">
        <v>0</v>
      </c>
      <c r="D407">
        <v>9.7889799999999999E-2</v>
      </c>
      <c r="E407">
        <v>3.1042400000000001E-2</v>
      </c>
      <c r="F407">
        <v>1.37354E-2</v>
      </c>
      <c r="G407">
        <v>-0.994618</v>
      </c>
    </row>
    <row r="408" spans="1:7" x14ac:dyDescent="0.25">
      <c r="A408">
        <v>5.57742</v>
      </c>
      <c r="B408">
        <v>0.70672100000000004</v>
      </c>
      <c r="C408">
        <v>0</v>
      </c>
      <c r="D408">
        <v>7.8429899999999997E-2</v>
      </c>
      <c r="E408">
        <v>3.18629E-2</v>
      </c>
      <c r="F408">
        <v>1.1292E-2</v>
      </c>
      <c r="G408">
        <v>-0.99634599999999995</v>
      </c>
    </row>
    <row r="409" spans="1:7" x14ac:dyDescent="0.25">
      <c r="A409">
        <v>5.4054200000000003</v>
      </c>
      <c r="B409">
        <v>0.67191199999999995</v>
      </c>
      <c r="C409">
        <v>0</v>
      </c>
      <c r="D409">
        <v>-5.1238899999999997E-2</v>
      </c>
      <c r="E409">
        <v>3.2227600000000002E-2</v>
      </c>
      <c r="F409">
        <v>2.8986400000000001E-3</v>
      </c>
      <c r="G409">
        <v>-0.99816199999999999</v>
      </c>
    </row>
    <row r="410" spans="1:7" x14ac:dyDescent="0.25">
      <c r="A410">
        <v>5.3113799999999998</v>
      </c>
      <c r="B410">
        <v>0.65195899999999996</v>
      </c>
      <c r="C410">
        <v>0</v>
      </c>
      <c r="D410">
        <v>-0.226268</v>
      </c>
      <c r="E410">
        <v>3.0085400000000002E-2</v>
      </c>
      <c r="F410">
        <v>4.0007899999999997E-3</v>
      </c>
      <c r="G410">
        <v>-0.97359200000000001</v>
      </c>
    </row>
    <row r="411" spans="1:7" x14ac:dyDescent="0.25">
      <c r="A411">
        <v>5.1367099999999999</v>
      </c>
      <c r="B411">
        <v>0.64468000000000003</v>
      </c>
      <c r="C411">
        <v>0</v>
      </c>
      <c r="D411">
        <v>-0.28403</v>
      </c>
      <c r="E411">
        <v>2.9377899999999998E-2</v>
      </c>
      <c r="F411">
        <v>-3.3825700000000001E-3</v>
      </c>
      <c r="G411">
        <v>-0.95835899999999996</v>
      </c>
    </row>
    <row r="412" spans="1:7" x14ac:dyDescent="0.25">
      <c r="A412">
        <v>5.0239500000000001</v>
      </c>
      <c r="B412">
        <v>0.66556099999999996</v>
      </c>
      <c r="C412">
        <v>0</v>
      </c>
      <c r="D412">
        <v>-0.28466999999999998</v>
      </c>
      <c r="E412">
        <v>1.4533799999999999E-2</v>
      </c>
      <c r="F412">
        <v>6.3557700000000002E-3</v>
      </c>
      <c r="G412">
        <v>-0.95849399999999996</v>
      </c>
    </row>
    <row r="413" spans="1:7" x14ac:dyDescent="0.25">
      <c r="A413">
        <v>5.0003700000000002</v>
      </c>
      <c r="B413">
        <v>0.70796499999999996</v>
      </c>
      <c r="C413">
        <v>0</v>
      </c>
      <c r="D413">
        <v>-0.24524699999999999</v>
      </c>
      <c r="E413">
        <v>-2.0454099999999999E-2</v>
      </c>
      <c r="F413">
        <v>1.71311E-2</v>
      </c>
      <c r="G413">
        <v>-0.96909299999999998</v>
      </c>
    </row>
    <row r="414" spans="1:7" x14ac:dyDescent="0.25">
      <c r="A414">
        <v>4.9719300000000004</v>
      </c>
      <c r="B414">
        <v>0.70826800000000001</v>
      </c>
      <c r="C414">
        <v>0</v>
      </c>
      <c r="D414">
        <v>-0.240088</v>
      </c>
      <c r="E414">
        <v>5.90334E-2</v>
      </c>
      <c r="F414">
        <v>-1.52944E-3</v>
      </c>
      <c r="G414">
        <v>-0.96895299999999995</v>
      </c>
    </row>
    <row r="415" spans="1:7" x14ac:dyDescent="0.25">
      <c r="A415">
        <v>4.9111900000000004</v>
      </c>
      <c r="B415">
        <v>0.71310700000000005</v>
      </c>
      <c r="C415">
        <v>0</v>
      </c>
      <c r="D415">
        <v>-0.243198</v>
      </c>
      <c r="E415">
        <v>3.6585300000000001E-2</v>
      </c>
      <c r="F415">
        <v>2.20893E-4</v>
      </c>
      <c r="G415">
        <v>-0.96928599999999998</v>
      </c>
    </row>
    <row r="416" spans="1:7" x14ac:dyDescent="0.25">
      <c r="A416">
        <v>4.8236499999999998</v>
      </c>
      <c r="B416">
        <v>0.73932799999999999</v>
      </c>
      <c r="C416">
        <v>0</v>
      </c>
      <c r="D416">
        <v>-0.24990200000000001</v>
      </c>
      <c r="E416">
        <v>-2.7343599999999999E-2</v>
      </c>
      <c r="F416">
        <v>1.0561600000000001E-2</v>
      </c>
      <c r="G416">
        <v>-0.96782699999999999</v>
      </c>
    </row>
    <row r="417" spans="1:7" x14ac:dyDescent="0.25">
      <c r="A417">
        <v>4.8045499999999999</v>
      </c>
      <c r="B417">
        <v>0.745888</v>
      </c>
      <c r="C417">
        <v>0</v>
      </c>
      <c r="D417">
        <v>-0.253467</v>
      </c>
      <c r="E417">
        <v>7.7144800000000001E-3</v>
      </c>
      <c r="F417">
        <v>2.73748E-3</v>
      </c>
      <c r="G417">
        <v>-0.96731</v>
      </c>
    </row>
    <row r="418" spans="1:7" x14ac:dyDescent="0.25">
      <c r="A418">
        <v>4.8163999999999998</v>
      </c>
      <c r="B418">
        <v>0.73709100000000005</v>
      </c>
      <c r="C418">
        <v>0</v>
      </c>
      <c r="D418">
        <v>-0.255353</v>
      </c>
      <c r="E418">
        <v>1.1244000000000001E-2</v>
      </c>
      <c r="F418" s="1">
        <v>-5.4472200000000003E-5</v>
      </c>
      <c r="G418">
        <v>-0.96678299999999995</v>
      </c>
    </row>
    <row r="419" spans="1:7" x14ac:dyDescent="0.25">
      <c r="A419">
        <v>4.82219</v>
      </c>
      <c r="B419">
        <v>0.73179799999999995</v>
      </c>
      <c r="C419">
        <v>0</v>
      </c>
      <c r="D419">
        <v>-0.25506800000000002</v>
      </c>
      <c r="E419">
        <v>9.3085000000000008E-3</v>
      </c>
      <c r="F419">
        <v>-4.7518199999999999E-4</v>
      </c>
      <c r="G419">
        <v>-0.96687800000000002</v>
      </c>
    </row>
    <row r="420" spans="1:7" x14ac:dyDescent="0.25">
      <c r="A420">
        <v>4.8168600000000001</v>
      </c>
      <c r="B420">
        <v>0.73561100000000001</v>
      </c>
      <c r="C420">
        <v>0</v>
      </c>
      <c r="D420">
        <v>-0.25352400000000003</v>
      </c>
      <c r="E420">
        <v>5.9627300000000003E-3</v>
      </c>
      <c r="F420">
        <v>-4.9170799999999999E-4</v>
      </c>
      <c r="G420">
        <v>-0.96731100000000003</v>
      </c>
    </row>
    <row r="421" spans="1:7" x14ac:dyDescent="0.25">
      <c r="A421">
        <v>4.8122199999999999</v>
      </c>
      <c r="B421">
        <v>0.741232</v>
      </c>
      <c r="C421">
        <v>0</v>
      </c>
      <c r="D421">
        <v>-0.25201200000000001</v>
      </c>
      <c r="E421">
        <v>4.1119700000000004E-3</v>
      </c>
      <c r="F421">
        <v>-1.83587E-4</v>
      </c>
      <c r="G421">
        <v>-0.96771499999999999</v>
      </c>
    </row>
    <row r="422" spans="1:7" x14ac:dyDescent="0.25">
      <c r="A422">
        <v>4.8195699999999997</v>
      </c>
      <c r="B422">
        <v>0.76570700000000003</v>
      </c>
      <c r="C422">
        <v>0</v>
      </c>
      <c r="D422">
        <v>-0.25956099999999999</v>
      </c>
      <c r="E422">
        <v>1.8220900000000002E-2</v>
      </c>
      <c r="F422">
        <v>5.63019E-4</v>
      </c>
      <c r="G422">
        <v>-0.96555500000000005</v>
      </c>
    </row>
    <row r="423" spans="1:7" x14ac:dyDescent="0.25">
      <c r="A423">
        <v>4.79427</v>
      </c>
      <c r="B423">
        <v>0.78645299999999996</v>
      </c>
      <c r="C423">
        <v>0</v>
      </c>
      <c r="D423">
        <v>-0.26430500000000001</v>
      </c>
      <c r="E423">
        <v>5.4474599999999998E-2</v>
      </c>
      <c r="F423">
        <v>-9.7836199999999998E-3</v>
      </c>
      <c r="G423">
        <v>-0.96284999999999998</v>
      </c>
    </row>
    <row r="424" spans="1:7" x14ac:dyDescent="0.25">
      <c r="A424">
        <v>4.7126799999999998</v>
      </c>
      <c r="B424">
        <v>0.81070500000000001</v>
      </c>
      <c r="C424">
        <v>0</v>
      </c>
      <c r="D424">
        <v>-0.26943</v>
      </c>
      <c r="E424">
        <v>8.1337800000000002E-3</v>
      </c>
      <c r="F424">
        <v>-2.35031E-3</v>
      </c>
      <c r="G424">
        <v>-0.96298300000000003</v>
      </c>
    </row>
    <row r="425" spans="1:7" x14ac:dyDescent="0.25">
      <c r="A425">
        <v>4.6150700000000002</v>
      </c>
      <c r="B425">
        <v>0.85274799999999995</v>
      </c>
      <c r="C425">
        <v>0</v>
      </c>
      <c r="D425">
        <v>-0.271175</v>
      </c>
      <c r="E425">
        <v>2.83238E-2</v>
      </c>
      <c r="F425">
        <v>-6.0384599999999998E-3</v>
      </c>
      <c r="G425">
        <v>-0.962094</v>
      </c>
    </row>
    <row r="426" spans="1:7" x14ac:dyDescent="0.25">
      <c r="A426">
        <v>4.5514400000000004</v>
      </c>
      <c r="B426">
        <v>0.90421300000000004</v>
      </c>
      <c r="C426">
        <v>0</v>
      </c>
      <c r="D426">
        <v>-0.31275199999999997</v>
      </c>
      <c r="E426">
        <v>5.19335E-2</v>
      </c>
      <c r="F426">
        <v>-2.7666699999999999E-2</v>
      </c>
      <c r="G426">
        <v>-0.94801000000000002</v>
      </c>
    </row>
    <row r="427" spans="1:7" x14ac:dyDescent="0.25">
      <c r="A427">
        <v>4.47363</v>
      </c>
      <c r="B427">
        <v>0.91186699999999998</v>
      </c>
      <c r="C427">
        <v>0</v>
      </c>
      <c r="D427">
        <v>-0.35342299999999999</v>
      </c>
      <c r="E427">
        <v>6.91137E-2</v>
      </c>
      <c r="F427">
        <v>-3.9264100000000003E-2</v>
      </c>
      <c r="G427">
        <v>-0.93208000000000002</v>
      </c>
    </row>
    <row r="428" spans="1:7" x14ac:dyDescent="0.25">
      <c r="A428">
        <v>4.4021600000000003</v>
      </c>
      <c r="B428">
        <v>0.907524</v>
      </c>
      <c r="C428">
        <v>0</v>
      </c>
      <c r="D428">
        <v>-0.42559999999999998</v>
      </c>
      <c r="E428">
        <v>7.0051199999999994E-2</v>
      </c>
      <c r="F428">
        <v>-2.6910199999999999E-2</v>
      </c>
      <c r="G428">
        <v>-0.90179500000000001</v>
      </c>
    </row>
    <row r="429" spans="1:7" x14ac:dyDescent="0.25">
      <c r="A429">
        <v>4.3971099999999996</v>
      </c>
      <c r="B429">
        <v>0.89357299999999995</v>
      </c>
      <c r="C429">
        <v>0</v>
      </c>
      <c r="D429">
        <v>-0.47144999999999998</v>
      </c>
      <c r="E429">
        <v>7.6217400000000005E-2</v>
      </c>
      <c r="F429">
        <v>-3.1641799999999998E-2</v>
      </c>
      <c r="G429">
        <v>-0.878023</v>
      </c>
    </row>
    <row r="430" spans="1:7" x14ac:dyDescent="0.25">
      <c r="A430">
        <v>4.3218100000000002</v>
      </c>
      <c r="B430">
        <v>0.91370499999999999</v>
      </c>
      <c r="C430">
        <v>0</v>
      </c>
      <c r="D430">
        <v>-0.50539199999999995</v>
      </c>
      <c r="E430">
        <v>9.1850400000000002E-3</v>
      </c>
      <c r="F430">
        <v>-5.07932E-3</v>
      </c>
      <c r="G430">
        <v>-0.86282599999999998</v>
      </c>
    </row>
    <row r="431" spans="1:7" x14ac:dyDescent="0.25">
      <c r="A431">
        <v>4.2563199999999997</v>
      </c>
      <c r="B431">
        <v>0.93441300000000005</v>
      </c>
      <c r="C431">
        <v>0</v>
      </c>
      <c r="D431">
        <v>-0.50019499999999995</v>
      </c>
      <c r="E431">
        <v>1.33267E-2</v>
      </c>
      <c r="F431">
        <v>-8.1154E-3</v>
      </c>
      <c r="G431">
        <v>-0.86577199999999999</v>
      </c>
    </row>
    <row r="432" spans="1:7" x14ac:dyDescent="0.25">
      <c r="A432">
        <v>4.2635399999999999</v>
      </c>
      <c r="B432">
        <v>0.93325599999999997</v>
      </c>
      <c r="C432">
        <v>0</v>
      </c>
      <c r="D432">
        <v>-0.50400400000000001</v>
      </c>
      <c r="E432">
        <v>2.1965200000000001E-2</v>
      </c>
      <c r="F432">
        <v>-2.11626E-3</v>
      </c>
      <c r="G432">
        <v>-0.86341999999999997</v>
      </c>
    </row>
    <row r="433" spans="1:7" x14ac:dyDescent="0.25">
      <c r="A433">
        <v>4.2866799999999996</v>
      </c>
      <c r="B433">
        <v>0.924458</v>
      </c>
      <c r="C433">
        <v>0</v>
      </c>
      <c r="D433">
        <v>-0.50017800000000001</v>
      </c>
      <c r="E433">
        <v>1.9406E-2</v>
      </c>
      <c r="F433" s="1">
        <v>5.8425499999999998E-5</v>
      </c>
      <c r="G433">
        <v>-0.86570499999999995</v>
      </c>
    </row>
    <row r="434" spans="1:7" x14ac:dyDescent="0.25">
      <c r="A434">
        <v>4.3092100000000002</v>
      </c>
      <c r="B434">
        <v>0.91700700000000002</v>
      </c>
      <c r="C434">
        <v>0</v>
      </c>
      <c r="D434">
        <v>-0.48828199999999999</v>
      </c>
      <c r="E434">
        <v>1.1407199999999999E-2</v>
      </c>
      <c r="F434">
        <v>-2.5071199999999998E-3</v>
      </c>
      <c r="G434">
        <v>-0.87260800000000005</v>
      </c>
    </row>
    <row r="435" spans="1:7" x14ac:dyDescent="0.25">
      <c r="A435">
        <v>4.3131500000000003</v>
      </c>
      <c r="B435">
        <v>0.91690400000000005</v>
      </c>
      <c r="C435">
        <v>0</v>
      </c>
      <c r="D435">
        <v>-0.479155</v>
      </c>
      <c r="E435">
        <v>7.8929900000000008E-3</v>
      </c>
      <c r="F435">
        <v>-4.2744999999999997E-3</v>
      </c>
      <c r="G435">
        <v>-0.87768400000000002</v>
      </c>
    </row>
    <row r="436" spans="1:7" x14ac:dyDescent="0.25">
      <c r="A436">
        <v>4.30992</v>
      </c>
      <c r="B436">
        <v>0.91989100000000001</v>
      </c>
      <c r="C436">
        <v>0</v>
      </c>
      <c r="D436">
        <v>-0.48127900000000001</v>
      </c>
      <c r="E436">
        <v>9.7288500000000007E-3</v>
      </c>
      <c r="F436">
        <v>-3.5806599999999998E-3</v>
      </c>
      <c r="G436">
        <v>-0.87650600000000001</v>
      </c>
    </row>
    <row r="437" spans="1:7" x14ac:dyDescent="0.25">
      <c r="A437">
        <v>4.3064900000000002</v>
      </c>
      <c r="B437">
        <v>0.92356799999999994</v>
      </c>
      <c r="C437">
        <v>0</v>
      </c>
      <c r="D437">
        <v>-0.481047</v>
      </c>
      <c r="E437">
        <v>9.6224899999999992E-3</v>
      </c>
      <c r="F437">
        <v>-2.4461600000000002E-3</v>
      </c>
      <c r="G437">
        <v>-0.87663899999999995</v>
      </c>
    </row>
    <row r="438" spans="1:7" x14ac:dyDescent="0.25">
      <c r="A438">
        <v>4.3083799999999997</v>
      </c>
      <c r="B438">
        <v>0.92372699999999996</v>
      </c>
      <c r="C438">
        <v>0</v>
      </c>
      <c r="D438">
        <v>-0.47903899999999999</v>
      </c>
      <c r="E438">
        <v>6.2184400000000004E-3</v>
      </c>
      <c r="F438">
        <v>-3.4773299999999998E-3</v>
      </c>
      <c r="G438">
        <v>-0.87776500000000002</v>
      </c>
    </row>
    <row r="439" spans="1:7" x14ac:dyDescent="0.25">
      <c r="A439">
        <v>4.3105500000000001</v>
      </c>
      <c r="B439">
        <v>0.92384200000000005</v>
      </c>
      <c r="C439">
        <v>0</v>
      </c>
      <c r="D439">
        <v>-0.47878700000000002</v>
      </c>
      <c r="E439">
        <v>4.7073699999999998E-3</v>
      </c>
      <c r="F439">
        <v>-4.3193099999999998E-3</v>
      </c>
      <c r="G439">
        <v>-0.87790800000000002</v>
      </c>
    </row>
    <row r="440" spans="1:7" x14ac:dyDescent="0.25">
      <c r="A440">
        <v>4.3094900000000003</v>
      </c>
      <c r="B440">
        <v>0.92803400000000003</v>
      </c>
      <c r="C440">
        <v>0</v>
      </c>
      <c r="D440">
        <v>-0.48024699999999998</v>
      </c>
      <c r="E440">
        <v>7.11278E-3</v>
      </c>
      <c r="F440">
        <v>-2.4734700000000002E-3</v>
      </c>
      <c r="G440">
        <v>-0.87710100000000002</v>
      </c>
    </row>
    <row r="441" spans="1:7" x14ac:dyDescent="0.25">
      <c r="A441">
        <v>4.3102799999999997</v>
      </c>
      <c r="B441">
        <v>0.93229600000000001</v>
      </c>
      <c r="C441">
        <v>0</v>
      </c>
      <c r="D441">
        <v>-0.47951899999999997</v>
      </c>
      <c r="E441">
        <v>6.9179999999999997E-3</v>
      </c>
      <c r="F441">
        <v>-8.41898E-4</v>
      </c>
      <c r="G441">
        <v>-0.87750399999999995</v>
      </c>
    </row>
    <row r="442" spans="1:7" x14ac:dyDescent="0.25">
      <c r="A442">
        <v>4.3311000000000002</v>
      </c>
      <c r="B442">
        <v>0.91200499999999995</v>
      </c>
      <c r="C442">
        <v>0</v>
      </c>
      <c r="D442">
        <v>-0.485095</v>
      </c>
      <c r="E442">
        <v>5.40837E-3</v>
      </c>
      <c r="F442">
        <v>-1.2061400000000001E-3</v>
      </c>
      <c r="G442">
        <v>-0.874444</v>
      </c>
    </row>
    <row r="443" spans="1:7" x14ac:dyDescent="0.25">
      <c r="A443">
        <v>4.3406200000000004</v>
      </c>
      <c r="B443">
        <v>0.90339899999999995</v>
      </c>
      <c r="C443">
        <v>0</v>
      </c>
      <c r="D443">
        <v>-0.48297099999999998</v>
      </c>
      <c r="E443">
        <v>3.7917300000000001E-3</v>
      </c>
      <c r="F443">
        <v>-7.5751900000000001E-4</v>
      </c>
      <c r="G443">
        <v>-0.87562799999999996</v>
      </c>
    </row>
    <row r="444" spans="1:7" x14ac:dyDescent="0.25">
      <c r="A444">
        <v>4.3370699999999998</v>
      </c>
      <c r="B444">
        <v>0.90490000000000004</v>
      </c>
      <c r="C444">
        <v>0</v>
      </c>
      <c r="D444">
        <v>-0.47826999999999997</v>
      </c>
      <c r="E444">
        <v>9.5859199999999997E-4</v>
      </c>
      <c r="F444">
        <v>-1.2333699999999999E-3</v>
      </c>
      <c r="G444">
        <v>-0.87821099999999996</v>
      </c>
    </row>
    <row r="445" spans="1:7" x14ac:dyDescent="0.25">
      <c r="A445">
        <v>4.3344699999999996</v>
      </c>
      <c r="B445">
        <v>0.90662399999999999</v>
      </c>
      <c r="C445">
        <v>0</v>
      </c>
      <c r="D445">
        <v>-0.47637699999999999</v>
      </c>
      <c r="E445">
        <v>5.3583600000000004E-4</v>
      </c>
      <c r="F445">
        <v>-1.05503E-3</v>
      </c>
      <c r="G445">
        <v>-0.87924000000000002</v>
      </c>
    </row>
    <row r="446" spans="1:7" x14ac:dyDescent="0.25">
      <c r="A446">
        <v>4.3223900000000004</v>
      </c>
      <c r="B446">
        <v>0.91170399999999996</v>
      </c>
      <c r="C446">
        <v>0</v>
      </c>
      <c r="D446">
        <v>-0.49167699999999998</v>
      </c>
      <c r="E446">
        <v>2.9799699999999998E-2</v>
      </c>
      <c r="F446">
        <v>-1.1638900000000001E-2</v>
      </c>
      <c r="G446">
        <v>-0.87019000000000002</v>
      </c>
    </row>
    <row r="447" spans="1:7" x14ac:dyDescent="0.25">
      <c r="A447">
        <v>4.3338000000000001</v>
      </c>
      <c r="B447">
        <v>0.92505999999999999</v>
      </c>
      <c r="C447">
        <v>0</v>
      </c>
      <c r="D447">
        <v>-0.56331299999999995</v>
      </c>
      <c r="E447">
        <v>4.76525E-2</v>
      </c>
      <c r="F447">
        <v>-3.4929599999999998E-2</v>
      </c>
      <c r="G447">
        <v>-0.824129</v>
      </c>
    </row>
    <row r="448" spans="1:7" x14ac:dyDescent="0.25">
      <c r="A448">
        <v>4.3363800000000001</v>
      </c>
      <c r="B448">
        <v>0.98657799999999995</v>
      </c>
      <c r="C448">
        <v>0</v>
      </c>
      <c r="D448">
        <v>-0.70710300000000004</v>
      </c>
      <c r="E448">
        <v>4.3679099999999998E-2</v>
      </c>
      <c r="F448">
        <v>-2.3307999999999999E-2</v>
      </c>
      <c r="G448">
        <v>-0.70537499999999997</v>
      </c>
    </row>
    <row r="449" spans="1:7" x14ac:dyDescent="0.25">
      <c r="A449">
        <v>4.31114</v>
      </c>
      <c r="B449">
        <v>1.0427</v>
      </c>
      <c r="C449">
        <v>0</v>
      </c>
      <c r="D449">
        <v>-0.76827100000000004</v>
      </c>
      <c r="E449">
        <v>6.37654E-2</v>
      </c>
      <c r="F449">
        <v>-5.49235E-2</v>
      </c>
      <c r="G449">
        <v>-0.63456900000000005</v>
      </c>
    </row>
    <row r="450" spans="1:7" x14ac:dyDescent="0.25">
      <c r="A450">
        <v>4.2433100000000001</v>
      </c>
      <c r="B450">
        <v>1.03379</v>
      </c>
      <c r="C450">
        <v>0</v>
      </c>
      <c r="D450">
        <v>-0.73957499999999998</v>
      </c>
      <c r="E450">
        <v>3.3690499999999998E-2</v>
      </c>
      <c r="F450">
        <v>-0.11841599999999999</v>
      </c>
      <c r="G450">
        <v>-0.66171899999999995</v>
      </c>
    </row>
    <row r="451" spans="1:7" x14ac:dyDescent="0.25">
      <c r="A451">
        <v>4.1927899999999996</v>
      </c>
      <c r="B451">
        <v>1.0041500000000001</v>
      </c>
      <c r="C451">
        <v>0</v>
      </c>
      <c r="D451">
        <v>-0.75732200000000005</v>
      </c>
      <c r="E451">
        <v>4.3528699999999997E-2</v>
      </c>
      <c r="F451">
        <v>-2.63112E-2</v>
      </c>
      <c r="G451">
        <v>-0.65105800000000003</v>
      </c>
    </row>
    <row r="452" spans="1:7" x14ac:dyDescent="0.25">
      <c r="A452">
        <v>4.1803600000000003</v>
      </c>
      <c r="B452">
        <v>1.00634</v>
      </c>
      <c r="C452">
        <v>0</v>
      </c>
      <c r="D452">
        <v>-0.75554500000000002</v>
      </c>
      <c r="E452">
        <v>-1.1613200000000001E-2</v>
      </c>
      <c r="F452">
        <v>2.8895400000000002E-2</v>
      </c>
      <c r="G452">
        <v>-0.65435699999999997</v>
      </c>
    </row>
    <row r="453" spans="1:7" x14ac:dyDescent="0.25">
      <c r="A453">
        <v>4.1876600000000002</v>
      </c>
      <c r="B453">
        <v>0.97846699999999998</v>
      </c>
      <c r="C453">
        <v>0</v>
      </c>
      <c r="D453">
        <v>-0.76045499999999999</v>
      </c>
      <c r="E453">
        <v>-2.1697999999999999E-2</v>
      </c>
      <c r="F453">
        <v>4.1088399999999997E-2</v>
      </c>
      <c r="G453">
        <v>-0.64772600000000002</v>
      </c>
    </row>
    <row r="454" spans="1:7" x14ac:dyDescent="0.25">
      <c r="A454">
        <v>4.2143300000000004</v>
      </c>
      <c r="B454">
        <v>0.89039100000000004</v>
      </c>
      <c r="C454">
        <v>0</v>
      </c>
      <c r="D454">
        <v>-0.80060399999999998</v>
      </c>
      <c r="E454">
        <v>9.0408199999999995E-4</v>
      </c>
      <c r="F454">
        <v>1.8264200000000001E-2</v>
      </c>
      <c r="G454">
        <v>-0.59891399999999995</v>
      </c>
    </row>
    <row r="455" spans="1:7" x14ac:dyDescent="0.25">
      <c r="A455">
        <v>4.2618099999999997</v>
      </c>
      <c r="B455">
        <v>0.78107899999999997</v>
      </c>
      <c r="C455">
        <v>0</v>
      </c>
      <c r="D455">
        <v>-0.88713399999999998</v>
      </c>
      <c r="E455">
        <v>3.2615700000000001E-3</v>
      </c>
      <c r="F455">
        <v>2.2721700000000001E-2</v>
      </c>
      <c r="G455">
        <v>-0.46094099999999999</v>
      </c>
    </row>
    <row r="456" spans="1:7" x14ac:dyDescent="0.25">
      <c r="A456">
        <v>4.1761699999999999</v>
      </c>
      <c r="B456">
        <v>0.69301800000000002</v>
      </c>
      <c r="C456">
        <v>0</v>
      </c>
      <c r="D456">
        <v>-0.97728599999999999</v>
      </c>
      <c r="E456">
        <v>1.6707199999999998E-2</v>
      </c>
      <c r="F456">
        <v>6.2612199999999996E-3</v>
      </c>
      <c r="G456">
        <v>-0.211173</v>
      </c>
    </row>
    <row r="457" spans="1:7" x14ac:dyDescent="0.25">
      <c r="A457">
        <v>4.0629900000000001</v>
      </c>
      <c r="B457">
        <v>0.65673300000000001</v>
      </c>
      <c r="C457">
        <v>0</v>
      </c>
      <c r="D457">
        <v>-0.99880199999999997</v>
      </c>
      <c r="E457">
        <v>1.8869899999999998E-2</v>
      </c>
      <c r="F457">
        <v>-1.18929E-2</v>
      </c>
      <c r="G457">
        <v>4.3544899999999997E-2</v>
      </c>
    </row>
    <row r="458" spans="1:7" x14ac:dyDescent="0.25">
      <c r="A458">
        <v>4.0326700000000004</v>
      </c>
      <c r="B458">
        <v>0.65714099999999998</v>
      </c>
      <c r="C458">
        <v>0</v>
      </c>
      <c r="D458">
        <v>-0.94364599999999998</v>
      </c>
      <c r="E458">
        <v>-7.6267000000000001E-4</v>
      </c>
      <c r="F458">
        <v>5.5314300000000004E-3</v>
      </c>
      <c r="G458">
        <v>0.33090900000000001</v>
      </c>
    </row>
    <row r="459" spans="1:7" x14ac:dyDescent="0.25">
      <c r="A459">
        <v>4.0082899999999997</v>
      </c>
      <c r="B459">
        <v>0.68502099999999999</v>
      </c>
      <c r="C459">
        <v>0</v>
      </c>
      <c r="D459">
        <v>-0.82697399999999999</v>
      </c>
      <c r="E459">
        <v>-2.6212900000000001E-3</v>
      </c>
      <c r="F459">
        <v>5.1546999999999999E-3</v>
      </c>
      <c r="G459">
        <v>0.56220999999999999</v>
      </c>
    </row>
    <row r="460" spans="1:7" x14ac:dyDescent="0.25">
      <c r="A460">
        <v>4.0153299999999996</v>
      </c>
      <c r="B460">
        <v>0.72143299999999999</v>
      </c>
      <c r="C460">
        <v>0</v>
      </c>
      <c r="D460">
        <v>-0.65254199999999996</v>
      </c>
      <c r="E460">
        <v>-1.8646299999999999E-3</v>
      </c>
      <c r="F460">
        <v>1.71591E-3</v>
      </c>
      <c r="G460">
        <v>0.75774799999999998</v>
      </c>
    </row>
    <row r="461" spans="1:7" x14ac:dyDescent="0.25">
      <c r="A461">
        <v>4.00922</v>
      </c>
      <c r="B461">
        <v>0.75914199999999998</v>
      </c>
      <c r="C461">
        <v>0</v>
      </c>
      <c r="D461">
        <v>-0.43069600000000002</v>
      </c>
      <c r="E461">
        <v>1.3255700000000001E-3</v>
      </c>
      <c r="F461">
        <v>-5.2965900000000003E-4</v>
      </c>
      <c r="G461">
        <v>0.90249599999999996</v>
      </c>
    </row>
    <row r="462" spans="1:7" x14ac:dyDescent="0.25">
      <c r="A462">
        <v>4.0169800000000002</v>
      </c>
      <c r="B462">
        <v>0.78412199999999999</v>
      </c>
      <c r="C462">
        <v>0</v>
      </c>
      <c r="D462">
        <v>-0.313919</v>
      </c>
      <c r="E462">
        <v>4.0745699999999996E-3</v>
      </c>
      <c r="F462">
        <v>-3.50512E-3</v>
      </c>
      <c r="G462">
        <v>0.94943500000000003</v>
      </c>
    </row>
    <row r="463" spans="1:7" x14ac:dyDescent="0.25">
      <c r="A463">
        <v>4.0240799999999997</v>
      </c>
      <c r="B463">
        <v>0.80150399999999999</v>
      </c>
      <c r="C463">
        <v>0</v>
      </c>
      <c r="D463">
        <v>-0.28403</v>
      </c>
      <c r="E463">
        <v>1.7667200000000001E-3</v>
      </c>
      <c r="F463">
        <v>2.8130400000000002E-3</v>
      </c>
      <c r="G463">
        <v>0.95881000000000005</v>
      </c>
    </row>
    <row r="464" spans="1:7" x14ac:dyDescent="0.25">
      <c r="A464">
        <v>4.0334000000000003</v>
      </c>
      <c r="B464">
        <v>0.82212499999999999</v>
      </c>
      <c r="C464">
        <v>0</v>
      </c>
      <c r="D464">
        <v>-0.25925999999999999</v>
      </c>
      <c r="E464">
        <v>2.9406699999999998E-3</v>
      </c>
      <c r="F464">
        <v>1.6668799999999999E-3</v>
      </c>
      <c r="G464">
        <v>0.96580200000000005</v>
      </c>
    </row>
    <row r="465" spans="1:7" x14ac:dyDescent="0.25">
      <c r="A465">
        <v>4.0016299999999996</v>
      </c>
      <c r="B465">
        <v>0.842055</v>
      </c>
      <c r="C465">
        <v>0</v>
      </c>
      <c r="D465">
        <v>-0.245228</v>
      </c>
      <c r="E465">
        <v>2.6271799999999998E-3</v>
      </c>
      <c r="F465">
        <v>1.7573300000000001E-3</v>
      </c>
      <c r="G465">
        <v>0.96945999999999999</v>
      </c>
    </row>
    <row r="466" spans="1:7" x14ac:dyDescent="0.25">
      <c r="A466">
        <v>3.99919</v>
      </c>
      <c r="B466">
        <v>0.843808</v>
      </c>
      <c r="C466">
        <v>0</v>
      </c>
      <c r="D466">
        <v>-0.20438799999999999</v>
      </c>
      <c r="E466">
        <v>-3.1173599999999999E-2</v>
      </c>
      <c r="F466">
        <v>2.7350500000000002E-3</v>
      </c>
      <c r="G466">
        <v>0.97838999999999998</v>
      </c>
    </row>
    <row r="467" spans="1:7" x14ac:dyDescent="0.25">
      <c r="A467">
        <v>4.0444800000000001</v>
      </c>
      <c r="B467">
        <v>0.83637700000000004</v>
      </c>
      <c r="C467">
        <v>0</v>
      </c>
      <c r="D467">
        <v>-9.8005499999999995E-2</v>
      </c>
      <c r="E467">
        <v>-4.4771199999999997E-2</v>
      </c>
      <c r="F467" s="1">
        <v>5.99068E-5</v>
      </c>
      <c r="G467">
        <v>0.99417800000000001</v>
      </c>
    </row>
    <row r="468" spans="1:7" x14ac:dyDescent="0.25">
      <c r="A468">
        <v>3.9429500000000002</v>
      </c>
      <c r="B468">
        <v>0.81227400000000005</v>
      </c>
      <c r="C468">
        <v>0</v>
      </c>
      <c r="D468">
        <v>8.2797599999999999E-2</v>
      </c>
      <c r="E468">
        <v>-1.4690699999999999E-2</v>
      </c>
      <c r="F468">
        <v>5.3470899999999997E-3</v>
      </c>
      <c r="G468">
        <v>0.996444</v>
      </c>
    </row>
    <row r="469" spans="1:7" x14ac:dyDescent="0.25">
      <c r="A469">
        <v>3.8444099999999999</v>
      </c>
      <c r="B469">
        <v>0.82265500000000003</v>
      </c>
      <c r="C469">
        <v>0</v>
      </c>
      <c r="D469">
        <v>0.14582600000000001</v>
      </c>
      <c r="E469">
        <v>-1.6528600000000001E-2</v>
      </c>
      <c r="F469">
        <v>1.36014E-2</v>
      </c>
      <c r="G469">
        <v>0.98907900000000004</v>
      </c>
    </row>
    <row r="470" spans="1:7" x14ac:dyDescent="0.25">
      <c r="A470">
        <v>3.7898100000000001</v>
      </c>
      <c r="B470">
        <v>0.85024200000000005</v>
      </c>
      <c r="C470">
        <v>0</v>
      </c>
      <c r="D470">
        <v>0.17233200000000001</v>
      </c>
      <c r="E470">
        <v>-2.0913899999999999E-2</v>
      </c>
      <c r="F470">
        <v>6.9031600000000002E-3</v>
      </c>
      <c r="G470">
        <v>0.98479300000000003</v>
      </c>
    </row>
    <row r="471" spans="1:7" x14ac:dyDescent="0.25">
      <c r="A471">
        <v>3.73393</v>
      </c>
      <c r="B471">
        <v>0.88463099999999995</v>
      </c>
      <c r="C471">
        <v>0</v>
      </c>
      <c r="D471">
        <v>0.19334999999999999</v>
      </c>
      <c r="E471">
        <v>-2.4949900000000001E-2</v>
      </c>
      <c r="F471">
        <v>2.8524599999999998E-3</v>
      </c>
      <c r="G471">
        <v>0.98080800000000001</v>
      </c>
    </row>
    <row r="472" spans="1:7" x14ac:dyDescent="0.25">
      <c r="A472">
        <v>3.5961799999999999</v>
      </c>
      <c r="B472">
        <v>0.92662500000000003</v>
      </c>
      <c r="C472">
        <v>0</v>
      </c>
      <c r="D472">
        <v>0.20805699999999999</v>
      </c>
      <c r="E472">
        <v>-2.78569E-2</v>
      </c>
      <c r="F472">
        <v>8.3910899999999999E-4</v>
      </c>
      <c r="G472">
        <v>0.97772000000000003</v>
      </c>
    </row>
    <row r="473" spans="1:7" x14ac:dyDescent="0.25">
      <c r="A473">
        <v>3.4460899999999999</v>
      </c>
      <c r="B473">
        <v>0.96013099999999996</v>
      </c>
      <c r="C473">
        <v>0</v>
      </c>
      <c r="D473">
        <v>0.21464</v>
      </c>
      <c r="E473">
        <v>-3.0205699999999999E-2</v>
      </c>
      <c r="F473">
        <v>1.7318800000000001E-3</v>
      </c>
      <c r="G473">
        <v>0.97622500000000001</v>
      </c>
    </row>
    <row r="474" spans="1:7" x14ac:dyDescent="0.25">
      <c r="A474">
        <v>3.3128199999999999</v>
      </c>
      <c r="B474">
        <v>0.99309999999999998</v>
      </c>
      <c r="C474">
        <v>0</v>
      </c>
      <c r="D474">
        <v>0.214228</v>
      </c>
      <c r="E474">
        <v>-3.84771E-2</v>
      </c>
      <c r="F474">
        <v>1.0808699999999999E-2</v>
      </c>
      <c r="G474">
        <v>0.975966</v>
      </c>
    </row>
    <row r="475" spans="1:7" x14ac:dyDescent="0.25">
      <c r="A475">
        <v>3.2178200000000001</v>
      </c>
      <c r="B475">
        <v>0.998888</v>
      </c>
      <c r="C475">
        <v>0</v>
      </c>
      <c r="D475">
        <v>0.26227400000000001</v>
      </c>
      <c r="E475">
        <v>-8.6543999999999996E-2</v>
      </c>
      <c r="F475">
        <v>4.3343600000000003E-2</v>
      </c>
      <c r="G475">
        <v>0.96012699999999995</v>
      </c>
    </row>
    <row r="476" spans="1:7" x14ac:dyDescent="0.25">
      <c r="A476">
        <v>3.12635</v>
      </c>
      <c r="B476">
        <v>1.0264500000000001</v>
      </c>
      <c r="C476">
        <v>0</v>
      </c>
      <c r="D476">
        <v>0.12895799999999999</v>
      </c>
      <c r="E476">
        <v>-3.2931700000000001E-2</v>
      </c>
      <c r="F476">
        <v>-5.2971700000000004E-3</v>
      </c>
      <c r="G476">
        <v>0.991089</v>
      </c>
    </row>
    <row r="477" spans="1:7" x14ac:dyDescent="0.25">
      <c r="A477">
        <v>2.97987</v>
      </c>
      <c r="B477">
        <v>1.0616399999999999</v>
      </c>
      <c r="C477">
        <v>0</v>
      </c>
      <c r="D477">
        <v>-0.130694</v>
      </c>
      <c r="E477">
        <v>-2.72722E-2</v>
      </c>
      <c r="F477">
        <v>-1.41481E-2</v>
      </c>
      <c r="G477">
        <v>0.99094700000000002</v>
      </c>
    </row>
    <row r="478" spans="1:7" x14ac:dyDescent="0.25">
      <c r="A478">
        <v>2.8460700000000001</v>
      </c>
      <c r="B478">
        <v>1.0799399999999999</v>
      </c>
      <c r="C478">
        <v>0</v>
      </c>
      <c r="D478">
        <v>-0.39626699999999998</v>
      </c>
      <c r="E478">
        <v>5.46624E-4</v>
      </c>
      <c r="F478">
        <v>-7.2085600000000001E-3</v>
      </c>
      <c r="G478">
        <v>0.91810700000000001</v>
      </c>
    </row>
    <row r="479" spans="1:7" x14ac:dyDescent="0.25">
      <c r="A479">
        <v>2.6999300000000002</v>
      </c>
      <c r="B479">
        <v>1.0520499999999999</v>
      </c>
      <c r="C479">
        <v>0</v>
      </c>
      <c r="D479">
        <v>-0.508544</v>
      </c>
      <c r="E479">
        <v>-2.70228E-2</v>
      </c>
      <c r="F479">
        <v>-2.6473500000000001E-2</v>
      </c>
      <c r="G479">
        <v>0.86020399999999997</v>
      </c>
    </row>
    <row r="480" spans="1:7" x14ac:dyDescent="0.25">
      <c r="A480">
        <v>2.60826</v>
      </c>
      <c r="B480">
        <v>0.98578399999999999</v>
      </c>
      <c r="C480">
        <v>0</v>
      </c>
      <c r="D480">
        <v>-0.520957</v>
      </c>
      <c r="E480">
        <v>-2.5474699999999999E-2</v>
      </c>
      <c r="F480">
        <v>-1.08886E-2</v>
      </c>
      <c r="G480">
        <v>0.85313300000000003</v>
      </c>
    </row>
    <row r="481" spans="1:7" x14ac:dyDescent="0.25">
      <c r="A481">
        <v>2.5466000000000002</v>
      </c>
      <c r="B481">
        <v>0.88917299999999999</v>
      </c>
      <c r="C481">
        <v>0</v>
      </c>
      <c r="D481">
        <v>-0.50783400000000001</v>
      </c>
      <c r="E481">
        <v>-2.7527099999999999E-2</v>
      </c>
      <c r="F481">
        <v>-8.2287699999999996E-4</v>
      </c>
      <c r="G481">
        <v>0.86101499999999997</v>
      </c>
    </row>
    <row r="482" spans="1:7" x14ac:dyDescent="0.25">
      <c r="A482">
        <v>2.45763</v>
      </c>
      <c r="B482">
        <v>0.75509999999999999</v>
      </c>
      <c r="C482">
        <v>0</v>
      </c>
      <c r="D482">
        <v>-0.45394200000000001</v>
      </c>
      <c r="E482">
        <v>-3.1992399999999997E-2</v>
      </c>
      <c r="F482">
        <v>1.6402000000000001E-3</v>
      </c>
      <c r="G482">
        <v>0.890455</v>
      </c>
    </row>
    <row r="483" spans="1:7" x14ac:dyDescent="0.25">
      <c r="A483">
        <v>2.3764799999999999</v>
      </c>
      <c r="B483">
        <v>0.62916099999999997</v>
      </c>
      <c r="C483">
        <v>0</v>
      </c>
      <c r="D483">
        <v>-0.34923399999999999</v>
      </c>
      <c r="E483">
        <v>-3.1218200000000002E-2</v>
      </c>
      <c r="F483">
        <v>-5.5257500000000003E-3</v>
      </c>
      <c r="G483">
        <v>0.93649899999999997</v>
      </c>
    </row>
    <row r="484" spans="1:7" x14ac:dyDescent="0.25">
      <c r="A484">
        <v>2.30017</v>
      </c>
      <c r="B484">
        <v>0.54214399999999996</v>
      </c>
      <c r="C484">
        <v>0</v>
      </c>
      <c r="D484">
        <v>-0.29962800000000001</v>
      </c>
      <c r="E484">
        <v>-3.4958599999999999E-2</v>
      </c>
      <c r="F484">
        <v>-1.8264500000000001E-3</v>
      </c>
      <c r="G484">
        <v>0.95341399999999998</v>
      </c>
    </row>
    <row r="485" spans="1:7" x14ac:dyDescent="0.25">
      <c r="A485">
        <v>2.22871</v>
      </c>
      <c r="B485">
        <v>0.490037</v>
      </c>
      <c r="C485">
        <v>0</v>
      </c>
      <c r="D485">
        <v>-0.25539499999999998</v>
      </c>
      <c r="E485">
        <v>-3.2108200000000003E-2</v>
      </c>
      <c r="F485">
        <v>-1.13659E-2</v>
      </c>
      <c r="G485">
        <v>0.96623700000000001</v>
      </c>
    </row>
    <row r="486" spans="1:7" x14ac:dyDescent="0.25">
      <c r="A486">
        <v>2.1593599999999999</v>
      </c>
      <c r="B486">
        <v>0.44059999999999999</v>
      </c>
      <c r="C486">
        <v>0</v>
      </c>
      <c r="D486">
        <v>-0.24680099999999999</v>
      </c>
      <c r="E486">
        <v>-3.19469E-2</v>
      </c>
      <c r="F486">
        <v>-1.2097500000000001E-2</v>
      </c>
      <c r="G486">
        <v>0.96846399999999999</v>
      </c>
    </row>
    <row r="487" spans="1:7" x14ac:dyDescent="0.25">
      <c r="A487">
        <v>2.0788500000000001</v>
      </c>
      <c r="B487">
        <v>0.37851899999999999</v>
      </c>
      <c r="C487">
        <v>0</v>
      </c>
      <c r="D487">
        <v>-0.248976</v>
      </c>
      <c r="E487">
        <v>-3.19358E-2</v>
      </c>
      <c r="F487">
        <v>-1.4438899999999999E-2</v>
      </c>
      <c r="G487">
        <v>0.96787500000000004</v>
      </c>
    </row>
    <row r="488" spans="1:7" x14ac:dyDescent="0.25">
      <c r="A488">
        <v>1.97905</v>
      </c>
      <c r="B488">
        <v>0.317075</v>
      </c>
      <c r="C488">
        <v>0</v>
      </c>
      <c r="D488">
        <v>-0.268652</v>
      </c>
      <c r="E488">
        <v>-3.2011400000000002E-2</v>
      </c>
      <c r="F488">
        <v>-1.6133700000000001E-2</v>
      </c>
      <c r="G488">
        <v>0.96257000000000004</v>
      </c>
    </row>
    <row r="489" spans="1:7" x14ac:dyDescent="0.25">
      <c r="A489">
        <v>1.83656</v>
      </c>
      <c r="B489">
        <v>0.23505100000000001</v>
      </c>
      <c r="C489">
        <v>0</v>
      </c>
      <c r="D489">
        <v>-0.32719799999999999</v>
      </c>
      <c r="E489">
        <v>-3.0967000000000001E-2</v>
      </c>
      <c r="F489">
        <v>-1.9923199999999999E-2</v>
      </c>
      <c r="G489">
        <v>0.94423800000000002</v>
      </c>
    </row>
    <row r="490" spans="1:7" x14ac:dyDescent="0.25">
      <c r="A490">
        <v>1.72343</v>
      </c>
      <c r="B490">
        <v>0.16644600000000001</v>
      </c>
      <c r="C490">
        <v>0</v>
      </c>
      <c r="D490">
        <v>-0.42150100000000001</v>
      </c>
      <c r="E490">
        <v>-3.2745700000000003E-2</v>
      </c>
      <c r="F490">
        <v>-1.50347E-2</v>
      </c>
      <c r="G490">
        <v>0.90611200000000003</v>
      </c>
    </row>
    <row r="491" spans="1:7" x14ac:dyDescent="0.25">
      <c r="A491">
        <v>1.6474899999999999</v>
      </c>
      <c r="B491">
        <v>0.117841</v>
      </c>
      <c r="C491">
        <v>0</v>
      </c>
      <c r="D491">
        <v>-0.43451699999999999</v>
      </c>
      <c r="E491">
        <v>-3.07266E-2</v>
      </c>
      <c r="F491">
        <v>-1.89327E-2</v>
      </c>
      <c r="G491">
        <v>0.89993999999999996</v>
      </c>
    </row>
    <row r="492" spans="1:7" x14ac:dyDescent="0.25">
      <c r="A492">
        <v>1.59996</v>
      </c>
      <c r="B492">
        <v>5.6472399999999999E-2</v>
      </c>
      <c r="C492">
        <v>0</v>
      </c>
      <c r="D492">
        <v>-0.43795099999999998</v>
      </c>
      <c r="E492">
        <v>1.5111599999999999E-2</v>
      </c>
      <c r="F492">
        <v>1.18402E-2</v>
      </c>
      <c r="G492">
        <v>0.89879399999999998</v>
      </c>
    </row>
    <row r="493" spans="1:7" x14ac:dyDescent="0.25">
      <c r="A493">
        <v>1.5601</v>
      </c>
      <c r="B493">
        <v>-2.24759E-2</v>
      </c>
      <c r="C493">
        <v>0</v>
      </c>
      <c r="D493">
        <v>-0.41604099999999999</v>
      </c>
      <c r="E493">
        <v>-3.6124900000000001E-2</v>
      </c>
      <c r="F493">
        <v>1.15887E-3</v>
      </c>
      <c r="G493">
        <v>0.90862699999999996</v>
      </c>
    </row>
    <row r="494" spans="1:7" x14ac:dyDescent="0.25">
      <c r="A494">
        <v>1.56342</v>
      </c>
      <c r="B494">
        <v>-7.2313100000000005E-2</v>
      </c>
      <c r="C494">
        <v>0</v>
      </c>
      <c r="D494">
        <v>-0.41806300000000002</v>
      </c>
      <c r="E494">
        <v>-4.2078600000000001E-2</v>
      </c>
      <c r="F494">
        <v>-1.05843E-2</v>
      </c>
      <c r="G494">
        <v>0.90738099999999999</v>
      </c>
    </row>
    <row r="495" spans="1:7" x14ac:dyDescent="0.25">
      <c r="A495">
        <v>1.57098</v>
      </c>
      <c r="B495">
        <v>-5.1667100000000001E-2</v>
      </c>
      <c r="C495">
        <v>0</v>
      </c>
      <c r="D495">
        <v>-0.42712699999999998</v>
      </c>
      <c r="E495">
        <v>-1.1391399999999999E-2</v>
      </c>
      <c r="F495">
        <v>-4.5098400000000002E-3</v>
      </c>
      <c r="G495">
        <v>0.90410900000000005</v>
      </c>
    </row>
    <row r="496" spans="1:7" x14ac:dyDescent="0.25">
      <c r="A496">
        <v>1.56446</v>
      </c>
      <c r="B496">
        <v>-2.4231699999999998E-2</v>
      </c>
      <c r="C496">
        <v>0</v>
      </c>
      <c r="D496">
        <v>-0.42554900000000001</v>
      </c>
      <c r="E496">
        <v>-5.9203800000000003E-3</v>
      </c>
      <c r="F496">
        <v>-3.8167800000000001E-3</v>
      </c>
      <c r="G496">
        <v>0.90490800000000005</v>
      </c>
    </row>
    <row r="497" spans="1:7" x14ac:dyDescent="0.25">
      <c r="A497">
        <v>1.5583100000000001</v>
      </c>
      <c r="B497">
        <v>-1.7179199999999999E-2</v>
      </c>
      <c r="C497">
        <v>0</v>
      </c>
      <c r="D497">
        <v>-0.42957800000000002</v>
      </c>
      <c r="E497">
        <v>-5.0684299999999996E-3</v>
      </c>
      <c r="F497">
        <v>-2.8140499999999998E-3</v>
      </c>
      <c r="G497">
        <v>0.90301100000000001</v>
      </c>
    </row>
    <row r="498" spans="1:7" x14ac:dyDescent="0.25">
      <c r="A498">
        <v>1.5655399999999999</v>
      </c>
      <c r="B498">
        <v>-6.5684400000000004E-2</v>
      </c>
      <c r="C498">
        <v>0</v>
      </c>
      <c r="D498">
        <v>-0.40432600000000002</v>
      </c>
      <c r="E498">
        <v>-4.4822300000000002E-2</v>
      </c>
      <c r="F498">
        <v>-1.9766200000000001E-2</v>
      </c>
      <c r="G498">
        <v>0.91330199999999995</v>
      </c>
    </row>
    <row r="499" spans="1:7" x14ac:dyDescent="0.25">
      <c r="A499">
        <v>1.53783</v>
      </c>
      <c r="B499">
        <v>-8.8760500000000006E-2</v>
      </c>
      <c r="C499">
        <v>0</v>
      </c>
      <c r="D499">
        <v>-0.26883200000000002</v>
      </c>
      <c r="E499">
        <v>-6.8287899999999999E-2</v>
      </c>
      <c r="F499">
        <v>5.38836E-4</v>
      </c>
      <c r="G499">
        <v>0.96076300000000003</v>
      </c>
    </row>
    <row r="500" spans="1:7" x14ac:dyDescent="0.25">
      <c r="A500">
        <v>1.47526</v>
      </c>
      <c r="B500">
        <v>-0.18665799999999999</v>
      </c>
      <c r="C500">
        <v>0</v>
      </c>
      <c r="D500">
        <v>-3.2358699999999997E-2</v>
      </c>
      <c r="E500">
        <v>-2.9820800000000001E-2</v>
      </c>
      <c r="F500">
        <v>3.65896E-2</v>
      </c>
      <c r="G500">
        <v>0.99836100000000005</v>
      </c>
    </row>
    <row r="501" spans="1:7" x14ac:dyDescent="0.25">
      <c r="A501">
        <v>1.4119699999999999</v>
      </c>
      <c r="B501">
        <v>-0.17480299999999999</v>
      </c>
      <c r="C501">
        <v>0</v>
      </c>
      <c r="D501">
        <v>0.252473</v>
      </c>
      <c r="E501">
        <v>1.0246700000000001E-3</v>
      </c>
      <c r="F501">
        <v>4.2612700000000002E-3</v>
      </c>
      <c r="G501">
        <v>0.96759399999999995</v>
      </c>
    </row>
    <row r="502" spans="1:7" x14ac:dyDescent="0.25">
      <c r="A502">
        <v>1.2994000000000001</v>
      </c>
      <c r="B502">
        <v>-0.19239700000000001</v>
      </c>
      <c r="C502">
        <v>0</v>
      </c>
      <c r="D502">
        <v>0.32696799999999998</v>
      </c>
      <c r="E502">
        <v>2.8052899999999999E-2</v>
      </c>
      <c r="F502">
        <v>1.9522100000000001E-2</v>
      </c>
      <c r="G502">
        <v>0.94441699999999995</v>
      </c>
    </row>
    <row r="503" spans="1:7" x14ac:dyDescent="0.25">
      <c r="A503">
        <v>1.2865899999999999</v>
      </c>
      <c r="B503">
        <v>-0.23980499999999999</v>
      </c>
      <c r="C503">
        <v>0</v>
      </c>
      <c r="D503">
        <v>0.314334</v>
      </c>
      <c r="E503">
        <v>1.1273E-2</v>
      </c>
      <c r="F503">
        <v>4.5811400000000002E-2</v>
      </c>
      <c r="G503">
        <v>0.94813999999999998</v>
      </c>
    </row>
    <row r="504" spans="1:7" x14ac:dyDescent="0.25">
      <c r="A504">
        <v>1.3383700000000001</v>
      </c>
      <c r="B504">
        <v>-0.20997399999999999</v>
      </c>
      <c r="C504">
        <v>0</v>
      </c>
      <c r="D504">
        <v>0.31142300000000001</v>
      </c>
      <c r="E504">
        <v>1.29281E-4</v>
      </c>
      <c r="F504">
        <v>1.6141099999999999E-2</v>
      </c>
      <c r="G504">
        <v>0.95013400000000003</v>
      </c>
    </row>
    <row r="505" spans="1:7" x14ac:dyDescent="0.25">
      <c r="A505">
        <v>1.3937600000000001</v>
      </c>
      <c r="B505">
        <v>-0.122018</v>
      </c>
      <c r="C505">
        <v>0</v>
      </c>
      <c r="D505">
        <v>0.29942000000000002</v>
      </c>
      <c r="E505">
        <v>1.37313E-3</v>
      </c>
      <c r="F505">
        <v>1.0840199999999999E-2</v>
      </c>
      <c r="G505">
        <v>0.95405899999999999</v>
      </c>
    </row>
    <row r="506" spans="1:7" x14ac:dyDescent="0.25">
      <c r="A506">
        <v>1.46593</v>
      </c>
      <c r="B506">
        <v>-2.08412E-4</v>
      </c>
      <c r="C506">
        <v>0</v>
      </c>
      <c r="D506">
        <v>0.28753899999999999</v>
      </c>
      <c r="E506">
        <v>-2.4585700000000002E-3</v>
      </c>
      <c r="F506">
        <v>4.7919800000000004E-3</v>
      </c>
      <c r="G506">
        <v>0.95775399999999999</v>
      </c>
    </row>
    <row r="507" spans="1:7" x14ac:dyDescent="0.25">
      <c r="A507">
        <v>1.5119</v>
      </c>
      <c r="B507">
        <v>2.6442500000000001E-2</v>
      </c>
      <c r="C507">
        <v>0</v>
      </c>
      <c r="D507">
        <v>0.258044</v>
      </c>
      <c r="E507">
        <v>-1.2704399999999999E-2</v>
      </c>
      <c r="F507">
        <v>4.13613E-3</v>
      </c>
      <c r="G507">
        <v>0.96604100000000004</v>
      </c>
    </row>
    <row r="508" spans="1:7" x14ac:dyDescent="0.25">
      <c r="A508">
        <v>1.5081199999999999</v>
      </c>
      <c r="B508">
        <v>5.1525700000000004E-3</v>
      </c>
      <c r="C508">
        <v>0</v>
      </c>
      <c r="D508">
        <v>0.26357199999999997</v>
      </c>
      <c r="E508">
        <v>-9.4584200000000004E-3</v>
      </c>
      <c r="F508">
        <v>5.6544899999999999E-3</v>
      </c>
      <c r="G508">
        <v>0.96457700000000002</v>
      </c>
    </row>
    <row r="509" spans="1:7" x14ac:dyDescent="0.25">
      <c r="A509">
        <v>1.46055</v>
      </c>
      <c r="B509">
        <v>-3.3619099999999999E-2</v>
      </c>
      <c r="C509">
        <v>0</v>
      </c>
      <c r="D509">
        <v>0.28909000000000001</v>
      </c>
      <c r="E509">
        <v>-3.4140199999999998E-3</v>
      </c>
      <c r="F509">
        <v>-2.98445E-2</v>
      </c>
      <c r="G509">
        <v>0.95682999999999996</v>
      </c>
    </row>
    <row r="510" spans="1:7" x14ac:dyDescent="0.25">
      <c r="A510">
        <v>1.4329700000000001</v>
      </c>
      <c r="B510">
        <v>-0.131162</v>
      </c>
      <c r="C510">
        <v>0</v>
      </c>
      <c r="D510">
        <v>0.31559900000000002</v>
      </c>
      <c r="E510">
        <v>3.4580600000000003E-2</v>
      </c>
      <c r="F510">
        <v>-4.6379900000000002E-2</v>
      </c>
      <c r="G510">
        <v>0.94712700000000005</v>
      </c>
    </row>
    <row r="511" spans="1:7" x14ac:dyDescent="0.25">
      <c r="A511">
        <v>1.4392400000000001</v>
      </c>
      <c r="B511">
        <v>-0.25646600000000003</v>
      </c>
      <c r="C511">
        <v>0</v>
      </c>
      <c r="D511">
        <v>0.315971</v>
      </c>
      <c r="E511">
        <v>2.09196E-2</v>
      </c>
      <c r="F511">
        <v>-1.3506900000000001E-2</v>
      </c>
      <c r="G511">
        <v>0.94844200000000001</v>
      </c>
    </row>
    <row r="512" spans="1:7" x14ac:dyDescent="0.25">
      <c r="A512">
        <v>1.4654400000000001</v>
      </c>
      <c r="B512">
        <v>-0.39017600000000002</v>
      </c>
      <c r="C512">
        <v>0</v>
      </c>
      <c r="D512">
        <v>0.31467200000000001</v>
      </c>
      <c r="E512">
        <v>-3.6180999999999998E-2</v>
      </c>
      <c r="F512">
        <v>-7.3077400000000001E-3</v>
      </c>
      <c r="G512">
        <v>0.94848299999999997</v>
      </c>
    </row>
    <row r="513" spans="1:7" x14ac:dyDescent="0.25">
      <c r="A513">
        <v>1.4519899999999999</v>
      </c>
      <c r="B513">
        <v>-0.50486399999999998</v>
      </c>
      <c r="C513">
        <v>0</v>
      </c>
      <c r="D513">
        <v>0.32699</v>
      </c>
      <c r="E513">
        <v>-1.34894E-2</v>
      </c>
      <c r="F513">
        <v>2.3808599999999999E-2</v>
      </c>
      <c r="G513">
        <v>0.94463200000000003</v>
      </c>
    </row>
    <row r="514" spans="1:7" x14ac:dyDescent="0.25">
      <c r="A514">
        <v>1.41205</v>
      </c>
      <c r="B514">
        <v>-0.56735199999999997</v>
      </c>
      <c r="C514">
        <v>0</v>
      </c>
      <c r="D514">
        <v>0.33046999999999999</v>
      </c>
      <c r="E514">
        <v>-2.6793399999999998E-2</v>
      </c>
      <c r="F514">
        <v>2.60856E-2</v>
      </c>
      <c r="G514">
        <v>0.943075</v>
      </c>
    </row>
    <row r="515" spans="1:7" x14ac:dyDescent="0.25">
      <c r="A515">
        <v>1.3285400000000001</v>
      </c>
      <c r="B515">
        <v>-0.52510800000000002</v>
      </c>
      <c r="C515">
        <v>0</v>
      </c>
      <c r="D515">
        <v>0.34115400000000001</v>
      </c>
      <c r="E515">
        <v>-3.4305599999999999E-2</v>
      </c>
      <c r="F515">
        <v>-3.8896099999999999E-3</v>
      </c>
      <c r="G515">
        <v>0.93937300000000001</v>
      </c>
    </row>
    <row r="516" spans="1:7" x14ac:dyDescent="0.25">
      <c r="A516">
        <v>1.2238599999999999</v>
      </c>
      <c r="B516">
        <v>-0.44599299999999997</v>
      </c>
      <c r="C516">
        <v>0</v>
      </c>
      <c r="D516">
        <v>0.354045</v>
      </c>
      <c r="E516">
        <v>-1.18516E-2</v>
      </c>
      <c r="F516">
        <v>-1.0569800000000001E-2</v>
      </c>
      <c r="G516">
        <v>0.93509299999999995</v>
      </c>
    </row>
    <row r="517" spans="1:7" x14ac:dyDescent="0.25">
      <c r="A517">
        <v>1.1529199999999999</v>
      </c>
      <c r="B517">
        <v>-0.36326700000000001</v>
      </c>
      <c r="C517">
        <v>0</v>
      </c>
      <c r="D517">
        <v>0.36694399999999999</v>
      </c>
      <c r="E517">
        <v>1.16477E-2</v>
      </c>
      <c r="F517">
        <v>2.2665300000000001E-3</v>
      </c>
      <c r="G517">
        <v>0.93016699999999997</v>
      </c>
    </row>
    <row r="518" spans="1:7" x14ac:dyDescent="0.25">
      <c r="A518">
        <v>1.1374599999999999</v>
      </c>
      <c r="B518">
        <v>-0.34726899999999999</v>
      </c>
      <c r="C518">
        <v>0</v>
      </c>
      <c r="D518">
        <v>0.49313899999999999</v>
      </c>
      <c r="E518">
        <v>-0.114352</v>
      </c>
      <c r="F518">
        <v>5.2521900000000003E-2</v>
      </c>
      <c r="G518">
        <v>0.86080199999999996</v>
      </c>
    </row>
    <row r="519" spans="1:7" x14ac:dyDescent="0.25">
      <c r="A519">
        <v>1.1630400000000001</v>
      </c>
      <c r="B519">
        <v>-0.32509199999999999</v>
      </c>
      <c r="C519">
        <v>0</v>
      </c>
      <c r="D519">
        <v>0.52557900000000002</v>
      </c>
      <c r="E519">
        <v>-7.0086499999999996E-2</v>
      </c>
      <c r="F519">
        <v>3.3933499999999998E-2</v>
      </c>
      <c r="G519">
        <v>0.84717399999999998</v>
      </c>
    </row>
    <row r="520" spans="1:7" x14ac:dyDescent="0.25">
      <c r="A520">
        <v>1.1776500000000001</v>
      </c>
      <c r="B520">
        <v>-0.32906600000000003</v>
      </c>
      <c r="C520">
        <v>0</v>
      </c>
      <c r="D520">
        <v>0.51837800000000001</v>
      </c>
      <c r="E520">
        <v>-7.6800300000000002E-2</v>
      </c>
      <c r="F520">
        <v>2.6447600000000002E-2</v>
      </c>
      <c r="G520">
        <v>0.85128499999999996</v>
      </c>
    </row>
    <row r="521" spans="1:7" x14ac:dyDescent="0.25">
      <c r="A521">
        <v>1.1611499999999999</v>
      </c>
      <c r="B521">
        <v>-0.34621499999999999</v>
      </c>
      <c r="C521">
        <v>0</v>
      </c>
      <c r="D521">
        <v>0.52184200000000003</v>
      </c>
      <c r="E521">
        <v>-9.9494899999999997E-2</v>
      </c>
      <c r="F521">
        <v>4.4682400000000001E-3</v>
      </c>
      <c r="G521">
        <v>0.84720799999999996</v>
      </c>
    </row>
    <row r="522" spans="1:7" x14ac:dyDescent="0.25">
      <c r="A522">
        <v>1.1253899999999999</v>
      </c>
      <c r="B522">
        <v>-0.341617</v>
      </c>
      <c r="C522">
        <v>0</v>
      </c>
      <c r="D522">
        <v>0.536713</v>
      </c>
      <c r="E522">
        <v>-8.5146700000000006E-2</v>
      </c>
      <c r="F522">
        <v>5.3112799999999998E-3</v>
      </c>
      <c r="G522">
        <v>0.83944099999999999</v>
      </c>
    </row>
    <row r="523" spans="1:7" x14ac:dyDescent="0.25">
      <c r="A523">
        <v>1.1023499999999999</v>
      </c>
      <c r="B523">
        <v>-0.31824599999999997</v>
      </c>
      <c r="C523">
        <v>0</v>
      </c>
      <c r="D523">
        <v>0.55974199999999996</v>
      </c>
      <c r="E523">
        <v>-7.6214599999999993E-2</v>
      </c>
      <c r="F523">
        <v>1.6671399999999999E-3</v>
      </c>
      <c r="G523">
        <v>0.82515300000000003</v>
      </c>
    </row>
    <row r="524" spans="1:7" x14ac:dyDescent="0.25">
      <c r="A524">
        <v>1.1002099999999999</v>
      </c>
      <c r="B524">
        <v>-0.32519599999999999</v>
      </c>
      <c r="C524">
        <v>0</v>
      </c>
      <c r="D524">
        <v>0.58563699999999996</v>
      </c>
      <c r="E524">
        <v>-7.4581599999999998E-2</v>
      </c>
      <c r="F524">
        <v>-2.4822500000000001E-3</v>
      </c>
      <c r="G524">
        <v>0.80713100000000004</v>
      </c>
    </row>
    <row r="525" spans="1:7" x14ac:dyDescent="0.25">
      <c r="A525">
        <v>1.12087</v>
      </c>
      <c r="B525">
        <v>-0.32608700000000002</v>
      </c>
      <c r="C525">
        <v>0</v>
      </c>
      <c r="D525">
        <v>0.57930199999999998</v>
      </c>
      <c r="E525">
        <v>-4.3168600000000001E-2</v>
      </c>
      <c r="F525">
        <v>3.1083900000000001E-2</v>
      </c>
      <c r="G525">
        <v>0.81337499999999996</v>
      </c>
    </row>
    <row r="526" spans="1:7" x14ac:dyDescent="0.25">
      <c r="A526">
        <v>1.1455200000000001</v>
      </c>
      <c r="B526">
        <v>-0.33347300000000002</v>
      </c>
      <c r="C526">
        <v>0</v>
      </c>
      <c r="D526">
        <v>0.51829599999999998</v>
      </c>
      <c r="E526">
        <v>-1.11345E-2</v>
      </c>
      <c r="F526">
        <v>1.8603600000000001E-2</v>
      </c>
      <c r="G526">
        <v>0.85492599999999996</v>
      </c>
    </row>
    <row r="527" spans="1:7" x14ac:dyDescent="0.25">
      <c r="A527">
        <v>1.2109000000000001</v>
      </c>
      <c r="B527">
        <v>-0.32314700000000002</v>
      </c>
      <c r="C527">
        <v>0</v>
      </c>
      <c r="D527">
        <v>0.39969700000000002</v>
      </c>
      <c r="E527">
        <v>-2.9981000000000001E-2</v>
      </c>
      <c r="F527">
        <v>-7.1598200000000001E-2</v>
      </c>
      <c r="G527">
        <v>0.91335500000000003</v>
      </c>
    </row>
    <row r="528" spans="1:7" x14ac:dyDescent="0.25">
      <c r="A528">
        <v>1.27563</v>
      </c>
      <c r="B528">
        <v>-0.31470599999999999</v>
      </c>
      <c r="C528">
        <v>0</v>
      </c>
      <c r="D528">
        <v>0.36210100000000001</v>
      </c>
      <c r="E528">
        <v>5.9317300000000003E-2</v>
      </c>
      <c r="F528">
        <v>-0.14054800000000001</v>
      </c>
      <c r="G528">
        <v>0.91957100000000003</v>
      </c>
    </row>
    <row r="529" spans="1:7" x14ac:dyDescent="0.25">
      <c r="A529">
        <v>1.3398000000000001</v>
      </c>
      <c r="B529">
        <v>-0.40749299999999999</v>
      </c>
      <c r="C529">
        <v>0</v>
      </c>
      <c r="D529">
        <v>0.39097799999999999</v>
      </c>
      <c r="E529">
        <v>4.17714E-2</v>
      </c>
      <c r="F529">
        <v>-5.7669199999999997E-2</v>
      </c>
      <c r="G529">
        <v>0.91764100000000004</v>
      </c>
    </row>
    <row r="530" spans="1:7" x14ac:dyDescent="0.25">
      <c r="A530">
        <v>1.40062</v>
      </c>
      <c r="B530">
        <v>-0.63875300000000002</v>
      </c>
      <c r="C530">
        <v>0</v>
      </c>
      <c r="D530">
        <v>0.41028999999999999</v>
      </c>
      <c r="E530">
        <v>1.49932E-2</v>
      </c>
      <c r="F530">
        <v>-1.1285E-2</v>
      </c>
      <c r="G530">
        <v>0.91176199999999996</v>
      </c>
    </row>
    <row r="531" spans="1:7" x14ac:dyDescent="0.25">
      <c r="A531">
        <v>1.46967</v>
      </c>
      <c r="B531">
        <v>-0.86599400000000004</v>
      </c>
      <c r="C531">
        <v>0</v>
      </c>
      <c r="D531">
        <v>0.41298800000000002</v>
      </c>
      <c r="E531">
        <v>-1.7793099999999999E-2</v>
      </c>
      <c r="F531">
        <v>4.0902700000000001E-4</v>
      </c>
      <c r="G531">
        <v>0.91056199999999998</v>
      </c>
    </row>
    <row r="532" spans="1:7" x14ac:dyDescent="0.25">
      <c r="A532">
        <v>1.5165299999999999</v>
      </c>
      <c r="B532">
        <v>-1.0593699999999999</v>
      </c>
      <c r="C532">
        <v>0</v>
      </c>
      <c r="D532">
        <v>0.50181600000000004</v>
      </c>
      <c r="E532">
        <v>6.0198700000000001E-2</v>
      </c>
      <c r="F532">
        <v>-3.05197E-2</v>
      </c>
      <c r="G532">
        <v>0.86233700000000002</v>
      </c>
    </row>
    <row r="533" spans="1:7" x14ac:dyDescent="0.25">
      <c r="A533">
        <v>1.39392</v>
      </c>
      <c r="B533">
        <v>-1.0462800000000001</v>
      </c>
      <c r="C533">
        <v>0</v>
      </c>
      <c r="D533">
        <v>0.59108899999999998</v>
      </c>
      <c r="E533">
        <v>9.2685299999999998E-2</v>
      </c>
      <c r="F533">
        <v>-8.2094100000000003E-2</v>
      </c>
      <c r="G533">
        <v>0.79704699999999995</v>
      </c>
    </row>
    <row r="534" spans="1:7" x14ac:dyDescent="0.25">
      <c r="A534">
        <v>1.2345200000000001</v>
      </c>
      <c r="B534">
        <v>-0.89652100000000001</v>
      </c>
      <c r="C534">
        <v>0</v>
      </c>
      <c r="D534">
        <v>0.44567200000000001</v>
      </c>
      <c r="E534">
        <v>3.9643299999999999E-2</v>
      </c>
      <c r="F534">
        <v>7.7105300000000002E-3</v>
      </c>
      <c r="G534">
        <v>0.894285</v>
      </c>
    </row>
    <row r="535" spans="1:7" x14ac:dyDescent="0.25">
      <c r="A535">
        <v>1.15015</v>
      </c>
      <c r="B535">
        <v>-0.82229699999999994</v>
      </c>
      <c r="C535">
        <v>0</v>
      </c>
      <c r="D535">
        <v>0.40376899999999999</v>
      </c>
      <c r="E535">
        <v>3.5987100000000001E-2</v>
      </c>
      <c r="F535">
        <v>-2.4574700000000001E-2</v>
      </c>
      <c r="G535">
        <v>0.91382300000000005</v>
      </c>
    </row>
    <row r="536" spans="1:7" x14ac:dyDescent="0.25">
      <c r="A536">
        <v>1.1986699999999999</v>
      </c>
      <c r="B536">
        <v>-0.88656199999999996</v>
      </c>
      <c r="C536">
        <v>0</v>
      </c>
      <c r="D536">
        <v>0.39722600000000002</v>
      </c>
      <c r="E536">
        <v>1.12579E-2</v>
      </c>
      <c r="F536">
        <v>-4.2383900000000002E-2</v>
      </c>
      <c r="G536">
        <v>0.91667200000000004</v>
      </c>
    </row>
    <row r="537" spans="1:7" x14ac:dyDescent="0.25">
      <c r="A537">
        <v>1.2523299999999999</v>
      </c>
      <c r="B537">
        <v>-1.0214399999999999</v>
      </c>
      <c r="C537">
        <v>0</v>
      </c>
      <c r="D537">
        <v>0.37210799999999999</v>
      </c>
      <c r="E537">
        <v>-3.6958400000000002E-2</v>
      </c>
      <c r="F537">
        <v>6.4766599999999998E-4</v>
      </c>
      <c r="G537">
        <v>0.92745299999999997</v>
      </c>
    </row>
    <row r="538" spans="1:7" x14ac:dyDescent="0.25">
      <c r="A538">
        <v>1.2033499999999999</v>
      </c>
      <c r="B538">
        <v>-1.0551600000000001</v>
      </c>
      <c r="C538">
        <v>0</v>
      </c>
      <c r="D538">
        <v>0.35131699999999999</v>
      </c>
      <c r="E538">
        <v>-6.7426700000000006E-2</v>
      </c>
      <c r="F538">
        <v>1.7697600000000001E-2</v>
      </c>
      <c r="G538">
        <v>0.93365799999999999</v>
      </c>
    </row>
    <row r="539" spans="1:7" x14ac:dyDescent="0.25">
      <c r="A539">
        <v>1.14269</v>
      </c>
      <c r="B539">
        <v>-1.04802</v>
      </c>
      <c r="C539">
        <v>0</v>
      </c>
      <c r="D539">
        <v>0.16104499999999999</v>
      </c>
      <c r="E539">
        <v>-8.47001E-2</v>
      </c>
      <c r="F539">
        <v>4.1793299999999999E-2</v>
      </c>
      <c r="G539">
        <v>0.98241699999999998</v>
      </c>
    </row>
    <row r="540" spans="1:7" x14ac:dyDescent="0.25">
      <c r="A540">
        <v>1.05389</v>
      </c>
      <c r="B540">
        <v>-1.02166</v>
      </c>
      <c r="C540">
        <v>0</v>
      </c>
      <c r="D540">
        <v>6.5028600000000006E-2</v>
      </c>
      <c r="E540">
        <v>-8.3963800000000005E-2</v>
      </c>
      <c r="F540">
        <v>4.36157E-2</v>
      </c>
      <c r="G540">
        <v>0.99338800000000005</v>
      </c>
    </row>
    <row r="541" spans="1:7" x14ac:dyDescent="0.25">
      <c r="A541">
        <v>1.0050699999999999</v>
      </c>
      <c r="B541">
        <v>-1.0510200000000001</v>
      </c>
      <c r="C541">
        <v>0</v>
      </c>
      <c r="D541">
        <v>5.8903499999999998E-2</v>
      </c>
      <c r="E541">
        <v>-7.3827199999999996E-2</v>
      </c>
      <c r="F541">
        <v>-1.47996E-2</v>
      </c>
      <c r="G541">
        <v>0.99541999999999997</v>
      </c>
    </row>
    <row r="542" spans="1:7" x14ac:dyDescent="0.25">
      <c r="A542">
        <v>1.0321</v>
      </c>
      <c r="B542">
        <v>-1.1124499999999999</v>
      </c>
      <c r="C542">
        <v>0</v>
      </c>
      <c r="D542">
        <v>9.1421500000000003E-2</v>
      </c>
      <c r="E542">
        <v>-4.0585400000000001E-2</v>
      </c>
      <c r="F542">
        <v>-6.8477800000000004E-3</v>
      </c>
      <c r="G542">
        <v>0.99496099999999998</v>
      </c>
    </row>
    <row r="543" spans="1:7" x14ac:dyDescent="0.25">
      <c r="A543">
        <v>1.0790299999999999</v>
      </c>
      <c r="B543">
        <v>-1.16327</v>
      </c>
      <c r="C543">
        <v>0</v>
      </c>
      <c r="D543">
        <v>0.12153</v>
      </c>
      <c r="E543">
        <v>-2.3324999999999999E-2</v>
      </c>
      <c r="F543">
        <v>-3.10735E-2</v>
      </c>
      <c r="G543">
        <v>0.99182700000000001</v>
      </c>
    </row>
    <row r="544" spans="1:7" x14ac:dyDescent="0.25">
      <c r="A544">
        <v>1.08979</v>
      </c>
      <c r="B544">
        <v>-1.2072099999999999</v>
      </c>
      <c r="C544">
        <v>0</v>
      </c>
      <c r="D544">
        <v>0.113938</v>
      </c>
      <c r="E544">
        <v>-1.04134E-2</v>
      </c>
      <c r="F544">
        <v>-6.8732299999999996E-2</v>
      </c>
      <c r="G544">
        <v>0.99105299999999996</v>
      </c>
    </row>
    <row r="545" spans="1:7" x14ac:dyDescent="0.25">
      <c r="A545">
        <v>1.05772</v>
      </c>
      <c r="B545">
        <v>-1.2586900000000001</v>
      </c>
      <c r="C545">
        <v>0</v>
      </c>
      <c r="D545">
        <v>0.116425</v>
      </c>
      <c r="E545">
        <v>-1.18347E-2</v>
      </c>
      <c r="F545">
        <v>-4.3813499999999998E-2</v>
      </c>
      <c r="G545">
        <v>0.99216199999999999</v>
      </c>
    </row>
    <row r="546" spans="1:7" x14ac:dyDescent="0.25">
      <c r="A546">
        <v>1.02057</v>
      </c>
      <c r="B546">
        <v>-1.4084099999999999</v>
      </c>
      <c r="C546">
        <v>0</v>
      </c>
      <c r="D546">
        <v>0.13291500000000001</v>
      </c>
      <c r="E546">
        <v>-6.7993100000000002E-3</v>
      </c>
      <c r="F546">
        <v>-6.2437600000000003E-2</v>
      </c>
      <c r="G546">
        <v>0.98913499999999999</v>
      </c>
    </row>
    <row r="547" spans="1:7" x14ac:dyDescent="0.25">
      <c r="A547">
        <v>0.98875800000000003</v>
      </c>
      <c r="B547">
        <v>-1.5971</v>
      </c>
      <c r="C547">
        <v>0</v>
      </c>
      <c r="D547">
        <v>8.3467E-2</v>
      </c>
      <c r="E547">
        <v>-6.6077100000000001E-3</v>
      </c>
      <c r="F547">
        <v>-2.4553100000000001E-2</v>
      </c>
      <c r="G547">
        <v>0.99618600000000002</v>
      </c>
    </row>
    <row r="548" spans="1:7" x14ac:dyDescent="0.25">
      <c r="A548">
        <v>0.94916900000000004</v>
      </c>
      <c r="B548">
        <v>-1.7818799999999999</v>
      </c>
      <c r="C548">
        <v>0</v>
      </c>
      <c r="D548">
        <v>7.1313399999999999E-2</v>
      </c>
      <c r="E548">
        <v>-1.20302E-3</v>
      </c>
      <c r="F548">
        <v>-1.3667499999999999E-3</v>
      </c>
      <c r="G548">
        <v>0.99745200000000001</v>
      </c>
    </row>
    <row r="549" spans="1:7" x14ac:dyDescent="0.25">
      <c r="A549">
        <v>0.90663099999999996</v>
      </c>
      <c r="B549">
        <v>-1.9332499999999999</v>
      </c>
      <c r="C549">
        <v>0</v>
      </c>
      <c r="D549">
        <v>7.1590100000000004E-2</v>
      </c>
      <c r="E549">
        <v>-8.3429100000000003E-4</v>
      </c>
      <c r="F549">
        <v>1.0433599999999999E-2</v>
      </c>
      <c r="G549">
        <v>0.99737900000000002</v>
      </c>
    </row>
    <row r="550" spans="1:7" x14ac:dyDescent="0.25">
      <c r="A550">
        <v>0.91259500000000005</v>
      </c>
      <c r="B550">
        <v>-1.9555800000000001</v>
      </c>
      <c r="C550">
        <v>0</v>
      </c>
      <c r="D550">
        <v>1.65544E-2</v>
      </c>
      <c r="E550">
        <v>-3.2249199999999999E-2</v>
      </c>
      <c r="F550">
        <v>-6.1183500000000002E-2</v>
      </c>
      <c r="G550">
        <v>0.99746800000000002</v>
      </c>
    </row>
    <row r="551" spans="1:7" x14ac:dyDescent="0.25">
      <c r="A551">
        <v>0.975935</v>
      </c>
      <c r="B551">
        <v>-1.88205</v>
      </c>
      <c r="C551">
        <v>0</v>
      </c>
      <c r="D551">
        <v>0.15934000000000001</v>
      </c>
      <c r="E551">
        <v>2.1814500000000001E-2</v>
      </c>
      <c r="F551">
        <v>-8.4884599999999998E-3</v>
      </c>
      <c r="G551">
        <v>0.98694599999999999</v>
      </c>
    </row>
    <row r="552" spans="1:7" x14ac:dyDescent="0.25">
      <c r="A552">
        <v>0.98804099999999995</v>
      </c>
      <c r="B552">
        <v>-1.76485</v>
      </c>
      <c r="C552">
        <v>0</v>
      </c>
      <c r="D552">
        <v>7.8884300000000004E-2</v>
      </c>
      <c r="E552">
        <v>1.2438899999999999E-2</v>
      </c>
      <c r="F552">
        <v>4.0122600000000001E-3</v>
      </c>
      <c r="G552">
        <v>0.99679799999999996</v>
      </c>
    </row>
    <row r="553" spans="1:7" x14ac:dyDescent="0.25">
      <c r="A553">
        <v>0.95241200000000004</v>
      </c>
      <c r="B553">
        <v>-1.6954100000000001</v>
      </c>
      <c r="C553">
        <v>0</v>
      </c>
      <c r="D553">
        <v>7.0802799999999999E-2</v>
      </c>
      <c r="E553">
        <v>7.8974200000000005E-3</v>
      </c>
      <c r="F553">
        <v>2.5037000000000002E-3</v>
      </c>
      <c r="G553">
        <v>0.99745600000000001</v>
      </c>
    </row>
    <row r="554" spans="1:7" x14ac:dyDescent="0.25">
      <c r="A554">
        <v>0.91765099999999999</v>
      </c>
      <c r="B554">
        <v>-1.64184</v>
      </c>
      <c r="C554">
        <v>0</v>
      </c>
      <c r="D554">
        <v>7.8395800000000002E-2</v>
      </c>
      <c r="E554">
        <v>4.5950100000000001E-3</v>
      </c>
      <c r="F554">
        <v>8.0590999999999996E-3</v>
      </c>
      <c r="G554">
        <v>0.99687899999999996</v>
      </c>
    </row>
    <row r="555" spans="1:7" x14ac:dyDescent="0.25">
      <c r="A555">
        <v>0.91564199999999996</v>
      </c>
      <c r="B555">
        <v>-1.58551</v>
      </c>
      <c r="C555">
        <v>0</v>
      </c>
      <c r="D555">
        <v>9.5877000000000004E-2</v>
      </c>
      <c r="E555">
        <v>-3.7441499999999999E-3</v>
      </c>
      <c r="F555">
        <v>1.7803900000000001E-2</v>
      </c>
      <c r="G555">
        <v>0.99522699999999997</v>
      </c>
    </row>
    <row r="556" spans="1:7" x14ac:dyDescent="0.25">
      <c r="A556">
        <v>0.97758900000000004</v>
      </c>
      <c r="B556">
        <v>-1.5343100000000001</v>
      </c>
      <c r="C556">
        <v>0</v>
      </c>
      <c r="D556">
        <v>0.22287199999999999</v>
      </c>
      <c r="E556">
        <v>-5.4472600000000003E-2</v>
      </c>
      <c r="F556">
        <v>2.19694E-2</v>
      </c>
      <c r="G556">
        <v>0.97307699999999997</v>
      </c>
    </row>
    <row r="557" spans="1:7" x14ac:dyDescent="0.25">
      <c r="A557">
        <v>1.0734999999999999</v>
      </c>
      <c r="B557">
        <v>-1.4142999999999999</v>
      </c>
      <c r="C557">
        <v>0</v>
      </c>
      <c r="D557">
        <v>0.18657299999999999</v>
      </c>
      <c r="E557">
        <v>-4.16493E-2</v>
      </c>
      <c r="F557">
        <v>-3.7297999999999998E-2</v>
      </c>
      <c r="G557">
        <v>0.98084899999999997</v>
      </c>
    </row>
    <row r="558" spans="1:7" x14ac:dyDescent="0.25">
      <c r="A558">
        <v>1.0939399999999999</v>
      </c>
      <c r="B558">
        <v>-1.15818</v>
      </c>
      <c r="C558">
        <v>0</v>
      </c>
      <c r="D558">
        <v>4.0796399999999997E-2</v>
      </c>
      <c r="E558">
        <v>-2.0662300000000001E-2</v>
      </c>
      <c r="F558">
        <v>2.1392899999999999E-2</v>
      </c>
      <c r="G558">
        <v>0.99872499999999997</v>
      </c>
    </row>
    <row r="559" spans="1:7" x14ac:dyDescent="0.25">
      <c r="A559">
        <v>1.09199</v>
      </c>
      <c r="B559">
        <v>-1.06</v>
      </c>
      <c r="C559">
        <v>0</v>
      </c>
      <c r="D559">
        <v>4.7956699999999998E-2</v>
      </c>
      <c r="E559">
        <v>-2.3301499999999999E-2</v>
      </c>
      <c r="F559">
        <v>1.38779E-2</v>
      </c>
      <c r="G559">
        <v>0.99848099999999995</v>
      </c>
    </row>
    <row r="560" spans="1:7" x14ac:dyDescent="0.25">
      <c r="A560">
        <v>1.0512300000000001</v>
      </c>
      <c r="B560">
        <v>-1.09344</v>
      </c>
      <c r="C560">
        <v>0</v>
      </c>
      <c r="D560">
        <v>6.8159700000000004E-2</v>
      </c>
      <c r="E560">
        <v>-8.0529500000000004E-2</v>
      </c>
      <c r="F560">
        <v>3.6608700000000001E-2</v>
      </c>
      <c r="G560">
        <v>0.99374499999999999</v>
      </c>
    </row>
    <row r="561" spans="1:7" x14ac:dyDescent="0.25">
      <c r="A561">
        <v>1.0327500000000001</v>
      </c>
      <c r="B561">
        <v>-1.2170000000000001</v>
      </c>
      <c r="C561">
        <v>0</v>
      </c>
      <c r="D561">
        <v>9.7638500000000003E-2</v>
      </c>
      <c r="E561">
        <v>-9.6337800000000001E-2</v>
      </c>
      <c r="F561">
        <v>3.0904399999999999E-2</v>
      </c>
      <c r="G561">
        <v>0.990066</v>
      </c>
    </row>
    <row r="562" spans="1:7" x14ac:dyDescent="0.25">
      <c r="A562">
        <v>1.0537399999999999</v>
      </c>
      <c r="B562">
        <v>-1.2498499999999999</v>
      </c>
      <c r="C562">
        <v>0</v>
      </c>
      <c r="D562">
        <v>8.7382500000000002E-2</v>
      </c>
      <c r="E562">
        <v>-9.2128600000000005E-2</v>
      </c>
      <c r="F562">
        <v>7.6408000000000004E-2</v>
      </c>
      <c r="G562">
        <v>0.988958</v>
      </c>
    </row>
    <row r="563" spans="1:7" x14ac:dyDescent="0.25">
      <c r="A563">
        <v>1.0787599999999999</v>
      </c>
      <c r="B563">
        <v>-1.20051</v>
      </c>
      <c r="C563">
        <v>0</v>
      </c>
      <c r="D563">
        <v>2.8988300000000002E-2</v>
      </c>
      <c r="E563">
        <v>-4.52491E-2</v>
      </c>
      <c r="F563">
        <v>9.5010499999999998E-2</v>
      </c>
      <c r="G563">
        <v>0.99402500000000005</v>
      </c>
    </row>
    <row r="564" spans="1:7" x14ac:dyDescent="0.25">
      <c r="A564">
        <v>1.0737399999999999</v>
      </c>
      <c r="B564">
        <v>-1.1338200000000001</v>
      </c>
      <c r="C564">
        <v>0</v>
      </c>
      <c r="D564">
        <v>5.7078299999999998E-2</v>
      </c>
      <c r="E564">
        <v>-2.1120300000000002E-2</v>
      </c>
      <c r="F564">
        <v>0.129191</v>
      </c>
      <c r="G564">
        <v>0.98975000000000002</v>
      </c>
    </row>
    <row r="565" spans="1:7" x14ac:dyDescent="0.25">
      <c r="A565">
        <v>1.05637</v>
      </c>
      <c r="B565">
        <v>-1.1216999999999999</v>
      </c>
      <c r="C565">
        <v>0</v>
      </c>
      <c r="D565">
        <v>5.3409199999999997E-2</v>
      </c>
      <c r="E565">
        <v>-2.0107400000000001E-2</v>
      </c>
      <c r="F565">
        <v>0.10963000000000001</v>
      </c>
      <c r="G565">
        <v>0.99233300000000002</v>
      </c>
    </row>
    <row r="566" spans="1:7" x14ac:dyDescent="0.25">
      <c r="A566">
        <v>1.0492999999999999</v>
      </c>
      <c r="B566">
        <v>-1.1639999999999999</v>
      </c>
      <c r="C566">
        <v>0</v>
      </c>
      <c r="D566">
        <v>5.15638E-2</v>
      </c>
      <c r="E566">
        <v>-1.6102399999999999E-2</v>
      </c>
      <c r="F566">
        <v>0.11325399999999999</v>
      </c>
      <c r="G566">
        <v>0.99209599999999998</v>
      </c>
    </row>
    <row r="567" spans="1:7" x14ac:dyDescent="0.25">
      <c r="A567">
        <v>1.0527</v>
      </c>
      <c r="B567">
        <v>-1.2002299999999999</v>
      </c>
      <c r="C567">
        <v>0</v>
      </c>
      <c r="D567">
        <v>5.1281500000000001E-2</v>
      </c>
      <c r="E567">
        <v>-9.9407499999999999E-3</v>
      </c>
      <c r="F567">
        <v>0.117978</v>
      </c>
      <c r="G567">
        <v>0.99164099999999999</v>
      </c>
    </row>
    <row r="568" spans="1:7" x14ac:dyDescent="0.25">
      <c r="A568">
        <v>1.0551200000000001</v>
      </c>
      <c r="B568">
        <v>-1.1936500000000001</v>
      </c>
      <c r="C568">
        <v>0</v>
      </c>
      <c r="D568">
        <v>4.92275E-2</v>
      </c>
      <c r="E568">
        <v>-9.19034E-3</v>
      </c>
      <c r="F568">
        <v>0.122449</v>
      </c>
      <c r="G568">
        <v>0.99121099999999995</v>
      </c>
    </row>
    <row r="569" spans="1:7" x14ac:dyDescent="0.25">
      <c r="A569">
        <v>1.0610299999999999</v>
      </c>
      <c r="B569">
        <v>-1.1583300000000001</v>
      </c>
      <c r="C569">
        <v>0</v>
      </c>
      <c r="D569">
        <v>4.5170799999999997E-2</v>
      </c>
      <c r="E569">
        <v>-7.5621500000000001E-3</v>
      </c>
      <c r="F569">
        <v>0.129996</v>
      </c>
      <c r="G569">
        <v>0.990456</v>
      </c>
    </row>
    <row r="570" spans="1:7" x14ac:dyDescent="0.25">
      <c r="A570">
        <v>1.0682400000000001</v>
      </c>
      <c r="B570">
        <v>-1.13283</v>
      </c>
      <c r="C570">
        <v>0</v>
      </c>
      <c r="D570">
        <v>4.8180500000000001E-2</v>
      </c>
      <c r="E570">
        <v>-8.4042700000000001E-3</v>
      </c>
      <c r="F570">
        <v>0.15217900000000001</v>
      </c>
      <c r="G570">
        <v>0.98714199999999996</v>
      </c>
    </row>
    <row r="571" spans="1:7" x14ac:dyDescent="0.25">
      <c r="A571">
        <v>1.0768200000000001</v>
      </c>
      <c r="B571">
        <v>-1.1105499999999999</v>
      </c>
      <c r="C571">
        <v>0</v>
      </c>
      <c r="D571">
        <v>4.6213900000000002E-2</v>
      </c>
      <c r="E571">
        <v>-1.11337E-2</v>
      </c>
      <c r="F571">
        <v>0.15686800000000001</v>
      </c>
      <c r="G571">
        <v>0.98647499999999999</v>
      </c>
    </row>
    <row r="572" spans="1:7" x14ac:dyDescent="0.25">
      <c r="A572">
        <v>1.0701700000000001</v>
      </c>
      <c r="B572">
        <v>-1.11263</v>
      </c>
      <c r="C572">
        <v>0</v>
      </c>
      <c r="D572">
        <v>6.7720900000000001E-2</v>
      </c>
      <c r="E572">
        <v>2.7962899999999999E-2</v>
      </c>
      <c r="F572">
        <v>5.4140800000000003E-2</v>
      </c>
      <c r="G572">
        <v>0.995842</v>
      </c>
    </row>
    <row r="573" spans="1:7" x14ac:dyDescent="0.25">
      <c r="A573">
        <v>1.0940700000000001</v>
      </c>
      <c r="B573">
        <v>-1.0460199999999999</v>
      </c>
      <c r="C573">
        <v>0</v>
      </c>
      <c r="D573">
        <v>8.3243600000000001E-2</v>
      </c>
      <c r="E573">
        <v>2.5384199999999999E-2</v>
      </c>
      <c r="F573">
        <v>-3.3736099999999998E-2</v>
      </c>
      <c r="G573">
        <v>0.99563400000000002</v>
      </c>
    </row>
    <row r="574" spans="1:7" x14ac:dyDescent="0.25">
      <c r="A574">
        <v>1.12588</v>
      </c>
      <c r="B574">
        <v>-0.98722399999999999</v>
      </c>
      <c r="C574">
        <v>0</v>
      </c>
      <c r="D574">
        <v>0.12689900000000001</v>
      </c>
      <c r="E574">
        <v>-1.4892300000000001E-2</v>
      </c>
      <c r="F574">
        <v>3.1562199999999999E-2</v>
      </c>
      <c r="G574">
        <v>0.99130200000000002</v>
      </c>
    </row>
    <row r="575" spans="1:7" x14ac:dyDescent="0.25">
      <c r="A575">
        <v>1.1102799999999999</v>
      </c>
      <c r="B575">
        <v>-0.95477999999999996</v>
      </c>
      <c r="C575">
        <v>0</v>
      </c>
      <c r="D575">
        <v>8.8027999999999995E-2</v>
      </c>
      <c r="E575">
        <v>-5.5979100000000002E-3</v>
      </c>
      <c r="F575">
        <v>7.5789200000000001E-2</v>
      </c>
      <c r="G575">
        <v>0.99321499999999996</v>
      </c>
    </row>
    <row r="576" spans="1:7" x14ac:dyDescent="0.25">
      <c r="A576">
        <v>1.0612999999999999</v>
      </c>
      <c r="B576">
        <v>-0.89548499999999998</v>
      </c>
      <c r="C576">
        <v>0</v>
      </c>
      <c r="D576">
        <v>4.9417099999999999E-2</v>
      </c>
      <c r="E576">
        <v>-4.7081999999999999E-2</v>
      </c>
      <c r="F576">
        <v>5.5101499999999998E-2</v>
      </c>
      <c r="G576">
        <v>0.99614499999999995</v>
      </c>
    </row>
    <row r="577" spans="1:7" x14ac:dyDescent="0.25">
      <c r="A577">
        <v>1.01353</v>
      </c>
      <c r="B577">
        <v>-0.76873800000000003</v>
      </c>
      <c r="C577">
        <v>0</v>
      </c>
      <c r="D577">
        <v>7.8774700000000003E-2</v>
      </c>
      <c r="E577">
        <v>-5.0601399999999998E-2</v>
      </c>
      <c r="F577">
        <v>2.2605699999999999E-2</v>
      </c>
      <c r="G577">
        <v>0.99535099999999999</v>
      </c>
    </row>
    <row r="578" spans="1:7" x14ac:dyDescent="0.25">
      <c r="A578">
        <v>0.90655200000000002</v>
      </c>
      <c r="B578">
        <v>-0.60004000000000002</v>
      </c>
      <c r="C578">
        <v>0</v>
      </c>
      <c r="D578">
        <v>9.7895099999999999E-2</v>
      </c>
      <c r="E578">
        <v>-1.7411099999999999E-2</v>
      </c>
      <c r="F578">
        <v>1.00584E-2</v>
      </c>
      <c r="G578">
        <v>0.99499400000000005</v>
      </c>
    </row>
    <row r="579" spans="1:7" x14ac:dyDescent="0.25">
      <c r="A579">
        <v>0.84679700000000002</v>
      </c>
      <c r="B579">
        <v>-0.47435699999999997</v>
      </c>
      <c r="C579">
        <v>0</v>
      </c>
      <c r="D579">
        <v>0.111535</v>
      </c>
      <c r="E579">
        <v>-2.8471799999999998E-2</v>
      </c>
      <c r="F579">
        <v>-2.19828E-2</v>
      </c>
      <c r="G579">
        <v>0.99310900000000002</v>
      </c>
    </row>
    <row r="580" spans="1:7" x14ac:dyDescent="0.25">
      <c r="A580">
        <v>0.69985299999999995</v>
      </c>
      <c r="B580">
        <v>-0.39774199999999998</v>
      </c>
      <c r="C580">
        <v>0</v>
      </c>
      <c r="D580">
        <v>8.5999900000000004E-2</v>
      </c>
      <c r="E580">
        <v>-2.5936500000000001E-2</v>
      </c>
      <c r="F580">
        <v>1.3013200000000001E-2</v>
      </c>
      <c r="G580">
        <v>0.99587199999999998</v>
      </c>
    </row>
    <row r="581" spans="1:7" x14ac:dyDescent="0.25">
      <c r="A581">
        <v>0.52666900000000005</v>
      </c>
      <c r="B581">
        <v>-0.35499900000000001</v>
      </c>
      <c r="C581">
        <v>0</v>
      </c>
      <c r="D581">
        <v>8.9312600000000006E-2</v>
      </c>
      <c r="E581">
        <v>-3.0716899999999998E-2</v>
      </c>
      <c r="F581">
        <v>1.6236199999999999E-2</v>
      </c>
      <c r="G581">
        <v>0.99539699999999998</v>
      </c>
    </row>
    <row r="582" spans="1:7" x14ac:dyDescent="0.25">
      <c r="A582">
        <v>0.37043700000000002</v>
      </c>
      <c r="B582">
        <v>-0.31818000000000002</v>
      </c>
      <c r="C582">
        <v>0</v>
      </c>
      <c r="D582">
        <v>0.108679</v>
      </c>
      <c r="E582">
        <v>-3.3053300000000001E-2</v>
      </c>
      <c r="F582">
        <v>2.1215100000000001E-2</v>
      </c>
      <c r="G582">
        <v>0.99330099999999999</v>
      </c>
    </row>
    <row r="583" spans="1:7" x14ac:dyDescent="0.25">
      <c r="A583">
        <v>0.21524799999999999</v>
      </c>
      <c r="B583">
        <v>-0.28234300000000001</v>
      </c>
      <c r="C583">
        <v>0</v>
      </c>
      <c r="D583">
        <v>0.11097899999999999</v>
      </c>
      <c r="E583">
        <v>-3.6176100000000003E-2</v>
      </c>
      <c r="F583">
        <v>1.8636699999999999E-2</v>
      </c>
      <c r="G583">
        <v>0.99298900000000001</v>
      </c>
    </row>
    <row r="584" spans="1:7" x14ac:dyDescent="0.25">
      <c r="A584">
        <v>9.4686800000000002E-2</v>
      </c>
      <c r="B584">
        <v>-0.25812499999999999</v>
      </c>
      <c r="C584">
        <v>0</v>
      </c>
      <c r="D584">
        <v>0.105589</v>
      </c>
      <c r="E584">
        <v>-3.8403399999999997E-2</v>
      </c>
      <c r="F584">
        <v>1.32598E-2</v>
      </c>
      <c r="G584">
        <v>0.99358000000000002</v>
      </c>
    </row>
    <row r="585" spans="1:7" x14ac:dyDescent="0.25">
      <c r="A585">
        <v>-1.4372899999999999E-2</v>
      </c>
      <c r="B585">
        <v>-0.24374199999999999</v>
      </c>
      <c r="C585">
        <v>0</v>
      </c>
      <c r="D585">
        <v>0.102455</v>
      </c>
      <c r="E585">
        <v>-3.9215800000000002E-2</v>
      </c>
      <c r="F585">
        <v>1.10337E-2</v>
      </c>
      <c r="G585">
        <v>0.99390299999999998</v>
      </c>
    </row>
    <row r="586" spans="1:7" x14ac:dyDescent="0.25">
      <c r="A586">
        <v>4.9797499999999998E-3</v>
      </c>
      <c r="B586">
        <v>-0.25072699999999998</v>
      </c>
      <c r="C586">
        <v>0</v>
      </c>
      <c r="D586">
        <v>0.11367099999999999</v>
      </c>
      <c r="E586">
        <v>-4.0227699999999998E-2</v>
      </c>
      <c r="F586">
        <v>1.02962E-2</v>
      </c>
      <c r="G586">
        <v>0.99265000000000003</v>
      </c>
    </row>
    <row r="587" spans="1:7" x14ac:dyDescent="0.25">
      <c r="A587">
        <v>1.07709E-2</v>
      </c>
      <c r="B587">
        <v>-0.250836</v>
      </c>
      <c r="C587">
        <v>0</v>
      </c>
      <c r="D587">
        <v>9.6209900000000001E-2</v>
      </c>
      <c r="E587">
        <v>-4.1067899999999997E-2</v>
      </c>
      <c r="F587">
        <v>9.5398400000000008E-3</v>
      </c>
      <c r="G587">
        <v>0.99446800000000002</v>
      </c>
    </row>
    <row r="588" spans="1:7" x14ac:dyDescent="0.25">
      <c r="A588">
        <v>2.9488799999999999E-2</v>
      </c>
      <c r="B588">
        <v>-0.23414099999999999</v>
      </c>
      <c r="C588">
        <v>0</v>
      </c>
      <c r="D588">
        <v>0.105375</v>
      </c>
      <c r="E588">
        <v>-4.1093600000000001E-2</v>
      </c>
      <c r="F588">
        <v>9.9073500000000005E-3</v>
      </c>
      <c r="G588">
        <v>0.99353400000000003</v>
      </c>
    </row>
    <row r="589" spans="1:7" x14ac:dyDescent="0.25">
      <c r="A589">
        <v>9.5486400000000006E-3</v>
      </c>
      <c r="B589">
        <v>-0.22198799999999999</v>
      </c>
      <c r="C589">
        <v>0</v>
      </c>
      <c r="D589">
        <v>0.106112</v>
      </c>
      <c r="E589">
        <v>-4.0996699999999997E-2</v>
      </c>
      <c r="F589">
        <v>9.57299E-3</v>
      </c>
      <c r="G589">
        <v>0.99346299999999998</v>
      </c>
    </row>
    <row r="590" spans="1:7" x14ac:dyDescent="0.25">
      <c r="A590">
        <v>8.3323499999999995E-2</v>
      </c>
      <c r="B590">
        <v>-0.22844600000000001</v>
      </c>
      <c r="C590">
        <v>0</v>
      </c>
      <c r="D590">
        <v>0.130024</v>
      </c>
      <c r="E590">
        <v>-3.4001499999999997E-2</v>
      </c>
      <c r="F590">
        <v>9.9639399999999993E-3</v>
      </c>
      <c r="G590">
        <v>0.99087800000000004</v>
      </c>
    </row>
    <row r="591" spans="1:7" x14ac:dyDescent="0.25">
      <c r="A591">
        <v>1.8746100000000002E-2</v>
      </c>
      <c r="B591">
        <v>-0.23233400000000001</v>
      </c>
      <c r="C591">
        <v>0</v>
      </c>
      <c r="D591">
        <v>0.116899</v>
      </c>
      <c r="E591">
        <v>1.63091E-2</v>
      </c>
      <c r="F591">
        <v>4.8016100000000004E-3</v>
      </c>
      <c r="G591">
        <v>0.99299800000000005</v>
      </c>
    </row>
    <row r="592" spans="1:7" x14ac:dyDescent="0.25">
      <c r="A592">
        <v>-1.57774E-3</v>
      </c>
      <c r="B592">
        <v>-0.22906399999999999</v>
      </c>
      <c r="C592">
        <v>0</v>
      </c>
      <c r="D592">
        <v>0.117229</v>
      </c>
      <c r="E592">
        <v>-7.9023700000000006E-3</v>
      </c>
      <c r="F592">
        <v>5.5110699999999999E-3</v>
      </c>
      <c r="G592">
        <v>0.993058</v>
      </c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592"/>
  <sheetViews>
    <sheetView topLeftCell="A569" workbookViewId="0">
      <selection activeCell="A592" sqref="A592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61.33898305084746</v>
      </c>
    </row>
    <row r="3" spans="1:16" x14ac:dyDescent="0.25">
      <c r="A3">
        <f>INDEX(GT!$A:$A,2+(ROW()-2)*$P$2)</f>
        <v>-7.6663344602500003E-2</v>
      </c>
      <c r="B3">
        <f>INDEX(GT!$B:$B,2+(ROW()-2)*$P$2)</f>
        <v>0.54634379229499996</v>
      </c>
      <c r="C3">
        <f>INDEX(GT!C:C,2+(ROW()-2)*$P$2)</f>
        <v>0.79962980481199997</v>
      </c>
      <c r="D3">
        <f>INDEX(GT!D:D,2+(ROW()-2)*$P$2)</f>
        <v>0.57163097666200002</v>
      </c>
      <c r="E3">
        <f>INDEX(GT!E:E,2+(ROW()-2)*$P$2)</f>
        <v>6.0632481580500004E-3</v>
      </c>
      <c r="F3">
        <f>INDEX(GT!F:F,2+(ROW()-2)*$P$2)</f>
        <v>-8.1350373161600004E-3</v>
      </c>
      <c r="G3">
        <f>INDEX(GT!G:G,2+(ROW()-2)*$P$2)</f>
        <v>0.82044809994900003</v>
      </c>
      <c r="O3" t="s">
        <v>17</v>
      </c>
      <c r="P3">
        <v>0</v>
      </c>
    </row>
    <row r="4" spans="1:16" x14ac:dyDescent="0.25">
      <c r="A4">
        <f>INDEX(GT!$A:$A,2+(ROW()-2)*$P$2)</f>
        <v>-7.7414191883500003E-2</v>
      </c>
      <c r="B4">
        <f>INDEX(GT!$B:$B,2+(ROW()-2)*$P$2)</f>
        <v>0.51287602685800004</v>
      </c>
      <c r="C4">
        <f>INDEX(GT!C:C,2+(ROW()-2)*$P$2)</f>
        <v>0.80619249106000002</v>
      </c>
      <c r="D4">
        <f>INDEX(GT!D:D,2+(ROW()-2)*$P$2)</f>
        <v>0.57123450591900005</v>
      </c>
      <c r="E4">
        <f>INDEX(GT!E:E,2+(ROW()-2)*$P$2)</f>
        <v>5.9228227903299997E-3</v>
      </c>
      <c r="F4">
        <f>INDEX(GT!F:F,2+(ROW()-2)*$P$2)</f>
        <v>-7.7712628233299998E-3</v>
      </c>
      <c r="G4">
        <f>INDEX(GT!G:G,2+(ROW()-2)*$P$2)</f>
        <v>0.820728741358</v>
      </c>
    </row>
    <row r="5" spans="1:16" x14ac:dyDescent="0.25">
      <c r="A5">
        <f>INDEX(GT!$A:$A,2+(ROW()-2)*$P$2)</f>
        <v>-7.76121997837E-2</v>
      </c>
      <c r="B5">
        <f>INDEX(GT!$B:$B,2+(ROW()-2)*$P$2)</f>
        <v>0.47834668230299998</v>
      </c>
      <c r="C5">
        <f>INDEX(GT!C:C,2+(ROW()-2)*$P$2)</f>
        <v>0.81284765748599996</v>
      </c>
      <c r="D5">
        <f>INDEX(GT!D:D,2+(ROW()-2)*$P$2)</f>
        <v>0.57076350933200004</v>
      </c>
      <c r="E5">
        <f>INDEX(GT!E:E,2+(ROW()-2)*$P$2)</f>
        <v>5.3318034022199999E-3</v>
      </c>
      <c r="F5">
        <f>INDEX(GT!F:F,2+(ROW()-2)*$P$2)</f>
        <v>-7.73922777572E-3</v>
      </c>
      <c r="G5">
        <f>INDEX(GT!G:G,2+(ROW()-2)*$P$2)</f>
        <v>0.82106071190899999</v>
      </c>
    </row>
    <row r="6" spans="1:16" x14ac:dyDescent="0.25">
      <c r="A6">
        <f>INDEX(GT!$A:$A,2+(ROW()-2)*$P$2)</f>
        <v>-7.7821202391699998E-2</v>
      </c>
      <c r="B6">
        <f>INDEX(GT!$B:$B,2+(ROW()-2)*$P$2)</f>
        <v>0.44442845551900001</v>
      </c>
      <c r="C6">
        <f>INDEX(GT!C:C,2+(ROW()-2)*$P$2)</f>
        <v>0.81865112110600002</v>
      </c>
      <c r="D6">
        <f>INDEX(GT!D:D,2+(ROW()-2)*$P$2)</f>
        <v>0.57111414574899999</v>
      </c>
      <c r="E6">
        <f>INDEX(GT!E:E,2+(ROW()-2)*$P$2)</f>
        <v>-2.4262674448600001E-3</v>
      </c>
      <c r="F6">
        <f>INDEX(GT!F:F,2+(ROW()-2)*$P$2)</f>
        <v>-1.73051825495E-3</v>
      </c>
      <c r="G6">
        <f>INDEX(GT!G:G,2+(ROW()-2)*$P$2)</f>
        <v>0.82086524537100003</v>
      </c>
    </row>
    <row r="7" spans="1:16" x14ac:dyDescent="0.25">
      <c r="A7">
        <f>INDEX(GT!$A:$A,2+(ROW()-2)*$P$2)</f>
        <v>-8.1367305728099998E-2</v>
      </c>
      <c r="B7">
        <f>INDEX(GT!$B:$B,2+(ROW()-2)*$P$2)</f>
        <v>0.42360104774200003</v>
      </c>
      <c r="C7">
        <f>INDEX(GT!C:C,2+(ROW()-2)*$P$2)</f>
        <v>0.82468759053700003</v>
      </c>
      <c r="D7">
        <f>INDEX(GT!D:D,2+(ROW()-2)*$P$2)</f>
        <v>0.57409476708700002</v>
      </c>
      <c r="E7">
        <f>INDEX(GT!E:E,2+(ROW()-2)*$P$2)</f>
        <v>-1.6435329544299999E-2</v>
      </c>
      <c r="F7">
        <f>INDEX(GT!F:F,2+(ROW()-2)*$P$2)</f>
        <v>1.4832505966299999E-2</v>
      </c>
      <c r="G7">
        <f>INDEX(GT!G:G,2+(ROW()-2)*$P$2)</f>
        <v>0.81848950824800004</v>
      </c>
    </row>
    <row r="8" spans="1:16" x14ac:dyDescent="0.25">
      <c r="A8">
        <f>INDEX(GT!$A:$A,2+(ROW()-2)*$P$2)</f>
        <v>-8.8460840526999998E-2</v>
      </c>
      <c r="B8">
        <f>INDEX(GT!$B:$B,2+(ROW()-2)*$P$2)</f>
        <v>0.42737522234899999</v>
      </c>
      <c r="C8">
        <f>INDEX(GT!C:C,2+(ROW()-2)*$P$2)</f>
        <v>0.83032632770399994</v>
      </c>
      <c r="D8">
        <f>INDEX(GT!D:D,2+(ROW()-2)*$P$2)</f>
        <v>0.602832412554</v>
      </c>
      <c r="E8">
        <f>INDEX(GT!E:E,2+(ROW()-2)*$P$2)</f>
        <v>-1.1823448371499999E-2</v>
      </c>
      <c r="F8">
        <f>INDEX(GT!F:F,2+(ROW()-2)*$P$2)</f>
        <v>8.6906431773200003E-3</v>
      </c>
      <c r="G8">
        <f>INDEX(GT!G:G,2+(ROW()-2)*$P$2)</f>
        <v>0.79773288835599998</v>
      </c>
    </row>
    <row r="9" spans="1:16" x14ac:dyDescent="0.25">
      <c r="A9">
        <f>INDEX(GT!$A:$A,2+(ROW()-2)*$P$2)</f>
        <v>-9.9553838708799997E-2</v>
      </c>
      <c r="B9">
        <f>INDEX(GT!$B:$B,2+(ROW()-2)*$P$2)</f>
        <v>0.45019997523600003</v>
      </c>
      <c r="C9">
        <f>INDEX(GT!C:C,2+(ROW()-2)*$P$2)</f>
        <v>0.83775303128599998</v>
      </c>
      <c r="D9">
        <f>INDEX(GT!D:D,2+(ROW()-2)*$P$2)</f>
        <v>0.61885621779099997</v>
      </c>
      <c r="E9">
        <f>INDEX(GT!E:E,2+(ROW()-2)*$P$2)</f>
        <v>-5.0196690874700002E-2</v>
      </c>
      <c r="F9">
        <f>INDEX(GT!F:F,2+(ROW()-2)*$P$2)</f>
        <v>3.4739750383E-2</v>
      </c>
      <c r="G9">
        <f>INDEX(GT!G:G,2+(ROW()-2)*$P$2)</f>
        <v>0.78312861247099996</v>
      </c>
    </row>
    <row r="10" spans="1:16" x14ac:dyDescent="0.25">
      <c r="A10">
        <f>INDEX(GT!$A:$A,2+(ROW()-2)*$P$2)</f>
        <v>-0.124109504388</v>
      </c>
      <c r="B10">
        <f>INDEX(GT!$B:$B,2+(ROW()-2)*$P$2)</f>
        <v>0.52148826449300001</v>
      </c>
      <c r="C10">
        <f>INDEX(GT!C:C,2+(ROW()-2)*$P$2)</f>
        <v>0.84347722064099995</v>
      </c>
      <c r="D10">
        <f>INDEX(GT!D:D,2+(ROW()-2)*$P$2)</f>
        <v>0.63332005377900003</v>
      </c>
      <c r="E10">
        <f>INDEX(GT!E:E,2+(ROW()-2)*$P$2)</f>
        <v>-4.5655092843100001E-2</v>
      </c>
      <c r="F10">
        <f>INDEX(GT!F:F,2+(ROW()-2)*$P$2)</f>
        <v>3.8180869646600002E-2</v>
      </c>
      <c r="G10">
        <f>INDEX(GT!G:G,2+(ROW()-2)*$P$2)</f>
        <v>0.77159804507999996</v>
      </c>
    </row>
    <row r="11" spans="1:16" x14ac:dyDescent="0.25">
      <c r="A11">
        <f>INDEX(GT!$A:$A,2+(ROW()-2)*$P$2)</f>
        <v>-0.15279673771300001</v>
      </c>
      <c r="B11">
        <f>INDEX(GT!$B:$B,2+(ROW()-2)*$P$2)</f>
        <v>0.63255267260199999</v>
      </c>
      <c r="C11">
        <f>INDEX(GT!C:C,2+(ROW()-2)*$P$2)</f>
        <v>0.84649419517500002</v>
      </c>
      <c r="D11">
        <f>INDEX(GT!D:D,2+(ROW()-2)*$P$2)</f>
        <v>0.68045440538699997</v>
      </c>
      <c r="E11">
        <f>INDEX(GT!E:E,2+(ROW()-2)*$P$2)</f>
        <v>-2.2612209955899999E-2</v>
      </c>
      <c r="F11">
        <f>INDEX(GT!F:F,2+(ROW()-2)*$P$2)</f>
        <v>1.7045162377E-2</v>
      </c>
      <c r="G11">
        <f>INDEX(GT!G:G,2+(ROW()-2)*$P$2)</f>
        <v>0.732243096649</v>
      </c>
    </row>
    <row r="12" spans="1:16" x14ac:dyDescent="0.25">
      <c r="A12">
        <f>INDEX(GT!$A:$A,2+(ROW()-2)*$P$2)</f>
        <v>-0.176695759407</v>
      </c>
      <c r="B12">
        <f>INDEX(GT!$B:$B,2+(ROW()-2)*$P$2)</f>
        <v>0.73216562279599995</v>
      </c>
      <c r="C12">
        <f>INDEX(GT!C:C,2+(ROW()-2)*$P$2)</f>
        <v>0.84899259975200003</v>
      </c>
      <c r="D12">
        <f>INDEX(GT!D:D,2+(ROW()-2)*$P$2)</f>
        <v>0.72538484501699996</v>
      </c>
      <c r="E12">
        <f>INDEX(GT!E:E,2+(ROW()-2)*$P$2)</f>
        <v>3.0717969820299999E-2</v>
      </c>
      <c r="F12">
        <f>INDEX(GT!F:F,2+(ROW()-2)*$P$2)</f>
        <v>-2.4745226628000001E-2</v>
      </c>
      <c r="G12">
        <f>INDEX(GT!G:G,2+(ROW()-2)*$P$2)</f>
        <v>0.68721241745899997</v>
      </c>
    </row>
    <row r="13" spans="1:16" x14ac:dyDescent="0.25">
      <c r="A13">
        <f>INDEX(GT!$A:$A,2+(ROW()-2)*$P$2)</f>
        <v>-0.200775024522</v>
      </c>
      <c r="B13">
        <f>INDEX(GT!$B:$B,2+(ROW()-2)*$P$2)</f>
        <v>0.75848747802399996</v>
      </c>
      <c r="C13">
        <f>INDEX(GT!C:C,2+(ROW()-2)*$P$2)</f>
        <v>0.84940052617700001</v>
      </c>
      <c r="D13">
        <f>INDEX(GT!D:D,2+(ROW()-2)*$P$2)</f>
        <v>0.72711520918200001</v>
      </c>
      <c r="E13">
        <f>INDEX(GT!E:E,2+(ROW()-2)*$P$2)</f>
        <v>7.3192315135500001E-3</v>
      </c>
      <c r="F13">
        <f>INDEX(GT!F:F,2+(ROW()-2)*$P$2)</f>
        <v>-1.1397676316599999E-4</v>
      </c>
      <c r="G13">
        <f>INDEX(GT!G:G,2+(ROW()-2)*$P$2)</f>
        <v>0.68647642962900002</v>
      </c>
    </row>
    <row r="14" spans="1:16" x14ac:dyDescent="0.25">
      <c r="A14">
        <f>INDEX(GT!$A:$A,2+(ROW()-2)*$P$2)</f>
        <v>-0.17604420260699999</v>
      </c>
      <c r="B14">
        <f>INDEX(GT!$B:$B,2+(ROW()-2)*$P$2)</f>
        <v>0.69945187558599997</v>
      </c>
      <c r="C14">
        <f>INDEX(GT!C:C,2+(ROW()-2)*$P$2)</f>
        <v>0.85353830775600004</v>
      </c>
      <c r="D14">
        <f>INDEX(GT!D:D,2+(ROW()-2)*$P$2)</f>
        <v>0.709667697762</v>
      </c>
      <c r="E14">
        <f>INDEX(GT!E:E,2+(ROW()-2)*$P$2)</f>
        <v>-5.5149130860100003E-2</v>
      </c>
      <c r="F14">
        <f>INDEX(GT!F:F,2+(ROW()-2)*$P$2)</f>
        <v>1.32815145389E-2</v>
      </c>
      <c r="G14">
        <f>INDEX(GT!G:G,2+(ROW()-2)*$P$2)</f>
        <v>0.70224919614699999</v>
      </c>
    </row>
    <row r="15" spans="1:16" x14ac:dyDescent="0.25">
      <c r="A15">
        <f>INDEX(GT!$A:$A,2+(ROW()-2)*$P$2)</f>
        <v>-0.16724991596899999</v>
      </c>
      <c r="B15">
        <f>INDEX(GT!$B:$B,2+(ROW()-2)*$P$2)</f>
        <v>0.68263692933599995</v>
      </c>
      <c r="C15">
        <f>INDEX(GT!C:C,2+(ROW()-2)*$P$2)</f>
        <v>0.85125700814500005</v>
      </c>
      <c r="D15">
        <f>INDEX(GT!D:D,2+(ROW()-2)*$P$2)</f>
        <v>0.71886209159299996</v>
      </c>
      <c r="E15">
        <f>INDEX(GT!E:E,2+(ROW()-2)*$P$2)</f>
        <v>-1.6474507162899998E-2</v>
      </c>
      <c r="F15">
        <f>INDEX(GT!F:F,2+(ROW()-2)*$P$2)</f>
        <v>-4.4537934908599999E-4</v>
      </c>
      <c r="G15">
        <f>INDEX(GT!G:G,2+(ROW()-2)*$P$2)</f>
        <v>0.69495732640300001</v>
      </c>
    </row>
    <row r="16" spans="1:16" x14ac:dyDescent="0.25">
      <c r="A16">
        <f>INDEX(GT!$A:$A,2+(ROW()-2)*$P$2)</f>
        <v>-0.173601397011</v>
      </c>
      <c r="B16">
        <f>INDEX(GT!$B:$B,2+(ROW()-2)*$P$2)</f>
        <v>0.68459764212899998</v>
      </c>
      <c r="C16">
        <f>INDEX(GT!C:C,2+(ROW()-2)*$P$2)</f>
        <v>0.84904971519799999</v>
      </c>
      <c r="D16">
        <f>INDEX(GT!D:D,2+(ROW()-2)*$P$2)</f>
        <v>0.72374959656299998</v>
      </c>
      <c r="E16">
        <f>INDEX(GT!E:E,2+(ROW()-2)*$P$2)</f>
        <v>-3.2885236483499998E-3</v>
      </c>
      <c r="F16">
        <f>INDEX(GT!F:F,2+(ROW()-2)*$P$2)</f>
        <v>-7.8638452492800005E-4</v>
      </c>
      <c r="G16">
        <f>INDEX(GT!G:G,2+(ROW()-2)*$P$2)</f>
        <v>0.69005440994599998</v>
      </c>
    </row>
    <row r="17" spans="1:7" x14ac:dyDescent="0.25">
      <c r="A17">
        <f>INDEX(GT!$A:$A,2+(ROW()-2)*$P$2)</f>
        <v>-0.18143727562100001</v>
      </c>
      <c r="B17">
        <f>INDEX(GT!$B:$B,2+(ROW()-2)*$P$2)</f>
        <v>0.68832677780200002</v>
      </c>
      <c r="C17">
        <f>INDEX(GT!C:C,2+(ROW()-2)*$P$2)</f>
        <v>0.84687951644000004</v>
      </c>
      <c r="D17">
        <f>INDEX(GT!D:D,2+(ROW()-2)*$P$2)</f>
        <v>0.72528053827600003</v>
      </c>
      <c r="E17">
        <f>INDEX(GT!E:E,2+(ROW()-2)*$P$2)</f>
        <v>-1.8886516767000001E-4</v>
      </c>
      <c r="F17">
        <f>INDEX(GT!F:F,2+(ROW()-2)*$P$2)</f>
        <v>1.07735726925E-3</v>
      </c>
      <c r="G17">
        <f>INDEX(GT!G:G,2+(ROW()-2)*$P$2)</f>
        <v>0.68845257238900004</v>
      </c>
    </row>
    <row r="18" spans="1:7" x14ac:dyDescent="0.25">
      <c r="A18">
        <f>INDEX(GT!$A:$A,2+(ROW()-2)*$P$2)</f>
        <v>-0.180914736987</v>
      </c>
      <c r="B18">
        <f>INDEX(GT!$B:$B,2+(ROW()-2)*$P$2)</f>
        <v>0.691748935944</v>
      </c>
      <c r="C18">
        <f>INDEX(GT!C:C,2+(ROW()-2)*$P$2)</f>
        <v>0.84558220374899995</v>
      </c>
      <c r="D18">
        <f>INDEX(GT!D:D,2+(ROW()-2)*$P$2)</f>
        <v>0.72455800273299997</v>
      </c>
      <c r="E18">
        <f>INDEX(GT!E:E,2+(ROW()-2)*$P$2)</f>
        <v>3.1087266092999999E-2</v>
      </c>
      <c r="F18">
        <f>INDEX(GT!F:F,2+(ROW()-2)*$P$2)</f>
        <v>3.2715753373900001E-2</v>
      </c>
      <c r="G18">
        <f>INDEX(GT!G:G,2+(ROW()-2)*$P$2)</f>
        <v>0.687734659621</v>
      </c>
    </row>
    <row r="19" spans="1:7" x14ac:dyDescent="0.25">
      <c r="A19">
        <f>INDEX(GT!$A:$A,2+(ROW()-2)*$P$2)</f>
        <v>-0.13580061927500001</v>
      </c>
      <c r="B19">
        <f>INDEX(GT!$B:$B,2+(ROW()-2)*$P$2)</f>
        <v>0.69421232158599999</v>
      </c>
      <c r="C19">
        <f>INDEX(GT!C:C,2+(ROW()-2)*$P$2)</f>
        <v>0.84397295145700002</v>
      </c>
      <c r="D19">
        <f>INDEX(GT!D:D,2+(ROW()-2)*$P$2)</f>
        <v>0.72356438784699995</v>
      </c>
      <c r="E19">
        <f>INDEX(GT!E:E,2+(ROW()-2)*$P$2)</f>
        <v>3.7320229580099999E-2</v>
      </c>
      <c r="F19">
        <f>INDEX(GT!F:F,2+(ROW()-2)*$P$2)</f>
        <v>3.8754025369899997E-2</v>
      </c>
      <c r="G19">
        <f>INDEX(GT!G:G,2+(ROW()-2)*$P$2)</f>
        <v>0.68815688808700004</v>
      </c>
    </row>
    <row r="20" spans="1:7" x14ac:dyDescent="0.25">
      <c r="A20">
        <f>INDEX(GT!$A:$A,2+(ROW()-2)*$P$2)</f>
        <v>-6.0320049438300001E-2</v>
      </c>
      <c r="B20">
        <f>INDEX(GT!$B:$B,2+(ROW()-2)*$P$2)</f>
        <v>0.69589957827399995</v>
      </c>
      <c r="C20">
        <f>INDEX(GT!C:C,2+(ROW()-2)*$P$2)</f>
        <v>0.84242984805800003</v>
      </c>
      <c r="D20">
        <f>INDEX(GT!D:D,2+(ROW()-2)*$P$2)</f>
        <v>0.723263589702</v>
      </c>
      <c r="E20">
        <f>INDEX(GT!E:E,2+(ROW()-2)*$P$2)</f>
        <v>-2.3156478335100001E-2</v>
      </c>
      <c r="F20">
        <f>INDEX(GT!F:F,2+(ROW()-2)*$P$2)</f>
        <v>-2.2483051650900001E-2</v>
      </c>
      <c r="G20">
        <f>INDEX(GT!G:G,2+(ROW()-2)*$P$2)</f>
        <v>0.68981741766299998</v>
      </c>
    </row>
    <row r="21" spans="1:7" x14ac:dyDescent="0.25">
      <c r="A21">
        <f>INDEX(GT!$A:$A,2+(ROW()-2)*$P$2)</f>
        <v>-2.9128231171E-2</v>
      </c>
      <c r="B21">
        <f>INDEX(GT!$B:$B,2+(ROW()-2)*$P$2)</f>
        <v>0.69794323283600002</v>
      </c>
      <c r="C21">
        <f>INDEX(GT!C:C,2+(ROW()-2)*$P$2)</f>
        <v>0.84187549846499998</v>
      </c>
      <c r="D21">
        <f>INDEX(GT!D:D,2+(ROW()-2)*$P$2)</f>
        <v>0.72236275917399995</v>
      </c>
      <c r="E21">
        <f>INDEX(GT!E:E,2+(ROW()-2)*$P$2)</f>
        <v>-1.46572783197E-2</v>
      </c>
      <c r="F21">
        <f>INDEX(GT!F:F,2+(ROW()-2)*$P$2)</f>
        <v>-1.55829734373E-2</v>
      </c>
      <c r="G21">
        <f>INDEX(GT!G:G,2+(ROW()-2)*$P$2)</f>
        <v>0.69118331815099998</v>
      </c>
    </row>
    <row r="22" spans="1:7" x14ac:dyDescent="0.25">
      <c r="A22">
        <f>INDEX(GT!$A:$A,2+(ROW()-2)*$P$2)</f>
        <v>-2.8016653710800001E-2</v>
      </c>
      <c r="B22">
        <f>INDEX(GT!$B:$B,2+(ROW()-2)*$P$2)</f>
        <v>0.69928358114699996</v>
      </c>
      <c r="C22">
        <f>INDEX(GT!C:C,2+(ROW()-2)*$P$2)</f>
        <v>0.84102273890000001</v>
      </c>
      <c r="D22">
        <f>INDEX(GT!D:D,2+(ROW()-2)*$P$2)</f>
        <v>0.72145076565300004</v>
      </c>
      <c r="E22">
        <f>INDEX(GT!E:E,2+(ROW()-2)*$P$2)</f>
        <v>-4.57905391704E-3</v>
      </c>
      <c r="F22">
        <f>INDEX(GT!F:F,2+(ROW()-2)*$P$2)</f>
        <v>-6.0433040058799998E-3</v>
      </c>
      <c r="G22">
        <f>INDEX(GT!G:G,2+(ROW()-2)*$P$2)</f>
        <v>0.69242422219300004</v>
      </c>
    </row>
    <row r="23" spans="1:7" x14ac:dyDescent="0.25">
      <c r="A23">
        <f>INDEX(GT!$A:$A,2+(ROW()-2)*$P$2)</f>
        <v>-3.5337487631200003E-2</v>
      </c>
      <c r="B23">
        <f>INDEX(GT!$B:$B,2+(ROW()-2)*$P$2)</f>
        <v>0.69936794575399996</v>
      </c>
      <c r="C23">
        <f>INDEX(GT!C:C,2+(ROW()-2)*$P$2)</f>
        <v>0.84004767562600002</v>
      </c>
      <c r="D23">
        <f>INDEX(GT!D:D,2+(ROW()-2)*$P$2)</f>
        <v>0.72050826407500002</v>
      </c>
      <c r="E23">
        <f>INDEX(GT!E:E,2+(ROW()-2)*$P$2)</f>
        <v>-1.05699995866E-3</v>
      </c>
      <c r="F23">
        <f>INDEX(GT!F:F,2+(ROW()-2)*$P$2)</f>
        <v>-3.19238859885E-3</v>
      </c>
      <c r="G23">
        <f>INDEX(GT!G:G,2+(ROW()-2)*$P$2)</f>
        <v>0.69343819681700003</v>
      </c>
    </row>
    <row r="24" spans="1:7" x14ac:dyDescent="0.25">
      <c r="A24">
        <f>INDEX(GT!$A:$A,2+(ROW()-2)*$P$2)</f>
        <v>-4.3688579452300001E-2</v>
      </c>
      <c r="B24">
        <f>INDEX(GT!$B:$B,2+(ROW()-2)*$P$2)</f>
        <v>0.69805807870500003</v>
      </c>
      <c r="C24">
        <f>INDEX(GT!C:C,2+(ROW()-2)*$P$2)</f>
        <v>0.839699809982</v>
      </c>
      <c r="D24">
        <f>INDEX(GT!D:D,2+(ROW()-2)*$P$2)</f>
        <v>0.71963161153199995</v>
      </c>
      <c r="E24">
        <f>INDEX(GT!E:E,2+(ROW()-2)*$P$2)</f>
        <v>2.09172303151E-4</v>
      </c>
      <c r="F24">
        <f>INDEX(GT!F:F,2+(ROW()-2)*$P$2)</f>
        <v>-2.0974393743500002E-3</v>
      </c>
      <c r="G24">
        <f>INDEX(GT!G:G,2+(ROW()-2)*$P$2)</f>
        <v>0.69435286467299995</v>
      </c>
    </row>
    <row r="25" spans="1:7" x14ac:dyDescent="0.25">
      <c r="A25">
        <f>INDEX(GT!$A:$A,2+(ROW()-2)*$P$2)</f>
        <v>-5.1179633269999997E-2</v>
      </c>
      <c r="B25">
        <f>INDEX(GT!$B:$B,2+(ROW()-2)*$P$2)</f>
        <v>0.69553820020699997</v>
      </c>
      <c r="C25">
        <f>INDEX(GT!C:C,2+(ROW()-2)*$P$2)</f>
        <v>0.83931469199200004</v>
      </c>
      <c r="D25">
        <f>INDEX(GT!D:D,2+(ROW()-2)*$P$2)</f>
        <v>0.71880355189</v>
      </c>
      <c r="E25">
        <f>INDEX(GT!E:E,2+(ROW()-2)*$P$2)</f>
        <v>4.9582362686199997E-4</v>
      </c>
      <c r="F25">
        <f>INDEX(GT!F:F,2+(ROW()-2)*$P$2)</f>
        <v>-1.9003635107800001E-3</v>
      </c>
      <c r="G25">
        <f>INDEX(GT!G:G,2+(ROW()-2)*$P$2)</f>
        <v>0.69521046925999996</v>
      </c>
    </row>
    <row r="26" spans="1:7" x14ac:dyDescent="0.25">
      <c r="A26">
        <f>INDEX(GT!$A:$A,2+(ROW()-2)*$P$2)</f>
        <v>-5.7799031876200002E-2</v>
      </c>
      <c r="B26">
        <f>INDEX(GT!$B:$B,2+(ROW()-2)*$P$2)</f>
        <v>0.69198650929000005</v>
      </c>
      <c r="C26">
        <f>INDEX(GT!C:C,2+(ROW()-2)*$P$2)</f>
        <v>0.83850833783900003</v>
      </c>
      <c r="D26">
        <f>INDEX(GT!D:D,2+(ROW()-2)*$P$2)</f>
        <v>0.71808627706100003</v>
      </c>
      <c r="E26">
        <f>INDEX(GT!E:E,2+(ROW()-2)*$P$2)</f>
        <v>4.5164213008799998E-4</v>
      </c>
      <c r="F26">
        <f>INDEX(GT!F:F,2+(ROW()-2)*$P$2)</f>
        <v>-2.2270382927300002E-3</v>
      </c>
      <c r="G26">
        <f>INDEX(GT!G:G,2+(ROW()-2)*$P$2)</f>
        <v>0.69595038258300002</v>
      </c>
    </row>
    <row r="27" spans="1:7" x14ac:dyDescent="0.25">
      <c r="A27">
        <f>INDEX(GT!$A:$A,2+(ROW()-2)*$P$2)</f>
        <v>-6.3764342607400007E-2</v>
      </c>
      <c r="B27">
        <f>INDEX(GT!$B:$B,2+(ROW()-2)*$P$2)</f>
        <v>0.68761581910799996</v>
      </c>
      <c r="C27">
        <f>INDEX(GT!C:C,2+(ROW()-2)*$P$2)</f>
        <v>0.83627711907000002</v>
      </c>
      <c r="D27">
        <f>INDEX(GT!D:D,2+(ROW()-2)*$P$2)</f>
        <v>0.71741541012599996</v>
      </c>
      <c r="E27">
        <f>INDEX(GT!E:E,2+(ROW()-2)*$P$2)</f>
        <v>5.5544896985199998E-4</v>
      </c>
      <c r="F27">
        <f>INDEX(GT!F:F,2+(ROW()-2)*$P$2)</f>
        <v>-2.26684261181E-3</v>
      </c>
      <c r="G27">
        <f>INDEX(GT!G:G,2+(ROW()-2)*$P$2)</f>
        <v>0.69664171725099999</v>
      </c>
    </row>
    <row r="28" spans="1:7" x14ac:dyDescent="0.25">
      <c r="A28">
        <f>INDEX(GT!$A:$A,2+(ROW()-2)*$P$2)</f>
        <v>-6.9302632082300003E-2</v>
      </c>
      <c r="B28">
        <f>INDEX(GT!$B:$B,2+(ROW()-2)*$P$2)</f>
        <v>0.68245130135300003</v>
      </c>
      <c r="C28">
        <f>INDEX(GT!C:C,2+(ROW()-2)*$P$2)</f>
        <v>0.83340827873699996</v>
      </c>
      <c r="D28">
        <f>INDEX(GT!D:D,2+(ROW()-2)*$P$2)</f>
        <v>0.716762003343</v>
      </c>
      <c r="E28">
        <f>INDEX(GT!E:E,2+(ROW()-2)*$P$2)</f>
        <v>9.5584948347499999E-4</v>
      </c>
      <c r="F28">
        <f>INDEX(GT!F:F,2+(ROW()-2)*$P$2)</f>
        <v>-2.5370154001599999E-3</v>
      </c>
      <c r="G28">
        <f>INDEX(GT!G:G,2+(ROW()-2)*$P$2)</f>
        <v>0.69731261315799997</v>
      </c>
    </row>
    <row r="29" spans="1:7" x14ac:dyDescent="0.25">
      <c r="A29">
        <f>INDEX(GT!$A:$A,2+(ROW()-2)*$P$2)</f>
        <v>-7.4526825357500007E-2</v>
      </c>
      <c r="B29">
        <f>INDEX(GT!$B:$B,2+(ROW()-2)*$P$2)</f>
        <v>0.67622446391900004</v>
      </c>
      <c r="C29">
        <f>INDEX(GT!C:C,2+(ROW()-2)*$P$2)</f>
        <v>0.82956684351599996</v>
      </c>
      <c r="D29">
        <f>INDEX(GT!D:D,2+(ROW()-2)*$P$2)</f>
        <v>0.71617455574199995</v>
      </c>
      <c r="E29">
        <f>INDEX(GT!E:E,2+(ROW()-2)*$P$2)</f>
        <v>1.04385549893E-3</v>
      </c>
      <c r="F29">
        <f>INDEX(GT!F:F,2+(ROW()-2)*$P$2)</f>
        <v>-2.58471175142E-3</v>
      </c>
      <c r="G29">
        <f>INDEX(GT!G:G,2+(ROW()-2)*$P$2)</f>
        <v>0.69791563626099995</v>
      </c>
    </row>
    <row r="30" spans="1:7" x14ac:dyDescent="0.25">
      <c r="A30">
        <f>INDEX(GT!$A:$A,2+(ROW()-2)*$P$2)</f>
        <v>-7.9469352951800007E-2</v>
      </c>
      <c r="B30">
        <f>INDEX(GT!$B:$B,2+(ROW()-2)*$P$2)</f>
        <v>0.66924571296599999</v>
      </c>
      <c r="C30">
        <f>INDEX(GT!C:C,2+(ROW()-2)*$P$2)</f>
        <v>0.82508044242099998</v>
      </c>
      <c r="D30">
        <f>INDEX(GT!D:D,2+(ROW()-2)*$P$2)</f>
        <v>0.71569944330199997</v>
      </c>
      <c r="E30">
        <f>INDEX(GT!E:E,2+(ROW()-2)*$P$2)</f>
        <v>6.7154102910299996E-4</v>
      </c>
      <c r="F30">
        <f>INDEX(GT!F:F,2+(ROW()-2)*$P$2)</f>
        <v>-2.76003872595E-3</v>
      </c>
      <c r="G30">
        <f>INDEX(GT!G:G,2+(ROW()-2)*$P$2)</f>
        <v>0.69840263321100005</v>
      </c>
    </row>
    <row r="31" spans="1:7" x14ac:dyDescent="0.25">
      <c r="A31">
        <f>INDEX(GT!$A:$A,2+(ROW()-2)*$P$2)</f>
        <v>-8.4499196269999993E-2</v>
      </c>
      <c r="B31">
        <f>INDEX(GT!$B:$B,2+(ROW()-2)*$P$2)</f>
        <v>0.66176374782199998</v>
      </c>
      <c r="C31">
        <f>INDEX(GT!C:C,2+(ROW()-2)*$P$2)</f>
        <v>0.82051144103999996</v>
      </c>
      <c r="D31">
        <f>INDEX(GT!D:D,2+(ROW()-2)*$P$2)</f>
        <v>0.71522022968700005</v>
      </c>
      <c r="E31">
        <f>INDEX(GT!E:E,2+(ROW()-2)*$P$2)</f>
        <v>8.14762798631E-4</v>
      </c>
      <c r="F31">
        <f>INDEX(GT!F:F,2+(ROW()-2)*$P$2)</f>
        <v>-2.2997149068700001E-3</v>
      </c>
      <c r="G31">
        <f>INDEX(GT!G:G,2+(ROW()-2)*$P$2)</f>
        <v>0.69889489232599999</v>
      </c>
    </row>
    <row r="32" spans="1:7" x14ac:dyDescent="0.25">
      <c r="A32">
        <f>INDEX(GT!$A:$A,2+(ROW()-2)*$P$2)</f>
        <v>-8.9348002044700003E-2</v>
      </c>
      <c r="B32">
        <f>INDEX(GT!$B:$B,2+(ROW()-2)*$P$2)</f>
        <v>0.65394893774999996</v>
      </c>
      <c r="C32">
        <f>INDEX(GT!C:C,2+(ROW()-2)*$P$2)</f>
        <v>0.81541977053100001</v>
      </c>
      <c r="D32">
        <f>INDEX(GT!D:D,2+(ROW()-2)*$P$2)</f>
        <v>0.714835537272</v>
      </c>
      <c r="E32">
        <f>INDEX(GT!E:E,2+(ROW()-2)*$P$2)</f>
        <v>9.5619767484400001E-4</v>
      </c>
      <c r="F32">
        <f>INDEX(GT!F:F,2+(ROW()-2)*$P$2)</f>
        <v>-2.4333391570100001E-3</v>
      </c>
      <c r="G32">
        <f>INDEX(GT!G:G,2+(ROW()-2)*$P$2)</f>
        <v>0.69928772275700002</v>
      </c>
    </row>
    <row r="33" spans="1:7" x14ac:dyDescent="0.25">
      <c r="A33">
        <f>INDEX(GT!$A:$A,2+(ROW()-2)*$P$2)</f>
        <v>-9.3807030961000001E-2</v>
      </c>
      <c r="B33">
        <f>INDEX(GT!$B:$B,2+(ROW()-2)*$P$2)</f>
        <v>0.64602195592099998</v>
      </c>
      <c r="C33">
        <f>INDEX(GT!C:C,2+(ROW()-2)*$P$2)</f>
        <v>0.80988416252899997</v>
      </c>
      <c r="D33">
        <f>INDEX(GT!D:D,2+(ROW()-2)*$P$2)</f>
        <v>0.71449993244999999</v>
      </c>
      <c r="E33">
        <f>INDEX(GT!E:E,2+(ROW()-2)*$P$2)</f>
        <v>1.08393048684E-3</v>
      </c>
      <c r="F33">
        <f>INDEX(GT!F:F,2+(ROW()-2)*$P$2)</f>
        <v>-2.2934745087100001E-3</v>
      </c>
      <c r="G33">
        <f>INDEX(GT!G:G,2+(ROW()-2)*$P$2)</f>
        <v>0.69963091097999996</v>
      </c>
    </row>
    <row r="34" spans="1:7" x14ac:dyDescent="0.25">
      <c r="A34">
        <f>INDEX(GT!$A:$A,2+(ROW()-2)*$P$2)</f>
        <v>-9.7892563117399994E-2</v>
      </c>
      <c r="B34">
        <f>INDEX(GT!$B:$B,2+(ROW()-2)*$P$2)</f>
        <v>0.63789437950100003</v>
      </c>
      <c r="C34">
        <f>INDEX(GT!C:C,2+(ROW()-2)*$P$2)</f>
        <v>0.80400836628799999</v>
      </c>
      <c r="D34">
        <f>INDEX(GT!D:D,2+(ROW()-2)*$P$2)</f>
        <v>0.71417416816199997</v>
      </c>
      <c r="E34">
        <f>INDEX(GT!E:E,2+(ROW()-2)*$P$2)</f>
        <v>1.4300056191800001E-3</v>
      </c>
      <c r="F34">
        <f>INDEX(GT!F:F,2+(ROW()-2)*$P$2)</f>
        <v>-2.0243682152799999E-3</v>
      </c>
      <c r="G34">
        <f>INDEX(GT!G:G,2+(ROW()-2)*$P$2)</f>
        <v>0.69996365230400004</v>
      </c>
    </row>
    <row r="35" spans="1:7" x14ac:dyDescent="0.25">
      <c r="A35">
        <f>INDEX(GT!$A:$A,2+(ROW()-2)*$P$2)</f>
        <v>-0.101344359826</v>
      </c>
      <c r="B35">
        <f>INDEX(GT!$B:$B,2+(ROW()-2)*$P$2)</f>
        <v>0.62944412746300005</v>
      </c>
      <c r="C35">
        <f>INDEX(GT!C:C,2+(ROW()-2)*$P$2)</f>
        <v>0.79804529138299996</v>
      </c>
      <c r="D35">
        <f>INDEX(GT!D:D,2+(ROW()-2)*$P$2)</f>
        <v>0.713834465935</v>
      </c>
      <c r="E35">
        <f>INDEX(GT!E:E,2+(ROW()-2)*$P$2)</f>
        <v>1.70284597065E-3</v>
      </c>
      <c r="F35">
        <f>INDEX(GT!F:F,2+(ROW()-2)*$P$2)</f>
        <v>-1.66847037936E-3</v>
      </c>
      <c r="G35">
        <f>INDEX(GT!G:G,2+(ROW()-2)*$P$2)</f>
        <v>0.70031041100799996</v>
      </c>
    </row>
    <row r="36" spans="1:7" x14ac:dyDescent="0.25">
      <c r="A36">
        <f>INDEX(GT!$A:$A,2+(ROW()-2)*$P$2)</f>
        <v>-0.103719863036</v>
      </c>
      <c r="B36">
        <f>INDEX(GT!$B:$B,2+(ROW()-2)*$P$2)</f>
        <v>0.62097242681499998</v>
      </c>
      <c r="C36">
        <f>INDEX(GT!C:C,2+(ROW()-2)*$P$2)</f>
        <v>0.79293917985200002</v>
      </c>
      <c r="D36">
        <f>INDEX(GT!D:D,2+(ROW()-2)*$P$2)</f>
        <v>0.71356103290799999</v>
      </c>
      <c r="E36">
        <f>INDEX(GT!E:E,2+(ROW()-2)*$P$2)</f>
        <v>2.30284211634E-3</v>
      </c>
      <c r="F36">
        <f>INDEX(GT!F:F,2+(ROW()-2)*$P$2)</f>
        <v>-1.54191905188E-3</v>
      </c>
      <c r="G36">
        <f>INDEX(GT!G:G,2+(ROW()-2)*$P$2)</f>
        <v>0.70058759032700002</v>
      </c>
    </row>
    <row r="37" spans="1:7" x14ac:dyDescent="0.25">
      <c r="A37">
        <f>INDEX(GT!$A:$A,2+(ROW()-2)*$P$2)</f>
        <v>-0.104924557201</v>
      </c>
      <c r="B37">
        <f>INDEX(GT!$B:$B,2+(ROW()-2)*$P$2)</f>
        <v>0.61218645210199996</v>
      </c>
      <c r="C37">
        <f>INDEX(GT!C:C,2+(ROW()-2)*$P$2)</f>
        <v>0.78869773347299998</v>
      </c>
      <c r="D37">
        <f>INDEX(GT!D:D,2+(ROW()-2)*$P$2)</f>
        <v>0.71333719267899998</v>
      </c>
      <c r="E37">
        <f>INDEX(GT!E:E,2+(ROW()-2)*$P$2)</f>
        <v>2.2941550350100001E-3</v>
      </c>
      <c r="F37">
        <f>INDEX(GT!F:F,2+(ROW()-2)*$P$2)</f>
        <v>-1.47142066039E-3</v>
      </c>
      <c r="G37">
        <f>INDEX(GT!G:G,2+(ROW()-2)*$P$2)</f>
        <v>0.70081568284100004</v>
      </c>
    </row>
    <row r="38" spans="1:7" x14ac:dyDescent="0.25">
      <c r="A38">
        <f>INDEX(GT!$A:$A,2+(ROW()-2)*$P$2)</f>
        <v>-0.10533201643700001</v>
      </c>
      <c r="B38">
        <f>INDEX(GT!$B:$B,2+(ROW()-2)*$P$2)</f>
        <v>0.60292015107600005</v>
      </c>
      <c r="C38">
        <f>INDEX(GT!C:C,2+(ROW()-2)*$P$2)</f>
        <v>0.78599402431099996</v>
      </c>
      <c r="D38">
        <f>INDEX(GT!D:D,2+(ROW()-2)*$P$2)</f>
        <v>0.71302172111700002</v>
      </c>
      <c r="E38">
        <f>INDEX(GT!E:E,2+(ROW()-2)*$P$2)</f>
        <v>2.0666748160300002E-3</v>
      </c>
      <c r="F38">
        <f>INDEX(GT!F:F,2+(ROW()-2)*$P$2)</f>
        <v>-1.8298341293499999E-3</v>
      </c>
      <c r="G38">
        <f>INDEX(GT!G:G,2+(ROW()-2)*$P$2)</f>
        <v>0.70113651008800004</v>
      </c>
    </row>
    <row r="39" spans="1:7" x14ac:dyDescent="0.25">
      <c r="A39">
        <f>INDEX(GT!$A:$A,2+(ROW()-2)*$P$2)</f>
        <v>-0.105409083559</v>
      </c>
      <c r="B39">
        <f>INDEX(GT!$B:$B,2+(ROW()-2)*$P$2)</f>
        <v>0.593576124644</v>
      </c>
      <c r="C39">
        <f>INDEX(GT!C:C,2+(ROW()-2)*$P$2)</f>
        <v>0.78501795558499998</v>
      </c>
      <c r="D39">
        <f>INDEX(GT!D:D,2+(ROW()-2)*$P$2)</f>
        <v>0.71273358312099999</v>
      </c>
      <c r="E39">
        <f>INDEX(GT!E:E,2+(ROW()-2)*$P$2)</f>
        <v>2.08020055297E-3</v>
      </c>
      <c r="F39">
        <f>INDEX(GT!F:F,2+(ROW()-2)*$P$2)</f>
        <v>-1.33293358608E-3</v>
      </c>
      <c r="G39">
        <f>INDEX(GT!G:G,2+(ROW()-2)*$P$2)</f>
        <v>0.70143049231200005</v>
      </c>
    </row>
    <row r="40" spans="1:7" x14ac:dyDescent="0.25">
      <c r="A40">
        <f>INDEX(GT!$A:$A,2+(ROW()-2)*$P$2)</f>
        <v>-0.104984335831</v>
      </c>
      <c r="B40">
        <f>INDEX(GT!$B:$B,2+(ROW()-2)*$P$2)</f>
        <v>0.58442271643099997</v>
      </c>
      <c r="C40">
        <f>INDEX(GT!C:C,2+(ROW()-2)*$P$2)</f>
        <v>0.78506997721600003</v>
      </c>
      <c r="D40">
        <f>INDEX(GT!D:D,2+(ROW()-2)*$P$2)</f>
        <v>0.71252826952799997</v>
      </c>
      <c r="E40">
        <f>INDEX(GT!E:E,2+(ROW()-2)*$P$2)</f>
        <v>2.0055369649399999E-3</v>
      </c>
      <c r="F40">
        <f>INDEX(GT!F:F,2+(ROW()-2)*$P$2)</f>
        <v>-7.8841030516199997E-4</v>
      </c>
      <c r="G40">
        <f>INDEX(GT!G:G,2+(ROW()-2)*$P$2)</f>
        <v>0.70164009389000004</v>
      </c>
    </row>
    <row r="41" spans="1:7" x14ac:dyDescent="0.25">
      <c r="A41">
        <f>INDEX(GT!$A:$A,2+(ROW()-2)*$P$2)</f>
        <v>-0.103877612046</v>
      </c>
      <c r="B41">
        <f>INDEX(GT!$B:$B,2+(ROW()-2)*$P$2)</f>
        <v>0.57571423907800001</v>
      </c>
      <c r="C41">
        <f>INDEX(GT!C:C,2+(ROW()-2)*$P$2)</f>
        <v>0.78636191298299996</v>
      </c>
      <c r="D41">
        <f>INDEX(GT!D:D,2+(ROW()-2)*$P$2)</f>
        <v>0.71232160181500004</v>
      </c>
      <c r="E41">
        <f>INDEX(GT!E:E,2+(ROW()-2)*$P$2)</f>
        <v>1.5986831976E-3</v>
      </c>
      <c r="F41">
        <f>INDEX(GT!F:F,2+(ROW()-2)*$P$2)</f>
        <v>-4.7413694021899999E-4</v>
      </c>
      <c r="G41">
        <f>INDEX(GT!G:G,2+(ROW()-2)*$P$2)</f>
        <v>0.701851234233</v>
      </c>
    </row>
    <row r="42" spans="1:7" x14ac:dyDescent="0.25">
      <c r="A42">
        <f>INDEX(GT!$A:$A,2+(ROW()-2)*$P$2)</f>
        <v>-0.10224493308</v>
      </c>
      <c r="B42">
        <f>INDEX(GT!$B:$B,2+(ROW()-2)*$P$2)</f>
        <v>0.56808010974599998</v>
      </c>
      <c r="C42">
        <f>INDEX(GT!C:C,2+(ROW()-2)*$P$2)</f>
        <v>0.78876588547399995</v>
      </c>
      <c r="D42">
        <f>INDEX(GT!D:D,2+(ROW()-2)*$P$2)</f>
        <v>0.71215370125999999</v>
      </c>
      <c r="E42">
        <f>INDEX(GT!E:E,2+(ROW()-2)*$P$2)</f>
        <v>1.12653384924E-3</v>
      </c>
      <c r="F42">
        <f>INDEX(GT!F:F,2+(ROW()-2)*$P$2)</f>
        <v>-5.3212566593700002E-5</v>
      </c>
      <c r="G42">
        <f>INDEX(GT!G:G,2+(ROW()-2)*$P$2)</f>
        <v>0.70202267333099999</v>
      </c>
    </row>
    <row r="43" spans="1:7" x14ac:dyDescent="0.25">
      <c r="A43">
        <f>INDEX(GT!$A:$A,2+(ROW()-2)*$P$2)</f>
        <v>-0.100244826912</v>
      </c>
      <c r="B43">
        <f>INDEX(GT!$B:$B,2+(ROW()-2)*$P$2)</f>
        <v>0.56160555537400003</v>
      </c>
      <c r="C43">
        <f>INDEX(GT!C:C,2+(ROW()-2)*$P$2)</f>
        <v>0.79126893916300001</v>
      </c>
      <c r="D43">
        <f>INDEX(GT!D:D,2+(ROW()-2)*$P$2)</f>
        <v>0.71197468718599999</v>
      </c>
      <c r="E43">
        <f>INDEX(GT!E:E,2+(ROW()-2)*$P$2)</f>
        <v>1.3540676236900001E-3</v>
      </c>
      <c r="F43">
        <f>INDEX(GT!F:F,2+(ROW()-2)*$P$2)</f>
        <v>5.8001211363200003E-5</v>
      </c>
      <c r="G43">
        <f>INDEX(GT!G:G,2+(ROW()-2)*$P$2)</f>
        <v>0.70220382222199995</v>
      </c>
    </row>
    <row r="44" spans="1:7" x14ac:dyDescent="0.25">
      <c r="A44">
        <f>INDEX(GT!$A:$A,2+(ROW()-2)*$P$2)</f>
        <v>-9.7797049286699994E-2</v>
      </c>
      <c r="B44">
        <f>INDEX(GT!$B:$B,2+(ROW()-2)*$P$2)</f>
        <v>0.55583482920600003</v>
      </c>
      <c r="C44">
        <f>INDEX(GT!C:C,2+(ROW()-2)*$P$2)</f>
        <v>0.79345854783299996</v>
      </c>
      <c r="D44">
        <f>INDEX(GT!D:D,2+(ROW()-2)*$P$2)</f>
        <v>0.71177366042199997</v>
      </c>
      <c r="E44">
        <f>INDEX(GT!E:E,2+(ROW()-2)*$P$2)</f>
        <v>1.66645813425E-3</v>
      </c>
      <c r="F44">
        <f>INDEX(GT!F:F,2+(ROW()-2)*$P$2)</f>
        <v>-1.6903570339300001E-4</v>
      </c>
      <c r="G44">
        <f>INDEX(GT!G:G,2+(ROW()-2)*$P$2)</f>
        <v>0.70240689822500002</v>
      </c>
    </row>
    <row r="45" spans="1:7" x14ac:dyDescent="0.25">
      <c r="A45">
        <f>INDEX(GT!$A:$A,2+(ROW()-2)*$P$2)</f>
        <v>-9.5084070327500006E-2</v>
      </c>
      <c r="B45">
        <f>INDEX(GT!$B:$B,2+(ROW()-2)*$P$2)</f>
        <v>0.55050095352899997</v>
      </c>
      <c r="C45">
        <f>INDEX(GT!C:C,2+(ROW()-2)*$P$2)</f>
        <v>0.79472983077600001</v>
      </c>
      <c r="D45">
        <f>INDEX(GT!D:D,2+(ROW()-2)*$P$2)</f>
        <v>0.71159803959300005</v>
      </c>
      <c r="E45">
        <f>INDEX(GT!E:E,2+(ROW()-2)*$P$2)</f>
        <v>1.44760806511E-3</v>
      </c>
      <c r="F45">
        <f>INDEX(GT!F:F,2+(ROW()-2)*$P$2)</f>
        <v>-3.2176443063199999E-4</v>
      </c>
      <c r="G45">
        <f>INDEX(GT!G:G,2+(ROW()-2)*$P$2)</f>
        <v>0.70258524817000001</v>
      </c>
    </row>
    <row r="46" spans="1:7" x14ac:dyDescent="0.25">
      <c r="A46">
        <f>INDEX(GT!$A:$A,2+(ROW()-2)*$P$2)</f>
        <v>-9.1999224180899994E-2</v>
      </c>
      <c r="B46">
        <f>INDEX(GT!$B:$B,2+(ROW()-2)*$P$2)</f>
        <v>0.54521010658199998</v>
      </c>
      <c r="C46">
        <f>INDEX(GT!C:C,2+(ROW()-2)*$P$2)</f>
        <v>0.79623482255</v>
      </c>
      <c r="D46">
        <f>INDEX(GT!D:D,2+(ROW()-2)*$P$2)</f>
        <v>0.71136887459499998</v>
      </c>
      <c r="E46">
        <f>INDEX(GT!E:E,2+(ROW()-2)*$P$2)</f>
        <v>1.1961753066200001E-2</v>
      </c>
      <c r="F46">
        <f>INDEX(GT!F:F,2+(ROW()-2)*$P$2)</f>
        <v>3.8419984775700002E-3</v>
      </c>
      <c r="G46">
        <f>INDEX(GT!G:G,2+(ROW()-2)*$P$2)</f>
        <v>0.70270653886900003</v>
      </c>
    </row>
    <row r="47" spans="1:7" x14ac:dyDescent="0.25">
      <c r="A47">
        <f>INDEX(GT!$A:$A,2+(ROW()-2)*$P$2)</f>
        <v>-7.3043576387299997E-2</v>
      </c>
      <c r="B47">
        <f>INDEX(GT!$B:$B,2+(ROW()-2)*$P$2)</f>
        <v>0.53637864305500005</v>
      </c>
      <c r="C47">
        <f>INDEX(GT!C:C,2+(ROW()-2)*$P$2)</f>
        <v>0.79810701334900003</v>
      </c>
      <c r="D47">
        <f>INDEX(GT!D:D,2+(ROW()-2)*$P$2)</f>
        <v>0.70975316859000004</v>
      </c>
      <c r="E47">
        <f>INDEX(GT!E:E,2+(ROW()-2)*$P$2)</f>
        <v>4.6180904277299997E-2</v>
      </c>
      <c r="F47">
        <f>INDEX(GT!F:F,2+(ROW()-2)*$P$2)</f>
        <v>3.9473748494400003E-2</v>
      </c>
      <c r="G47">
        <f>INDEX(GT!G:G,2+(ROW()-2)*$P$2)</f>
        <v>0.70182589503199999</v>
      </c>
    </row>
    <row r="48" spans="1:7" x14ac:dyDescent="0.25">
      <c r="A48">
        <f>INDEX(GT!$A:$A,2+(ROW()-2)*$P$2)</f>
        <v>-2.46069547235E-3</v>
      </c>
      <c r="B48">
        <f>INDEX(GT!$B:$B,2+(ROW()-2)*$P$2)</f>
        <v>0.52486814296100004</v>
      </c>
      <c r="C48">
        <f>INDEX(GT!C:C,2+(ROW()-2)*$P$2)</f>
        <v>0.798178053246</v>
      </c>
      <c r="D48">
        <f>INDEX(GT!D:D,2+(ROW()-2)*$P$2)</f>
        <v>0.70989345424200001</v>
      </c>
      <c r="E48">
        <f>INDEX(GT!E:E,2+(ROW()-2)*$P$2)</f>
        <v>4.0933990340699999E-2</v>
      </c>
      <c r="F48">
        <f>INDEX(GT!F:F,2+(ROW()-2)*$P$2)</f>
        <v>3.6100264899500002E-2</v>
      </c>
      <c r="G48">
        <f>INDEX(GT!G:G,2+(ROW()-2)*$P$2)</f>
        <v>0.70219118688100002</v>
      </c>
    </row>
    <row r="49" spans="1:7" x14ac:dyDescent="0.25">
      <c r="A49">
        <f>INDEX(GT!$A:$A,2+(ROW()-2)*$P$2)</f>
        <v>0.1031710429</v>
      </c>
      <c r="B49">
        <f>INDEX(GT!$B:$B,2+(ROW()-2)*$P$2)</f>
        <v>0.51273058666299998</v>
      </c>
      <c r="C49">
        <f>INDEX(GT!C:C,2+(ROW()-2)*$P$2)</f>
        <v>0.79729090633900002</v>
      </c>
      <c r="D49">
        <f>INDEX(GT!D:D,2+(ROW()-2)*$P$2)</f>
        <v>0.71047818322900003</v>
      </c>
      <c r="E49">
        <f>INDEX(GT!E:E,2+(ROW()-2)*$P$2)</f>
        <v>2.7695553525499999E-2</v>
      </c>
      <c r="F49">
        <f>INDEX(GT!F:F,2+(ROW()-2)*$P$2)</f>
        <v>2.35200594943E-2</v>
      </c>
      <c r="G49">
        <f>INDEX(GT!G:G,2+(ROW()-2)*$P$2)</f>
        <v>0.70278055911600001</v>
      </c>
    </row>
    <row r="50" spans="1:7" x14ac:dyDescent="0.25">
      <c r="A50">
        <f>INDEX(GT!$A:$A,2+(ROW()-2)*$P$2)</f>
        <v>0.21638369702099999</v>
      </c>
      <c r="B50">
        <f>INDEX(GT!$B:$B,2+(ROW()-2)*$P$2)</f>
        <v>0.499950345179</v>
      </c>
      <c r="C50">
        <f>INDEX(GT!C:C,2+(ROW()-2)*$P$2)</f>
        <v>0.79760010158799999</v>
      </c>
      <c r="D50">
        <f>INDEX(GT!D:D,2+(ROW()-2)*$P$2)</f>
        <v>0.71105875090799997</v>
      </c>
      <c r="E50">
        <f>INDEX(GT!E:E,2+(ROW()-2)*$P$2)</f>
        <v>7.8983958414500007E-3</v>
      </c>
      <c r="F50">
        <f>INDEX(GT!F:F,2+(ROW()-2)*$P$2)</f>
        <v>-1.2038071243199999E-2</v>
      </c>
      <c r="G50">
        <f>INDEX(GT!G:G,2+(ROW()-2)*$P$2)</f>
        <v>0.702985172632</v>
      </c>
    </row>
    <row r="51" spans="1:7" x14ac:dyDescent="0.25">
      <c r="A51">
        <f>INDEX(GT!$A:$A,2+(ROW()-2)*$P$2)</f>
        <v>0.291754391354</v>
      </c>
      <c r="B51">
        <f>INDEX(GT!$B:$B,2+(ROW()-2)*$P$2)</f>
        <v>0.475109125626</v>
      </c>
      <c r="C51">
        <f>INDEX(GT!C:C,2+(ROW()-2)*$P$2)</f>
        <v>0.80084148458399995</v>
      </c>
      <c r="D51">
        <f>INDEX(GT!D:D,2+(ROW()-2)*$P$2)</f>
        <v>0.71150942565399999</v>
      </c>
      <c r="E51">
        <f>INDEX(GT!E:E,2+(ROW()-2)*$P$2)</f>
        <v>-1.28300528185E-2</v>
      </c>
      <c r="F51">
        <f>INDEX(GT!F:F,2+(ROW()-2)*$P$2)</f>
        <v>-3.6538917594999998E-2</v>
      </c>
      <c r="G51">
        <f>INDEX(GT!G:G,2+(ROW()-2)*$P$2)</f>
        <v>0.70160860488700005</v>
      </c>
    </row>
    <row r="52" spans="1:7" x14ac:dyDescent="0.25">
      <c r="A52">
        <f>INDEX(GT!$A:$A,2+(ROW()-2)*$P$2)</f>
        <v>0.31606141413099997</v>
      </c>
      <c r="B52">
        <f>INDEX(GT!$B:$B,2+(ROW()-2)*$P$2)</f>
        <v>0.441034226004</v>
      </c>
      <c r="C52">
        <f>INDEX(GT!C:C,2+(ROW()-2)*$P$2)</f>
        <v>0.80419286476899998</v>
      </c>
      <c r="D52">
        <f>INDEX(GT!D:D,2+(ROW()-2)*$P$2)</f>
        <v>0.71094793599499995</v>
      </c>
      <c r="E52">
        <f>INDEX(GT!E:E,2+(ROW()-2)*$P$2)</f>
        <v>1.3905305217300001E-2</v>
      </c>
      <c r="F52">
        <f>INDEX(GT!F:F,2+(ROW()-2)*$P$2)</f>
        <v>-2.6323192096100002E-2</v>
      </c>
      <c r="G52">
        <f>INDEX(GT!G:G,2+(ROW()-2)*$P$2)</f>
        <v>0.70261423580000004</v>
      </c>
    </row>
    <row r="53" spans="1:7" x14ac:dyDescent="0.25">
      <c r="A53">
        <f>INDEX(GT!$A:$A,2+(ROW()-2)*$P$2)</f>
        <v>0.32346362171800003</v>
      </c>
      <c r="B53">
        <f>INDEX(GT!$B:$B,2+(ROW()-2)*$P$2)</f>
        <v>0.38195919266900002</v>
      </c>
      <c r="C53">
        <f>INDEX(GT!C:C,2+(ROW()-2)*$P$2)</f>
        <v>0.80770081689600004</v>
      </c>
      <c r="D53">
        <f>INDEX(GT!D:D,2+(ROW()-2)*$P$2)</f>
        <v>0.70904649182099999</v>
      </c>
      <c r="E53">
        <f>INDEX(GT!E:E,2+(ROW()-2)*$P$2)</f>
        <v>4.7241131042700002E-2</v>
      </c>
      <c r="F53">
        <f>INDEX(GT!F:F,2+(ROW()-2)*$P$2)</f>
        <v>-4.9634043310900003E-2</v>
      </c>
      <c r="G53">
        <f>INDEX(GT!G:G,2+(ROW()-2)*$P$2)</f>
        <v>0.70182462889200004</v>
      </c>
    </row>
    <row r="54" spans="1:7" x14ac:dyDescent="0.25">
      <c r="A54">
        <f>INDEX(GT!$A:$A,2+(ROW()-2)*$P$2)</f>
        <v>0.32643087603299997</v>
      </c>
      <c r="B54">
        <f>INDEX(GT!$B:$B,2+(ROW()-2)*$P$2)</f>
        <v>0.27705943380199999</v>
      </c>
      <c r="C54">
        <f>INDEX(GT!C:C,2+(ROW()-2)*$P$2)</f>
        <v>0.80755154424099995</v>
      </c>
      <c r="D54">
        <f>INDEX(GT!D:D,2+(ROW()-2)*$P$2)</f>
        <v>0.71031481345199998</v>
      </c>
      <c r="E54">
        <f>INDEX(GT!E:E,2+(ROW()-2)*$P$2)</f>
        <v>1.6666350431499999E-2</v>
      </c>
      <c r="F54">
        <f>INDEX(GT!F:F,2+(ROW()-2)*$P$2)</f>
        <v>-1.6934379574499999E-2</v>
      </c>
      <c r="G54">
        <f>INDEX(GT!G:G,2+(ROW()-2)*$P$2)</f>
        <v>0.70348299577399998</v>
      </c>
    </row>
    <row r="55" spans="1:7" x14ac:dyDescent="0.25">
      <c r="A55">
        <f>INDEX(GT!$A:$A,2+(ROW()-2)*$P$2)</f>
        <v>0.32826981240500003</v>
      </c>
      <c r="B55">
        <f>INDEX(GT!$B:$B,2+(ROW()-2)*$P$2)</f>
        <v>0.182140501678</v>
      </c>
      <c r="C55">
        <f>INDEX(GT!C:C,2+(ROW()-2)*$P$2)</f>
        <v>0.80961726712399995</v>
      </c>
      <c r="D55">
        <f>INDEX(GT!D:D,2+(ROW()-2)*$P$2)</f>
        <v>0.70989471458700004</v>
      </c>
      <c r="E55">
        <f>INDEX(GT!E:E,2+(ROW()-2)*$P$2)</f>
        <v>-2.5469892488900001E-2</v>
      </c>
      <c r="F55">
        <f>INDEX(GT!F:F,2+(ROW()-2)*$P$2)</f>
        <v>2.6091114050399999E-2</v>
      </c>
      <c r="G55">
        <f>INDEX(GT!G:G,2+(ROW()-2)*$P$2)</f>
        <v>0.70336337162600004</v>
      </c>
    </row>
    <row r="56" spans="1:7" x14ac:dyDescent="0.25">
      <c r="A56">
        <f>INDEX(GT!$A:$A,2+(ROW()-2)*$P$2)</f>
        <v>0.330166804807</v>
      </c>
      <c r="B56">
        <f>INDEX(GT!$B:$B,2+(ROW()-2)*$P$2)</f>
        <v>0.14355617044899999</v>
      </c>
      <c r="C56">
        <f>INDEX(GT!C:C,2+(ROW()-2)*$P$2)</f>
        <v>0.81222782392299997</v>
      </c>
      <c r="D56">
        <f>INDEX(GT!D:D,2+(ROW()-2)*$P$2)</f>
        <v>0.709664765265</v>
      </c>
      <c r="E56">
        <f>INDEX(GT!E:E,2+(ROW()-2)*$P$2)</f>
        <v>-2.7796490306999998E-2</v>
      </c>
      <c r="F56">
        <f>INDEX(GT!F:F,2+(ROW()-2)*$P$2)</f>
        <v>2.8334575761799999E-2</v>
      </c>
      <c r="G56">
        <f>INDEX(GT!G:G,2+(ROW()-2)*$P$2)</f>
        <v>0.70342051994900001</v>
      </c>
    </row>
    <row r="57" spans="1:7" x14ac:dyDescent="0.25">
      <c r="A57">
        <f>INDEX(GT!$A:$A,2+(ROW()-2)*$P$2)</f>
        <v>0.332171269943</v>
      </c>
      <c r="B57">
        <f>INDEX(GT!$B:$B,2+(ROW()-2)*$P$2)</f>
        <v>0.153287847059</v>
      </c>
      <c r="C57">
        <f>INDEX(GT!C:C,2+(ROW()-2)*$P$2)</f>
        <v>0.81494592743500005</v>
      </c>
      <c r="D57">
        <f>INDEX(GT!D:D,2+(ROW()-2)*$P$2)</f>
        <v>0.71004431766499998</v>
      </c>
      <c r="E57">
        <f>INDEX(GT!E:E,2+(ROW()-2)*$P$2)</f>
        <v>-9.3977019577599994E-3</v>
      </c>
      <c r="F57">
        <f>INDEX(GT!F:F,2+(ROW()-2)*$P$2)</f>
        <v>1.01939575329E-2</v>
      </c>
      <c r="G57">
        <f>INDEX(GT!G:G,2+(ROW()-2)*$P$2)</f>
        <v>0.70402047795400002</v>
      </c>
    </row>
    <row r="58" spans="1:7" x14ac:dyDescent="0.25">
      <c r="A58">
        <f>INDEX(GT!$A:$A,2+(ROW()-2)*$P$2)</f>
        <v>0.33428904957599997</v>
      </c>
      <c r="B58">
        <f>INDEX(GT!$B:$B,2+(ROW()-2)*$P$2)</f>
        <v>0.182139416295</v>
      </c>
      <c r="C58">
        <f>INDEX(GT!C:C,2+(ROW()-2)*$P$2)</f>
        <v>0.81738146692500002</v>
      </c>
      <c r="D58">
        <f>INDEX(GT!D:D,2+(ROW()-2)*$P$2)</f>
        <v>0.70914714524099998</v>
      </c>
      <c r="E58">
        <f>INDEX(GT!E:E,2+(ROW()-2)*$P$2)</f>
        <v>-3.3426675012000001E-2</v>
      </c>
      <c r="F58">
        <f>INDEX(GT!F:F,2+(ROW()-2)*$P$2)</f>
        <v>3.9185504071099997E-2</v>
      </c>
      <c r="G58">
        <f>INDEX(GT!G:G,2+(ROW()-2)*$P$2)</f>
        <v>0.70317670614500005</v>
      </c>
    </row>
    <row r="59" spans="1:7" x14ac:dyDescent="0.25">
      <c r="A59">
        <f>INDEX(GT!$A:$A,2+(ROW()-2)*$P$2)</f>
        <v>0.34676849712399999</v>
      </c>
      <c r="B59">
        <f>INDEX(GT!$B:$B,2+(ROW()-2)*$P$2)</f>
        <v>0.24925241894700001</v>
      </c>
      <c r="C59">
        <f>INDEX(GT!C:C,2+(ROW()-2)*$P$2)</f>
        <v>0.81768918597700002</v>
      </c>
      <c r="D59">
        <f>INDEX(GT!D:D,2+(ROW()-2)*$P$2)</f>
        <v>0.70969587253400002</v>
      </c>
      <c r="E59">
        <f>INDEX(GT!E:E,2+(ROW()-2)*$P$2)</f>
        <v>3.4614537507199998E-3</v>
      </c>
      <c r="F59">
        <f>INDEX(GT!F:F,2+(ROW()-2)*$P$2)</f>
        <v>7.0968035133399998E-2</v>
      </c>
      <c r="G59">
        <f>INDEX(GT!G:G,2+(ROW()-2)*$P$2)</f>
        <v>0.70091606119100003</v>
      </c>
    </row>
    <row r="60" spans="1:7" x14ac:dyDescent="0.25">
      <c r="A60">
        <f>INDEX(GT!$A:$A,2+(ROW()-2)*$P$2)</f>
        <v>0.40168061174000003</v>
      </c>
      <c r="B60">
        <f>INDEX(GT!$B:$B,2+(ROW()-2)*$P$2)</f>
        <v>0.34486441525900002</v>
      </c>
      <c r="C60">
        <f>INDEX(GT!C:C,2+(ROW()-2)*$P$2)</f>
        <v>0.813464745978</v>
      </c>
      <c r="D60">
        <f>INDEX(GT!D:D,2+(ROW()-2)*$P$2)</f>
        <v>0.71067216521099996</v>
      </c>
      <c r="E60">
        <f>INDEX(GT!E:E,2+(ROW()-2)*$P$2)</f>
        <v>-1.2515499979799999E-2</v>
      </c>
      <c r="F60">
        <f>INDEX(GT!F:F,2+(ROW()-2)*$P$2)</f>
        <v>3.37546834819E-2</v>
      </c>
      <c r="G60">
        <f>INDEX(GT!G:G,2+(ROW()-2)*$P$2)</f>
        <v>0.702601634782</v>
      </c>
    </row>
    <row r="61" spans="1:7" x14ac:dyDescent="0.25">
      <c r="A61">
        <f>INDEX(GT!$A:$A,2+(ROW()-2)*$P$2)</f>
        <v>0.455425258547</v>
      </c>
      <c r="B61">
        <f>INDEX(GT!$B:$B,2+(ROW()-2)*$P$2)</f>
        <v>0.44356888187600002</v>
      </c>
      <c r="C61">
        <f>INDEX(GT!C:C,2+(ROW()-2)*$P$2)</f>
        <v>0.807608394796</v>
      </c>
      <c r="D61">
        <f>INDEX(GT!D:D,2+(ROW()-2)*$P$2)</f>
        <v>0.71037247636500001</v>
      </c>
      <c r="E61">
        <f>INDEX(GT!E:E,2+(ROW()-2)*$P$2)</f>
        <v>4.36893104636E-4</v>
      </c>
      <c r="F61">
        <f>INDEX(GT!F:F,2+(ROW()-2)*$P$2)</f>
        <v>-3.16842312049E-2</v>
      </c>
      <c r="G61">
        <f>INDEX(GT!G:G,2+(ROW()-2)*$P$2)</f>
        <v>0.703112269442</v>
      </c>
    </row>
    <row r="62" spans="1:7" x14ac:dyDescent="0.25">
      <c r="A62">
        <f>INDEX(GT!$A:$A,2+(ROW()-2)*$P$2)</f>
        <v>0.458764649478</v>
      </c>
      <c r="B62">
        <f>INDEX(GT!$B:$B,2+(ROW()-2)*$P$2)</f>
        <v>0.41922059238499998</v>
      </c>
      <c r="C62">
        <f>INDEX(GT!C:C,2+(ROW()-2)*$P$2)</f>
        <v>0.81774033589100004</v>
      </c>
      <c r="D62">
        <f>INDEX(GT!D:D,2+(ROW()-2)*$P$2)</f>
        <v>0.77588051652900003</v>
      </c>
      <c r="E62">
        <f>INDEX(GT!E:E,2+(ROW()-2)*$P$2)</f>
        <v>-3.0104873440499999E-3</v>
      </c>
      <c r="F62">
        <f>INDEX(GT!F:F,2+(ROW()-2)*$P$2)</f>
        <v>3.93704469012E-2</v>
      </c>
      <c r="G62">
        <f>INDEX(GT!G:G,2+(ROW()-2)*$P$2)</f>
        <v>0.62964301707199999</v>
      </c>
    </row>
    <row r="63" spans="1:7" x14ac:dyDescent="0.25">
      <c r="A63">
        <f>INDEX(GT!$A:$A,2+(ROW()-2)*$P$2)</f>
        <v>0.48988387214399998</v>
      </c>
      <c r="B63">
        <f>INDEX(GT!$B:$B,2+(ROW()-2)*$P$2)</f>
        <v>0.39968316862300002</v>
      </c>
      <c r="C63">
        <f>INDEX(GT!C:C,2+(ROW()-2)*$P$2)</f>
        <v>0.80844533119799999</v>
      </c>
      <c r="D63">
        <f>INDEX(GT!D:D,2+(ROW()-2)*$P$2)</f>
        <v>0.73874275895999997</v>
      </c>
      <c r="E63">
        <f>INDEX(GT!E:E,2+(ROW()-2)*$P$2)</f>
        <v>4.7685098120300001E-2</v>
      </c>
      <c r="F63">
        <f>INDEX(GT!F:F,2+(ROW()-2)*$P$2)</f>
        <v>6.1314407681000001E-2</v>
      </c>
      <c r="G63">
        <f>INDEX(GT!G:G,2+(ROW()-2)*$P$2)</f>
        <v>0.66949668476599999</v>
      </c>
    </row>
    <row r="64" spans="1:7" x14ac:dyDescent="0.25">
      <c r="A64">
        <f>INDEX(GT!$A:$A,2+(ROW()-2)*$P$2)</f>
        <v>0.60572982502100003</v>
      </c>
      <c r="B64">
        <f>INDEX(GT!$B:$B,2+(ROW()-2)*$P$2)</f>
        <v>0.38223596417299999</v>
      </c>
      <c r="C64">
        <f>INDEX(GT!C:C,2+(ROW()-2)*$P$2)</f>
        <v>0.79769764589299996</v>
      </c>
      <c r="D64">
        <f>INDEX(GT!D:D,2+(ROW()-2)*$P$2)</f>
        <v>0.74412803376000003</v>
      </c>
      <c r="E64">
        <f>INDEX(GT!E:E,2+(ROW()-2)*$P$2)</f>
        <v>-1.7894705600200001E-2</v>
      </c>
      <c r="F64">
        <f>INDEX(GT!F:F,2+(ROW()-2)*$P$2)</f>
        <v>1.00613477324E-2</v>
      </c>
      <c r="G64">
        <f>INDEX(GT!G:G,2+(ROW()-2)*$P$2)</f>
        <v>0.66772151243300004</v>
      </c>
    </row>
    <row r="65" spans="1:7" x14ac:dyDescent="0.25">
      <c r="A65">
        <f>INDEX(GT!$A:$A,2+(ROW()-2)*$P$2)</f>
        <v>0.69908978905499997</v>
      </c>
      <c r="B65">
        <f>INDEX(GT!$B:$B,2+(ROW()-2)*$P$2)</f>
        <v>0.37372292847400002</v>
      </c>
      <c r="C65">
        <f>INDEX(GT!C:C,2+(ROW()-2)*$P$2)</f>
        <v>0.78876157617999998</v>
      </c>
      <c r="D65">
        <f>INDEX(GT!D:D,2+(ROW()-2)*$P$2)</f>
        <v>0.72361962134400004</v>
      </c>
      <c r="E65">
        <f>INDEX(GT!E:E,2+(ROW()-2)*$P$2)</f>
        <v>-2.8605967191899999E-2</v>
      </c>
      <c r="F65">
        <f>INDEX(GT!F:F,2+(ROW()-2)*$P$2)</f>
        <v>-4.8935719000099999E-2</v>
      </c>
      <c r="G65">
        <f>INDEX(GT!G:G,2+(ROW()-2)*$P$2)</f>
        <v>0.68786745645699998</v>
      </c>
    </row>
    <row r="66" spans="1:7" x14ac:dyDescent="0.25">
      <c r="A66">
        <f>INDEX(GT!$A:$A,2+(ROW()-2)*$P$2)</f>
        <v>0.71869272360199998</v>
      </c>
      <c r="B66">
        <f>INDEX(GT!$B:$B,2+(ROW()-2)*$P$2)</f>
        <v>0.35811327447300001</v>
      </c>
      <c r="C66">
        <f>INDEX(GT!C:C,2+(ROW()-2)*$P$2)</f>
        <v>0.77711511928099997</v>
      </c>
      <c r="D66">
        <f>INDEX(GT!D:D,2+(ROW()-2)*$P$2)</f>
        <v>0.70908292710499998</v>
      </c>
      <c r="E66">
        <f>INDEX(GT!E:E,2+(ROW()-2)*$P$2)</f>
        <v>-7.5520089838100003E-3</v>
      </c>
      <c r="F66">
        <f>INDEX(GT!F:F,2+(ROW()-2)*$P$2)</f>
        <v>-4.9877388338300001E-3</v>
      </c>
      <c r="G66">
        <f>INDEX(GT!G:G,2+(ROW()-2)*$P$2)</f>
        <v>0.70506701249600001</v>
      </c>
    </row>
    <row r="67" spans="1:7" x14ac:dyDescent="0.25">
      <c r="A67">
        <f>INDEX(GT!$A:$A,2+(ROW()-2)*$P$2)</f>
        <v>0.72486171935800003</v>
      </c>
      <c r="B67">
        <f>INDEX(GT!$B:$B,2+(ROW()-2)*$P$2)</f>
        <v>0.34795201635200002</v>
      </c>
      <c r="C67">
        <f>INDEX(GT!C:C,2+(ROW()-2)*$P$2)</f>
        <v>0.76531317481700001</v>
      </c>
      <c r="D67">
        <f>INDEX(GT!D:D,2+(ROW()-2)*$P$2)</f>
        <v>0.700906260241</v>
      </c>
      <c r="E67">
        <f>INDEX(GT!E:E,2+(ROW()-2)*$P$2)</f>
        <v>2.5731550274500001E-2</v>
      </c>
      <c r="F67">
        <f>INDEX(GT!F:F,2+(ROW()-2)*$P$2)</f>
        <v>1.9626667791300002E-2</v>
      </c>
      <c r="G67">
        <f>INDEX(GT!G:G,2+(ROW()-2)*$P$2)</f>
        <v>0.71251883875900002</v>
      </c>
    </row>
    <row r="68" spans="1:7" x14ac:dyDescent="0.25">
      <c r="A68">
        <f>INDEX(GT!$A:$A,2+(ROW()-2)*$P$2)</f>
        <v>0.76365701306800005</v>
      </c>
      <c r="B68">
        <f>INDEX(GT!$B:$B,2+(ROW()-2)*$P$2)</f>
        <v>0.33695043744699998</v>
      </c>
      <c r="C68">
        <f>INDEX(GT!C:C,2+(ROW()-2)*$P$2)</f>
        <v>0.75531837338700003</v>
      </c>
      <c r="D68">
        <f>INDEX(GT!D:D,2+(ROW()-2)*$P$2)</f>
        <v>0.69685169366599997</v>
      </c>
      <c r="E68">
        <f>INDEX(GT!E:E,2+(ROW()-2)*$P$2)</f>
        <v>4.9677839700899999E-2</v>
      </c>
      <c r="F68">
        <f>INDEX(GT!F:F,2+(ROW()-2)*$P$2)</f>
        <v>4.2075425910700001E-2</v>
      </c>
      <c r="G68">
        <f>INDEX(GT!G:G,2+(ROW()-2)*$P$2)</f>
        <v>0.71425449792899998</v>
      </c>
    </row>
    <row r="69" spans="1:7" x14ac:dyDescent="0.25">
      <c r="A69">
        <f>INDEX(GT!$A:$A,2+(ROW()-2)*$P$2)</f>
        <v>0.85482716600399999</v>
      </c>
      <c r="B69">
        <f>INDEX(GT!$B:$B,2+(ROW()-2)*$P$2)</f>
        <v>0.32616052393700001</v>
      </c>
      <c r="C69">
        <f>INDEX(GT!C:C,2+(ROW()-2)*$P$2)</f>
        <v>0.74226586039999998</v>
      </c>
      <c r="D69">
        <f>INDEX(GT!D:D,2+(ROW()-2)*$P$2)</f>
        <v>0.69056363139800003</v>
      </c>
      <c r="E69">
        <f>INDEX(GT!E:E,2+(ROW()-2)*$P$2)</f>
        <v>4.2375652354099999E-2</v>
      </c>
      <c r="F69">
        <f>INDEX(GT!F:F,2+(ROW()-2)*$P$2)</f>
        <v>2.1676998365700001E-2</v>
      </c>
      <c r="G69">
        <f>INDEX(GT!G:G,2+(ROW()-2)*$P$2)</f>
        <v>0.72170373618299999</v>
      </c>
    </row>
    <row r="70" spans="1:7" x14ac:dyDescent="0.25">
      <c r="A70">
        <f>INDEX(GT!$A:$A,2+(ROW()-2)*$P$2)</f>
        <v>0.96316796494099999</v>
      </c>
      <c r="B70">
        <f>INDEX(GT!$B:$B,2+(ROW()-2)*$P$2)</f>
        <v>0.335380453169</v>
      </c>
      <c r="C70">
        <f>INDEX(GT!C:C,2+(ROW()-2)*$P$2)</f>
        <v>0.72800576372799997</v>
      </c>
      <c r="D70">
        <f>INDEX(GT!D:D,2+(ROW()-2)*$P$2)</f>
        <v>0.70468417177200005</v>
      </c>
      <c r="E70">
        <f>INDEX(GT!E:E,2+(ROW()-2)*$P$2)</f>
        <v>3.7652447347800003E-2</v>
      </c>
      <c r="F70">
        <f>INDEX(GT!F:F,2+(ROW()-2)*$P$2)</f>
        <v>-1.17983243644E-2</v>
      </c>
      <c r="G70">
        <f>INDEX(GT!G:G,2+(ROW()-2)*$P$2)</f>
        <v>0.708423115662</v>
      </c>
    </row>
    <row r="71" spans="1:7" x14ac:dyDescent="0.25">
      <c r="A71">
        <f>INDEX(GT!$A:$A,2+(ROW()-2)*$P$2)</f>
        <v>1.03763681533</v>
      </c>
      <c r="B71">
        <f>INDEX(GT!$B:$B,2+(ROW()-2)*$P$2)</f>
        <v>0.34255851294099998</v>
      </c>
      <c r="C71">
        <f>INDEX(GT!C:C,2+(ROW()-2)*$P$2)</f>
        <v>0.72227345585299996</v>
      </c>
      <c r="D71">
        <f>INDEX(GT!D:D,2+(ROW()-2)*$P$2)</f>
        <v>0.70430419823500001</v>
      </c>
      <c r="E71">
        <f>INDEX(GT!E:E,2+(ROW()-2)*$P$2)</f>
        <v>-1.21764925731E-2</v>
      </c>
      <c r="F71">
        <f>INDEX(GT!F:F,2+(ROW()-2)*$P$2)</f>
        <v>-2.9940067813300001E-2</v>
      </c>
      <c r="G71">
        <f>INDEX(GT!G:G,2+(ROW()-2)*$P$2)</f>
        <v>0.70916212653900002</v>
      </c>
    </row>
    <row r="72" spans="1:7" x14ac:dyDescent="0.25">
      <c r="A72">
        <f>INDEX(GT!$A:$A,2+(ROW()-2)*$P$2)</f>
        <v>1.07035005173</v>
      </c>
      <c r="B72">
        <f>INDEX(GT!$B:$B,2+(ROW()-2)*$P$2)</f>
        <v>0.33547267267100001</v>
      </c>
      <c r="C72">
        <f>INDEX(GT!C:C,2+(ROW()-2)*$P$2)</f>
        <v>0.71405157899799998</v>
      </c>
      <c r="D72">
        <f>INDEX(GT!D:D,2+(ROW()-2)*$P$2)</f>
        <v>0.707539962558</v>
      </c>
      <c r="E72">
        <f>INDEX(GT!E:E,2+(ROW()-2)*$P$2)</f>
        <v>1.76586130133E-2</v>
      </c>
      <c r="F72">
        <f>INDEX(GT!F:F,2+(ROW()-2)*$P$2)</f>
        <v>6.1698070139900004E-3</v>
      </c>
      <c r="G72">
        <f>INDEX(GT!G:G,2+(ROW()-2)*$P$2)</f>
        <v>0.70642572734200004</v>
      </c>
    </row>
    <row r="73" spans="1:7" x14ac:dyDescent="0.25">
      <c r="A73">
        <f>INDEX(GT!$A:$A,2+(ROW()-2)*$P$2)</f>
        <v>1.11261525658</v>
      </c>
      <c r="B73">
        <f>INDEX(GT!$B:$B,2+(ROW()-2)*$P$2)</f>
        <v>0.33603320407999998</v>
      </c>
      <c r="C73">
        <f>INDEX(GT!C:C,2+(ROW()-2)*$P$2)</f>
        <v>0.70868164760100005</v>
      </c>
      <c r="D73">
        <f>INDEX(GT!D:D,2+(ROW()-2)*$P$2)</f>
        <v>0.70605103952799997</v>
      </c>
      <c r="E73">
        <f>INDEX(GT!E:E,2+(ROW()-2)*$P$2)</f>
        <v>5.5411734004700001E-2</v>
      </c>
      <c r="F73">
        <f>INDEX(GT!F:F,2+(ROW()-2)*$P$2)</f>
        <v>4.2335332377400003E-2</v>
      </c>
      <c r="G73">
        <f>INDEX(GT!G:G,2+(ROW()-2)*$P$2)</f>
        <v>0.70471922703099998</v>
      </c>
    </row>
    <row r="74" spans="1:7" x14ac:dyDescent="0.25">
      <c r="A74">
        <f>INDEX(GT!$A:$A,2+(ROW()-2)*$P$2)</f>
        <v>1.2086983945800001</v>
      </c>
      <c r="B74">
        <f>INDEX(GT!$B:$B,2+(ROW()-2)*$P$2)</f>
        <v>0.33618403156299997</v>
      </c>
      <c r="C74">
        <f>INDEX(GT!C:C,2+(ROW()-2)*$P$2)</f>
        <v>0.69814149234300005</v>
      </c>
      <c r="D74">
        <f>INDEX(GT!D:D,2+(ROW()-2)*$P$2)</f>
        <v>0.70696749153000005</v>
      </c>
      <c r="E74">
        <f>INDEX(GT!E:E,2+(ROW()-2)*$P$2)</f>
        <v>-7.0807692985999995E-4</v>
      </c>
      <c r="F74">
        <f>INDEX(GT!F:F,2+(ROW()-2)*$P$2)</f>
        <v>-1.9556367579800001E-2</v>
      </c>
      <c r="G74">
        <f>INDEX(GT!G:G,2+(ROW()-2)*$P$2)</f>
        <v>0.70697525631000002</v>
      </c>
    </row>
    <row r="75" spans="1:7" x14ac:dyDescent="0.25">
      <c r="A75">
        <f>INDEX(GT!$A:$A,2+(ROW()-2)*$P$2)</f>
        <v>1.27207167968</v>
      </c>
      <c r="B75">
        <f>INDEX(GT!$B:$B,2+(ROW()-2)*$P$2)</f>
        <v>0.33300124845500001</v>
      </c>
      <c r="C75">
        <f>INDEX(GT!C:C,2+(ROW()-2)*$P$2)</f>
        <v>0.68938443359099999</v>
      </c>
      <c r="D75">
        <f>INDEX(GT!D:D,2+(ROW()-2)*$P$2)</f>
        <v>0.71029800052100001</v>
      </c>
      <c r="E75">
        <f>INDEX(GT!E:E,2+(ROW()-2)*$P$2)</f>
        <v>-8.2035823213699993E-3</v>
      </c>
      <c r="F75">
        <f>INDEX(GT!F:F,2+(ROW()-2)*$P$2)</f>
        <v>-3.1857611345099998E-2</v>
      </c>
      <c r="G75">
        <f>INDEX(GT!G:G,2+(ROW()-2)*$P$2)</f>
        <v>0.70313195368500003</v>
      </c>
    </row>
    <row r="76" spans="1:7" x14ac:dyDescent="0.25">
      <c r="A76">
        <f>INDEX(GT!$A:$A,2+(ROW()-2)*$P$2)</f>
        <v>1.26950686091</v>
      </c>
      <c r="B76">
        <f>INDEX(GT!$B:$B,2+(ROW()-2)*$P$2)</f>
        <v>0.322936438958</v>
      </c>
      <c r="C76">
        <f>INDEX(GT!C:C,2+(ROW()-2)*$P$2)</f>
        <v>0.68091670443499996</v>
      </c>
      <c r="D76">
        <f>INDEX(GT!D:D,2+(ROW()-2)*$P$2)</f>
        <v>0.72706550497400002</v>
      </c>
      <c r="E76">
        <f>INDEX(GT!E:E,2+(ROW()-2)*$P$2)</f>
        <v>1.50151245058E-2</v>
      </c>
      <c r="F76">
        <f>INDEX(GT!F:F,2+(ROW()-2)*$P$2)</f>
        <v>2.8828119298300002E-3</v>
      </c>
      <c r="G76">
        <f>INDEX(GT!G:G,2+(ROW()-2)*$P$2)</f>
        <v>0.68639783428300005</v>
      </c>
    </row>
    <row r="77" spans="1:7" x14ac:dyDescent="0.25">
      <c r="A77">
        <f>INDEX(GT!$A:$A,2+(ROW()-2)*$P$2)</f>
        <v>1.26882786291</v>
      </c>
      <c r="B77">
        <f>INDEX(GT!$B:$B,2+(ROW()-2)*$P$2)</f>
        <v>0.33364739873999999</v>
      </c>
      <c r="C77">
        <f>INDEX(GT!C:C,2+(ROW()-2)*$P$2)</f>
        <v>0.67480701168400004</v>
      </c>
      <c r="D77">
        <f>INDEX(GT!D:D,2+(ROW()-2)*$P$2)</f>
        <v>0.71780743360699995</v>
      </c>
      <c r="E77">
        <f>INDEX(GT!E:E,2+(ROW()-2)*$P$2)</f>
        <v>-4.1493735157500003E-2</v>
      </c>
      <c r="F77">
        <f>INDEX(GT!F:F,2+(ROW()-2)*$P$2)</f>
        <v>3.5247606254600002E-2</v>
      </c>
      <c r="G77">
        <f>INDEX(GT!G:G,2+(ROW()-2)*$P$2)</f>
        <v>0.69410976398099999</v>
      </c>
    </row>
    <row r="78" spans="1:7" x14ac:dyDescent="0.25">
      <c r="A78">
        <f>INDEX(GT!$A:$A,2+(ROW()-2)*$P$2)</f>
        <v>1.26577536384</v>
      </c>
      <c r="B78">
        <f>INDEX(GT!$B:$B,2+(ROW()-2)*$P$2)</f>
        <v>0.39074198238699998</v>
      </c>
      <c r="C78">
        <f>INDEX(GT!C:C,2+(ROW()-2)*$P$2)</f>
        <v>0.66900084691600004</v>
      </c>
      <c r="D78">
        <f>INDEX(GT!D:D,2+(ROW()-2)*$P$2)</f>
        <v>0.70642581263899995</v>
      </c>
      <c r="E78">
        <f>INDEX(GT!E:E,2+(ROW()-2)*$P$2)</f>
        <v>-3.7096963278299998E-2</v>
      </c>
      <c r="F78">
        <f>INDEX(GT!F:F,2+(ROW()-2)*$P$2)</f>
        <v>3.8060406316299998E-2</v>
      </c>
      <c r="G78">
        <f>INDEX(GT!G:G,2+(ROW()-2)*$P$2)</f>
        <v>0.70578877295099995</v>
      </c>
    </row>
    <row r="79" spans="1:7" x14ac:dyDescent="0.25">
      <c r="A79">
        <f>INDEX(GT!$A:$A,2+(ROW()-2)*$P$2)</f>
        <v>1.2716113948500001</v>
      </c>
      <c r="B79">
        <f>INDEX(GT!$B:$B,2+(ROW()-2)*$P$2)</f>
        <v>0.44675197256900001</v>
      </c>
      <c r="C79">
        <f>INDEX(GT!C:C,2+(ROW()-2)*$P$2)</f>
        <v>0.66722838927799999</v>
      </c>
      <c r="D79">
        <f>INDEX(GT!D:D,2+(ROW()-2)*$P$2)</f>
        <v>0.63703959963099999</v>
      </c>
      <c r="E79">
        <f>INDEX(GT!E:E,2+(ROW()-2)*$P$2)</f>
        <v>-4.1486592740600001E-2</v>
      </c>
      <c r="F79">
        <f>INDEX(GT!F:F,2+(ROW()-2)*$P$2)</f>
        <v>4.66880200159E-2</v>
      </c>
      <c r="G79">
        <f>INDEX(GT!G:G,2+(ROW()-2)*$P$2)</f>
        <v>0.76829658330100004</v>
      </c>
    </row>
    <row r="80" spans="1:7" x14ac:dyDescent="0.25">
      <c r="A80">
        <f>INDEX(GT!$A:$A,2+(ROW()-2)*$P$2)</f>
        <v>1.2803768370099999</v>
      </c>
      <c r="B80">
        <f>INDEX(GT!$B:$B,2+(ROW()-2)*$P$2)</f>
        <v>0.47031668011</v>
      </c>
      <c r="C80">
        <f>INDEX(GT!C:C,2+(ROW()-2)*$P$2)</f>
        <v>0.68167609259100004</v>
      </c>
      <c r="D80">
        <f>INDEX(GT!D:D,2+(ROW()-2)*$P$2)</f>
        <v>0.60879378404899998</v>
      </c>
      <c r="E80">
        <f>INDEX(GT!E:E,2+(ROW()-2)*$P$2)</f>
        <v>-6.01090316107E-3</v>
      </c>
      <c r="F80">
        <f>INDEX(GT!F:F,2+(ROW()-2)*$P$2)</f>
        <v>8.3350996986200007E-3</v>
      </c>
      <c r="G80">
        <f>INDEX(GT!G:G,2+(ROW()-2)*$P$2)</f>
        <v>0.79326195147599998</v>
      </c>
    </row>
    <row r="81" spans="1:7" x14ac:dyDescent="0.25">
      <c r="A81">
        <f>INDEX(GT!$A:$A,2+(ROW()-2)*$P$2)</f>
        <v>1.2890504994600001</v>
      </c>
      <c r="B81">
        <f>INDEX(GT!$B:$B,2+(ROW()-2)*$P$2)</f>
        <v>0.46876994296899999</v>
      </c>
      <c r="C81">
        <f>INDEX(GT!C:C,2+(ROW()-2)*$P$2)</f>
        <v>0.67546514956399994</v>
      </c>
      <c r="D81">
        <f>INDEX(GT!D:D,2+(ROW()-2)*$P$2)</f>
        <v>0.64238819453999996</v>
      </c>
      <c r="E81">
        <f>INDEX(GT!E:E,2+(ROW()-2)*$P$2)</f>
        <v>-7.5352462351300003E-3</v>
      </c>
      <c r="F81">
        <f>INDEX(GT!F:F,2+(ROW()-2)*$P$2)</f>
        <v>-6.7171245702100004E-3</v>
      </c>
      <c r="G81">
        <f>INDEX(GT!G:G,2+(ROW()-2)*$P$2)</f>
        <v>0.766312930738</v>
      </c>
    </row>
    <row r="82" spans="1:7" x14ac:dyDescent="0.25">
      <c r="A82">
        <f>INDEX(GT!$A:$A,2+(ROW()-2)*$P$2)</f>
        <v>1.2869757577900001</v>
      </c>
      <c r="B82">
        <f>INDEX(GT!$B:$B,2+(ROW()-2)*$P$2)</f>
        <v>0.46004095815599999</v>
      </c>
      <c r="C82">
        <f>INDEX(GT!C:C,2+(ROW()-2)*$P$2)</f>
        <v>0.66616405922300004</v>
      </c>
      <c r="D82">
        <f>INDEX(GT!D:D,2+(ROW()-2)*$P$2)</f>
        <v>0.68463486838300003</v>
      </c>
      <c r="E82">
        <f>INDEX(GT!E:E,2+(ROW()-2)*$P$2)</f>
        <v>6.1527325394399998E-3</v>
      </c>
      <c r="F82">
        <f>INDEX(GT!F:F,2+(ROW()-2)*$P$2)</f>
        <v>-1.20753047394E-2</v>
      </c>
      <c r="G82">
        <f>INDEX(GT!G:G,2+(ROW()-2)*$P$2)</f>
        <v>0.72876019916799994</v>
      </c>
    </row>
    <row r="83" spans="1:7" x14ac:dyDescent="0.25">
      <c r="A83">
        <f>INDEX(GT!$A:$A,2+(ROW()-2)*$P$2)</f>
        <v>1.2879455399499999</v>
      </c>
      <c r="B83">
        <f>INDEX(GT!$B:$B,2+(ROW()-2)*$P$2)</f>
        <v>0.44608314904599999</v>
      </c>
      <c r="C83">
        <f>INDEX(GT!C:C,2+(ROW()-2)*$P$2)</f>
        <v>0.66165990545800002</v>
      </c>
      <c r="D83">
        <f>INDEX(GT!D:D,2+(ROW()-2)*$P$2)</f>
        <v>0.70323390104500005</v>
      </c>
      <c r="E83">
        <f>INDEX(GT!E:E,2+(ROW()-2)*$P$2)</f>
        <v>3.4487531231599998E-2</v>
      </c>
      <c r="F83">
        <f>INDEX(GT!F:F,2+(ROW()-2)*$P$2)</f>
        <v>3.6390804050899998E-2</v>
      </c>
      <c r="G83">
        <f>INDEX(GT!G:G,2+(ROW()-2)*$P$2)</f>
        <v>0.70918855038100004</v>
      </c>
    </row>
    <row r="84" spans="1:7" x14ac:dyDescent="0.25">
      <c r="A84">
        <f>INDEX(GT!$A:$A,2+(ROW()-2)*$P$2)</f>
        <v>1.33160353873</v>
      </c>
      <c r="B84">
        <f>INDEX(GT!$B:$B,2+(ROW()-2)*$P$2)</f>
        <v>0.43638187332400002</v>
      </c>
      <c r="C84">
        <f>INDEX(GT!C:C,2+(ROW()-2)*$P$2)</f>
        <v>0.65962052796100001</v>
      </c>
      <c r="D84">
        <f>INDEX(GT!D:D,2+(ROW()-2)*$P$2)</f>
        <v>0.71222405158799995</v>
      </c>
      <c r="E84">
        <f>INDEX(GT!E:E,2+(ROW()-2)*$P$2)</f>
        <v>1.0359803868100001E-2</v>
      </c>
      <c r="F84">
        <f>INDEX(GT!F:F,2+(ROW()-2)*$P$2)</f>
        <v>8.0253909368000007E-3</v>
      </c>
      <c r="G84">
        <f>INDEX(GT!G:G,2+(ROW()-2)*$P$2)</f>
        <v>0.70182987105399997</v>
      </c>
    </row>
    <row r="85" spans="1:7" x14ac:dyDescent="0.25">
      <c r="A85">
        <f>INDEX(GT!$A:$A,2+(ROW()-2)*$P$2)</f>
        <v>1.3730141976200001</v>
      </c>
      <c r="B85">
        <f>INDEX(GT!$B:$B,2+(ROW()-2)*$P$2)</f>
        <v>0.42325738343500002</v>
      </c>
      <c r="C85">
        <f>INDEX(GT!C:C,2+(ROW()-2)*$P$2)</f>
        <v>0.66189870073099999</v>
      </c>
      <c r="D85">
        <f>INDEX(GT!D:D,2+(ROW()-2)*$P$2)</f>
        <v>0.71383617701900004</v>
      </c>
      <c r="E85">
        <f>INDEX(GT!E:E,2+(ROW()-2)*$P$2)</f>
        <v>9.2118414600800003E-3</v>
      </c>
      <c r="F85">
        <f>INDEX(GT!F:F,2+(ROW()-2)*$P$2)</f>
        <v>-5.5334742090799999E-2</v>
      </c>
      <c r="G85">
        <f>INDEX(GT!G:G,2+(ROW()-2)*$P$2)</f>
        <v>0.69806240457000002</v>
      </c>
    </row>
    <row r="86" spans="1:7" x14ac:dyDescent="0.25">
      <c r="A86">
        <f>INDEX(GT!$A:$A,2+(ROW()-2)*$P$2)</f>
        <v>1.37472067934</v>
      </c>
      <c r="B86">
        <f>INDEX(GT!$B:$B,2+(ROW()-2)*$P$2)</f>
        <v>0.36868194833599999</v>
      </c>
      <c r="C86">
        <f>INDEX(GT!C:C,2+(ROW()-2)*$P$2)</f>
        <v>0.66432525639700002</v>
      </c>
      <c r="D86">
        <f>INDEX(GT!D:D,2+(ROW()-2)*$P$2)</f>
        <v>0.71409070946300002</v>
      </c>
      <c r="E86">
        <f>INDEX(GT!E:E,2+(ROW()-2)*$P$2)</f>
        <v>3.8485771049999999E-2</v>
      </c>
      <c r="F86">
        <f>INDEX(GT!F:F,2+(ROW()-2)*$P$2)</f>
        <v>-5.0094811285900001E-2</v>
      </c>
      <c r="G86">
        <f>INDEX(GT!G:G,2+(ROW()-2)*$P$2)</f>
        <v>0.69719711270700002</v>
      </c>
    </row>
    <row r="87" spans="1:7" x14ac:dyDescent="0.25">
      <c r="A87">
        <f>INDEX(GT!$A:$A,2+(ROW()-2)*$P$2)</f>
        <v>1.3552286817100001</v>
      </c>
      <c r="B87">
        <f>INDEX(GT!$B:$B,2+(ROW()-2)*$P$2)</f>
        <v>0.31922667704800001</v>
      </c>
      <c r="C87">
        <f>INDEX(GT!C:C,2+(ROW()-2)*$P$2)</f>
        <v>0.66124841925599998</v>
      </c>
      <c r="D87">
        <f>INDEX(GT!D:D,2+(ROW()-2)*$P$2)</f>
        <v>0.73724288513799996</v>
      </c>
      <c r="E87">
        <f>INDEX(GT!E:E,2+(ROW()-2)*$P$2)</f>
        <v>-5.1365399413899997E-3</v>
      </c>
      <c r="F87">
        <f>INDEX(GT!F:F,2+(ROW()-2)*$P$2)</f>
        <v>-2.7336657145900001E-2</v>
      </c>
      <c r="G87">
        <f>INDEX(GT!G:G,2+(ROW()-2)*$P$2)</f>
        <v>0.67505499883099995</v>
      </c>
    </row>
    <row r="88" spans="1:7" x14ac:dyDescent="0.25">
      <c r="A88">
        <f>INDEX(GT!$A:$A,2+(ROW()-2)*$P$2)</f>
        <v>1.3021293685399999</v>
      </c>
      <c r="B88">
        <f>INDEX(GT!$B:$B,2+(ROW()-2)*$P$2)</f>
        <v>0.32118768784599999</v>
      </c>
      <c r="C88">
        <f>INDEX(GT!C:C,2+(ROW()-2)*$P$2)</f>
        <v>0.67082589482999999</v>
      </c>
      <c r="D88">
        <f>INDEX(GT!D:D,2+(ROW()-2)*$P$2)</f>
        <v>0.72543937597700003</v>
      </c>
      <c r="E88">
        <f>INDEX(GT!E:E,2+(ROW()-2)*$P$2)</f>
        <v>-3.6343630130999997E-2</v>
      </c>
      <c r="F88">
        <f>INDEX(GT!F:F,2+(ROW()-2)*$P$2)</f>
        <v>-6.5722787195700003E-2</v>
      </c>
      <c r="G88">
        <f>INDEX(GT!G:G,2+(ROW()-2)*$P$2)</f>
        <v>0.68417641553499997</v>
      </c>
    </row>
    <row r="89" spans="1:7" x14ac:dyDescent="0.25">
      <c r="A89">
        <f>INDEX(GT!$A:$A,2+(ROW()-2)*$P$2)</f>
        <v>1.20921728478</v>
      </c>
      <c r="B89">
        <f>INDEX(GT!$B:$B,2+(ROW()-2)*$P$2)</f>
        <v>0.33466187585000001</v>
      </c>
      <c r="C89">
        <f>INDEX(GT!C:C,2+(ROW()-2)*$P$2)</f>
        <v>0.66796527578700005</v>
      </c>
      <c r="D89">
        <f>INDEX(GT!D:D,2+(ROW()-2)*$P$2)</f>
        <v>0.70189029546000004</v>
      </c>
      <c r="E89">
        <f>INDEX(GT!E:E,2+(ROW()-2)*$P$2)</f>
        <v>3.3994154842300001E-4</v>
      </c>
      <c r="F89">
        <f>INDEX(GT!F:F,2+(ROW()-2)*$P$2)</f>
        <v>-6.5905706276600001E-2</v>
      </c>
      <c r="G89">
        <f>INDEX(GT!G:G,2+(ROW()-2)*$P$2)</f>
        <v>0.70922939551200004</v>
      </c>
    </row>
    <row r="90" spans="1:7" x14ac:dyDescent="0.25">
      <c r="A90">
        <f>INDEX(GT!$A:$A,2+(ROW()-2)*$P$2)</f>
        <v>1.0911676631</v>
      </c>
      <c r="B90">
        <f>INDEX(GT!$B:$B,2+(ROW()-2)*$P$2)</f>
        <v>0.33548089008999998</v>
      </c>
      <c r="C90">
        <f>INDEX(GT!C:C,2+(ROW()-2)*$P$2)</f>
        <v>0.67390247165399997</v>
      </c>
      <c r="D90">
        <f>INDEX(GT!D:D,2+(ROW()-2)*$P$2)</f>
        <v>0.70553027788300005</v>
      </c>
      <c r="E90">
        <f>INDEX(GT!E:E,2+(ROW()-2)*$P$2)</f>
        <v>-3.0148001607199999E-2</v>
      </c>
      <c r="F90">
        <f>INDEX(GT!F:F,2+(ROW()-2)*$P$2)</f>
        <v>-3.8030917749700001E-2</v>
      </c>
      <c r="G90">
        <f>INDEX(GT!G:G,2+(ROW()-2)*$P$2)</f>
        <v>0.70701610609999999</v>
      </c>
    </row>
    <row r="91" spans="1:7" x14ac:dyDescent="0.25">
      <c r="A91">
        <f>INDEX(GT!$A:$A,2+(ROW()-2)*$P$2)</f>
        <v>0.94666796603600001</v>
      </c>
      <c r="B91">
        <f>INDEX(GT!$B:$B,2+(ROW()-2)*$P$2)</f>
        <v>0.33696747641699998</v>
      </c>
      <c r="C91">
        <f>INDEX(GT!C:C,2+(ROW()-2)*$P$2)</f>
        <v>0.67936534644199997</v>
      </c>
      <c r="D91">
        <f>INDEX(GT!D:D,2+(ROW()-2)*$P$2)</f>
        <v>0.70853274115999998</v>
      </c>
      <c r="E91">
        <f>INDEX(GT!E:E,2+(ROW()-2)*$P$2)</f>
        <v>-1.67572328909E-2</v>
      </c>
      <c r="F91">
        <f>INDEX(GT!F:F,2+(ROW()-2)*$P$2)</f>
        <v>-1.63716367696E-2</v>
      </c>
      <c r="G91">
        <f>INDEX(GT!G:G,2+(ROW()-2)*$P$2)</f>
        <v>0.70528896160300003</v>
      </c>
    </row>
    <row r="92" spans="1:7" x14ac:dyDescent="0.25">
      <c r="A92">
        <f>INDEX(GT!$A:$A,2+(ROW()-2)*$P$2)</f>
        <v>0.81484243940500001</v>
      </c>
      <c r="B92">
        <f>INDEX(GT!$B:$B,2+(ROW()-2)*$P$2)</f>
        <v>0.33804740532999999</v>
      </c>
      <c r="C92">
        <f>INDEX(GT!C:C,2+(ROW()-2)*$P$2)</f>
        <v>0.68457321633299995</v>
      </c>
      <c r="D92">
        <f>INDEX(GT!D:D,2+(ROW()-2)*$P$2)</f>
        <v>0.71024478149000003</v>
      </c>
      <c r="E92">
        <f>INDEX(GT!E:E,2+(ROW()-2)*$P$2)</f>
        <v>-2.1549380287E-2</v>
      </c>
      <c r="F92">
        <f>INDEX(GT!F:F,2+(ROW()-2)*$P$2)</f>
        <v>-2.1481879973099999E-2</v>
      </c>
      <c r="G92">
        <f>INDEX(GT!G:G,2+(ROW()-2)*$P$2)</f>
        <v>0.70329688141500002</v>
      </c>
    </row>
    <row r="93" spans="1:7" x14ac:dyDescent="0.25">
      <c r="A93">
        <f>INDEX(GT!$A:$A,2+(ROW()-2)*$P$2)</f>
        <v>0.68914075011200004</v>
      </c>
      <c r="B93">
        <f>INDEX(GT!$B:$B,2+(ROW()-2)*$P$2)</f>
        <v>0.33956234640799998</v>
      </c>
      <c r="C93">
        <f>INDEX(GT!C:C,2+(ROW()-2)*$P$2)</f>
        <v>0.68880041215200005</v>
      </c>
      <c r="D93">
        <f>INDEX(GT!D:D,2+(ROW()-2)*$P$2)</f>
        <v>0.71073608082799999</v>
      </c>
      <c r="E93">
        <f>INDEX(GT!E:E,2+(ROW()-2)*$P$2)</f>
        <v>-2.6742851976400001E-2</v>
      </c>
      <c r="F93">
        <f>INDEX(GT!F:F,2+(ROW()-2)*$P$2)</f>
        <v>-2.00719524016E-2</v>
      </c>
      <c r="G93">
        <f>INDEX(GT!G:G,2+(ROW()-2)*$P$2)</f>
        <v>0.70266361795999999</v>
      </c>
    </row>
    <row r="94" spans="1:7" x14ac:dyDescent="0.25">
      <c r="A94">
        <f>INDEX(GT!$A:$A,2+(ROW()-2)*$P$2)</f>
        <v>0.56945538440800003</v>
      </c>
      <c r="B94">
        <f>INDEX(GT!$B:$B,2+(ROW()-2)*$P$2)</f>
        <v>0.35055368765099998</v>
      </c>
      <c r="C94">
        <f>INDEX(GT!C:C,2+(ROW()-2)*$P$2)</f>
        <v>0.69241039064200005</v>
      </c>
      <c r="D94">
        <f>INDEX(GT!D:D,2+(ROW()-2)*$P$2)</f>
        <v>0.71078933020699997</v>
      </c>
      <c r="E94">
        <f>INDEX(GT!E:E,2+(ROW()-2)*$P$2)</f>
        <v>-1.96290664948E-2</v>
      </c>
      <c r="F94">
        <f>INDEX(GT!F:F,2+(ROW()-2)*$P$2)</f>
        <v>4.2001055971500001E-2</v>
      </c>
      <c r="G94">
        <f>INDEX(GT!G:G,2+(ROW()-2)*$P$2)</f>
        <v>0.70187544415699998</v>
      </c>
    </row>
    <row r="95" spans="1:7" x14ac:dyDescent="0.25">
      <c r="A95">
        <f>INDEX(GT!$A:$A,2+(ROW()-2)*$P$2)</f>
        <v>0.50005669416800003</v>
      </c>
      <c r="B95">
        <f>INDEX(GT!$B:$B,2+(ROW()-2)*$P$2)</f>
        <v>0.39652106373500001</v>
      </c>
      <c r="C95">
        <f>INDEX(GT!C:C,2+(ROW()-2)*$P$2)</f>
        <v>0.69629671030999996</v>
      </c>
      <c r="D95">
        <f>INDEX(GT!D:D,2+(ROW()-2)*$P$2)</f>
        <v>0.72616454728699997</v>
      </c>
      <c r="E95">
        <f>INDEX(GT!E:E,2+(ROW()-2)*$P$2)</f>
        <v>-2.80563182237E-2</v>
      </c>
      <c r="F95">
        <f>INDEX(GT!F:F,2+(ROW()-2)*$P$2)</f>
        <v>7.0087047735499994E-2</v>
      </c>
      <c r="G95">
        <f>INDEX(GT!G:G,2+(ROW()-2)*$P$2)</f>
        <v>0.68336351893500002</v>
      </c>
    </row>
    <row r="96" spans="1:7" x14ac:dyDescent="0.25">
      <c r="A96">
        <f>INDEX(GT!$A:$A,2+(ROW()-2)*$P$2)</f>
        <v>0.50364219279900002</v>
      </c>
      <c r="B96">
        <f>INDEX(GT!$B:$B,2+(ROW()-2)*$P$2)</f>
        <v>0.45418237874599998</v>
      </c>
      <c r="C96">
        <f>INDEX(GT!C:C,2+(ROW()-2)*$P$2)</f>
        <v>0.70570761644199997</v>
      </c>
      <c r="D96">
        <f>INDEX(GT!D:D,2+(ROW()-2)*$P$2)</f>
        <v>0.77851915629099999</v>
      </c>
      <c r="E96">
        <f>INDEX(GT!E:E,2+(ROW()-2)*$P$2)</f>
        <v>-6.3896585953500007E-2</v>
      </c>
      <c r="F96">
        <f>INDEX(GT!F:F,2+(ROW()-2)*$P$2)</f>
        <v>9.0740717688599995E-2</v>
      </c>
      <c r="G96">
        <f>INDEX(GT!G:G,2+(ROW()-2)*$P$2)</f>
        <v>0.61773074372699999</v>
      </c>
    </row>
    <row r="97" spans="1:7" x14ac:dyDescent="0.25">
      <c r="A97">
        <f>INDEX(GT!$A:$A,2+(ROW()-2)*$P$2)</f>
        <v>0.485919196</v>
      </c>
      <c r="B97">
        <f>INDEX(GT!$B:$B,2+(ROW()-2)*$P$2)</f>
        <v>0.487600615008</v>
      </c>
      <c r="C97">
        <f>INDEX(GT!C:C,2+(ROW()-2)*$P$2)</f>
        <v>0.72586599269899998</v>
      </c>
      <c r="D97">
        <f>INDEX(GT!D:D,2+(ROW()-2)*$P$2)</f>
        <v>0.80638921548999998</v>
      </c>
      <c r="E97">
        <f>INDEX(GT!E:E,2+(ROW()-2)*$P$2)</f>
        <v>-6.1414758184699998E-2</v>
      </c>
      <c r="F97">
        <f>INDEX(GT!F:F,2+(ROW()-2)*$P$2)</f>
        <v>0.12872667119199999</v>
      </c>
      <c r="G97">
        <f>INDEX(GT!G:G,2+(ROW()-2)*$P$2)</f>
        <v>0.57392865823299999</v>
      </c>
    </row>
    <row r="98" spans="1:7" x14ac:dyDescent="0.25">
      <c r="A98">
        <f>INDEX(GT!$A:$A,2+(ROW()-2)*$P$2)</f>
        <v>0.47152724478000002</v>
      </c>
      <c r="B98">
        <f>INDEX(GT!$B:$B,2+(ROW()-2)*$P$2)</f>
        <v>0.52050316510299999</v>
      </c>
      <c r="C98">
        <f>INDEX(GT!C:C,2+(ROW()-2)*$P$2)</f>
        <v>0.721935201034</v>
      </c>
      <c r="D98">
        <f>INDEX(GT!D:D,2+(ROW()-2)*$P$2)</f>
        <v>0.83727134731899999</v>
      </c>
      <c r="E98">
        <f>INDEX(GT!E:E,2+(ROW()-2)*$P$2)</f>
        <v>-2.6648558811099999E-2</v>
      </c>
      <c r="F98">
        <f>INDEX(GT!F:F,2+(ROW()-2)*$P$2)</f>
        <v>0.120214418174</v>
      </c>
      <c r="G98">
        <f>INDEX(GT!G:G,2+(ROW()-2)*$P$2)</f>
        <v>0.53274293888799995</v>
      </c>
    </row>
    <row r="99" spans="1:7" x14ac:dyDescent="0.25">
      <c r="A99">
        <f>INDEX(GT!$A:$A,2+(ROW()-2)*$P$2)</f>
        <v>0.46580338548900002</v>
      </c>
      <c r="B99">
        <f>INDEX(GT!$B:$B,2+(ROW()-2)*$P$2)</f>
        <v>0.53596248643099997</v>
      </c>
      <c r="C99">
        <f>INDEX(GT!C:C,2+(ROW()-2)*$P$2)</f>
        <v>0.71557559492</v>
      </c>
      <c r="D99">
        <f>INDEX(GT!D:D,2+(ROW()-2)*$P$2)</f>
        <v>0.85117715709800001</v>
      </c>
      <c r="E99">
        <f>INDEX(GT!E:E,2+(ROW()-2)*$P$2)</f>
        <v>-2.7644106145799999E-2</v>
      </c>
      <c r="F99">
        <f>INDEX(GT!F:F,2+(ROW()-2)*$P$2)</f>
        <v>0.112116523893</v>
      </c>
      <c r="G99">
        <f>INDEX(GT!G:G,2+(ROW()-2)*$P$2)</f>
        <v>0.51201868686700003</v>
      </c>
    </row>
    <row r="100" spans="1:7" x14ac:dyDescent="0.25">
      <c r="A100">
        <f>INDEX(GT!$A:$A,2+(ROW()-2)*$P$2)</f>
        <v>0.46398492144199999</v>
      </c>
      <c r="B100">
        <f>INDEX(GT!$B:$B,2+(ROW()-2)*$P$2)</f>
        <v>0.54146493030200005</v>
      </c>
      <c r="C100">
        <f>INDEX(GT!C:C,2+(ROW()-2)*$P$2)</f>
        <v>0.716912970195</v>
      </c>
      <c r="D100">
        <f>INDEX(GT!D:D,2+(ROW()-2)*$P$2)</f>
        <v>0.85276587040700003</v>
      </c>
      <c r="E100">
        <f>INDEX(GT!E:E,2+(ROW()-2)*$P$2)</f>
        <v>-8.7237974583000005E-2</v>
      </c>
      <c r="F100">
        <f>INDEX(GT!F:F,2+(ROW()-2)*$P$2)</f>
        <v>0.12925318697499999</v>
      </c>
      <c r="G100">
        <f>INDEX(GT!G:G,2+(ROW()-2)*$P$2)</f>
        <v>0.49847118243299998</v>
      </c>
    </row>
    <row r="101" spans="1:7" x14ac:dyDescent="0.25">
      <c r="A101">
        <f>INDEX(GT!$A:$A,2+(ROW()-2)*$P$2)</f>
        <v>0.45379714438000002</v>
      </c>
      <c r="B101">
        <f>INDEX(GT!$B:$B,2+(ROW()-2)*$P$2)</f>
        <v>0.58621436306600005</v>
      </c>
      <c r="C101">
        <f>INDEX(GT!C:C,2+(ROW()-2)*$P$2)</f>
        <v>0.70627870010100002</v>
      </c>
      <c r="D101">
        <f>INDEX(GT!D:D,2+(ROW()-2)*$P$2)</f>
        <v>0.88588140974499996</v>
      </c>
      <c r="E101">
        <f>INDEX(GT!E:E,2+(ROW()-2)*$P$2)</f>
        <v>-9.2250322134400001E-2</v>
      </c>
      <c r="F101">
        <f>INDEX(GT!F:F,2+(ROW()-2)*$P$2)</f>
        <v>0.122129602308</v>
      </c>
      <c r="G101">
        <f>INDEX(GT!G:G,2+(ROW()-2)*$P$2)</f>
        <v>0.43793648646200001</v>
      </c>
    </row>
    <row r="102" spans="1:7" x14ac:dyDescent="0.25">
      <c r="A102">
        <f>INDEX(GT!$A:$A,2+(ROW()-2)*$P$2)</f>
        <v>0.45282740440199998</v>
      </c>
      <c r="B102">
        <f>INDEX(GT!$B:$B,2+(ROW()-2)*$P$2)</f>
        <v>0.66342765225099998</v>
      </c>
      <c r="C102">
        <f>INDEX(GT!C:C,2+(ROW()-2)*$P$2)</f>
        <v>0.67212973089299999</v>
      </c>
      <c r="D102">
        <f>INDEX(GT!D:D,2+(ROW()-2)*$P$2)</f>
        <v>0.94029093377100004</v>
      </c>
      <c r="E102">
        <f>INDEX(GT!E:E,2+(ROW()-2)*$P$2)</f>
        <v>-3.5794284202299999E-2</v>
      </c>
      <c r="F102">
        <f>INDEX(GT!F:F,2+(ROW()-2)*$P$2)</f>
        <v>5.14065521122E-2</v>
      </c>
      <c r="G102">
        <f>INDEX(GT!G:G,2+(ROW()-2)*$P$2)</f>
        <v>0.33455805996299998</v>
      </c>
    </row>
    <row r="103" spans="1:7" x14ac:dyDescent="0.25">
      <c r="A103">
        <f>INDEX(GT!$A:$A,2+(ROW()-2)*$P$2)</f>
        <v>0.46199752493899998</v>
      </c>
      <c r="B103">
        <f>INDEX(GT!$B:$B,2+(ROW()-2)*$P$2)</f>
        <v>0.70955061724099999</v>
      </c>
      <c r="C103">
        <f>INDEX(GT!C:C,2+(ROW()-2)*$P$2)</f>
        <v>0.676625965394</v>
      </c>
      <c r="D103">
        <f>INDEX(GT!D:D,2+(ROW()-2)*$P$2)</f>
        <v>0.96430655448900005</v>
      </c>
      <c r="E103">
        <f>INDEX(GT!E:E,2+(ROW()-2)*$P$2)</f>
        <v>-2.155833415E-2</v>
      </c>
      <c r="F103">
        <f>INDEX(GT!F:F,2+(ROW()-2)*$P$2)</f>
        <v>4.3916845188E-2</v>
      </c>
      <c r="G103">
        <f>INDEX(GT!G:G,2+(ROW()-2)*$P$2)</f>
        <v>0.26022954848899998</v>
      </c>
    </row>
    <row r="104" spans="1:7" x14ac:dyDescent="0.25">
      <c r="A104">
        <f>INDEX(GT!$A:$A,2+(ROW()-2)*$P$2)</f>
        <v>0.47538950747999997</v>
      </c>
      <c r="B104">
        <f>INDEX(GT!$B:$B,2+(ROW()-2)*$P$2)</f>
        <v>0.72536703255000001</v>
      </c>
      <c r="C104">
        <f>INDEX(GT!C:C,2+(ROW()-2)*$P$2)</f>
        <v>0.67603606595900001</v>
      </c>
      <c r="D104">
        <f>INDEX(GT!D:D,2+(ROW()-2)*$P$2)</f>
        <v>0.97518854460100002</v>
      </c>
      <c r="E104">
        <f>INDEX(GT!E:E,2+(ROW()-2)*$P$2)</f>
        <v>-7.5182011285299999E-2</v>
      </c>
      <c r="F104">
        <f>INDEX(GT!F:F,2+(ROW()-2)*$P$2)</f>
        <v>1.0756141941899999E-2</v>
      </c>
      <c r="G104">
        <f>INDEX(GT!G:G,2+(ROW()-2)*$P$2)</f>
        <v>0.20794055176599999</v>
      </c>
    </row>
    <row r="105" spans="1:7" x14ac:dyDescent="0.25">
      <c r="A105">
        <f>INDEX(GT!$A:$A,2+(ROW()-2)*$P$2)</f>
        <v>0.47319353530300001</v>
      </c>
      <c r="B105">
        <f>INDEX(GT!$B:$B,2+(ROW()-2)*$P$2)</f>
        <v>0.73485168499099995</v>
      </c>
      <c r="C105">
        <f>INDEX(GT!C:C,2+(ROW()-2)*$P$2)</f>
        <v>0.71602611067400002</v>
      </c>
      <c r="D105">
        <f>INDEX(GT!D:D,2+(ROW()-2)*$P$2)</f>
        <v>0.974532287424</v>
      </c>
      <c r="E105">
        <f>INDEX(GT!E:E,2+(ROW()-2)*$P$2)</f>
        <v>-9.5231496823799999E-2</v>
      </c>
      <c r="F105">
        <f>INDEX(GT!F:F,2+(ROW()-2)*$P$2)</f>
        <v>-7.9576193647799998E-2</v>
      </c>
      <c r="G105">
        <f>INDEX(GT!G:G,2+(ROW()-2)*$P$2)</f>
        <v>0.186776369454</v>
      </c>
    </row>
    <row r="106" spans="1:7" x14ac:dyDescent="0.25">
      <c r="A106">
        <f>INDEX(GT!$A:$A,2+(ROW()-2)*$P$2)</f>
        <v>0.383089274599</v>
      </c>
      <c r="B106">
        <f>INDEX(GT!$B:$B,2+(ROW()-2)*$P$2)</f>
        <v>0.78586327355100005</v>
      </c>
      <c r="C106">
        <f>INDEX(GT!C:C,2+(ROW()-2)*$P$2)</f>
        <v>0.71770173706700002</v>
      </c>
      <c r="D106">
        <f>INDEX(GT!D:D,2+(ROW()-2)*$P$2)</f>
        <v>0.91240410457999999</v>
      </c>
      <c r="E106">
        <f>INDEX(GT!E:E,2+(ROW()-2)*$P$2)</f>
        <v>9.2064254056300008E-3</v>
      </c>
      <c r="F106">
        <f>INDEX(GT!F:F,2+(ROW()-2)*$P$2)</f>
        <v>-5.1448810213199997E-2</v>
      </c>
      <c r="G106">
        <f>INDEX(GT!G:G,2+(ROW()-2)*$P$2)</f>
        <v>0.40593966498</v>
      </c>
    </row>
    <row r="107" spans="1:7" x14ac:dyDescent="0.25">
      <c r="A107">
        <f>INDEX(GT!$A:$A,2+(ROW()-2)*$P$2)</f>
        <v>0.26703835270600002</v>
      </c>
      <c r="B107">
        <f>INDEX(GT!$B:$B,2+(ROW()-2)*$P$2)</f>
        <v>0.80092589978899997</v>
      </c>
      <c r="C107">
        <f>INDEX(GT!C:C,2+(ROW()-2)*$P$2)</f>
        <v>0.70700627962399998</v>
      </c>
      <c r="D107">
        <f>INDEX(GT!D:D,2+(ROW()-2)*$P$2)</f>
        <v>0.75740898089999997</v>
      </c>
      <c r="E107">
        <f>INDEX(GT!E:E,2+(ROW()-2)*$P$2)</f>
        <v>1.8936435416399999E-2</v>
      </c>
      <c r="F107">
        <f>INDEX(GT!F:F,2+(ROW()-2)*$P$2)</f>
        <v>-2.5867976406800001E-2</v>
      </c>
      <c r="G107">
        <f>INDEX(GT!G:G,2+(ROW()-2)*$P$2)</f>
        <v>0.65215327559000003</v>
      </c>
    </row>
    <row r="108" spans="1:7" x14ac:dyDescent="0.25">
      <c r="A108">
        <f>INDEX(GT!$A:$A,2+(ROW()-2)*$P$2)</f>
        <v>0.177252775296</v>
      </c>
      <c r="B108">
        <f>INDEX(GT!$B:$B,2+(ROW()-2)*$P$2)</f>
        <v>0.78485115085400003</v>
      </c>
      <c r="C108">
        <f>INDEX(GT!C:C,2+(ROW()-2)*$P$2)</f>
        <v>0.69929741328600004</v>
      </c>
      <c r="D108">
        <f>INDEX(GT!D:D,2+(ROW()-2)*$P$2)</f>
        <v>0.63658778227400004</v>
      </c>
      <c r="E108">
        <f>INDEX(GT!E:E,2+(ROW()-2)*$P$2)</f>
        <v>-5.9035302228899996E-3</v>
      </c>
      <c r="F108">
        <f>INDEX(GT!F:F,2+(ROW()-2)*$P$2)</f>
        <v>2.05725132423E-2</v>
      </c>
      <c r="G108">
        <f>INDEX(GT!G:G,2+(ROW()-2)*$P$2)</f>
        <v>0.77090720290400006</v>
      </c>
    </row>
    <row r="109" spans="1:7" x14ac:dyDescent="0.25">
      <c r="A109">
        <f>INDEX(GT!$A:$A,2+(ROW()-2)*$P$2)</f>
        <v>0.115644086158</v>
      </c>
      <c r="B109">
        <f>INDEX(GT!$B:$B,2+(ROW()-2)*$P$2)</f>
        <v>0.79522134068299999</v>
      </c>
      <c r="C109">
        <f>INDEX(GT!C:C,2+(ROW()-2)*$P$2)</f>
        <v>0.69816559852299998</v>
      </c>
      <c r="D109">
        <f>INDEX(GT!D:D,2+(ROW()-2)*$P$2)</f>
        <v>0.58692552128499997</v>
      </c>
      <c r="E109">
        <f>INDEX(GT!E:E,2+(ROW()-2)*$P$2)</f>
        <v>-5.47903203137E-2</v>
      </c>
      <c r="F109">
        <f>INDEX(GT!F:F,2+(ROW()-2)*$P$2)</f>
        <v>3.7334148584300002E-2</v>
      </c>
      <c r="G109">
        <f>INDEX(GT!G:G,2+(ROW()-2)*$P$2)</f>
        <v>0.80692169050899998</v>
      </c>
    </row>
    <row r="110" spans="1:7" x14ac:dyDescent="0.25">
      <c r="A110">
        <f>INDEX(GT!$A:$A,2+(ROW()-2)*$P$2)</f>
        <v>5.12194653739E-2</v>
      </c>
      <c r="B110">
        <f>INDEX(GT!$B:$B,2+(ROW()-2)*$P$2)</f>
        <v>0.85819710991700004</v>
      </c>
      <c r="C110">
        <f>INDEX(GT!C:C,2+(ROW()-2)*$P$2)</f>
        <v>0.696488005435</v>
      </c>
      <c r="D110">
        <f>INDEX(GT!D:D,2+(ROW()-2)*$P$2)</f>
        <v>0.55158245862599997</v>
      </c>
      <c r="E110">
        <f>INDEX(GT!E:E,2+(ROW()-2)*$P$2)</f>
        <v>-4.6653326285799997E-2</v>
      </c>
      <c r="F110">
        <f>INDEX(GT!F:F,2+(ROW()-2)*$P$2)</f>
        <v>1.57611422196E-2</v>
      </c>
      <c r="G110">
        <f>INDEX(GT!G:G,2+(ROW()-2)*$P$2)</f>
        <v>0.83266550599800004</v>
      </c>
    </row>
    <row r="111" spans="1:7" x14ac:dyDescent="0.25">
      <c r="A111">
        <f>INDEX(GT!$A:$A,2+(ROW()-2)*$P$2)</f>
        <v>-2.54183759838E-2</v>
      </c>
      <c r="B111">
        <f>INDEX(GT!$B:$B,2+(ROW()-2)*$P$2)</f>
        <v>0.94470194974900001</v>
      </c>
      <c r="C111">
        <f>INDEX(GT!C:C,2+(ROW()-2)*$P$2)</f>
        <v>0.69794904954199999</v>
      </c>
      <c r="D111">
        <f>INDEX(GT!D:D,2+(ROW()-2)*$P$2)</f>
        <v>0.529947430361</v>
      </c>
      <c r="E111">
        <f>INDEX(GT!E:E,2+(ROW()-2)*$P$2)</f>
        <v>-4.2091983456099998E-2</v>
      </c>
      <c r="F111">
        <f>INDEX(GT!F:F,2+(ROW()-2)*$P$2)</f>
        <v>1.0862165665099999E-2</v>
      </c>
      <c r="G111">
        <f>INDEX(GT!G:G,2+(ROW()-2)*$P$2)</f>
        <v>0.84691557981900001</v>
      </c>
    </row>
    <row r="112" spans="1:7" x14ac:dyDescent="0.25">
      <c r="A112">
        <f>INDEX(GT!$A:$A,2+(ROW()-2)*$P$2)</f>
        <v>-9.5889316957600002E-2</v>
      </c>
      <c r="B112">
        <f>INDEX(GT!$B:$B,2+(ROW()-2)*$P$2)</f>
        <v>0.98821394782799998</v>
      </c>
      <c r="C112">
        <f>INDEX(GT!C:C,2+(ROW()-2)*$P$2)</f>
        <v>0.700087711828</v>
      </c>
      <c r="D112">
        <f>INDEX(GT!D:D,2+(ROW()-2)*$P$2)</f>
        <v>0.38280288667399998</v>
      </c>
      <c r="E112">
        <f>INDEX(GT!E:E,2+(ROW()-2)*$P$2)</f>
        <v>-7.2794419176300001E-2</v>
      </c>
      <c r="F112">
        <f>INDEX(GT!F:F,2+(ROW()-2)*$P$2)</f>
        <v>4.3141335816300003E-2</v>
      </c>
      <c r="G112">
        <f>INDEX(GT!G:G,2+(ROW()-2)*$P$2)</f>
        <v>0.91994660042599996</v>
      </c>
    </row>
    <row r="113" spans="1:7" x14ac:dyDescent="0.25">
      <c r="A113">
        <f>INDEX(GT!$A:$A,2+(ROW()-2)*$P$2)</f>
        <v>-0.151152379443</v>
      </c>
      <c r="B113">
        <f>INDEX(GT!$B:$B,2+(ROW()-2)*$P$2)</f>
        <v>1.0013167261</v>
      </c>
      <c r="C113">
        <f>INDEX(GT!C:C,2+(ROW()-2)*$P$2)</f>
        <v>0.71230579702899999</v>
      </c>
      <c r="D113">
        <f>INDEX(GT!D:D,2+(ROW()-2)*$P$2)</f>
        <v>0.33768429237999997</v>
      </c>
      <c r="E113">
        <f>INDEX(GT!E:E,2+(ROW()-2)*$P$2)</f>
        <v>-3.0865867587399998E-2</v>
      </c>
      <c r="F113">
        <f>INDEX(GT!F:F,2+(ROW()-2)*$P$2)</f>
        <v>6.1689931639100004E-3</v>
      </c>
      <c r="G113">
        <f>INDEX(GT!G:G,2+(ROW()-2)*$P$2)</f>
        <v>0.94073299103499997</v>
      </c>
    </row>
    <row r="114" spans="1:7" x14ac:dyDescent="0.25">
      <c r="A114">
        <f>INDEX(GT!$A:$A,2+(ROW()-2)*$P$2)</f>
        <v>-0.154217232255</v>
      </c>
      <c r="B114">
        <f>INDEX(GT!$B:$B,2+(ROW()-2)*$P$2)</f>
        <v>0.96698882886600002</v>
      </c>
      <c r="C114">
        <f>INDEX(GT!C:C,2+(ROW()-2)*$P$2)</f>
        <v>0.74703522193000005</v>
      </c>
      <c r="D114">
        <f>INDEX(GT!D:D,2+(ROW()-2)*$P$2)</f>
        <v>0.38887532647599998</v>
      </c>
      <c r="E114">
        <f>INDEX(GT!E:E,2+(ROW()-2)*$P$2)</f>
        <v>-9.5621678853599998E-2</v>
      </c>
      <c r="F114">
        <f>INDEX(GT!F:F,2+(ROW()-2)*$P$2)</f>
        <v>2.8492244265100001E-2</v>
      </c>
      <c r="G114">
        <f>INDEX(GT!G:G,2+(ROW()-2)*$P$2)</f>
        <v>0.91587153411800004</v>
      </c>
    </row>
    <row r="115" spans="1:7" x14ac:dyDescent="0.25">
      <c r="A115">
        <f>INDEX(GT!$A:$A,2+(ROW()-2)*$P$2)</f>
        <v>-0.160725264629</v>
      </c>
      <c r="B115">
        <f>INDEX(GT!$B:$B,2+(ROW()-2)*$P$2)</f>
        <v>0.92260249947799999</v>
      </c>
      <c r="C115">
        <f>INDEX(GT!C:C,2+(ROW()-2)*$P$2)</f>
        <v>0.73510807936400002</v>
      </c>
      <c r="D115">
        <f>INDEX(GT!D:D,2+(ROW()-2)*$P$2)</f>
        <v>0.39716035270299999</v>
      </c>
      <c r="E115">
        <f>INDEX(GT!E:E,2+(ROW()-2)*$P$2)</f>
        <v>-1.34920013737E-2</v>
      </c>
      <c r="F115">
        <f>INDEX(GT!F:F,2+(ROW()-2)*$P$2)</f>
        <v>-3.3666043008600001E-3</v>
      </c>
      <c r="G115">
        <f>INDEX(GT!G:G,2+(ROW()-2)*$P$2)</f>
        <v>0.91764387760999999</v>
      </c>
    </row>
    <row r="116" spans="1:7" x14ac:dyDescent="0.25">
      <c r="A116">
        <f>INDEX(GT!$A:$A,2+(ROW()-2)*$P$2)</f>
        <v>-0.15132998349499999</v>
      </c>
      <c r="B116">
        <f>INDEX(GT!$B:$B,2+(ROW()-2)*$P$2)</f>
        <v>0.86830925646400003</v>
      </c>
      <c r="C116">
        <f>INDEX(GT!C:C,2+(ROW()-2)*$P$2)</f>
        <v>0.73753845968499998</v>
      </c>
      <c r="D116">
        <f>INDEX(GT!D:D,2+(ROW()-2)*$P$2)</f>
        <v>0.39193193694</v>
      </c>
      <c r="E116">
        <f>INDEX(GT!E:E,2+(ROW()-2)*$P$2)</f>
        <v>3.2596529279600002E-2</v>
      </c>
      <c r="F116">
        <f>INDEX(GT!F:F,2+(ROW()-2)*$P$2)</f>
        <v>-1.7498936729299999E-2</v>
      </c>
      <c r="G116">
        <f>INDEX(GT!G:G,2+(ROW()-2)*$P$2)</f>
        <v>0.91925002599899996</v>
      </c>
    </row>
    <row r="117" spans="1:7" x14ac:dyDescent="0.25">
      <c r="A117">
        <f>INDEX(GT!$A:$A,2+(ROW()-2)*$P$2)</f>
        <v>-0.129892752138</v>
      </c>
      <c r="B117">
        <f>INDEX(GT!$B:$B,2+(ROW()-2)*$P$2)</f>
        <v>0.80888013404100001</v>
      </c>
      <c r="C117">
        <f>INDEX(GT!C:C,2+(ROW()-2)*$P$2)</f>
        <v>0.73662473310499998</v>
      </c>
      <c r="D117">
        <f>INDEX(GT!D:D,2+(ROW()-2)*$P$2)</f>
        <v>0.40243069168000001</v>
      </c>
      <c r="E117">
        <f>INDEX(GT!E:E,2+(ROW()-2)*$P$2)</f>
        <v>-3.9186929216799997E-2</v>
      </c>
      <c r="F117">
        <f>INDEX(GT!F:F,2+(ROW()-2)*$P$2)</f>
        <v>6.6437050637700003E-3</v>
      </c>
      <c r="G117">
        <f>INDEX(GT!G:G,2+(ROW()-2)*$P$2)</f>
        <v>0.914587220639</v>
      </c>
    </row>
    <row r="118" spans="1:7" x14ac:dyDescent="0.25">
      <c r="A118">
        <f>INDEX(GT!$A:$A,2+(ROW()-2)*$P$2)</f>
        <v>-0.14195364446100001</v>
      </c>
      <c r="B118">
        <f>INDEX(GT!$B:$B,2+(ROW()-2)*$P$2)</f>
        <v>0.78100301928899996</v>
      </c>
      <c r="C118">
        <f>INDEX(GT!C:C,2+(ROW()-2)*$P$2)</f>
        <v>0.73717603445000002</v>
      </c>
      <c r="D118">
        <f>INDEX(GT!D:D,2+(ROW()-2)*$P$2)</f>
        <v>0.418029073832</v>
      </c>
      <c r="E118">
        <f>INDEX(GT!E:E,2+(ROW()-2)*$P$2)</f>
        <v>-4.06747023564E-2</v>
      </c>
      <c r="F118">
        <f>INDEX(GT!F:F,2+(ROW()-2)*$P$2)</f>
        <v>1.02020366214E-2</v>
      </c>
      <c r="G118">
        <f>INDEX(GT!G:G,2+(ROW()-2)*$P$2)</f>
        <v>0.907465250281</v>
      </c>
    </row>
    <row r="119" spans="1:7" x14ac:dyDescent="0.25">
      <c r="A119">
        <f>INDEX(GT!$A:$A,2+(ROW()-2)*$P$2)</f>
        <v>-0.15936151338400001</v>
      </c>
      <c r="B119">
        <f>INDEX(GT!$B:$B,2+(ROW()-2)*$P$2)</f>
        <v>0.762985149232</v>
      </c>
      <c r="C119">
        <f>INDEX(GT!C:C,2+(ROW()-2)*$P$2)</f>
        <v>0.74212452277899998</v>
      </c>
      <c r="D119">
        <f>INDEX(GT!D:D,2+(ROW()-2)*$P$2)</f>
        <v>0.40569824031899998</v>
      </c>
      <c r="E119">
        <f>INDEX(GT!E:E,2+(ROW()-2)*$P$2)</f>
        <v>-3.9645166664699999E-2</v>
      </c>
      <c r="F119">
        <f>INDEX(GT!F:F,2+(ROW()-2)*$P$2)</f>
        <v>2.50960825517E-2</v>
      </c>
      <c r="G119">
        <f>INDEX(GT!G:G,2+(ROW()-2)*$P$2)</f>
        <v>0.91280194193599995</v>
      </c>
    </row>
    <row r="120" spans="1:7" x14ac:dyDescent="0.25">
      <c r="A120">
        <f>INDEX(GT!$A:$A,2+(ROW()-2)*$P$2)</f>
        <v>-0.155362469245</v>
      </c>
      <c r="B120">
        <f>INDEX(GT!$B:$B,2+(ROW()-2)*$P$2)</f>
        <v>0.73438815342200003</v>
      </c>
      <c r="C120">
        <f>INDEX(GT!C:C,2+(ROW()-2)*$P$2)</f>
        <v>0.77833845971600002</v>
      </c>
      <c r="D120">
        <f>INDEX(GT!D:D,2+(ROW()-2)*$P$2)</f>
        <v>0.48146016128300001</v>
      </c>
      <c r="E120">
        <f>INDEX(GT!E:E,2+(ROW()-2)*$P$2)</f>
        <v>-7.8832762047699997E-2</v>
      </c>
      <c r="F120">
        <f>INDEX(GT!F:F,2+(ROW()-2)*$P$2)</f>
        <v>3.4885031636700002E-2</v>
      </c>
      <c r="G120">
        <f>INDEX(GT!G:G,2+(ROW()-2)*$P$2)</f>
        <v>0.872218174136</v>
      </c>
    </row>
    <row r="121" spans="1:7" x14ac:dyDescent="0.25">
      <c r="A121">
        <f>INDEX(GT!$A:$A,2+(ROW()-2)*$P$2)</f>
        <v>-0.15851711514700001</v>
      </c>
      <c r="B121">
        <f>INDEX(GT!$B:$B,2+(ROW()-2)*$P$2)</f>
        <v>0.73789060317300004</v>
      </c>
      <c r="C121">
        <f>INDEX(GT!C:C,2+(ROW()-2)*$P$2)</f>
        <v>0.78619901749700005</v>
      </c>
      <c r="D121">
        <f>INDEX(GT!D:D,2+(ROW()-2)*$P$2)</f>
        <v>0.66092601382399996</v>
      </c>
      <c r="E121">
        <f>INDEX(GT!E:E,2+(ROW()-2)*$P$2)</f>
        <v>-4.5909655104600003E-2</v>
      </c>
      <c r="F121">
        <f>INDEX(GT!F:F,2+(ROW()-2)*$P$2)</f>
        <v>7.6632097319799999E-3</v>
      </c>
      <c r="G121">
        <f>INDEX(GT!G:G,2+(ROW()-2)*$P$2)</f>
        <v>0.74900626368199996</v>
      </c>
    </row>
    <row r="122" spans="1:7" x14ac:dyDescent="0.25">
      <c r="A122">
        <f>INDEX(GT!$A:$A,2+(ROW()-2)*$P$2)</f>
        <v>-0.18943564612800001</v>
      </c>
      <c r="B122">
        <f>INDEX(GT!$B:$B,2+(ROW()-2)*$P$2)</f>
        <v>0.74903430955500006</v>
      </c>
      <c r="C122">
        <f>INDEX(GT!C:C,2+(ROW()-2)*$P$2)</f>
        <v>0.77142034534000004</v>
      </c>
      <c r="D122">
        <f>INDEX(GT!D:D,2+(ROW()-2)*$P$2)</f>
        <v>0.790820060835</v>
      </c>
      <c r="E122">
        <f>INDEX(GT!E:E,2+(ROW()-2)*$P$2)</f>
        <v>-3.4954585248700001E-2</v>
      </c>
      <c r="F122">
        <f>INDEX(GT!F:F,2+(ROW()-2)*$P$2)</f>
        <v>-1.7854124632899999E-2</v>
      </c>
      <c r="G122">
        <f>INDEX(GT!G:G,2+(ROW()-2)*$P$2)</f>
        <v>0.61078886579900005</v>
      </c>
    </row>
    <row r="123" spans="1:7" x14ac:dyDescent="0.25">
      <c r="A123">
        <f>INDEX(GT!$A:$A,2+(ROW()-2)*$P$2)</f>
        <v>-0.19616807833899999</v>
      </c>
      <c r="B123">
        <f>INDEX(GT!$B:$B,2+(ROW()-2)*$P$2)</f>
        <v>0.74686875898100002</v>
      </c>
      <c r="C123">
        <f>INDEX(GT!C:C,2+(ROW()-2)*$P$2)</f>
        <v>0.76415310426600003</v>
      </c>
      <c r="D123">
        <f>INDEX(GT!D:D,2+(ROW()-2)*$P$2)</f>
        <v>0.82794603041199999</v>
      </c>
      <c r="E123">
        <f>INDEX(GT!E:E,2+(ROW()-2)*$P$2)</f>
        <v>-0.110676840304</v>
      </c>
      <c r="F123">
        <f>INDEX(GT!F:F,2+(ROW()-2)*$P$2)</f>
        <v>-3.6667326168299999E-2</v>
      </c>
      <c r="G123">
        <f>INDEX(GT!G:G,2+(ROW()-2)*$P$2)</f>
        <v>0.54855402189500002</v>
      </c>
    </row>
    <row r="124" spans="1:7" x14ac:dyDescent="0.25">
      <c r="A124">
        <f>INDEX(GT!$A:$A,2+(ROW()-2)*$P$2)</f>
        <v>-0.181346249116</v>
      </c>
      <c r="B124">
        <f>INDEX(GT!$B:$B,2+(ROW()-2)*$P$2)</f>
        <v>0.795790378646</v>
      </c>
      <c r="C124">
        <f>INDEX(GT!C:C,2+(ROW()-2)*$P$2)</f>
        <v>0.73014304787700002</v>
      </c>
      <c r="D124">
        <f>INDEX(GT!D:D,2+(ROW()-2)*$P$2)</f>
        <v>0.89309261939999995</v>
      </c>
      <c r="E124">
        <f>INDEX(GT!E:E,2+(ROW()-2)*$P$2)</f>
        <v>-0.133526738891</v>
      </c>
      <c r="F124">
        <f>INDEX(GT!F:F,2+(ROW()-2)*$P$2)</f>
        <v>-4.8634735576400002E-2</v>
      </c>
      <c r="G124">
        <f>INDEX(GT!G:G,2+(ROW()-2)*$P$2)</f>
        <v>0.426838196123</v>
      </c>
    </row>
    <row r="125" spans="1:7" x14ac:dyDescent="0.25">
      <c r="A125">
        <f>INDEX(GT!$A:$A,2+(ROW()-2)*$P$2)</f>
        <v>-7.2596302582599997E-2</v>
      </c>
      <c r="B125">
        <f>INDEX(GT!$B:$B,2+(ROW()-2)*$P$2)</f>
        <v>0.94495912465099996</v>
      </c>
      <c r="C125">
        <f>INDEX(GT!C:C,2+(ROW()-2)*$P$2)</f>
        <v>0.71162852839000001</v>
      </c>
      <c r="D125">
        <f>INDEX(GT!D:D,2+(ROW()-2)*$P$2)</f>
        <v>0.96492978180199995</v>
      </c>
      <c r="E125">
        <f>INDEX(GT!E:E,2+(ROW()-2)*$P$2)</f>
        <v>3.44675610507E-2</v>
      </c>
      <c r="F125">
        <f>INDEX(GT!F:F,2+(ROW()-2)*$P$2)</f>
        <v>-0.12860432383699999</v>
      </c>
      <c r="G125">
        <f>INDEX(GT!G:G,2+(ROW()-2)*$P$2)</f>
        <v>0.22623755505400001</v>
      </c>
    </row>
    <row r="126" spans="1:7" x14ac:dyDescent="0.25">
      <c r="A126">
        <f>INDEX(GT!$A:$A,2+(ROW()-2)*$P$2)</f>
        <v>-3.6473918198100003E-2</v>
      </c>
      <c r="B126">
        <f>INDEX(GT!$B:$B,2+(ROW()-2)*$P$2)</f>
        <v>1.00632623341</v>
      </c>
      <c r="C126">
        <f>INDEX(GT!C:C,2+(ROW()-2)*$P$2)</f>
        <v>0.73886581188800005</v>
      </c>
      <c r="D126">
        <f>INDEX(GT!D:D,2+(ROW()-2)*$P$2)</f>
        <v>0.97024984877800002</v>
      </c>
      <c r="E126">
        <f>INDEX(GT!E:E,2+(ROW()-2)*$P$2)</f>
        <v>0.118652044037</v>
      </c>
      <c r="F126">
        <f>INDEX(GT!F:F,2+(ROW()-2)*$P$2)</f>
        <v>-3.3476829264200002E-2</v>
      </c>
      <c r="G126">
        <f>INDEX(GT!G:G,2+(ROW()-2)*$P$2)</f>
        <v>0.20836560487299999</v>
      </c>
    </row>
    <row r="127" spans="1:7" x14ac:dyDescent="0.25">
      <c r="A127">
        <f>INDEX(GT!$A:$A,2+(ROW()-2)*$P$2)</f>
        <v>-3.2286113447300001E-2</v>
      </c>
      <c r="B127">
        <f>INDEX(GT!$B:$B,2+(ROW()-2)*$P$2)</f>
        <v>0.946287252706</v>
      </c>
      <c r="C127">
        <f>INDEX(GT!C:C,2+(ROW()-2)*$P$2)</f>
        <v>0.74774359135000001</v>
      </c>
      <c r="D127">
        <f>INDEX(GT!D:D,2+(ROW()-2)*$P$2)</f>
        <v>0.98041992155500002</v>
      </c>
      <c r="E127">
        <f>INDEX(GT!E:E,2+(ROW()-2)*$P$2)</f>
        <v>-5.6603174590099999E-3</v>
      </c>
      <c r="F127">
        <f>INDEX(GT!F:F,2+(ROW()-2)*$P$2)</f>
        <v>-1.54623535687E-2</v>
      </c>
      <c r="G127">
        <f>INDEX(GT!G:G,2+(ROW()-2)*$P$2)</f>
        <v>0.19622857551199999</v>
      </c>
    </row>
    <row r="128" spans="1:7" x14ac:dyDescent="0.25">
      <c r="A128">
        <f>INDEX(GT!$A:$A,2+(ROW()-2)*$P$2)</f>
        <v>-4.5117625940699999E-2</v>
      </c>
      <c r="B128">
        <f>INDEX(GT!$B:$B,2+(ROW()-2)*$P$2)</f>
        <v>0.89447339515699997</v>
      </c>
      <c r="C128">
        <f>INDEX(GT!C:C,2+(ROW()-2)*$P$2)</f>
        <v>0.75789199880699998</v>
      </c>
      <c r="D128">
        <f>INDEX(GT!D:D,2+(ROW()-2)*$P$2)</f>
        <v>0.98070075090099995</v>
      </c>
      <c r="E128">
        <f>INDEX(GT!E:E,2+(ROW()-2)*$P$2)</f>
        <v>-2.85898902633E-2</v>
      </c>
      <c r="F128">
        <f>INDEX(GT!F:F,2+(ROW()-2)*$P$2)</f>
        <v>-1.42275641338E-2</v>
      </c>
      <c r="G128">
        <f>INDEX(GT!G:G,2+(ROW()-2)*$P$2)</f>
        <v>0.192889169671</v>
      </c>
    </row>
    <row r="129" spans="1:7" x14ac:dyDescent="0.25">
      <c r="A129">
        <f>INDEX(GT!$A:$A,2+(ROW()-2)*$P$2)</f>
        <v>-6.8452438645500005E-2</v>
      </c>
      <c r="B129">
        <f>INDEX(GT!$B:$B,2+(ROW()-2)*$P$2)</f>
        <v>0.88162006841700002</v>
      </c>
      <c r="C129">
        <f>INDEX(GT!C:C,2+(ROW()-2)*$P$2)</f>
        <v>0.76639535268000003</v>
      </c>
      <c r="D129">
        <f>INDEX(GT!D:D,2+(ROW()-2)*$P$2)</f>
        <v>0.98201463751999996</v>
      </c>
      <c r="E129">
        <f>INDEX(GT!E:E,2+(ROW()-2)*$P$2)</f>
        <v>-1.5230781121799999E-2</v>
      </c>
      <c r="F129">
        <f>INDEX(GT!F:F,2+(ROW()-2)*$P$2)</f>
        <v>3.3413821900200001E-2</v>
      </c>
      <c r="G129">
        <f>INDEX(GT!G:G,2+(ROW()-2)*$P$2)</f>
        <v>0.185199329128</v>
      </c>
    </row>
    <row r="130" spans="1:7" x14ac:dyDescent="0.25">
      <c r="A130">
        <f>INDEX(GT!$A:$A,2+(ROW()-2)*$P$2)</f>
        <v>-5.4966078265699998E-2</v>
      </c>
      <c r="B130">
        <f>INDEX(GT!$B:$B,2+(ROW()-2)*$P$2)</f>
        <v>0.89516431324300005</v>
      </c>
      <c r="C130">
        <f>INDEX(GT!C:C,2+(ROW()-2)*$P$2)</f>
        <v>0.77495790484000004</v>
      </c>
      <c r="D130">
        <f>INDEX(GT!D:D,2+(ROW()-2)*$P$2)</f>
        <v>0.98281155411599996</v>
      </c>
      <c r="E130">
        <f>INDEX(GT!E:E,2+(ROW()-2)*$P$2)</f>
        <v>-1.7164108015099998E-2</v>
      </c>
      <c r="F130">
        <f>INDEX(GT!F:F,2+(ROW()-2)*$P$2)</f>
        <v>5.1967578181700003E-2</v>
      </c>
      <c r="G130">
        <f>INDEX(GT!G:G,2+(ROW()-2)*$P$2)</f>
        <v>0.17631282797699999</v>
      </c>
    </row>
    <row r="131" spans="1:7" x14ac:dyDescent="0.25">
      <c r="A131">
        <f>INDEX(GT!$A:$A,2+(ROW()-2)*$P$2)</f>
        <v>-4.35442091728E-4</v>
      </c>
      <c r="B131">
        <f>INDEX(GT!$B:$B,2+(ROW()-2)*$P$2)</f>
        <v>0.92956122195099999</v>
      </c>
      <c r="C131">
        <f>INDEX(GT!C:C,2+(ROW()-2)*$P$2)</f>
        <v>0.78020532243499996</v>
      </c>
      <c r="D131">
        <f>INDEX(GT!D:D,2+(ROW()-2)*$P$2)</f>
        <v>0.98468033134400001</v>
      </c>
      <c r="E131">
        <f>INDEX(GT!E:E,2+(ROW()-2)*$P$2)</f>
        <v>-1.1517237096300001E-2</v>
      </c>
      <c r="F131">
        <f>INDEX(GT!F:F,2+(ROW()-2)*$P$2)</f>
        <v>2.8865698353499999E-2</v>
      </c>
      <c r="G131">
        <f>INDEX(GT!G:G,2+(ROW()-2)*$P$2)</f>
        <v>0.17157729969999999</v>
      </c>
    </row>
    <row r="132" spans="1:7" x14ac:dyDescent="0.25">
      <c r="A132">
        <f>INDEX(GT!$A:$A,2+(ROW()-2)*$P$2)</f>
        <v>6.4203650323900005E-2</v>
      </c>
      <c r="B132">
        <f>INDEX(GT!$B:$B,2+(ROW()-2)*$P$2)</f>
        <v>0.970471407226</v>
      </c>
      <c r="C132">
        <f>INDEX(GT!C:C,2+(ROW()-2)*$P$2)</f>
        <v>0.78514004245900004</v>
      </c>
      <c r="D132">
        <f>INDEX(GT!D:D,2+(ROW()-2)*$P$2)</f>
        <v>0.98521556718299996</v>
      </c>
      <c r="E132">
        <f>INDEX(GT!E:E,2+(ROW()-2)*$P$2)</f>
        <v>-2.66351830127E-3</v>
      </c>
      <c r="F132">
        <f>INDEX(GT!F:F,2+(ROW()-2)*$P$2)</f>
        <v>-2.41790564075E-2</v>
      </c>
      <c r="G132">
        <f>INDEX(GT!G:G,2+(ROW()-2)*$P$2)</f>
        <v>0.169583504745</v>
      </c>
    </row>
    <row r="133" spans="1:7" x14ac:dyDescent="0.25">
      <c r="A133">
        <f>INDEX(GT!$A:$A,2+(ROW()-2)*$P$2)</f>
        <v>8.81446278129E-2</v>
      </c>
      <c r="B133">
        <f>INDEX(GT!$B:$B,2+(ROW()-2)*$P$2)</f>
        <v>0.99848251629700002</v>
      </c>
      <c r="C133">
        <f>INDEX(GT!C:C,2+(ROW()-2)*$P$2)</f>
        <v>0.791680095774</v>
      </c>
      <c r="D133">
        <f>INDEX(GT!D:D,2+(ROW()-2)*$P$2)</f>
        <v>0.97867073643199998</v>
      </c>
      <c r="E133">
        <f>INDEX(GT!E:E,2+(ROW()-2)*$P$2)</f>
        <v>4.0387807740400001E-3</v>
      </c>
      <c r="F133">
        <f>INDEX(GT!F:F,2+(ROW()-2)*$P$2)</f>
        <v>-3.99391251744E-2</v>
      </c>
      <c r="G133">
        <f>INDEX(GT!G:G,2+(ROW()-2)*$P$2)</f>
        <v>0.20147492196899999</v>
      </c>
    </row>
    <row r="134" spans="1:7" x14ac:dyDescent="0.25">
      <c r="A134">
        <f>INDEX(GT!$A:$A,2+(ROW()-2)*$P$2)</f>
        <v>6.9807127953099998E-2</v>
      </c>
      <c r="B134">
        <f>INDEX(GT!$B:$B,2+(ROW()-2)*$P$2)</f>
        <v>1.00861881262</v>
      </c>
      <c r="C134">
        <f>INDEX(GT!C:C,2+(ROW()-2)*$P$2)</f>
        <v>0.80122331792099999</v>
      </c>
      <c r="D134">
        <f>INDEX(GT!D:D,2+(ROW()-2)*$P$2)</f>
        <v>0.94564970791199998</v>
      </c>
      <c r="E134">
        <f>INDEX(GT!E:E,2+(ROW()-2)*$P$2)</f>
        <v>-3.74244693145E-3</v>
      </c>
      <c r="F134">
        <f>INDEX(GT!F:F,2+(ROW()-2)*$P$2)</f>
        <v>-1.33883804123E-2</v>
      </c>
      <c r="G134">
        <f>INDEX(GT!G:G,2+(ROW()-2)*$P$2)</f>
        <v>0.32488978944800001</v>
      </c>
    </row>
    <row r="135" spans="1:7" x14ac:dyDescent="0.25">
      <c r="A135">
        <f>INDEX(GT!$A:$A,2+(ROW()-2)*$P$2)</f>
        <v>4.1554502738200001E-2</v>
      </c>
      <c r="B135">
        <f>INDEX(GT!$B:$B,2+(ROW()-2)*$P$2)</f>
        <v>1.0139439235000001</v>
      </c>
      <c r="C135">
        <f>INDEX(GT!C:C,2+(ROW()-2)*$P$2)</f>
        <v>0.80716344249600003</v>
      </c>
      <c r="D135">
        <f>INDEX(GT!D:D,2+(ROW()-2)*$P$2)</f>
        <v>0.84256057467099998</v>
      </c>
      <c r="E135">
        <f>INDEX(GT!E:E,2+(ROW()-2)*$P$2)</f>
        <v>-4.99663003735E-3</v>
      </c>
      <c r="F135">
        <f>INDEX(GT!F:F,2+(ROW()-2)*$P$2)</f>
        <v>-4.81187221484E-3</v>
      </c>
      <c r="G135">
        <f>INDEX(GT!G:G,2+(ROW()-2)*$P$2)</f>
        <v>0.53855692139699995</v>
      </c>
    </row>
    <row r="136" spans="1:7" x14ac:dyDescent="0.25">
      <c r="A136">
        <f>INDEX(GT!$A:$A,2+(ROW()-2)*$P$2)</f>
        <v>1.5534463140199999E-2</v>
      </c>
      <c r="B136">
        <f>INDEX(GT!$B:$B,2+(ROW()-2)*$P$2)</f>
        <v>1.0219614036</v>
      </c>
      <c r="C136">
        <f>INDEX(GT!C:C,2+(ROW()-2)*$P$2)</f>
        <v>0.81121820755999996</v>
      </c>
      <c r="D136">
        <f>INDEX(GT!D:D,2+(ROW()-2)*$P$2)</f>
        <v>0.73745266965</v>
      </c>
      <c r="E136">
        <f>INDEX(GT!E:E,2+(ROW()-2)*$P$2)</f>
        <v>-2.1953665013300001E-2</v>
      </c>
      <c r="F136">
        <f>INDEX(GT!F:F,2+(ROW()-2)*$P$2)</f>
        <v>2.7048287897499999E-2</v>
      </c>
      <c r="G136">
        <f>INDEX(GT!G:G,2+(ROW()-2)*$P$2)</f>
        <v>0.67449980484799998</v>
      </c>
    </row>
    <row r="137" spans="1:7" x14ac:dyDescent="0.25">
      <c r="A137">
        <f>INDEX(GT!$A:$A,2+(ROW()-2)*$P$2)</f>
        <v>-1.13110128179E-3</v>
      </c>
      <c r="B137">
        <f>INDEX(GT!$B:$B,2+(ROW()-2)*$P$2)</f>
        <v>1.0643794876899999</v>
      </c>
      <c r="C137">
        <f>INDEX(GT!C:C,2+(ROW()-2)*$P$2)</f>
        <v>0.81634154769900003</v>
      </c>
      <c r="D137">
        <f>INDEX(GT!D:D,2+(ROW()-2)*$P$2)</f>
        <v>0.71125835124500003</v>
      </c>
      <c r="E137">
        <f>INDEX(GT!E:E,2+(ROW()-2)*$P$2)</f>
        <v>-5.8802581779699999E-2</v>
      </c>
      <c r="F137">
        <f>INDEX(GT!F:F,2+(ROW()-2)*$P$2)</f>
        <v>5.0153211176200002E-2</v>
      </c>
      <c r="G137">
        <f>INDEX(GT!G:G,2+(ROW()-2)*$P$2)</f>
        <v>0.69866907013900004</v>
      </c>
    </row>
    <row r="138" spans="1:7" x14ac:dyDescent="0.25">
      <c r="A138">
        <f>INDEX(GT!$A:$A,2+(ROW()-2)*$P$2)</f>
        <v>-1.85799007574E-2</v>
      </c>
      <c r="B138">
        <f>INDEX(GT!$B:$B,2+(ROW()-2)*$P$2)</f>
        <v>1.16690632703</v>
      </c>
      <c r="C138">
        <f>INDEX(GT!C:C,2+(ROW()-2)*$P$2)</f>
        <v>0.81699953649699997</v>
      </c>
      <c r="D138">
        <f>INDEX(GT!D:D,2+(ROW()-2)*$P$2)</f>
        <v>0.70654100449199997</v>
      </c>
      <c r="E138">
        <f>INDEX(GT!E:E,2+(ROW()-2)*$P$2)</f>
        <v>-4.5101387998499998E-2</v>
      </c>
      <c r="F138">
        <f>INDEX(GT!F:F,2+(ROW()-2)*$P$2)</f>
        <v>2.9029008768800001E-2</v>
      </c>
      <c r="G138">
        <f>INDEX(GT!G:G,2+(ROW()-2)*$P$2)</f>
        <v>0.70563658523499995</v>
      </c>
    </row>
    <row r="139" spans="1:7" x14ac:dyDescent="0.25">
      <c r="A139">
        <f>INDEX(GT!$A:$A,2+(ROW()-2)*$P$2)</f>
        <v>-4.1773239110300002E-2</v>
      </c>
      <c r="B139">
        <f>INDEX(GT!$B:$B,2+(ROW()-2)*$P$2)</f>
        <v>1.2946838307199999</v>
      </c>
      <c r="C139">
        <f>INDEX(GT!C:C,2+(ROW()-2)*$P$2)</f>
        <v>0.81815174226099996</v>
      </c>
      <c r="D139">
        <f>INDEX(GT!D:D,2+(ROW()-2)*$P$2)</f>
        <v>0.70345625743700002</v>
      </c>
      <c r="E139">
        <f>INDEX(GT!E:E,2+(ROW()-2)*$P$2)</f>
        <v>-3.2000846662200003E-2</v>
      </c>
      <c r="F139">
        <f>INDEX(GT!F:F,2+(ROW()-2)*$P$2)</f>
        <v>2.87625840116E-2</v>
      </c>
      <c r="G139">
        <f>INDEX(GT!G:G,2+(ROW()-2)*$P$2)</f>
        <v>0.70943495363999998</v>
      </c>
    </row>
    <row r="140" spans="1:7" x14ac:dyDescent="0.25">
      <c r="A140">
        <f>INDEX(GT!$A:$A,2+(ROW()-2)*$P$2)</f>
        <v>-5.6310444082199998E-2</v>
      </c>
      <c r="B140">
        <f>INDEX(GT!$B:$B,2+(ROW()-2)*$P$2)</f>
        <v>1.43090076102</v>
      </c>
      <c r="C140">
        <f>INDEX(GT!C:C,2+(ROW()-2)*$P$2)</f>
        <v>0.82056089459299997</v>
      </c>
      <c r="D140">
        <f>INDEX(GT!D:D,2+(ROW()-2)*$P$2)</f>
        <v>0.70211303129699998</v>
      </c>
      <c r="E140">
        <f>INDEX(GT!E:E,2+(ROW()-2)*$P$2)</f>
        <v>1.1812901357899999E-3</v>
      </c>
      <c r="F140">
        <f>INDEX(GT!F:F,2+(ROW()-2)*$P$2)</f>
        <v>6.0982160068600001E-2</v>
      </c>
      <c r="G140">
        <f>INDEX(GT!G:G,2+(ROW()-2)*$P$2)</f>
        <v>0.70944842799899999</v>
      </c>
    </row>
    <row r="141" spans="1:7" x14ac:dyDescent="0.25">
      <c r="A141">
        <f>INDEX(GT!$A:$A,2+(ROW()-2)*$P$2)</f>
        <v>-2.62939572845E-2</v>
      </c>
      <c r="B141">
        <f>INDEX(GT!$B:$B,2+(ROW()-2)*$P$2)</f>
        <v>1.5745893046199999</v>
      </c>
      <c r="C141">
        <f>INDEX(GT!C:C,2+(ROW()-2)*$P$2)</f>
        <v>0.82300042072199997</v>
      </c>
      <c r="D141">
        <f>INDEX(GT!D:D,2+(ROW()-2)*$P$2)</f>
        <v>0.70237464970899999</v>
      </c>
      <c r="E141">
        <f>INDEX(GT!E:E,2+(ROW()-2)*$P$2)</f>
        <v>-1.2319060524300001E-2</v>
      </c>
      <c r="F141">
        <f>INDEX(GT!F:F,2+(ROW()-2)*$P$2)</f>
        <v>4.7931720658599998E-2</v>
      </c>
      <c r="G141">
        <f>INDEX(GT!G:G,2+(ROW()-2)*$P$2)</f>
        <v>0.71008495431800001</v>
      </c>
    </row>
    <row r="142" spans="1:7" x14ac:dyDescent="0.25">
      <c r="A142">
        <f>INDEX(GT!$A:$A,2+(ROW()-2)*$P$2)</f>
        <v>1.9073919347399999E-2</v>
      </c>
      <c r="B142">
        <f>INDEX(GT!$B:$B,2+(ROW()-2)*$P$2)</f>
        <v>1.7196898309799999</v>
      </c>
      <c r="C142">
        <f>INDEX(GT!C:C,2+(ROW()-2)*$P$2)</f>
        <v>0.82522943539600002</v>
      </c>
      <c r="D142">
        <f>INDEX(GT!D:D,2+(ROW()-2)*$P$2)</f>
        <v>0.70139802617199998</v>
      </c>
      <c r="E142">
        <f>INDEX(GT!E:E,2+(ROW()-2)*$P$2)</f>
        <v>-4.5279773904400002E-2</v>
      </c>
      <c r="F142">
        <f>INDEX(GT!F:F,2+(ROW()-2)*$P$2)</f>
        <v>1.5311338154200001E-2</v>
      </c>
      <c r="G142">
        <f>INDEX(GT!G:G,2+(ROW()-2)*$P$2)</f>
        <v>0.71116532106200003</v>
      </c>
    </row>
    <row r="143" spans="1:7" x14ac:dyDescent="0.25">
      <c r="A143">
        <f>INDEX(GT!$A:$A,2+(ROW()-2)*$P$2)</f>
        <v>3.2989345720300003E-2</v>
      </c>
      <c r="B143">
        <f>INDEX(GT!$B:$B,2+(ROW()-2)*$P$2)</f>
        <v>1.8672813548</v>
      </c>
      <c r="C143">
        <f>INDEX(GT!C:C,2+(ROW()-2)*$P$2)</f>
        <v>0.82682465057599996</v>
      </c>
      <c r="D143">
        <f>INDEX(GT!D:D,2+(ROW()-2)*$P$2)</f>
        <v>0.70140793336600005</v>
      </c>
      <c r="E143">
        <f>INDEX(GT!E:E,2+(ROW()-2)*$P$2)</f>
        <v>-3.1814911432599999E-2</v>
      </c>
      <c r="F143">
        <f>INDEX(GT!F:F,2+(ROW()-2)*$P$2)</f>
        <v>1.33198690307E-2</v>
      </c>
      <c r="G143">
        <f>INDEX(GT!G:G,2+(ROW()-2)*$P$2)</f>
        <v>0.71192506874700001</v>
      </c>
    </row>
    <row r="144" spans="1:7" x14ac:dyDescent="0.25">
      <c r="A144">
        <f>INDEX(GT!$A:$A,2+(ROW()-2)*$P$2)</f>
        <v>3.7622024210099997E-2</v>
      </c>
      <c r="B144">
        <f>INDEX(GT!$B:$B,2+(ROW()-2)*$P$2)</f>
        <v>1.9998707448599999</v>
      </c>
      <c r="C144">
        <f>INDEX(GT!C:C,2+(ROW()-2)*$P$2)</f>
        <v>0.83029398447199998</v>
      </c>
      <c r="D144">
        <f>INDEX(GT!D:D,2+(ROW()-2)*$P$2)</f>
        <v>0.70013713936199995</v>
      </c>
      <c r="E144">
        <f>INDEX(GT!E:E,2+(ROW()-2)*$P$2)</f>
        <v>6.2314716241800003E-2</v>
      </c>
      <c r="F144">
        <f>INDEX(GT!F:F,2+(ROW()-2)*$P$2)</f>
        <v>2.0329024102899999E-2</v>
      </c>
      <c r="G144">
        <f>INDEX(GT!G:G,2+(ROW()-2)*$P$2)</f>
        <v>0.71099338464200001</v>
      </c>
    </row>
    <row r="145" spans="1:7" x14ac:dyDescent="0.25">
      <c r="A145">
        <f>INDEX(GT!$A:$A,2+(ROW()-2)*$P$2)</f>
        <v>9.0970002895699995E-2</v>
      </c>
      <c r="B145">
        <f>INDEX(GT!$B:$B,2+(ROW()-2)*$P$2)</f>
        <v>2.0747862507599999</v>
      </c>
      <c r="C145">
        <f>INDEX(GT!C:C,2+(ROW()-2)*$P$2)</f>
        <v>0.83187448508600004</v>
      </c>
      <c r="D145">
        <f>INDEX(GT!D:D,2+(ROW()-2)*$P$2)</f>
        <v>0.70084212033500004</v>
      </c>
      <c r="E145">
        <f>INDEX(GT!E:E,2+(ROW()-2)*$P$2)</f>
        <v>3.5368978910699997E-2</v>
      </c>
      <c r="F145">
        <f>INDEX(GT!F:F,2+(ROW()-2)*$P$2)</f>
        <v>2.7918205679699999E-2</v>
      </c>
      <c r="G145">
        <f>INDEX(GT!G:G,2+(ROW()-2)*$P$2)</f>
        <v>0.71189179759700005</v>
      </c>
    </row>
    <row r="146" spans="1:7" x14ac:dyDescent="0.25">
      <c r="A146">
        <f>INDEX(GT!$A:$A,2+(ROW()-2)*$P$2)</f>
        <v>0.16955043485599999</v>
      </c>
      <c r="B146">
        <f>INDEX(GT!$B:$B,2+(ROW()-2)*$P$2)</f>
        <v>2.1230682652800001</v>
      </c>
      <c r="C146">
        <f>INDEX(GT!C:C,2+(ROW()-2)*$P$2)</f>
        <v>0.83327474055999995</v>
      </c>
      <c r="D146">
        <f>INDEX(GT!D:D,2+(ROW()-2)*$P$2)</f>
        <v>0.70221220318499999</v>
      </c>
      <c r="E146">
        <f>INDEX(GT!E:E,2+(ROW()-2)*$P$2)</f>
        <v>-2.5291594612599999E-2</v>
      </c>
      <c r="F146">
        <f>INDEX(GT!F:F,2+(ROW()-2)*$P$2)</f>
        <v>-6.8686790336999998E-4</v>
      </c>
      <c r="G146">
        <f>INDEX(GT!G:G,2+(ROW()-2)*$P$2)</f>
        <v>0.71151801463700004</v>
      </c>
    </row>
    <row r="147" spans="1:7" x14ac:dyDescent="0.25">
      <c r="A147">
        <f>INDEX(GT!$A:$A,2+(ROW()-2)*$P$2)</f>
        <v>0.21748686886099999</v>
      </c>
      <c r="B147">
        <f>INDEX(GT!$B:$B,2+(ROW()-2)*$P$2)</f>
        <v>2.1777708171699999</v>
      </c>
      <c r="C147">
        <f>INDEX(GT!C:C,2+(ROW()-2)*$P$2)</f>
        <v>0.83493521186200004</v>
      </c>
      <c r="D147">
        <f>INDEX(GT!D:D,2+(ROW()-2)*$P$2)</f>
        <v>0.703418193375</v>
      </c>
      <c r="E147">
        <f>INDEX(GT!E:E,2+(ROW()-2)*$P$2)</f>
        <v>-1.4127222334299999E-2</v>
      </c>
      <c r="F147">
        <f>INDEX(GT!F:F,2+(ROW()-2)*$P$2)</f>
        <v>3.7763772757199998E-2</v>
      </c>
      <c r="G147">
        <f>INDEX(GT!G:G,2+(ROW()-2)*$P$2)</f>
        <v>0.70963171031600003</v>
      </c>
    </row>
    <row r="148" spans="1:7" x14ac:dyDescent="0.25">
      <c r="A148">
        <f>INDEX(GT!$A:$A,2+(ROW()-2)*$P$2)</f>
        <v>0.26918603510700001</v>
      </c>
      <c r="B148">
        <f>INDEX(GT!$B:$B,2+(ROW()-2)*$P$2)</f>
        <v>2.2449812415300001</v>
      </c>
      <c r="C148">
        <f>INDEX(GT!C:C,2+(ROW()-2)*$P$2)</f>
        <v>0.83471786594700004</v>
      </c>
      <c r="D148">
        <f>INDEX(GT!D:D,2+(ROW()-2)*$P$2)</f>
        <v>0.70425127950800004</v>
      </c>
      <c r="E148">
        <f>INDEX(GT!E:E,2+(ROW()-2)*$P$2)</f>
        <v>3.4116847402499997E-2</v>
      </c>
      <c r="F148">
        <f>INDEX(GT!F:F,2+(ROW()-2)*$P$2)</f>
        <v>2.9421879821500001E-2</v>
      </c>
      <c r="G148">
        <f>INDEX(GT!G:G,2+(ROW()-2)*$P$2)</f>
        <v>0.70851995668599999</v>
      </c>
    </row>
    <row r="149" spans="1:7" x14ac:dyDescent="0.25">
      <c r="A149">
        <f>INDEX(GT!$A:$A,2+(ROW()-2)*$P$2)</f>
        <v>0.33836854063100003</v>
      </c>
      <c r="B149">
        <f>INDEX(GT!$B:$B,2+(ROW()-2)*$P$2)</f>
        <v>2.29581925967</v>
      </c>
      <c r="C149">
        <f>INDEX(GT!C:C,2+(ROW()-2)*$P$2)</f>
        <v>0.83217045767599995</v>
      </c>
      <c r="D149">
        <f>INDEX(GT!D:D,2+(ROW()-2)*$P$2)</f>
        <v>0.70417398780899998</v>
      </c>
      <c r="E149">
        <f>INDEX(GT!E:E,2+(ROW()-2)*$P$2)</f>
        <v>-3.1324172919799997E-2</v>
      </c>
      <c r="F149">
        <f>INDEX(GT!F:F,2+(ROW()-2)*$P$2)</f>
        <v>-2.2112284552100001E-2</v>
      </c>
      <c r="G149">
        <f>INDEX(GT!G:G,2+(ROW()-2)*$P$2)</f>
        <v>0.708991423048</v>
      </c>
    </row>
    <row r="150" spans="1:7" x14ac:dyDescent="0.25">
      <c r="A150">
        <f>INDEX(GT!$A:$A,2+(ROW()-2)*$P$2)</f>
        <v>0.36068216173099998</v>
      </c>
      <c r="B150">
        <f>INDEX(GT!$B:$B,2+(ROW()-2)*$P$2)</f>
        <v>2.33841406699</v>
      </c>
      <c r="C150">
        <f>INDEX(GT!C:C,2+(ROW()-2)*$P$2)</f>
        <v>0.82934575099600005</v>
      </c>
      <c r="D150">
        <f>INDEX(GT!D:D,2+(ROW()-2)*$P$2)</f>
        <v>0.70429161420499997</v>
      </c>
      <c r="E150">
        <f>INDEX(GT!E:E,2+(ROW()-2)*$P$2)</f>
        <v>-2.1307455979500001E-2</v>
      </c>
      <c r="F150">
        <f>INDEX(GT!F:F,2+(ROW()-2)*$P$2)</f>
        <v>-1.15831834255E-2</v>
      </c>
      <c r="G150">
        <f>INDEX(GT!G:G,2+(ROW()-2)*$P$2)</f>
        <v>0.70949640192300001</v>
      </c>
    </row>
    <row r="151" spans="1:7" x14ac:dyDescent="0.25">
      <c r="A151">
        <f>INDEX(GT!$A:$A,2+(ROW()-2)*$P$2)</f>
        <v>0.35278537090599998</v>
      </c>
      <c r="B151">
        <f>INDEX(GT!$B:$B,2+(ROW()-2)*$P$2)</f>
        <v>2.3754118278699998</v>
      </c>
      <c r="C151">
        <f>INDEX(GT!C:C,2+(ROW()-2)*$P$2)</f>
        <v>0.82601204990999999</v>
      </c>
      <c r="D151">
        <f>INDEX(GT!D:D,2+(ROW()-2)*$P$2)</f>
        <v>0.70469483812</v>
      </c>
      <c r="E151">
        <f>INDEX(GT!E:E,2+(ROW()-2)*$P$2)</f>
        <v>-8.5535250927300001E-3</v>
      </c>
      <c r="F151">
        <f>INDEX(GT!F:F,2+(ROW()-2)*$P$2)</f>
        <v>-2.7284779457799999E-3</v>
      </c>
      <c r="G151">
        <f>INDEX(GT!G:G,2+(ROW()-2)*$P$2)</f>
        <v>0.70945371783099997</v>
      </c>
    </row>
    <row r="152" spans="1:7" x14ac:dyDescent="0.25">
      <c r="A152">
        <f>INDEX(GT!$A:$A,2+(ROW()-2)*$P$2)</f>
        <v>0.33856534777000002</v>
      </c>
      <c r="B152">
        <f>INDEX(GT!$B:$B,2+(ROW()-2)*$P$2)</f>
        <v>2.4064045064599999</v>
      </c>
      <c r="C152">
        <f>INDEX(GT!C:C,2+(ROW()-2)*$P$2)</f>
        <v>0.82265144865700002</v>
      </c>
      <c r="D152">
        <f>INDEX(GT!D:D,2+(ROW()-2)*$P$2)</f>
        <v>0.70496135719099995</v>
      </c>
      <c r="E152">
        <f>INDEX(GT!E:E,2+(ROW()-2)*$P$2)</f>
        <v>-4.1875974254799997E-3</v>
      </c>
      <c r="F152">
        <f>INDEX(GT!F:F,2+(ROW()-2)*$P$2)</f>
        <v>-2.8617026068499999E-4</v>
      </c>
      <c r="G152">
        <f>INDEX(GT!G:G,2+(ROW()-2)*$P$2)</f>
        <v>0.70923329518699996</v>
      </c>
    </row>
    <row r="153" spans="1:7" x14ac:dyDescent="0.25">
      <c r="A153">
        <f>INDEX(GT!$A:$A,2+(ROW()-2)*$P$2)</f>
        <v>0.32480243115099999</v>
      </c>
      <c r="B153">
        <f>INDEX(GT!$B:$B,2+(ROW()-2)*$P$2)</f>
        <v>2.4319710091800002</v>
      </c>
      <c r="C153">
        <f>INDEX(GT!C:C,2+(ROW()-2)*$P$2)</f>
        <v>0.81902740114899997</v>
      </c>
      <c r="D153">
        <f>INDEX(GT!D:D,2+(ROW()-2)*$P$2)</f>
        <v>0.70511308030099995</v>
      </c>
      <c r="E153">
        <f>INDEX(GT!E:E,2+(ROW()-2)*$P$2)</f>
        <v>-2.2357807861299998E-3</v>
      </c>
      <c r="F153">
        <f>INDEX(GT!F:F,2+(ROW()-2)*$P$2)</f>
        <v>5.81282397875E-4</v>
      </c>
      <c r="G153">
        <f>INDEX(GT!G:G,2+(ROW()-2)*$P$2)</f>
        <v>0.70909111359800003</v>
      </c>
    </row>
    <row r="154" spans="1:7" x14ac:dyDescent="0.25">
      <c r="A154">
        <f>INDEX(GT!$A:$A,2+(ROW()-2)*$P$2)</f>
        <v>0.313788263633</v>
      </c>
      <c r="B154">
        <f>INDEX(GT!$B:$B,2+(ROW()-2)*$P$2)</f>
        <v>2.4520693161699998</v>
      </c>
      <c r="C154">
        <f>INDEX(GT!C:C,2+(ROW()-2)*$P$2)</f>
        <v>0.81582709345899995</v>
      </c>
      <c r="D154">
        <f>INDEX(GT!D:D,2+(ROW()-2)*$P$2)</f>
        <v>0.70520039542900004</v>
      </c>
      <c r="E154">
        <f>INDEX(GT!E:E,2+(ROW()-2)*$P$2)</f>
        <v>-1.28137586602E-3</v>
      </c>
      <c r="F154">
        <f>INDEX(GT!F:F,2+(ROW()-2)*$P$2)</f>
        <v>6.8744004936899998E-4</v>
      </c>
      <c r="G154">
        <f>INDEX(GT!G:G,2+(ROW()-2)*$P$2)</f>
        <v>0.70900654989199996</v>
      </c>
    </row>
    <row r="155" spans="1:7" x14ac:dyDescent="0.25">
      <c r="A155">
        <f>INDEX(GT!$A:$A,2+(ROW()-2)*$P$2)</f>
        <v>0.30541213976499998</v>
      </c>
      <c r="B155">
        <f>INDEX(GT!$B:$B,2+(ROW()-2)*$P$2)</f>
        <v>2.4679957326699999</v>
      </c>
      <c r="C155">
        <f>INDEX(GT!C:C,2+(ROW()-2)*$P$2)</f>
        <v>0.81368222178299998</v>
      </c>
      <c r="D155">
        <f>INDEX(GT!D:D,2+(ROW()-2)*$P$2)</f>
        <v>0.70526113981500005</v>
      </c>
      <c r="E155">
        <f>INDEX(GT!E:E,2+(ROW()-2)*$P$2)</f>
        <v>-2.7978806325499998E-4</v>
      </c>
      <c r="F155">
        <f>INDEX(GT!F:F,2+(ROW()-2)*$P$2)</f>
        <v>1.06873548817E-3</v>
      </c>
      <c r="G155">
        <f>INDEX(GT!G:G,2+(ROW()-2)*$P$2)</f>
        <v>0.70894675694999998</v>
      </c>
    </row>
    <row r="156" spans="1:7" x14ac:dyDescent="0.25">
      <c r="A156">
        <f>INDEX(GT!$A:$A,2+(ROW()-2)*$P$2)</f>
        <v>0.29976549547100001</v>
      </c>
      <c r="B156">
        <f>INDEX(GT!$B:$B,2+(ROW()-2)*$P$2)</f>
        <v>2.48069961725</v>
      </c>
      <c r="C156">
        <f>INDEX(GT!C:C,2+(ROW()-2)*$P$2)</f>
        <v>0.81194397405100005</v>
      </c>
      <c r="D156">
        <f>INDEX(GT!D:D,2+(ROW()-2)*$P$2)</f>
        <v>0.70530646907200001</v>
      </c>
      <c r="E156">
        <f>INDEX(GT!E:E,2+(ROW()-2)*$P$2)</f>
        <v>4.4056565208399999E-4</v>
      </c>
      <c r="F156">
        <f>INDEX(GT!F:F,2+(ROW()-2)*$P$2)</f>
        <v>9.9995495217399997E-4</v>
      </c>
      <c r="G156">
        <f>INDEX(GT!G:G,2+(ROW()-2)*$P$2)</f>
        <v>0.70890167913299995</v>
      </c>
    </row>
    <row r="157" spans="1:7" x14ac:dyDescent="0.25">
      <c r="A157">
        <f>INDEX(GT!$A:$A,2+(ROW()-2)*$P$2)</f>
        <v>0.29680858283299999</v>
      </c>
      <c r="B157">
        <f>INDEX(GT!$B:$B,2+(ROW()-2)*$P$2)</f>
        <v>2.49020932079</v>
      </c>
      <c r="C157">
        <f>INDEX(GT!C:C,2+(ROW()-2)*$P$2)</f>
        <v>0.81101146857499995</v>
      </c>
      <c r="D157">
        <f>INDEX(GT!D:D,2+(ROW()-2)*$P$2)</f>
        <v>0.70539095486100001</v>
      </c>
      <c r="E157">
        <f>INDEX(GT!E:E,2+(ROW()-2)*$P$2)</f>
        <v>8.4402276061100001E-4</v>
      </c>
      <c r="F157">
        <f>INDEX(GT!F:F,2+(ROW()-2)*$P$2)</f>
        <v>8.9695081406900002E-4</v>
      </c>
      <c r="G157">
        <f>INDEX(GT!G:G,2+(ROW()-2)*$P$2)</f>
        <v>0.70881738403100003</v>
      </c>
    </row>
    <row r="158" spans="1:7" x14ac:dyDescent="0.25">
      <c r="A158">
        <f>INDEX(GT!$A:$A,2+(ROW()-2)*$P$2)</f>
        <v>0.29590889860800001</v>
      </c>
      <c r="B158">
        <f>INDEX(GT!$B:$B,2+(ROW()-2)*$P$2)</f>
        <v>2.4972401711500001</v>
      </c>
      <c r="C158">
        <f>INDEX(GT!C:C,2+(ROW()-2)*$P$2)</f>
        <v>0.81092291118899995</v>
      </c>
      <c r="D158">
        <f>INDEX(GT!D:D,2+(ROW()-2)*$P$2)</f>
        <v>0.70552121812299995</v>
      </c>
      <c r="E158">
        <f>INDEX(GT!E:E,2+(ROW()-2)*$P$2)</f>
        <v>-3.7348233796500002E-3</v>
      </c>
      <c r="F158">
        <f>INDEX(GT!F:F,2+(ROW()-2)*$P$2)</f>
        <v>7.2427298784800004E-3</v>
      </c>
      <c r="G158">
        <f>INDEX(GT!G:G,2+(ROW()-2)*$P$2)</f>
        <v>0.70864194395799995</v>
      </c>
    </row>
    <row r="159" spans="1:7" x14ac:dyDescent="0.25">
      <c r="A159">
        <f>INDEX(GT!$A:$A,2+(ROW()-2)*$P$2)</f>
        <v>0.30400451643300003</v>
      </c>
      <c r="B159">
        <f>INDEX(GT!$B:$B,2+(ROW()-2)*$P$2)</f>
        <v>2.5121041972099998</v>
      </c>
      <c r="C159">
        <f>INDEX(GT!C:C,2+(ROW()-2)*$P$2)</f>
        <v>0.81194544488300002</v>
      </c>
      <c r="D159">
        <f>INDEX(GT!D:D,2+(ROW()-2)*$P$2)</f>
        <v>0.70514472154600005</v>
      </c>
      <c r="E159">
        <f>INDEX(GT!E:E,2+(ROW()-2)*$P$2)</f>
        <v>2.32912798037E-2</v>
      </c>
      <c r="F159">
        <f>INDEX(GT!F:F,2+(ROW()-2)*$P$2)</f>
        <v>4.8936841702200001E-2</v>
      </c>
      <c r="G159">
        <f>INDEX(GT!G:G,2+(ROW()-2)*$P$2)</f>
        <v>0.70698912543699999</v>
      </c>
    </row>
    <row r="160" spans="1:7" x14ac:dyDescent="0.25">
      <c r="A160">
        <f>INDEX(GT!$A:$A,2+(ROW()-2)*$P$2)</f>
        <v>0.35839176149599999</v>
      </c>
      <c r="B160">
        <f>INDEX(GT!$B:$B,2+(ROW()-2)*$P$2)</f>
        <v>2.5398483737999999</v>
      </c>
      <c r="C160">
        <f>INDEX(GT!C:C,2+(ROW()-2)*$P$2)</f>
        <v>0.81052195085099998</v>
      </c>
      <c r="D160">
        <f>INDEX(GT!D:D,2+(ROW()-2)*$P$2)</f>
        <v>0.70565420584600003</v>
      </c>
      <c r="E160">
        <f>INDEX(GT!E:E,2+(ROW()-2)*$P$2)</f>
        <v>2.5913733383000001E-2</v>
      </c>
      <c r="F160">
        <f>INDEX(GT!F:F,2+(ROW()-2)*$P$2)</f>
        <v>3.8920370184199998E-2</v>
      </c>
      <c r="G160">
        <f>INDEX(GT!G:G,2+(ROW()-2)*$P$2)</f>
        <v>0.70701189875299997</v>
      </c>
    </row>
    <row r="161" spans="1:7" x14ac:dyDescent="0.25">
      <c r="A161">
        <f>INDEX(GT!$A:$A,2+(ROW()-2)*$P$2)</f>
        <v>0.43307684995599999</v>
      </c>
      <c r="B161">
        <f>INDEX(GT!$B:$B,2+(ROW()-2)*$P$2)</f>
        <v>2.5695610924399999</v>
      </c>
      <c r="C161">
        <f>INDEX(GT!C:C,2+(ROW()-2)*$P$2)</f>
        <v>0.80773207280199999</v>
      </c>
      <c r="D161">
        <f>INDEX(GT!D:D,2+(ROW()-2)*$P$2)</f>
        <v>0.70534765619399997</v>
      </c>
      <c r="E161">
        <f>INDEX(GT!E:E,2+(ROW()-2)*$P$2)</f>
        <v>-2.2971773135200001E-2</v>
      </c>
      <c r="F161">
        <f>INDEX(GT!F:F,2+(ROW()-2)*$P$2)</f>
        <v>-2.5350890040100001E-2</v>
      </c>
      <c r="G161">
        <f>INDEX(GT!G:G,2+(ROW()-2)*$P$2)</f>
        <v>0.70803553153400001</v>
      </c>
    </row>
    <row r="162" spans="1:7" x14ac:dyDescent="0.25">
      <c r="A162">
        <f>INDEX(GT!$A:$A,2+(ROW()-2)*$P$2)</f>
        <v>0.436767855421</v>
      </c>
      <c r="B162">
        <f>INDEX(GT!$B:$B,2+(ROW()-2)*$P$2)</f>
        <v>2.5550578010199998</v>
      </c>
      <c r="C162">
        <f>INDEX(GT!C:C,2+(ROW()-2)*$P$2)</f>
        <v>0.80122222172000002</v>
      </c>
      <c r="D162">
        <f>INDEX(GT!D:D,2+(ROW()-2)*$P$2)</f>
        <v>0.72322779897699996</v>
      </c>
      <c r="E162">
        <f>INDEX(GT!E:E,2+(ROW()-2)*$P$2)</f>
        <v>3.19636343783E-2</v>
      </c>
      <c r="F162">
        <f>INDEX(GT!F:F,2+(ROW()-2)*$P$2)</f>
        <v>-1.8354454484900001E-2</v>
      </c>
      <c r="G162">
        <f>INDEX(GT!G:G,2+(ROW()-2)*$P$2)</f>
        <v>0.68962525393499996</v>
      </c>
    </row>
    <row r="163" spans="1:7" x14ac:dyDescent="0.25">
      <c r="A163">
        <f>INDEX(GT!$A:$A,2+(ROW()-2)*$P$2)</f>
        <v>0.41517738049199998</v>
      </c>
      <c r="B163">
        <f>INDEX(GT!$B:$B,2+(ROW()-2)*$P$2)</f>
        <v>2.4814691203199999</v>
      </c>
      <c r="C163">
        <f>INDEX(GT!C:C,2+(ROW()-2)*$P$2)</f>
        <v>0.79959438232500002</v>
      </c>
      <c r="D163">
        <f>INDEX(GT!D:D,2+(ROW()-2)*$P$2)</f>
        <v>0.71845351442200001</v>
      </c>
      <c r="E163">
        <f>INDEX(GT!E:E,2+(ROW()-2)*$P$2)</f>
        <v>3.12446719241E-2</v>
      </c>
      <c r="F163">
        <f>INDEX(GT!F:F,2+(ROW()-2)*$P$2)</f>
        <v>-8.3838709503100007E-3</v>
      </c>
      <c r="G163">
        <f>INDEX(GT!G:G,2+(ROW()-2)*$P$2)</f>
        <v>0.69482230016000002</v>
      </c>
    </row>
    <row r="164" spans="1:7" x14ac:dyDescent="0.25">
      <c r="A164">
        <f>INDEX(GT!$A:$A,2+(ROW()-2)*$P$2)</f>
        <v>0.41512757101499997</v>
      </c>
      <c r="B164">
        <f>INDEX(GT!$B:$B,2+(ROW()-2)*$P$2)</f>
        <v>2.4055505713200001</v>
      </c>
      <c r="C164">
        <f>INDEX(GT!C:C,2+(ROW()-2)*$P$2)</f>
        <v>0.79324881514099999</v>
      </c>
      <c r="D164">
        <f>INDEX(GT!D:D,2+(ROW()-2)*$P$2)</f>
        <v>0.71010009072799996</v>
      </c>
      <c r="E164">
        <f>INDEX(GT!E:E,2+(ROW()-2)*$P$2)</f>
        <v>-1.11387982194E-2</v>
      </c>
      <c r="F164">
        <f>INDEX(GT!F:F,2+(ROW()-2)*$P$2)</f>
        <v>1.5201216004499999E-2</v>
      </c>
      <c r="G164">
        <f>INDEX(GT!G:G,2+(ROW()-2)*$P$2)</f>
        <v>0.70384850028599999</v>
      </c>
    </row>
    <row r="165" spans="1:7" x14ac:dyDescent="0.25">
      <c r="A165">
        <f>INDEX(GT!$A:$A,2+(ROW()-2)*$P$2)</f>
        <v>0.41935812926600002</v>
      </c>
      <c r="B165">
        <f>INDEX(GT!$B:$B,2+(ROW()-2)*$P$2)</f>
        <v>2.3666507378600001</v>
      </c>
      <c r="C165">
        <f>INDEX(GT!C:C,2+(ROW()-2)*$P$2)</f>
        <v>0.78717819862299998</v>
      </c>
      <c r="D165">
        <f>INDEX(GT!D:D,2+(ROW()-2)*$P$2)</f>
        <v>0.70612940903599997</v>
      </c>
      <c r="E165">
        <f>INDEX(GT!E:E,2+(ROW()-2)*$P$2)</f>
        <v>-1.2912376415099999E-2</v>
      </c>
      <c r="F165">
        <f>INDEX(GT!F:F,2+(ROW()-2)*$P$2)</f>
        <v>3.6346070505899997E-2</v>
      </c>
      <c r="G165">
        <f>INDEX(GT!G:G,2+(ROW()-2)*$P$2)</f>
        <v>0.70703146421399998</v>
      </c>
    </row>
    <row r="166" spans="1:7" x14ac:dyDescent="0.25">
      <c r="A166">
        <f>INDEX(GT!$A:$A,2+(ROW()-2)*$P$2)</f>
        <v>0.44263502130999999</v>
      </c>
      <c r="B166">
        <f>INDEX(GT!$B:$B,2+(ROW()-2)*$P$2)</f>
        <v>2.3716162131299998</v>
      </c>
      <c r="C166">
        <f>INDEX(GT!C:C,2+(ROW()-2)*$P$2)</f>
        <v>0.78033359563299998</v>
      </c>
      <c r="D166">
        <f>INDEX(GT!D:D,2+(ROW()-2)*$P$2)</f>
        <v>0.70412164776999997</v>
      </c>
      <c r="E166">
        <f>INDEX(GT!E:E,2+(ROW()-2)*$P$2)</f>
        <v>3.3136524229999999E-2</v>
      </c>
      <c r="F166">
        <f>INDEX(GT!F:F,2+(ROW()-2)*$P$2)</f>
        <v>4.8791423716000003E-2</v>
      </c>
      <c r="G166">
        <f>INDEX(GT!G:G,2+(ROW()-2)*$P$2)</f>
        <v>0.70762565871700001</v>
      </c>
    </row>
    <row r="167" spans="1:7" x14ac:dyDescent="0.25">
      <c r="A167">
        <f>INDEX(GT!$A:$A,2+(ROW()-2)*$P$2)</f>
        <v>0.51288471101900002</v>
      </c>
      <c r="B167">
        <f>INDEX(GT!$B:$B,2+(ROW()-2)*$P$2)</f>
        <v>2.3876935773199999</v>
      </c>
      <c r="C167">
        <f>INDEX(GT!C:C,2+(ROW()-2)*$P$2)</f>
        <v>0.77131241533899997</v>
      </c>
      <c r="D167">
        <f>INDEX(GT!D:D,2+(ROW()-2)*$P$2)</f>
        <v>0.70338832822300001</v>
      </c>
      <c r="E167">
        <f>INDEX(GT!E:E,2+(ROW()-2)*$P$2)</f>
        <v>3.8222841214300002E-2</v>
      </c>
      <c r="F167">
        <f>INDEX(GT!F:F,2+(ROW()-2)*$P$2)</f>
        <v>4.4790651183599997E-2</v>
      </c>
      <c r="G167">
        <f>INDEX(GT!G:G,2+(ROW()-2)*$P$2)</f>
        <v>0.70836266960899996</v>
      </c>
    </row>
    <row r="168" spans="1:7" x14ac:dyDescent="0.25">
      <c r="A168">
        <f>INDEX(GT!$A:$A,2+(ROW()-2)*$P$2)</f>
        <v>0.63817469336300003</v>
      </c>
      <c r="B168">
        <f>INDEX(GT!$B:$B,2+(ROW()-2)*$P$2)</f>
        <v>2.3906773713499998</v>
      </c>
      <c r="C168">
        <f>INDEX(GT!C:C,2+(ROW()-2)*$P$2)</f>
        <v>0.76305164564700001</v>
      </c>
      <c r="D168">
        <f>INDEX(GT!D:D,2+(ROW()-2)*$P$2)</f>
        <v>0.72464305305200005</v>
      </c>
      <c r="E168">
        <f>INDEX(GT!E:E,2+(ROW()-2)*$P$2)</f>
        <v>1.0952021294100001E-2</v>
      </c>
      <c r="F168">
        <f>INDEX(GT!F:F,2+(ROW()-2)*$P$2)</f>
        <v>3.5401721390899997E-2</v>
      </c>
      <c r="G168">
        <f>INDEX(GT!G:G,2+(ROW()-2)*$P$2)</f>
        <v>0.68812732616600003</v>
      </c>
    </row>
    <row r="169" spans="1:7" x14ac:dyDescent="0.25">
      <c r="A169">
        <f>INDEX(GT!$A:$A,2+(ROW()-2)*$P$2)</f>
        <v>0.78367661841799996</v>
      </c>
      <c r="B169">
        <f>INDEX(GT!$B:$B,2+(ROW()-2)*$P$2)</f>
        <v>2.39890684023</v>
      </c>
      <c r="C169">
        <f>INDEX(GT!C:C,2+(ROW()-2)*$P$2)</f>
        <v>0.75063246201199996</v>
      </c>
      <c r="D169">
        <f>INDEX(GT!D:D,2+(ROW()-2)*$P$2)</f>
        <v>0.72618878175400003</v>
      </c>
      <c r="E169">
        <f>INDEX(GT!E:E,2+(ROW()-2)*$P$2)</f>
        <v>-2.5390849525700001E-2</v>
      </c>
      <c r="F169">
        <f>INDEX(GT!F:F,2+(ROW()-2)*$P$2)</f>
        <v>-8.1674594032400006E-3</v>
      </c>
      <c r="G169">
        <f>INDEX(GT!G:G,2+(ROW()-2)*$P$2)</f>
        <v>0.68697776574000002</v>
      </c>
    </row>
    <row r="170" spans="1:7" x14ac:dyDescent="0.25">
      <c r="A170">
        <f>INDEX(GT!$A:$A,2+(ROW()-2)*$P$2)</f>
        <v>0.85326453485700005</v>
      </c>
      <c r="B170">
        <f>INDEX(GT!$B:$B,2+(ROW()-2)*$P$2)</f>
        <v>2.3956841519799998</v>
      </c>
      <c r="C170">
        <f>INDEX(GT!C:C,2+(ROW()-2)*$P$2)</f>
        <v>0.74667771961399998</v>
      </c>
      <c r="D170">
        <f>INDEX(GT!D:D,2+(ROW()-2)*$P$2)</f>
        <v>0.69361997637299999</v>
      </c>
      <c r="E170">
        <f>INDEX(GT!E:E,2+(ROW()-2)*$P$2)</f>
        <v>-1.7570374069799999E-2</v>
      </c>
      <c r="F170">
        <f>INDEX(GT!F:F,2+(ROW()-2)*$P$2)</f>
        <v>7.0506537757100002E-3</v>
      </c>
      <c r="G170">
        <f>INDEX(GT!G:G,2+(ROW()-2)*$P$2)</f>
        <v>0.720092284789</v>
      </c>
    </row>
    <row r="171" spans="1:7" x14ac:dyDescent="0.25">
      <c r="A171">
        <f>INDEX(GT!$A:$A,2+(ROW()-2)*$P$2)</f>
        <v>0.88046858559399999</v>
      </c>
      <c r="B171">
        <f>INDEX(GT!$B:$B,2+(ROW()-2)*$P$2)</f>
        <v>2.39759764721</v>
      </c>
      <c r="C171">
        <f>INDEX(GT!C:C,2+(ROW()-2)*$P$2)</f>
        <v>0.73813054049799998</v>
      </c>
      <c r="D171">
        <f>INDEX(GT!D:D,2+(ROW()-2)*$P$2)</f>
        <v>0.69766246426699996</v>
      </c>
      <c r="E171">
        <f>INDEX(GT!E:E,2+(ROW()-2)*$P$2)</f>
        <v>-4.6801663980299999E-3</v>
      </c>
      <c r="F171">
        <f>INDEX(GT!F:F,2+(ROW()-2)*$P$2)</f>
        <v>5.5395277861300003E-3</v>
      </c>
      <c r="G171">
        <f>INDEX(GT!G:G,2+(ROW()-2)*$P$2)</f>
        <v>0.71638990474899999</v>
      </c>
    </row>
    <row r="172" spans="1:7" x14ac:dyDescent="0.25">
      <c r="A172">
        <f>INDEX(GT!$A:$A,2+(ROW()-2)*$P$2)</f>
        <v>0.90183601759300003</v>
      </c>
      <c r="B172">
        <f>INDEX(GT!$B:$B,2+(ROW()-2)*$P$2)</f>
        <v>2.3991384687999999</v>
      </c>
      <c r="C172">
        <f>INDEX(GT!C:C,2+(ROW()-2)*$P$2)</f>
        <v>0.73285225438099999</v>
      </c>
      <c r="D172">
        <f>INDEX(GT!D:D,2+(ROW()-2)*$P$2)</f>
        <v>0.69354537716099995</v>
      </c>
      <c r="E172">
        <f>INDEX(GT!E:E,2+(ROW()-2)*$P$2)</f>
        <v>2.4751007406699999E-2</v>
      </c>
      <c r="F172">
        <f>INDEX(GT!F:F,2+(ROW()-2)*$P$2)</f>
        <v>3.9424625832400001E-2</v>
      </c>
      <c r="G172">
        <f>INDEX(GT!G:G,2+(ROW()-2)*$P$2)</f>
        <v>0.71890743237800003</v>
      </c>
    </row>
    <row r="173" spans="1:7" x14ac:dyDescent="0.25">
      <c r="A173">
        <f>INDEX(GT!$A:$A,2+(ROW()-2)*$P$2)</f>
        <v>0.94913982328299995</v>
      </c>
      <c r="B173">
        <f>INDEX(GT!$B:$B,2+(ROW()-2)*$P$2)</f>
        <v>2.4021509017699998</v>
      </c>
      <c r="C173">
        <f>INDEX(GT!C:C,2+(ROW()-2)*$P$2)</f>
        <v>0.72492090980799995</v>
      </c>
      <c r="D173">
        <f>INDEX(GT!D:D,2+(ROW()-2)*$P$2)</f>
        <v>0.69548575241599997</v>
      </c>
      <c r="E173">
        <f>INDEX(GT!E:E,2+(ROW()-2)*$P$2)</f>
        <v>3.3057593683399999E-2</v>
      </c>
      <c r="F173">
        <f>INDEX(GT!F:F,2+(ROW()-2)*$P$2)</f>
        <v>3.7952956610999997E-2</v>
      </c>
      <c r="G173">
        <f>INDEX(GT!G:G,2+(ROW()-2)*$P$2)</f>
        <v>0.71677495545799996</v>
      </c>
    </row>
    <row r="174" spans="1:7" x14ac:dyDescent="0.25">
      <c r="A174">
        <f>INDEX(GT!$A:$A,2+(ROW()-2)*$P$2)</f>
        <v>1.0107654292499999</v>
      </c>
      <c r="B174">
        <f>INDEX(GT!$B:$B,2+(ROW()-2)*$P$2)</f>
        <v>2.39868909578</v>
      </c>
      <c r="C174">
        <f>INDEX(GT!C:C,2+(ROW()-2)*$P$2)</f>
        <v>0.72230158853000004</v>
      </c>
      <c r="D174">
        <f>INDEX(GT!D:D,2+(ROW()-2)*$P$2)</f>
        <v>0.67490020334800005</v>
      </c>
      <c r="E174">
        <f>INDEX(GT!E:E,2+(ROW()-2)*$P$2)</f>
        <v>4.12248414901E-2</v>
      </c>
      <c r="F174">
        <f>INDEX(GT!F:F,2+(ROW()-2)*$P$2)</f>
        <v>4.1249865316299997E-2</v>
      </c>
      <c r="G174">
        <f>INDEX(GT!G:G,2+(ROW()-2)*$P$2)</f>
        <v>0.73560089489900005</v>
      </c>
    </row>
    <row r="175" spans="1:7" x14ac:dyDescent="0.25">
      <c r="A175">
        <f>INDEX(GT!$A:$A,2+(ROW()-2)*$P$2)</f>
        <v>1.0926593446799999</v>
      </c>
      <c r="B175">
        <f>INDEX(GT!$B:$B,2+(ROW()-2)*$P$2)</f>
        <v>2.3920531846499999</v>
      </c>
      <c r="C175">
        <f>INDEX(GT!C:C,2+(ROW()-2)*$P$2)</f>
        <v>0.71451332913700005</v>
      </c>
      <c r="D175">
        <f>INDEX(GT!D:D,2+(ROW()-2)*$P$2)</f>
        <v>0.68617982757899998</v>
      </c>
      <c r="E175">
        <f>INDEX(GT!E:E,2+(ROW()-2)*$P$2)</f>
        <v>-2.5375659236299999E-2</v>
      </c>
      <c r="F175">
        <f>INDEX(GT!F:F,2+(ROW()-2)*$P$2)</f>
        <v>-1.1012242597800001E-2</v>
      </c>
      <c r="G175">
        <f>INDEX(GT!G:G,2+(ROW()-2)*$P$2)</f>
        <v>0.72690580590200005</v>
      </c>
    </row>
    <row r="176" spans="1:7" x14ac:dyDescent="0.25">
      <c r="A176">
        <f>INDEX(GT!$A:$A,2+(ROW()-2)*$P$2)</f>
        <v>1.1293248811000001</v>
      </c>
      <c r="B176">
        <f>INDEX(GT!$B:$B,2+(ROW()-2)*$P$2)</f>
        <v>2.3889005646900001</v>
      </c>
      <c r="C176">
        <f>INDEX(GT!C:C,2+(ROW()-2)*$P$2)</f>
        <v>0.70764571866299997</v>
      </c>
      <c r="D176">
        <f>INDEX(GT!D:D,2+(ROW()-2)*$P$2)</f>
        <v>0.691683631144</v>
      </c>
      <c r="E176">
        <f>INDEX(GT!E:E,2+(ROW()-2)*$P$2)</f>
        <v>-1.12547737024E-2</v>
      </c>
      <c r="F176">
        <f>INDEX(GT!F:F,2+(ROW()-2)*$P$2)</f>
        <v>1.58125352486E-3</v>
      </c>
      <c r="G176">
        <f>INDEX(GT!G:G,2+(ROW()-2)*$P$2)</f>
        <v>0.72211119927099998</v>
      </c>
    </row>
    <row r="177" spans="1:7" x14ac:dyDescent="0.25">
      <c r="A177">
        <f>INDEX(GT!$A:$A,2+(ROW()-2)*$P$2)</f>
        <v>1.1364261257599999</v>
      </c>
      <c r="B177">
        <f>INDEX(GT!$B:$B,2+(ROW()-2)*$P$2)</f>
        <v>2.3898002135900001</v>
      </c>
      <c r="C177">
        <f>INDEX(GT!C:C,2+(ROW()-2)*$P$2)</f>
        <v>0.703627017942</v>
      </c>
      <c r="D177">
        <f>INDEX(GT!D:D,2+(ROW()-2)*$P$2)</f>
        <v>0.69018723201200005</v>
      </c>
      <c r="E177">
        <f>INDEX(GT!E:E,2+(ROW()-2)*$P$2)</f>
        <v>2.1880190433399998E-3</v>
      </c>
      <c r="F177">
        <f>INDEX(GT!F:F,2+(ROW()-2)*$P$2)</f>
        <v>1.22745728822E-2</v>
      </c>
      <c r="G177">
        <f>INDEX(GT!G:G,2+(ROW()-2)*$P$2)</f>
        <v>0.72352341510200002</v>
      </c>
    </row>
    <row r="178" spans="1:7" x14ac:dyDescent="0.25">
      <c r="A178">
        <f>INDEX(GT!$A:$A,2+(ROW()-2)*$P$2)</f>
        <v>1.1414685705300001</v>
      </c>
      <c r="B178">
        <f>INDEX(GT!$B:$B,2+(ROW()-2)*$P$2)</f>
        <v>2.38874908296</v>
      </c>
      <c r="C178">
        <f>INDEX(GT!C:C,2+(ROW()-2)*$P$2)</f>
        <v>0.70097565045900001</v>
      </c>
      <c r="D178">
        <f>INDEX(GT!D:D,2+(ROW()-2)*$P$2)</f>
        <v>0.69187481549999996</v>
      </c>
      <c r="E178">
        <f>INDEX(GT!E:E,2+(ROW()-2)*$P$2)</f>
        <v>-1.05288174942E-2</v>
      </c>
      <c r="F178">
        <f>INDEX(GT!F:F,2+(ROW()-2)*$P$2)</f>
        <v>-4.3752449047599999E-3</v>
      </c>
      <c r="G178">
        <f>INDEX(GT!G:G,2+(ROW()-2)*$P$2)</f>
        <v>0.72192744850900004</v>
      </c>
    </row>
    <row r="179" spans="1:7" x14ac:dyDescent="0.25">
      <c r="A179">
        <f>INDEX(GT!$A:$A,2+(ROW()-2)*$P$2)</f>
        <v>1.1225803625199999</v>
      </c>
      <c r="B179">
        <f>INDEX(GT!$B:$B,2+(ROW()-2)*$P$2)</f>
        <v>2.3869632870299999</v>
      </c>
      <c r="C179">
        <f>INDEX(GT!C:C,2+(ROW()-2)*$P$2)</f>
        <v>0.69786241124399995</v>
      </c>
      <c r="D179">
        <f>INDEX(GT!D:D,2+(ROW()-2)*$P$2)</f>
        <v>0.69423249313699997</v>
      </c>
      <c r="E179">
        <f>INDEX(GT!E:E,2+(ROW()-2)*$P$2)</f>
        <v>-6.0512521803300003E-2</v>
      </c>
      <c r="F179">
        <f>INDEX(GT!F:F,2+(ROW()-2)*$P$2)</f>
        <v>-3.7266073147799998E-2</v>
      </c>
      <c r="G179">
        <f>INDEX(GT!G:G,2+(ROW()-2)*$P$2)</f>
        <v>0.71623370485500004</v>
      </c>
    </row>
    <row r="180" spans="1:7" x14ac:dyDescent="0.25">
      <c r="A180">
        <f>INDEX(GT!$A:$A,2+(ROW()-2)*$P$2)</f>
        <v>1.02640081086</v>
      </c>
      <c r="B180">
        <f>INDEX(GT!$B:$B,2+(ROW()-2)*$P$2)</f>
        <v>2.3937106269499999</v>
      </c>
      <c r="C180">
        <f>INDEX(GT!C:C,2+(ROW()-2)*$P$2)</f>
        <v>0.69046629590999997</v>
      </c>
      <c r="D180">
        <f>INDEX(GT!D:D,2+(ROW()-2)*$P$2)</f>
        <v>0.68550648656699997</v>
      </c>
      <c r="E180">
        <f>INDEX(GT!E:E,2+(ROW()-2)*$P$2)</f>
        <v>-3.4184402031699999E-2</v>
      </c>
      <c r="F180">
        <f>INDEX(GT!F:F,2+(ROW()-2)*$P$2)</f>
        <v>-9.8896799219799995E-3</v>
      </c>
      <c r="G180">
        <f>INDEX(GT!G:G,2+(ROW()-2)*$P$2)</f>
        <v>0.72719631308400001</v>
      </c>
    </row>
    <row r="181" spans="1:7" x14ac:dyDescent="0.25">
      <c r="A181">
        <f>INDEX(GT!$A:$A,2+(ROW()-2)*$P$2)</f>
        <v>0.91015600286499998</v>
      </c>
      <c r="B181">
        <f>INDEX(GT!$B:$B,2+(ROW()-2)*$P$2)</f>
        <v>2.4013015207900001</v>
      </c>
      <c r="C181">
        <f>INDEX(GT!C:C,2+(ROW()-2)*$P$2)</f>
        <v>0.68782572372799999</v>
      </c>
      <c r="D181">
        <f>INDEX(GT!D:D,2+(ROW()-2)*$P$2)</f>
        <v>0.70176959211099998</v>
      </c>
      <c r="E181">
        <f>INDEX(GT!E:E,2+(ROW()-2)*$P$2)</f>
        <v>-1.3673210673200001E-2</v>
      </c>
      <c r="F181">
        <f>INDEX(GT!F:F,2+(ROW()-2)*$P$2)</f>
        <v>-1.4719915992299999E-2</v>
      </c>
      <c r="G181">
        <f>INDEX(GT!G:G,2+(ROW()-2)*$P$2)</f>
        <v>0.71212064074199999</v>
      </c>
    </row>
    <row r="182" spans="1:7" x14ac:dyDescent="0.25">
      <c r="A182">
        <f>INDEX(GT!$A:$A,2+(ROW()-2)*$P$2)</f>
        <v>0.81253899397600005</v>
      </c>
      <c r="B182">
        <f>INDEX(GT!$B:$B,2+(ROW()-2)*$P$2)</f>
        <v>2.3985267293799999</v>
      </c>
      <c r="C182">
        <f>INDEX(GT!C:C,2+(ROW()-2)*$P$2)</f>
        <v>0.68588870528799994</v>
      </c>
      <c r="D182">
        <f>INDEX(GT!D:D,2+(ROW()-2)*$P$2)</f>
        <v>0.71716110819000001</v>
      </c>
      <c r="E182">
        <f>INDEX(GT!E:E,2+(ROW()-2)*$P$2)</f>
        <v>-3.0159586180699999E-2</v>
      </c>
      <c r="F182">
        <f>INDEX(GT!F:F,2+(ROW()-2)*$P$2)</f>
        <v>-2.24639641776E-2</v>
      </c>
      <c r="G182">
        <f>INDEX(GT!G:G,2+(ROW()-2)*$P$2)</f>
        <v>0.695892027957</v>
      </c>
    </row>
    <row r="183" spans="1:7" x14ac:dyDescent="0.25">
      <c r="A183">
        <f>INDEX(GT!$A:$A,2+(ROW()-2)*$P$2)</f>
        <v>0.721964471223</v>
      </c>
      <c r="B183">
        <f>INDEX(GT!$B:$B,2+(ROW()-2)*$P$2)</f>
        <v>2.3956795363699999</v>
      </c>
      <c r="C183">
        <f>INDEX(GT!C:C,2+(ROW()-2)*$P$2)</f>
        <v>0.68147486048799999</v>
      </c>
      <c r="D183">
        <f>INDEX(GT!D:D,2+(ROW()-2)*$P$2)</f>
        <v>0.73420272635999995</v>
      </c>
      <c r="E183">
        <f>INDEX(GT!E:E,2+(ROW()-2)*$P$2)</f>
        <v>-3.6567264891599997E-2</v>
      </c>
      <c r="F183">
        <f>INDEX(GT!F:F,2+(ROW()-2)*$P$2)</f>
        <v>-2.4293622829000001E-2</v>
      </c>
      <c r="G183">
        <f>INDEX(GT!G:G,2+(ROW()-2)*$P$2)</f>
        <v>0.67750941811400001</v>
      </c>
    </row>
    <row r="184" spans="1:7" x14ac:dyDescent="0.25">
      <c r="A184">
        <f>INDEX(GT!$A:$A,2+(ROW()-2)*$P$2)</f>
        <v>0.62870557795000004</v>
      </c>
      <c r="B184">
        <f>INDEX(GT!$B:$B,2+(ROW()-2)*$P$2)</f>
        <v>2.3944758267899999</v>
      </c>
      <c r="C184">
        <f>INDEX(GT!C:C,2+(ROW()-2)*$P$2)</f>
        <v>0.678716257213</v>
      </c>
      <c r="D184">
        <f>INDEX(GT!D:D,2+(ROW()-2)*$P$2)</f>
        <v>0.73007863542899998</v>
      </c>
      <c r="E184">
        <f>INDEX(GT!E:E,2+(ROW()-2)*$P$2)</f>
        <v>-2.9435658754100001E-2</v>
      </c>
      <c r="F184">
        <f>INDEX(GT!F:F,2+(ROW()-2)*$P$2)</f>
        <v>-2.95580597266E-2</v>
      </c>
      <c r="G184">
        <f>INDEX(GT!G:G,2+(ROW()-2)*$P$2)</f>
        <v>0.68208873996599995</v>
      </c>
    </row>
    <row r="185" spans="1:7" x14ac:dyDescent="0.25">
      <c r="A185">
        <f>INDEX(GT!$A:$A,2+(ROW()-2)*$P$2)</f>
        <v>0.521558164321</v>
      </c>
      <c r="B185">
        <f>INDEX(GT!$B:$B,2+(ROW()-2)*$P$2)</f>
        <v>2.3908417114899998</v>
      </c>
      <c r="C185">
        <f>INDEX(GT!C:C,2+(ROW()-2)*$P$2)</f>
        <v>0.67635080530500002</v>
      </c>
      <c r="D185">
        <f>INDEX(GT!D:D,2+(ROW()-2)*$P$2)</f>
        <v>0.72433008363700002</v>
      </c>
      <c r="E185">
        <f>INDEX(GT!E:E,2+(ROW()-2)*$P$2)</f>
        <v>-1.5371924598600001E-3</v>
      </c>
      <c r="F185">
        <f>INDEX(GT!F:F,2+(ROW()-2)*$P$2)</f>
        <v>6.3399114955600003E-3</v>
      </c>
      <c r="G185">
        <f>INDEX(GT!G:G,2+(ROW()-2)*$P$2)</f>
        <v>0.68942249201799999</v>
      </c>
    </row>
    <row r="186" spans="1:7" x14ac:dyDescent="0.25">
      <c r="A186">
        <f>INDEX(GT!$A:$A,2+(ROW()-2)*$P$2)</f>
        <v>0.44812543063100002</v>
      </c>
      <c r="B186">
        <f>INDEX(GT!$B:$B,2+(ROW()-2)*$P$2)</f>
        <v>2.3921946026200001</v>
      </c>
      <c r="C186">
        <f>INDEX(GT!C:C,2+(ROW()-2)*$P$2)</f>
        <v>0.676627058226</v>
      </c>
      <c r="D186">
        <f>INDEX(GT!D:D,2+(ROW()-2)*$P$2)</f>
        <v>0.71627628265999999</v>
      </c>
      <c r="E186">
        <f>INDEX(GT!E:E,2+(ROW()-2)*$P$2)</f>
        <v>9.5311228188700008E-3</v>
      </c>
      <c r="F186">
        <f>INDEX(GT!F:F,2+(ROW()-2)*$P$2)</f>
        <v>1.6188167195600001E-2</v>
      </c>
      <c r="G186">
        <f>INDEX(GT!G:G,2+(ROW()-2)*$P$2)</f>
        <v>0.69756389516700001</v>
      </c>
    </row>
    <row r="187" spans="1:7" x14ac:dyDescent="0.25">
      <c r="A187">
        <f>INDEX(GT!$A:$A,2+(ROW()-2)*$P$2)</f>
        <v>0.41004236406299999</v>
      </c>
      <c r="B187">
        <f>INDEX(GT!$B:$B,2+(ROW()-2)*$P$2)</f>
        <v>2.39750506184</v>
      </c>
      <c r="C187">
        <f>INDEX(GT!C:C,2+(ROW()-2)*$P$2)</f>
        <v>0.67948408305399999</v>
      </c>
      <c r="D187">
        <f>INDEX(GT!D:D,2+(ROW()-2)*$P$2)</f>
        <v>0.71204320951699995</v>
      </c>
      <c r="E187">
        <f>INDEX(GT!E:E,2+(ROW()-2)*$P$2)</f>
        <v>3.0319619866000002E-3</v>
      </c>
      <c r="F187">
        <f>INDEX(GT!F:F,2+(ROW()-2)*$P$2)</f>
        <v>6.3390154022300001E-3</v>
      </c>
      <c r="G187">
        <f>INDEX(GT!G:G,2+(ROW()-2)*$P$2)</f>
        <v>0.70210048559399996</v>
      </c>
    </row>
    <row r="188" spans="1:7" x14ac:dyDescent="0.25">
      <c r="A188">
        <f>INDEX(GT!$A:$A,2+(ROW()-2)*$P$2)</f>
        <v>0.38852611223799999</v>
      </c>
      <c r="B188">
        <f>INDEX(GT!$B:$B,2+(ROW()-2)*$P$2)</f>
        <v>2.4040743733399998</v>
      </c>
      <c r="C188">
        <f>INDEX(GT!C:C,2+(ROW()-2)*$P$2)</f>
        <v>0.68518977229699995</v>
      </c>
      <c r="D188">
        <f>INDEX(GT!D:D,2+(ROW()-2)*$P$2)</f>
        <v>0.70974725574800002</v>
      </c>
      <c r="E188">
        <f>INDEX(GT!E:E,2+(ROW()-2)*$P$2)</f>
        <v>-8.2332046166999997E-4</v>
      </c>
      <c r="F188">
        <f>INDEX(GT!F:F,2+(ROW()-2)*$P$2)</f>
        <v>1.19708570646E-2</v>
      </c>
      <c r="G188">
        <f>INDEX(GT!G:G,2+(ROW()-2)*$P$2)</f>
        <v>0.70435421038199997</v>
      </c>
    </row>
    <row r="189" spans="1:7" x14ac:dyDescent="0.25">
      <c r="A189">
        <f>INDEX(GT!$A:$A,2+(ROW()-2)*$P$2)</f>
        <v>0.38096981241400002</v>
      </c>
      <c r="B189">
        <f>INDEX(GT!$B:$B,2+(ROW()-2)*$P$2)</f>
        <v>2.4226646788199999</v>
      </c>
      <c r="C189">
        <f>INDEX(GT!C:C,2+(ROW()-2)*$P$2)</f>
        <v>0.69265956410600005</v>
      </c>
      <c r="D189">
        <f>INDEX(GT!D:D,2+(ROW()-2)*$P$2)</f>
        <v>0.70745935371699997</v>
      </c>
      <c r="E189">
        <f>INDEX(GT!E:E,2+(ROW()-2)*$P$2)</f>
        <v>-4.0286858979299997E-2</v>
      </c>
      <c r="F189">
        <f>INDEX(GT!F:F,2+(ROW()-2)*$P$2)</f>
        <v>3.8816201046199997E-2</v>
      </c>
      <c r="G189">
        <f>INDEX(GT!G:G,2+(ROW()-2)*$P$2)</f>
        <v>0.70453639676599999</v>
      </c>
    </row>
    <row r="190" spans="1:7" x14ac:dyDescent="0.25">
      <c r="A190">
        <f>INDEX(GT!$A:$A,2+(ROW()-2)*$P$2)</f>
        <v>0.37504832826000001</v>
      </c>
      <c r="B190">
        <f>INDEX(GT!$B:$B,2+(ROW()-2)*$P$2)</f>
        <v>2.4903444754300001</v>
      </c>
      <c r="C190">
        <f>INDEX(GT!C:C,2+(ROW()-2)*$P$2)</f>
        <v>0.69953907649299996</v>
      </c>
      <c r="D190">
        <f>INDEX(GT!D:D,2+(ROW()-2)*$P$2)</f>
        <v>0.70669118926600005</v>
      </c>
      <c r="E190">
        <f>INDEX(GT!E:E,2+(ROW()-2)*$P$2)</f>
        <v>-4.5858249464800001E-2</v>
      </c>
      <c r="F190">
        <f>INDEX(GT!F:F,2+(ROW()-2)*$P$2)</f>
        <v>4.2281558083399999E-2</v>
      </c>
      <c r="G190">
        <f>INDEX(GT!G:G,2+(ROW()-2)*$P$2)</f>
        <v>0.70476723378399997</v>
      </c>
    </row>
    <row r="191" spans="1:7" x14ac:dyDescent="0.25">
      <c r="A191">
        <f>INDEX(GT!$A:$A,2+(ROW()-2)*$P$2)</f>
        <v>0.36812281558600002</v>
      </c>
      <c r="B191">
        <f>INDEX(GT!$B:$B,2+(ROW()-2)*$P$2)</f>
        <v>2.6018148022999998</v>
      </c>
      <c r="C191">
        <f>INDEX(GT!C:C,2+(ROW()-2)*$P$2)</f>
        <v>0.703102667066</v>
      </c>
      <c r="D191">
        <f>INDEX(GT!D:D,2+(ROW()-2)*$P$2)</f>
        <v>0.70716378135199998</v>
      </c>
      <c r="E191">
        <f>INDEX(GT!E:E,2+(ROW()-2)*$P$2)</f>
        <v>-2.9489155283300001E-2</v>
      </c>
      <c r="F191">
        <f>INDEX(GT!F:F,2+(ROW()-2)*$P$2)</f>
        <v>2.47395959701E-2</v>
      </c>
      <c r="G191">
        <f>INDEX(GT!G:G,2+(ROW()-2)*$P$2)</f>
        <v>0.70600122411800004</v>
      </c>
    </row>
    <row r="192" spans="1:7" x14ac:dyDescent="0.25">
      <c r="A192">
        <f>INDEX(GT!$A:$A,2+(ROW()-2)*$P$2)</f>
        <v>0.35988989697099999</v>
      </c>
      <c r="B192">
        <f>INDEX(GT!$B:$B,2+(ROW()-2)*$P$2)</f>
        <v>2.72126456727</v>
      </c>
      <c r="C192">
        <f>INDEX(GT!C:C,2+(ROW()-2)*$P$2)</f>
        <v>0.70579308498399995</v>
      </c>
      <c r="D192">
        <f>INDEX(GT!D:D,2+(ROW()-2)*$P$2)</f>
        <v>0.70689432369500005</v>
      </c>
      <c r="E192">
        <f>INDEX(GT!E:E,2+(ROW()-2)*$P$2)</f>
        <v>-3.0516610707399999E-2</v>
      </c>
      <c r="F192">
        <f>INDEX(GT!F:F,2+(ROW()-2)*$P$2)</f>
        <v>1.9248573603600001E-2</v>
      </c>
      <c r="G192">
        <f>INDEX(GT!G:G,2+(ROW()-2)*$P$2)</f>
        <v>0.70639836070999995</v>
      </c>
    </row>
    <row r="193" spans="1:7" x14ac:dyDescent="0.25">
      <c r="A193">
        <f>INDEX(GT!$A:$A,2+(ROW()-2)*$P$2)</f>
        <v>0.34118111373499999</v>
      </c>
      <c r="B193">
        <f>INDEX(GT!$B:$B,2+(ROW()-2)*$P$2)</f>
        <v>2.84277683546</v>
      </c>
      <c r="C193">
        <f>INDEX(GT!C:C,2+(ROW()-2)*$P$2)</f>
        <v>0.70825547944400002</v>
      </c>
      <c r="D193">
        <f>INDEX(GT!D:D,2+(ROW()-2)*$P$2)</f>
        <v>0.70598766282699998</v>
      </c>
      <c r="E193">
        <f>INDEX(GT!E:E,2+(ROW()-2)*$P$2)</f>
        <v>-4.0217716049300002E-2</v>
      </c>
      <c r="F193">
        <f>INDEX(GT!F:F,2+(ROW()-2)*$P$2)</f>
        <v>4.44373087493E-5</v>
      </c>
      <c r="G193">
        <f>INDEX(GT!G:G,2+(ROW()-2)*$P$2)</f>
        <v>0.70708129184500002</v>
      </c>
    </row>
    <row r="194" spans="1:7" x14ac:dyDescent="0.25">
      <c r="A194">
        <f>INDEX(GT!$A:$A,2+(ROW()-2)*$P$2)</f>
        <v>0.30733866723199998</v>
      </c>
      <c r="B194">
        <f>INDEX(GT!$B:$B,2+(ROW()-2)*$P$2)</f>
        <v>2.96315050262</v>
      </c>
      <c r="C194">
        <f>INDEX(GT!C:C,2+(ROW()-2)*$P$2)</f>
        <v>0.71014915147400004</v>
      </c>
      <c r="D194">
        <f>INDEX(GT!D:D,2+(ROW()-2)*$P$2)</f>
        <v>0.70712881008899997</v>
      </c>
      <c r="E194">
        <f>INDEX(GT!E:E,2+(ROW()-2)*$P$2)</f>
        <v>-1.0976643641200001E-2</v>
      </c>
      <c r="F194">
        <f>INDEX(GT!F:F,2+(ROW()-2)*$P$2)</f>
        <v>1.5911023925699999E-2</v>
      </c>
      <c r="G194">
        <f>INDEX(GT!G:G,2+(ROW()-2)*$P$2)</f>
        <v>0.70682048538099995</v>
      </c>
    </row>
    <row r="195" spans="1:7" x14ac:dyDescent="0.25">
      <c r="A195">
        <f>INDEX(GT!$A:$A,2+(ROW()-2)*$P$2)</f>
        <v>0.27744347911200001</v>
      </c>
      <c r="B195">
        <f>INDEX(GT!$B:$B,2+(ROW()-2)*$P$2)</f>
        <v>3.0586957878000001</v>
      </c>
      <c r="C195">
        <f>INDEX(GT!C:C,2+(ROW()-2)*$P$2)</f>
        <v>0.71401050409400002</v>
      </c>
      <c r="D195">
        <f>INDEX(GT!D:D,2+(ROW()-2)*$P$2)</f>
        <v>0.70649694472500002</v>
      </c>
      <c r="E195">
        <f>INDEX(GT!E:E,2+(ROW()-2)*$P$2)</f>
        <v>-1.2476169835799999E-2</v>
      </c>
      <c r="F195">
        <f>INDEX(GT!F:F,2+(ROW()-2)*$P$2)</f>
        <v>-6.9723279665600005E-2</v>
      </c>
      <c r="G195">
        <f>INDEX(GT!G:G,2+(ROW()-2)*$P$2)</f>
        <v>0.70416267761999995</v>
      </c>
    </row>
    <row r="196" spans="1:7" x14ac:dyDescent="0.25">
      <c r="A196">
        <f>INDEX(GT!$A:$A,2+(ROW()-2)*$P$2)</f>
        <v>0.20275607634199999</v>
      </c>
      <c r="B196">
        <f>INDEX(GT!$B:$B,2+(ROW()-2)*$P$2)</f>
        <v>3.0975334298699999</v>
      </c>
      <c r="C196">
        <f>INDEX(GT!C:C,2+(ROW()-2)*$P$2)</f>
        <v>0.71751684458099996</v>
      </c>
      <c r="D196">
        <f>INDEX(GT!D:D,2+(ROW()-2)*$P$2)</f>
        <v>0.70720914138000002</v>
      </c>
      <c r="E196">
        <f>INDEX(GT!E:E,2+(ROW()-2)*$P$2)</f>
        <v>-3.4751385404800002E-2</v>
      </c>
      <c r="F196">
        <f>INDEX(GT!F:F,2+(ROW()-2)*$P$2)</f>
        <v>-5.0444528667300002E-2</v>
      </c>
      <c r="G196">
        <f>INDEX(GT!G:G,2+(ROW()-2)*$P$2)</f>
        <v>0.70434573973900005</v>
      </c>
    </row>
    <row r="197" spans="1:7" x14ac:dyDescent="0.25">
      <c r="A197">
        <f>INDEX(GT!$A:$A,2+(ROW()-2)*$P$2)</f>
        <v>8.7204421730499998E-2</v>
      </c>
      <c r="B197">
        <f>INDEX(GT!$B:$B,2+(ROW()-2)*$P$2)</f>
        <v>3.11288672938</v>
      </c>
      <c r="C197">
        <f>INDEX(GT!C:C,2+(ROW()-2)*$P$2)</f>
        <v>0.71963747469499995</v>
      </c>
      <c r="D197">
        <f>INDEX(GT!D:D,2+(ROW()-2)*$P$2)</f>
        <v>0.70725267819100002</v>
      </c>
      <c r="E197">
        <f>INDEX(GT!E:E,2+(ROW()-2)*$P$2)</f>
        <v>-2.53082288788E-2</v>
      </c>
      <c r="F197">
        <f>INDEX(GT!F:F,2+(ROW()-2)*$P$2)</f>
        <v>-2.5512285518299999E-2</v>
      </c>
      <c r="G197">
        <f>INDEX(GT!G:G,2+(ROW()-2)*$P$2)</f>
        <v>0.70604692905699995</v>
      </c>
    </row>
    <row r="198" spans="1:7" x14ac:dyDescent="0.25">
      <c r="A198">
        <f>INDEX(GT!$A:$A,2+(ROW()-2)*$P$2)</f>
        <v>-2.4271077640499999E-2</v>
      </c>
      <c r="B198">
        <f>INDEX(GT!$B:$B,2+(ROW()-2)*$P$2)</f>
        <v>3.1231210416100001</v>
      </c>
      <c r="C198">
        <f>INDEX(GT!C:C,2+(ROW()-2)*$P$2)</f>
        <v>0.72257559684399997</v>
      </c>
      <c r="D198">
        <f>INDEX(GT!D:D,2+(ROW()-2)*$P$2)</f>
        <v>0.70681581895599999</v>
      </c>
      <c r="E198">
        <f>INDEX(GT!E:E,2+(ROW()-2)*$P$2)</f>
        <v>1.53516147707E-2</v>
      </c>
      <c r="F198">
        <f>INDEX(GT!F:F,2+(ROW()-2)*$P$2)</f>
        <v>1.81438307998E-2</v>
      </c>
      <c r="G198">
        <f>INDEX(GT!G:G,2+(ROW()-2)*$P$2)</f>
        <v>0.70699825134200001</v>
      </c>
    </row>
    <row r="199" spans="1:7" x14ac:dyDescent="0.25">
      <c r="A199">
        <f>INDEX(GT!$A:$A,2+(ROW()-2)*$P$2)</f>
        <v>-8.6232673526299999E-2</v>
      </c>
      <c r="B199">
        <f>INDEX(GT!$B:$B,2+(ROW()-2)*$P$2)</f>
        <v>3.13233261375</v>
      </c>
      <c r="C199">
        <f>INDEX(GT!C:C,2+(ROW()-2)*$P$2)</f>
        <v>0.72623560895499994</v>
      </c>
      <c r="D199">
        <f>INDEX(GT!D:D,2+(ROW()-2)*$P$2)</f>
        <v>0.70634367814800003</v>
      </c>
      <c r="E199">
        <f>INDEX(GT!E:E,2+(ROW()-2)*$P$2)</f>
        <v>1.7070589649E-2</v>
      </c>
      <c r="F199">
        <f>INDEX(GT!F:F,2+(ROW()-2)*$P$2)</f>
        <v>2.03732034838E-2</v>
      </c>
      <c r="G199">
        <f>INDEX(GT!G:G,2+(ROW()-2)*$P$2)</f>
        <v>0.70736987205400004</v>
      </c>
    </row>
    <row r="200" spans="1:7" x14ac:dyDescent="0.25">
      <c r="A200">
        <f>INDEX(GT!$A:$A,2+(ROW()-2)*$P$2)</f>
        <v>-0.10062268965899999</v>
      </c>
      <c r="B200">
        <f>INDEX(GT!$B:$B,2+(ROW()-2)*$P$2)</f>
        <v>3.1414682197900001</v>
      </c>
      <c r="C200">
        <f>INDEX(GT!C:C,2+(ROW()-2)*$P$2)</f>
        <v>0.73111089792899997</v>
      </c>
      <c r="D200">
        <f>INDEX(GT!D:D,2+(ROW()-2)*$P$2)</f>
        <v>0.70529532367600001</v>
      </c>
      <c r="E200">
        <f>INDEX(GT!E:E,2+(ROW()-2)*$P$2)</f>
        <v>3.7275294651800003E-2</v>
      </c>
      <c r="F200">
        <f>INDEX(GT!F:F,2+(ROW()-2)*$P$2)</f>
        <v>4.0732206078400002E-2</v>
      </c>
      <c r="G200">
        <f>INDEX(GT!G:G,2+(ROW()-2)*$P$2)</f>
        <v>0.70676017587100004</v>
      </c>
    </row>
    <row r="201" spans="1:7" x14ac:dyDescent="0.25">
      <c r="A201">
        <f>INDEX(GT!$A:$A,2+(ROW()-2)*$P$2)</f>
        <v>-5.74116793271E-2</v>
      </c>
      <c r="B201">
        <f>INDEX(GT!$B:$B,2+(ROW()-2)*$P$2)</f>
        <v>3.1504900273900001</v>
      </c>
      <c r="C201">
        <f>INDEX(GT!C:C,2+(ROW()-2)*$P$2)</f>
        <v>0.73433911255600004</v>
      </c>
      <c r="D201">
        <f>INDEX(GT!D:D,2+(ROW()-2)*$P$2)</f>
        <v>0.70517753910100001</v>
      </c>
      <c r="E201">
        <f>INDEX(GT!E:E,2+(ROW()-2)*$P$2)</f>
        <v>3.7137039663599998E-2</v>
      </c>
      <c r="F201">
        <f>INDEX(GT!F:F,2+(ROW()-2)*$P$2)</f>
        <v>4.0446594984299998E-2</v>
      </c>
      <c r="G201">
        <f>INDEX(GT!G:G,2+(ROW()-2)*$P$2)</f>
        <v>0.70690137331000003</v>
      </c>
    </row>
    <row r="202" spans="1:7" x14ac:dyDescent="0.25">
      <c r="A202">
        <f>INDEX(GT!$A:$A,2+(ROW()-2)*$P$2)</f>
        <v>2.74149142142E-2</v>
      </c>
      <c r="B202">
        <f>INDEX(GT!$B:$B,2+(ROW()-2)*$P$2)</f>
        <v>3.15942058671</v>
      </c>
      <c r="C202">
        <f>INDEX(GT!C:C,2+(ROW()-2)*$P$2)</f>
        <v>0.73542734073799998</v>
      </c>
      <c r="D202">
        <f>INDEX(GT!D:D,2+(ROW()-2)*$P$2)</f>
        <v>0.70577612364300002</v>
      </c>
      <c r="E202">
        <f>INDEX(GT!E:E,2+(ROW()-2)*$P$2)</f>
        <v>2.2500457472599999E-2</v>
      </c>
      <c r="F202">
        <f>INDEX(GT!F:F,2+(ROW()-2)*$P$2)</f>
        <v>2.5521858316900001E-2</v>
      </c>
      <c r="G202">
        <f>INDEX(GT!G:G,2+(ROW()-2)*$P$2)</f>
        <v>0.70761743015300005</v>
      </c>
    </row>
    <row r="203" spans="1:7" x14ac:dyDescent="0.25">
      <c r="A203">
        <f>INDEX(GT!$A:$A,2+(ROW()-2)*$P$2)</f>
        <v>0.12536932834699999</v>
      </c>
      <c r="B203">
        <f>INDEX(GT!$B:$B,2+(ROW()-2)*$P$2)</f>
        <v>3.1681970689800001</v>
      </c>
      <c r="C203">
        <f>INDEX(GT!C:C,2+(ROW()-2)*$P$2)</f>
        <v>0.73594737361399998</v>
      </c>
      <c r="D203">
        <f>INDEX(GT!D:D,2+(ROW()-2)*$P$2)</f>
        <v>0.705814276553</v>
      </c>
      <c r="E203">
        <f>INDEX(GT!E:E,2+(ROW()-2)*$P$2)</f>
        <v>1.9381413511499999E-2</v>
      </c>
      <c r="F203">
        <f>INDEX(GT!F:F,2+(ROW()-2)*$P$2)</f>
        <v>2.2256659957700001E-2</v>
      </c>
      <c r="G203">
        <f>INDEX(GT!G:G,2+(ROW()-2)*$P$2)</f>
        <v>0.70778189360300003</v>
      </c>
    </row>
    <row r="204" spans="1:7" x14ac:dyDescent="0.25">
      <c r="A204">
        <f>INDEX(GT!$A:$A,2+(ROW()-2)*$P$2)</f>
        <v>0.22477924445299999</v>
      </c>
      <c r="B204">
        <f>INDEX(GT!$B:$B,2+(ROW()-2)*$P$2)</f>
        <v>3.1765216018800002</v>
      </c>
      <c r="C204">
        <f>INDEX(GT!C:C,2+(ROW()-2)*$P$2)</f>
        <v>0.73501243168899999</v>
      </c>
      <c r="D204">
        <f>INDEX(GT!D:D,2+(ROW()-2)*$P$2)</f>
        <v>0.705744904452</v>
      </c>
      <c r="E204">
        <f>INDEX(GT!E:E,2+(ROW()-2)*$P$2)</f>
        <v>1.8966363911300001E-2</v>
      </c>
      <c r="F204">
        <f>INDEX(GT!F:F,2+(ROW()-2)*$P$2)</f>
        <v>2.1790176637199999E-2</v>
      </c>
      <c r="G204">
        <f>INDEX(GT!G:G,2+(ROW()-2)*$P$2)</f>
        <v>0.70787682197000001</v>
      </c>
    </row>
    <row r="205" spans="1:7" x14ac:dyDescent="0.25">
      <c r="A205">
        <f>INDEX(GT!$A:$A,2+(ROW()-2)*$P$2)</f>
        <v>0.32557242850200002</v>
      </c>
      <c r="B205">
        <f>INDEX(GT!$B:$B,2+(ROW()-2)*$P$2)</f>
        <v>3.1845637191199998</v>
      </c>
      <c r="C205">
        <f>INDEX(GT!C:C,2+(ROW()-2)*$P$2)</f>
        <v>0.73328323819300001</v>
      </c>
      <c r="D205">
        <f>INDEX(GT!D:D,2+(ROW()-2)*$P$2)</f>
        <v>0.70573890823399998</v>
      </c>
      <c r="E205">
        <f>INDEX(GT!E:E,2+(ROW()-2)*$P$2)</f>
        <v>2.0094613757800001E-2</v>
      </c>
      <c r="F205">
        <f>INDEX(GT!F:F,2+(ROW()-2)*$P$2)</f>
        <v>2.0775391050300001E-2</v>
      </c>
      <c r="G205">
        <f>INDEX(GT!G:G,2+(ROW()-2)*$P$2)</f>
        <v>0.707882181602</v>
      </c>
    </row>
    <row r="206" spans="1:7" x14ac:dyDescent="0.25">
      <c r="A206">
        <f>INDEX(GT!$A:$A,2+(ROW()-2)*$P$2)</f>
        <v>0.42915665973400002</v>
      </c>
      <c r="B206">
        <f>INDEX(GT!$B:$B,2+(ROW()-2)*$P$2)</f>
        <v>3.18994960241</v>
      </c>
      <c r="C206">
        <f>INDEX(GT!C:C,2+(ROW()-2)*$P$2)</f>
        <v>0.73088323532800004</v>
      </c>
      <c r="D206">
        <f>INDEX(GT!D:D,2+(ROW()-2)*$P$2)</f>
        <v>0.70563939817599997</v>
      </c>
      <c r="E206">
        <f>INDEX(GT!E:E,2+(ROW()-2)*$P$2)</f>
        <v>1.8995363176999999E-2</v>
      </c>
      <c r="F206">
        <f>INDEX(GT!F:F,2+(ROW()-2)*$P$2)</f>
        <v>2.2321047229599999E-2</v>
      </c>
      <c r="G206">
        <f>INDEX(GT!G:G,2+(ROW()-2)*$P$2)</f>
        <v>0.70796467904100002</v>
      </c>
    </row>
    <row r="207" spans="1:7" x14ac:dyDescent="0.25">
      <c r="A207">
        <f>INDEX(GT!$A:$A,2+(ROW()-2)*$P$2)</f>
        <v>0.53212970925799996</v>
      </c>
      <c r="B207">
        <f>INDEX(GT!$B:$B,2+(ROW()-2)*$P$2)</f>
        <v>3.1950014392099999</v>
      </c>
      <c r="C207">
        <f>INDEX(GT!C:C,2+(ROW()-2)*$P$2)</f>
        <v>0.72757853938299999</v>
      </c>
      <c r="D207">
        <f>INDEX(GT!D:D,2+(ROW()-2)*$P$2)</f>
        <v>0.70568361287600001</v>
      </c>
      <c r="E207">
        <f>INDEX(GT!E:E,2+(ROW()-2)*$P$2)</f>
        <v>1.83861894737E-2</v>
      </c>
      <c r="F207">
        <f>INDEX(GT!F:F,2+(ROW()-2)*$P$2)</f>
        <v>2.3111197871300001E-2</v>
      </c>
      <c r="G207">
        <f>INDEX(GT!G:G,2+(ROW()-2)*$P$2)</f>
        <v>0.70791133561200004</v>
      </c>
    </row>
    <row r="208" spans="1:7" x14ac:dyDescent="0.25">
      <c r="A208">
        <f>INDEX(GT!$A:$A,2+(ROW()-2)*$P$2)</f>
        <v>0.63598769982799996</v>
      </c>
      <c r="B208">
        <f>INDEX(GT!$B:$B,2+(ROW()-2)*$P$2)</f>
        <v>3.2019750527299999</v>
      </c>
      <c r="C208">
        <f>INDEX(GT!C:C,2+(ROW()-2)*$P$2)</f>
        <v>0.72386507920599996</v>
      </c>
      <c r="D208">
        <f>INDEX(GT!D:D,2+(ROW()-2)*$P$2)</f>
        <v>0.70566695983100003</v>
      </c>
      <c r="E208">
        <f>INDEX(GT!E:E,2+(ROW()-2)*$P$2)</f>
        <v>1.9362402228800001E-2</v>
      </c>
      <c r="F208">
        <f>INDEX(GT!F:F,2+(ROW()-2)*$P$2)</f>
        <v>2.25509279503E-2</v>
      </c>
      <c r="G208">
        <f>INDEX(GT!G:G,2+(ROW()-2)*$P$2)</f>
        <v>0.70791997770299997</v>
      </c>
    </row>
    <row r="209" spans="1:7" x14ac:dyDescent="0.25">
      <c r="A209">
        <f>INDEX(GT!$A:$A,2+(ROW()-2)*$P$2)</f>
        <v>0.74252195974400004</v>
      </c>
      <c r="B209">
        <f>INDEX(GT!$B:$B,2+(ROW()-2)*$P$2)</f>
        <v>3.2094460709799999</v>
      </c>
      <c r="C209">
        <f>INDEX(GT!C:C,2+(ROW()-2)*$P$2)</f>
        <v>0.72012982891999999</v>
      </c>
      <c r="D209">
        <f>INDEX(GT!D:D,2+(ROW()-2)*$P$2)</f>
        <v>0.70565228517199996</v>
      </c>
      <c r="E209">
        <f>INDEX(GT!E:E,2+(ROW()-2)*$P$2)</f>
        <v>1.96851537129E-2</v>
      </c>
      <c r="F209">
        <f>INDEX(GT!F:F,2+(ROW()-2)*$P$2)</f>
        <v>2.2621417562899999E-2</v>
      </c>
      <c r="G209">
        <f>INDEX(GT!G:G,2+(ROW()-2)*$P$2)</f>
        <v>0.70792345534099999</v>
      </c>
    </row>
    <row r="210" spans="1:7" x14ac:dyDescent="0.25">
      <c r="A210">
        <f>INDEX(GT!$A:$A,2+(ROW()-2)*$P$2)</f>
        <v>0.84829920777199996</v>
      </c>
      <c r="B210">
        <f>INDEX(GT!$B:$B,2+(ROW()-2)*$P$2)</f>
        <v>3.2168777318299999</v>
      </c>
      <c r="C210">
        <f>INDEX(GT!C:C,2+(ROW()-2)*$P$2)</f>
        <v>0.71690855175599999</v>
      </c>
      <c r="D210">
        <f>INDEX(GT!D:D,2+(ROW()-2)*$P$2)</f>
        <v>0.70564508153899996</v>
      </c>
      <c r="E210">
        <f>INDEX(GT!E:E,2+(ROW()-2)*$P$2)</f>
        <v>1.9694118412699999E-2</v>
      </c>
      <c r="F210">
        <f>INDEX(GT!F:F,2+(ROW()-2)*$P$2)</f>
        <v>2.3104879173000002E-2</v>
      </c>
      <c r="G210">
        <f>INDEX(GT!G:G,2+(ROW()-2)*$P$2)</f>
        <v>0.70791477252500001</v>
      </c>
    </row>
    <row r="211" spans="1:7" x14ac:dyDescent="0.25">
      <c r="A211">
        <f>INDEX(GT!$A:$A,2+(ROW()-2)*$P$2)</f>
        <v>0.95504800588500005</v>
      </c>
      <c r="B211">
        <f>INDEX(GT!$B:$B,2+(ROW()-2)*$P$2)</f>
        <v>3.2246822435500002</v>
      </c>
      <c r="C211">
        <f>INDEX(GT!C:C,2+(ROW()-2)*$P$2)</f>
        <v>0.71323070245599995</v>
      </c>
      <c r="D211">
        <f>INDEX(GT!D:D,2+(ROW()-2)*$P$2)</f>
        <v>0.70563544629999997</v>
      </c>
      <c r="E211">
        <f>INDEX(GT!E:E,2+(ROW()-2)*$P$2)</f>
        <v>1.95225615113E-2</v>
      </c>
      <c r="F211">
        <f>INDEX(GT!F:F,2+(ROW()-2)*$P$2)</f>
        <v>2.3368666755E-2</v>
      </c>
      <c r="G211">
        <f>INDEX(GT!G:G,2+(ROW()-2)*$P$2)</f>
        <v>0.70792047006100001</v>
      </c>
    </row>
    <row r="212" spans="1:7" x14ac:dyDescent="0.25">
      <c r="A212">
        <f>INDEX(GT!$A:$A,2+(ROW()-2)*$P$2)</f>
        <v>1.0596045519099999</v>
      </c>
      <c r="B212">
        <f>INDEX(GT!$B:$B,2+(ROW()-2)*$P$2)</f>
        <v>3.22777089039</v>
      </c>
      <c r="C212">
        <f>INDEX(GT!C:C,2+(ROW()-2)*$P$2)</f>
        <v>0.71114280582199996</v>
      </c>
      <c r="D212">
        <f>INDEX(GT!D:D,2+(ROW()-2)*$P$2)</f>
        <v>0.69692587037200004</v>
      </c>
      <c r="E212">
        <f>INDEX(GT!E:E,2+(ROW()-2)*$P$2)</f>
        <v>2.2147321175500001E-2</v>
      </c>
      <c r="F212">
        <f>INDEX(GT!F:F,2+(ROW()-2)*$P$2)</f>
        <v>3.2211638750300003E-2</v>
      </c>
      <c r="G212">
        <f>INDEX(GT!G:G,2+(ROW()-2)*$P$2)</f>
        <v>0.71607697749599997</v>
      </c>
    </row>
    <row r="213" spans="1:7" x14ac:dyDescent="0.25">
      <c r="A213">
        <f>INDEX(GT!$A:$A,2+(ROW()-2)*$P$2)</f>
        <v>1.16700091691</v>
      </c>
      <c r="B213">
        <f>INDEX(GT!$B:$B,2+(ROW()-2)*$P$2)</f>
        <v>3.2295800937600001</v>
      </c>
      <c r="C213">
        <f>INDEX(GT!C:C,2+(ROW()-2)*$P$2)</f>
        <v>0.70848408334099999</v>
      </c>
      <c r="D213">
        <f>INDEX(GT!D:D,2+(ROW()-2)*$P$2)</f>
        <v>0.69652001236000005</v>
      </c>
      <c r="E213">
        <f>INDEX(GT!E:E,2+(ROW()-2)*$P$2)</f>
        <v>2.2252194537699999E-2</v>
      </c>
      <c r="F213">
        <f>INDEX(GT!F:F,2+(ROW()-2)*$P$2)</f>
        <v>2.74860389657E-2</v>
      </c>
      <c r="G213">
        <f>INDEX(GT!G:G,2+(ROW()-2)*$P$2)</f>
        <v>0.71666535417999999</v>
      </c>
    </row>
    <row r="214" spans="1:7" x14ac:dyDescent="0.25">
      <c r="A214">
        <f>INDEX(GT!$A:$A,2+(ROW()-2)*$P$2)</f>
        <v>1.27947555606</v>
      </c>
      <c r="B214">
        <f>INDEX(GT!$B:$B,2+(ROW()-2)*$P$2)</f>
        <v>3.23331632321</v>
      </c>
      <c r="C214">
        <f>INDEX(GT!C:C,2+(ROW()-2)*$P$2)</f>
        <v>0.70645949069699998</v>
      </c>
      <c r="D214">
        <f>INDEX(GT!D:D,2+(ROW()-2)*$P$2)</f>
        <v>0.70228954916599995</v>
      </c>
      <c r="E214">
        <f>INDEX(GT!E:E,2+(ROW()-2)*$P$2)</f>
        <v>1.61325185335E-2</v>
      </c>
      <c r="F214">
        <f>INDEX(GT!F:F,2+(ROW()-2)*$P$2)</f>
        <v>2.4194292040299999E-2</v>
      </c>
      <c r="G214">
        <f>INDEX(GT!G:G,2+(ROW()-2)*$P$2)</f>
        <v>0.71129724251600002</v>
      </c>
    </row>
    <row r="215" spans="1:7" x14ac:dyDescent="0.25">
      <c r="A215">
        <f>INDEX(GT!$A:$A,2+(ROW()-2)*$P$2)</f>
        <v>1.3921102591400001</v>
      </c>
      <c r="B215">
        <f>INDEX(GT!$B:$B,2+(ROW()-2)*$P$2)</f>
        <v>3.2418758750399999</v>
      </c>
      <c r="C215">
        <f>INDEX(GT!C:C,2+(ROW()-2)*$P$2)</f>
        <v>0.70515072416699998</v>
      </c>
      <c r="D215">
        <f>INDEX(GT!D:D,2+(ROW()-2)*$P$2)</f>
        <v>0.705403156729</v>
      </c>
      <c r="E215">
        <f>INDEX(GT!E:E,2+(ROW()-2)*$P$2)</f>
        <v>1.93068075973E-2</v>
      </c>
      <c r="F215">
        <f>INDEX(GT!F:F,2+(ROW()-2)*$P$2)</f>
        <v>2.37961452856E-2</v>
      </c>
      <c r="G215">
        <f>INDEX(GT!G:G,2+(ROW()-2)*$P$2)</f>
        <v>0.708143613349</v>
      </c>
    </row>
    <row r="216" spans="1:7" x14ac:dyDescent="0.25">
      <c r="A216">
        <f>INDEX(GT!$A:$A,2+(ROW()-2)*$P$2)</f>
        <v>1.5026687371</v>
      </c>
      <c r="B216">
        <f>INDEX(GT!$B:$B,2+(ROW()-2)*$P$2)</f>
        <v>3.2513569906700002</v>
      </c>
      <c r="C216">
        <f>INDEX(GT!C:C,2+(ROW()-2)*$P$2)</f>
        <v>0.70443747677099999</v>
      </c>
      <c r="D216">
        <f>INDEX(GT!D:D,2+(ROW()-2)*$P$2)</f>
        <v>0.70665997356700005</v>
      </c>
      <c r="E216">
        <f>INDEX(GT!E:E,2+(ROW()-2)*$P$2)</f>
        <v>2.0232321645299998E-2</v>
      </c>
      <c r="F216">
        <f>INDEX(GT!F:F,2+(ROW()-2)*$P$2)</f>
        <v>2.4100436718099999E-2</v>
      </c>
      <c r="G216">
        <f>INDEX(GT!G:G,2+(ROW()-2)*$P$2)</f>
        <v>0.70685324068699995</v>
      </c>
    </row>
    <row r="217" spans="1:7" x14ac:dyDescent="0.25">
      <c r="A217">
        <f>INDEX(GT!$A:$A,2+(ROW()-2)*$P$2)</f>
        <v>1.6140715963900001</v>
      </c>
      <c r="B217">
        <f>INDEX(GT!$B:$B,2+(ROW()-2)*$P$2)</f>
        <v>3.2608647925000001</v>
      </c>
      <c r="C217">
        <f>INDEX(GT!C:C,2+(ROW()-2)*$P$2)</f>
        <v>0.70429630809900001</v>
      </c>
      <c r="D217">
        <f>INDEX(GT!D:D,2+(ROW()-2)*$P$2)</f>
        <v>0.70711187000999998</v>
      </c>
      <c r="E217">
        <f>INDEX(GT!E:E,2+(ROW()-2)*$P$2)</f>
        <v>2.0777779725000001E-2</v>
      </c>
      <c r="F217">
        <f>INDEX(GT!F:F,2+(ROW()-2)*$P$2)</f>
        <v>2.4273861719299999E-2</v>
      </c>
      <c r="G217">
        <f>INDEX(GT!G:G,2+(ROW()-2)*$P$2)</f>
        <v>0.706379407116</v>
      </c>
    </row>
    <row r="218" spans="1:7" x14ac:dyDescent="0.25">
      <c r="A218">
        <f>INDEX(GT!$A:$A,2+(ROW()-2)*$P$2)</f>
        <v>1.7283981722699999</v>
      </c>
      <c r="B218">
        <f>INDEX(GT!$B:$B,2+(ROW()-2)*$P$2)</f>
        <v>3.2704077817499999</v>
      </c>
      <c r="C218">
        <f>INDEX(GT!C:C,2+(ROW()-2)*$P$2)</f>
        <v>0.70396798978200004</v>
      </c>
      <c r="D218">
        <f>INDEX(GT!D:D,2+(ROW()-2)*$P$2)</f>
        <v>0.70725356421899999</v>
      </c>
      <c r="E218">
        <f>INDEX(GT!E:E,2+(ROW()-2)*$P$2)</f>
        <v>2.05564546129E-2</v>
      </c>
      <c r="F218">
        <f>INDEX(GT!F:F,2+(ROW()-2)*$P$2)</f>
        <v>2.4712754721299999E-2</v>
      </c>
      <c r="G218">
        <f>INDEX(GT!G:G,2+(ROW()-2)*$P$2)</f>
        <v>0.70622879283399997</v>
      </c>
    </row>
    <row r="219" spans="1:7" x14ac:dyDescent="0.25">
      <c r="A219">
        <f>INDEX(GT!$A:$A,2+(ROW()-2)*$P$2)</f>
        <v>1.8418888712199999</v>
      </c>
      <c r="B219">
        <f>INDEX(GT!$B:$B,2+(ROW()-2)*$P$2)</f>
        <v>3.2800460516499998</v>
      </c>
      <c r="C219">
        <f>INDEX(GT!C:C,2+(ROW()-2)*$P$2)</f>
        <v>0.70460829833899996</v>
      </c>
      <c r="D219">
        <f>INDEX(GT!D:D,2+(ROW()-2)*$P$2)</f>
        <v>0.70718781313599999</v>
      </c>
      <c r="E219">
        <f>INDEX(GT!E:E,2+(ROW()-2)*$P$2)</f>
        <v>2.07556231519E-2</v>
      </c>
      <c r="F219">
        <f>INDEX(GT!F:F,2+(ROW()-2)*$P$2)</f>
        <v>2.47552342747E-2</v>
      </c>
      <c r="G219">
        <f>INDEX(GT!G:G,2+(ROW()-2)*$P$2)</f>
        <v>0.70628732073800005</v>
      </c>
    </row>
    <row r="220" spans="1:7" x14ac:dyDescent="0.25">
      <c r="A220">
        <f>INDEX(GT!$A:$A,2+(ROW()-2)*$P$2)</f>
        <v>1.95625583413</v>
      </c>
      <c r="B220">
        <f>INDEX(GT!$B:$B,2+(ROW()-2)*$P$2)</f>
        <v>3.2898414463000001</v>
      </c>
      <c r="C220">
        <f>INDEX(GT!C:C,2+(ROW()-2)*$P$2)</f>
        <v>0.70581584225299998</v>
      </c>
      <c r="D220">
        <f>INDEX(GT!D:D,2+(ROW()-2)*$P$2)</f>
        <v>0.70708574749899999</v>
      </c>
      <c r="E220">
        <f>INDEX(GT!E:E,2+(ROW()-2)*$P$2)</f>
        <v>2.1067342571899999E-2</v>
      </c>
      <c r="F220">
        <f>INDEX(GT!F:F,2+(ROW()-2)*$P$2)</f>
        <v>2.4892329106100002E-2</v>
      </c>
      <c r="G220">
        <f>INDEX(GT!G:G,2+(ROW()-2)*$P$2)</f>
        <v>0.70637545590999995</v>
      </c>
    </row>
    <row r="221" spans="1:7" x14ac:dyDescent="0.25">
      <c r="A221">
        <f>INDEX(GT!$A:$A,2+(ROW()-2)*$P$2)</f>
        <v>2.0734770201799999</v>
      </c>
      <c r="B221">
        <f>INDEX(GT!$B:$B,2+(ROW()-2)*$P$2)</f>
        <v>3.29980897068</v>
      </c>
      <c r="C221">
        <f>INDEX(GT!C:C,2+(ROW()-2)*$P$2)</f>
        <v>0.706858972438</v>
      </c>
      <c r="D221">
        <f>INDEX(GT!D:D,2+(ROW()-2)*$P$2)</f>
        <v>0.70698397268500002</v>
      </c>
      <c r="E221">
        <f>INDEX(GT!E:E,2+(ROW()-2)*$P$2)</f>
        <v>2.0987639191399999E-2</v>
      </c>
      <c r="F221">
        <f>INDEX(GT!F:F,2+(ROW()-2)*$P$2)</f>
        <v>2.5233371542200001E-2</v>
      </c>
      <c r="G221">
        <f>INDEX(GT!G:G,2+(ROW()-2)*$P$2)</f>
        <v>0.70646759184600005</v>
      </c>
    </row>
    <row r="222" spans="1:7" x14ac:dyDescent="0.25">
      <c r="A222">
        <f>INDEX(GT!$A:$A,2+(ROW()-2)*$P$2)</f>
        <v>2.18967799142</v>
      </c>
      <c r="B222">
        <f>INDEX(GT!$B:$B,2+(ROW()-2)*$P$2)</f>
        <v>3.3098221314799998</v>
      </c>
      <c r="C222">
        <f>INDEX(GT!C:C,2+(ROW()-2)*$P$2)</f>
        <v>0.70793130138399996</v>
      </c>
      <c r="D222">
        <f>INDEX(GT!D:D,2+(ROW()-2)*$P$2)</f>
        <v>0.70690455381700001</v>
      </c>
      <c r="E222">
        <f>INDEX(GT!E:E,2+(ROW()-2)*$P$2)</f>
        <v>2.1134307970300002E-2</v>
      </c>
      <c r="F222">
        <f>INDEX(GT!F:F,2+(ROW()-2)*$P$2)</f>
        <v>2.5337885435800001E-2</v>
      </c>
      <c r="G222">
        <f>INDEX(GT!G:G,2+(ROW()-2)*$P$2)</f>
        <v>0.70653894753299995</v>
      </c>
    </row>
    <row r="223" spans="1:7" x14ac:dyDescent="0.25">
      <c r="A223">
        <f>INDEX(GT!$A:$A,2+(ROW()-2)*$P$2)</f>
        <v>2.30495946437</v>
      </c>
      <c r="B223">
        <f>INDEX(GT!$B:$B,2+(ROW()-2)*$P$2)</f>
        <v>3.3199453608899998</v>
      </c>
      <c r="C223">
        <f>INDEX(GT!C:C,2+(ROW()-2)*$P$2)</f>
        <v>0.70911935487199995</v>
      </c>
      <c r="D223">
        <f>INDEX(GT!D:D,2+(ROW()-2)*$P$2)</f>
        <v>0.70716757714199996</v>
      </c>
      <c r="E223">
        <f>INDEX(GT!E:E,2+(ROW()-2)*$P$2)</f>
        <v>6.66290353759E-4</v>
      </c>
      <c r="F223">
        <f>INDEX(GT!F:F,2+(ROW()-2)*$P$2)</f>
        <v>4.2539917899300003E-3</v>
      </c>
      <c r="G223">
        <f>INDEX(GT!G:G,2+(ROW()-2)*$P$2)</f>
        <v>0.70703286871899995</v>
      </c>
    </row>
    <row r="224" spans="1:7" x14ac:dyDescent="0.25">
      <c r="A224">
        <f>INDEX(GT!$A:$A,2+(ROW()-2)*$P$2)</f>
        <v>2.3942157444599999</v>
      </c>
      <c r="B224">
        <f>INDEX(GT!$B:$B,2+(ROW()-2)*$P$2)</f>
        <v>3.3293080132599999</v>
      </c>
      <c r="C224">
        <f>INDEX(GT!C:C,2+(ROW()-2)*$P$2)</f>
        <v>0.711599917774</v>
      </c>
      <c r="D224">
        <f>INDEX(GT!D:D,2+(ROW()-2)*$P$2)</f>
        <v>0.70755894641999995</v>
      </c>
      <c r="E224">
        <f>INDEX(GT!E:E,2+(ROW()-2)*$P$2)</f>
        <v>-8.0702452865200006E-3</v>
      </c>
      <c r="F224">
        <f>INDEX(GT!F:F,2+(ROW()-2)*$P$2)</f>
        <v>-4.8430647031500003E-3</v>
      </c>
      <c r="G224">
        <f>INDEX(GT!G:G,2+(ROW()-2)*$P$2)</f>
        <v>0.70659164529899998</v>
      </c>
    </row>
    <row r="225" spans="1:7" x14ac:dyDescent="0.25">
      <c r="A225">
        <f>INDEX(GT!$A:$A,2+(ROW()-2)*$P$2)</f>
        <v>2.3558698159499998</v>
      </c>
      <c r="B225">
        <f>INDEX(GT!$B:$B,2+(ROW()-2)*$P$2)</f>
        <v>3.2439782590899999</v>
      </c>
      <c r="C225">
        <f>INDEX(GT!C:C,2+(ROW()-2)*$P$2)</f>
        <v>0.72300870267899997</v>
      </c>
      <c r="D225">
        <f>INDEX(GT!D:D,2+(ROW()-2)*$P$2)</f>
        <v>0.75401244704799997</v>
      </c>
      <c r="E225">
        <f>INDEX(GT!E:E,2+(ROW()-2)*$P$2)</f>
        <v>-4.3675954105399997E-2</v>
      </c>
      <c r="F225">
        <f>INDEX(GT!F:F,2+(ROW()-2)*$P$2)</f>
        <v>8.3507585722300007E-2</v>
      </c>
      <c r="G225">
        <f>INDEX(GT!G:G,2+(ROW()-2)*$P$2)</f>
        <v>0.65006470743800004</v>
      </c>
    </row>
    <row r="226" spans="1:7" x14ac:dyDescent="0.25">
      <c r="A226">
        <f>INDEX(GT!$A:$A,2+(ROW()-2)*$P$2)</f>
        <v>2.3163098293600002</v>
      </c>
      <c r="B226">
        <f>INDEX(GT!$B:$B,2+(ROW()-2)*$P$2)</f>
        <v>3.2120147373300001</v>
      </c>
      <c r="C226">
        <f>INDEX(GT!C:C,2+(ROW()-2)*$P$2)</f>
        <v>0.72427757228699996</v>
      </c>
      <c r="D226">
        <f>INDEX(GT!D:D,2+(ROW()-2)*$P$2)</f>
        <v>0.72917689168400002</v>
      </c>
      <c r="E226">
        <f>INDEX(GT!E:E,2+(ROW()-2)*$P$2)</f>
        <v>-5.1078914036399997E-2</v>
      </c>
      <c r="F226">
        <f>INDEX(GT!F:F,2+(ROW()-2)*$P$2)</f>
        <v>-1.36748870104E-2</v>
      </c>
      <c r="G226">
        <f>INDEX(GT!G:G,2+(ROW()-2)*$P$2)</f>
        <v>0.68227927027000002</v>
      </c>
    </row>
    <row r="227" spans="1:7" x14ac:dyDescent="0.25">
      <c r="A227">
        <f>INDEX(GT!$A:$A,2+(ROW()-2)*$P$2)</f>
        <v>2.2485490993699999</v>
      </c>
      <c r="B227">
        <f>INDEX(GT!$B:$B,2+(ROW()-2)*$P$2)</f>
        <v>3.2215124192700002</v>
      </c>
      <c r="C227">
        <f>INDEX(GT!C:C,2+(ROW()-2)*$P$2)</f>
        <v>0.72230554438000005</v>
      </c>
      <c r="D227">
        <f>INDEX(GT!D:D,2+(ROW()-2)*$P$2)</f>
        <v>0.71153412041499997</v>
      </c>
      <c r="E227">
        <f>INDEX(GT!E:E,2+(ROW()-2)*$P$2)</f>
        <v>-3.74453867823E-2</v>
      </c>
      <c r="F227">
        <f>INDEX(GT!F:F,2+(ROW()-2)*$P$2)</f>
        <v>-3.5389337835500002E-2</v>
      </c>
      <c r="G227">
        <f>INDEX(GT!G:G,2+(ROW()-2)*$P$2)</f>
        <v>0.70076003971599998</v>
      </c>
    </row>
    <row r="228" spans="1:7" x14ac:dyDescent="0.25">
      <c r="A228">
        <f>INDEX(GT!$A:$A,2+(ROW()-2)*$P$2)</f>
        <v>2.1493132338800001</v>
      </c>
      <c r="B228">
        <f>INDEX(GT!$B:$B,2+(ROW()-2)*$P$2)</f>
        <v>3.2316629794799998</v>
      </c>
      <c r="C228">
        <f>INDEX(GT!C:C,2+(ROW()-2)*$P$2)</f>
        <v>0.71878521592699995</v>
      </c>
      <c r="D228">
        <f>INDEX(GT!D:D,2+(ROW()-2)*$P$2)</f>
        <v>0.70410451788999995</v>
      </c>
      <c r="E228">
        <f>INDEX(GT!E:E,2+(ROW()-2)*$P$2)</f>
        <v>-2.7741719992000001E-2</v>
      </c>
      <c r="F228">
        <f>INDEX(GT!F:F,2+(ROW()-2)*$P$2)</f>
        <v>-2.38123798358E-2</v>
      </c>
      <c r="G228">
        <f>INDEX(GT!G:G,2+(ROW()-2)*$P$2)</f>
        <v>0.70915456384700004</v>
      </c>
    </row>
    <row r="229" spans="1:7" x14ac:dyDescent="0.25">
      <c r="A229">
        <f>INDEX(GT!$A:$A,2+(ROW()-2)*$P$2)</f>
        <v>2.0401791713500002</v>
      </c>
      <c r="B229">
        <f>INDEX(GT!$B:$B,2+(ROW()-2)*$P$2)</f>
        <v>3.2415890470300002</v>
      </c>
      <c r="C229">
        <f>INDEX(GT!C:C,2+(ROW()-2)*$P$2)</f>
        <v>0.71708506512100001</v>
      </c>
      <c r="D229">
        <f>INDEX(GT!D:D,2+(ROW()-2)*$P$2)</f>
        <v>0.70081064918799996</v>
      </c>
      <c r="E229">
        <f>INDEX(GT!E:E,2+(ROW()-2)*$P$2)</f>
        <v>-2.6177848487299999E-2</v>
      </c>
      <c r="F229">
        <f>INDEX(GT!F:F,2+(ROW()-2)*$P$2)</f>
        <v>-2.2056588186099998E-2</v>
      </c>
      <c r="G229">
        <f>INDEX(GT!G:G,2+(ROW()-2)*$P$2)</f>
        <v>0.71252555122600003</v>
      </c>
    </row>
    <row r="230" spans="1:7" x14ac:dyDescent="0.25">
      <c r="A230">
        <f>INDEX(GT!$A:$A,2+(ROW()-2)*$P$2)</f>
        <v>1.92500618836</v>
      </c>
      <c r="B230">
        <f>INDEX(GT!$B:$B,2+(ROW()-2)*$P$2)</f>
        <v>3.2515550380499998</v>
      </c>
      <c r="C230">
        <f>INDEX(GT!C:C,2+(ROW()-2)*$P$2)</f>
        <v>0.71638243229800003</v>
      </c>
      <c r="D230">
        <f>INDEX(GT!D:D,2+(ROW()-2)*$P$2)</f>
        <v>0.69969417622700003</v>
      </c>
      <c r="E230">
        <f>INDEX(GT!E:E,2+(ROW()-2)*$P$2)</f>
        <v>-2.6024650763599999E-2</v>
      </c>
      <c r="F230">
        <f>INDEX(GT!F:F,2+(ROW()-2)*$P$2)</f>
        <v>-2.2176954353399999E-2</v>
      </c>
      <c r="G230">
        <f>INDEX(GT!G:G,2+(ROW()-2)*$P$2)</f>
        <v>0.71362382247400002</v>
      </c>
    </row>
    <row r="231" spans="1:7" x14ac:dyDescent="0.25">
      <c r="A231">
        <f>INDEX(GT!$A:$A,2+(ROW()-2)*$P$2)</f>
        <v>1.8087989013800001</v>
      </c>
      <c r="B231">
        <f>INDEX(GT!$B:$B,2+(ROW()-2)*$P$2)</f>
        <v>3.2611271190500002</v>
      </c>
      <c r="C231">
        <f>INDEX(GT!C:C,2+(ROW()-2)*$P$2)</f>
        <v>0.71706790370499995</v>
      </c>
      <c r="D231">
        <f>INDEX(GT!D:D,2+(ROW()-2)*$P$2)</f>
        <v>0.69967168441700001</v>
      </c>
      <c r="E231">
        <f>INDEX(GT!E:E,2+(ROW()-2)*$P$2)</f>
        <v>-2.64178445154E-2</v>
      </c>
      <c r="F231">
        <f>INDEX(GT!F:F,2+(ROW()-2)*$P$2)</f>
        <v>-2.2024677695000001E-2</v>
      </c>
      <c r="G231">
        <f>INDEX(GT!G:G,2+(ROW()-2)*$P$2)</f>
        <v>0.71363614334500003</v>
      </c>
    </row>
    <row r="232" spans="1:7" x14ac:dyDescent="0.25">
      <c r="A232">
        <f>INDEX(GT!$A:$A,2+(ROW()-2)*$P$2)</f>
        <v>1.6902397087300001</v>
      </c>
      <c r="B232">
        <f>INDEX(GT!$B:$B,2+(ROW()-2)*$P$2)</f>
        <v>3.2707295891800001</v>
      </c>
      <c r="C232">
        <f>INDEX(GT!C:C,2+(ROW()-2)*$P$2)</f>
        <v>0.72052678493400002</v>
      </c>
      <c r="D232">
        <f>INDEX(GT!D:D,2+(ROW()-2)*$P$2)</f>
        <v>0.70009324005499995</v>
      </c>
      <c r="E232">
        <f>INDEX(GT!E:E,2+(ROW()-2)*$P$2)</f>
        <v>-2.6577653109599999E-2</v>
      </c>
      <c r="F232">
        <f>INDEX(GT!F:F,2+(ROW()-2)*$P$2)</f>
        <v>-2.24823437406E-2</v>
      </c>
      <c r="G232">
        <f>INDEX(GT!G:G,2+(ROW()-2)*$P$2)</f>
        <v>0.71320237506999995</v>
      </c>
    </row>
    <row r="233" spans="1:7" x14ac:dyDescent="0.25">
      <c r="A233">
        <f>INDEX(GT!$A:$A,2+(ROW()-2)*$P$2)</f>
        <v>1.5677169124799999</v>
      </c>
      <c r="B233">
        <f>INDEX(GT!$B:$B,2+(ROW()-2)*$P$2)</f>
        <v>3.28044779869</v>
      </c>
      <c r="C233">
        <f>INDEX(GT!C:C,2+(ROW()-2)*$P$2)</f>
        <v>0.72563549546100004</v>
      </c>
      <c r="D233">
        <f>INDEX(GT!D:D,2+(ROW()-2)*$P$2)</f>
        <v>0.70066715284900005</v>
      </c>
      <c r="E233">
        <f>INDEX(GT!E:E,2+(ROW()-2)*$P$2)</f>
        <v>-2.6645674376999998E-2</v>
      </c>
      <c r="F233">
        <f>INDEX(GT!F:F,2+(ROW()-2)*$P$2)</f>
        <v>-2.25480833587E-2</v>
      </c>
      <c r="G233">
        <f>INDEX(GT!G:G,2+(ROW()-2)*$P$2)</f>
        <v>0.71263394031799998</v>
      </c>
    </row>
    <row r="234" spans="1:7" x14ac:dyDescent="0.25">
      <c r="A234">
        <f>INDEX(GT!$A:$A,2+(ROW()-2)*$P$2)</f>
        <v>1.44560765092</v>
      </c>
      <c r="B234">
        <f>INDEX(GT!$B:$B,2+(ROW()-2)*$P$2)</f>
        <v>3.2899508045600001</v>
      </c>
      <c r="C234">
        <f>INDEX(GT!C:C,2+(ROW()-2)*$P$2)</f>
        <v>0.730942555966</v>
      </c>
      <c r="D234">
        <f>INDEX(GT!D:D,2+(ROW()-2)*$P$2)</f>
        <v>0.70122558859700002</v>
      </c>
      <c r="E234">
        <f>INDEX(GT!E:E,2+(ROW()-2)*$P$2)</f>
        <v>-2.7009392087200001E-2</v>
      </c>
      <c r="F234">
        <f>INDEX(GT!F:F,2+(ROW()-2)*$P$2)</f>
        <v>-2.2642500206200001E-2</v>
      </c>
      <c r="G234">
        <f>INDEX(GT!G:G,2+(ROW()-2)*$P$2)</f>
        <v>0.71206775226800001</v>
      </c>
    </row>
    <row r="235" spans="1:7" x14ac:dyDescent="0.25">
      <c r="A235">
        <f>INDEX(GT!$A:$A,2+(ROW()-2)*$P$2)</f>
        <v>1.3220668205199999</v>
      </c>
      <c r="B235">
        <f>INDEX(GT!$B:$B,2+(ROW()-2)*$P$2)</f>
        <v>3.2996414560899998</v>
      </c>
      <c r="C235">
        <f>INDEX(GT!C:C,2+(ROW()-2)*$P$2)</f>
        <v>0.73591371480000001</v>
      </c>
      <c r="D235">
        <f>INDEX(GT!D:D,2+(ROW()-2)*$P$2)</f>
        <v>0.70181663971099995</v>
      </c>
      <c r="E235">
        <f>INDEX(GT!E:E,2+(ROW()-2)*$P$2)</f>
        <v>-2.7276544793299998E-2</v>
      </c>
      <c r="F235">
        <f>INDEX(GT!F:F,2+(ROW()-2)*$P$2)</f>
        <v>-2.2702453740599999E-2</v>
      </c>
      <c r="G235">
        <f>INDEX(GT!G:G,2+(ROW()-2)*$P$2)</f>
        <v>0.71147311468800001</v>
      </c>
    </row>
    <row r="236" spans="1:7" x14ac:dyDescent="0.25">
      <c r="A236">
        <f>INDEX(GT!$A:$A,2+(ROW()-2)*$P$2)</f>
        <v>1.1992469126900001</v>
      </c>
      <c r="B236">
        <f>INDEX(GT!$B:$B,2+(ROW()-2)*$P$2)</f>
        <v>3.2622134726900001</v>
      </c>
      <c r="C236">
        <f>INDEX(GT!C:C,2+(ROW()-2)*$P$2)</f>
        <v>0.73564682250799995</v>
      </c>
      <c r="D236">
        <f>INDEX(GT!D:D,2+(ROW()-2)*$P$2)</f>
        <v>0.60946107816399997</v>
      </c>
      <c r="E236">
        <f>INDEX(GT!E:E,2+(ROW()-2)*$P$2)</f>
        <v>-4.9249475839899998E-2</v>
      </c>
      <c r="F236">
        <f>INDEX(GT!F:F,2+(ROW()-2)*$P$2)</f>
        <v>5.4025630967799998E-3</v>
      </c>
      <c r="G236">
        <f>INDEX(GT!G:G,2+(ROW()-2)*$P$2)</f>
        <v>0.79126638728400001</v>
      </c>
    </row>
    <row r="237" spans="1:7" x14ac:dyDescent="0.25">
      <c r="A237">
        <f>INDEX(GT!$A:$A,2+(ROW()-2)*$P$2)</f>
        <v>1.0638759187</v>
      </c>
      <c r="B237">
        <f>INDEX(GT!$B:$B,2+(ROW()-2)*$P$2)</f>
        <v>3.2151356338500001</v>
      </c>
      <c r="C237">
        <f>INDEX(GT!C:C,2+(ROW()-2)*$P$2)</f>
        <v>0.75174185673299998</v>
      </c>
      <c r="D237">
        <f>INDEX(GT!D:D,2+(ROW()-2)*$P$2)</f>
        <v>0.61037631570600004</v>
      </c>
      <c r="E237">
        <f>INDEX(GT!E:E,2+(ROW()-2)*$P$2)</f>
        <v>-5.1849058588799998E-2</v>
      </c>
      <c r="F237">
        <f>INDEX(GT!F:F,2+(ROW()-2)*$P$2)</f>
        <v>1.0401904835500001E-2</v>
      </c>
      <c r="G237">
        <f>INDEX(GT!G:G,2+(ROW()-2)*$P$2)</f>
        <v>0.79034437350099995</v>
      </c>
    </row>
    <row r="238" spans="1:7" x14ac:dyDescent="0.25">
      <c r="A238">
        <f>INDEX(GT!$A:$A,2+(ROW()-2)*$P$2)</f>
        <v>0.92626426740000001</v>
      </c>
      <c r="B238">
        <f>INDEX(GT!$B:$B,2+(ROW()-2)*$P$2)</f>
        <v>3.2221782617999999</v>
      </c>
      <c r="C238">
        <f>INDEX(GT!C:C,2+(ROW()-2)*$P$2)</f>
        <v>0.74966201781700004</v>
      </c>
      <c r="D238">
        <f>INDEX(GT!D:D,2+(ROW()-2)*$P$2)</f>
        <v>0.67086528319500005</v>
      </c>
      <c r="E238">
        <f>INDEX(GT!E:E,2+(ROW()-2)*$P$2)</f>
        <v>-2.7178088428499999E-2</v>
      </c>
      <c r="F238">
        <f>INDEX(GT!F:F,2+(ROW()-2)*$P$2)</f>
        <v>-1.9402903550399999E-2</v>
      </c>
      <c r="G238">
        <f>INDEX(GT!G:G,2+(ROW()-2)*$P$2)</f>
        <v>0.74082700453399997</v>
      </c>
    </row>
    <row r="239" spans="1:7" x14ac:dyDescent="0.25">
      <c r="A239">
        <f>INDEX(GT!$A:$A,2+(ROW()-2)*$P$2)</f>
        <v>0.79504196158999996</v>
      </c>
      <c r="B239">
        <f>INDEX(GT!$B:$B,2+(ROW()-2)*$P$2)</f>
        <v>3.23318720319</v>
      </c>
      <c r="C239">
        <f>INDEX(GT!C:C,2+(ROW()-2)*$P$2)</f>
        <v>0.74791632001499997</v>
      </c>
      <c r="D239">
        <f>INDEX(GT!D:D,2+(ROW()-2)*$P$2)</f>
        <v>0.69802654563400002</v>
      </c>
      <c r="E239">
        <f>INDEX(GT!E:E,2+(ROW()-2)*$P$2)</f>
        <v>-2.8290947158600002E-2</v>
      </c>
      <c r="F239">
        <f>INDEX(GT!F:F,2+(ROW()-2)*$P$2)</f>
        <v>-2.20902937978E-2</v>
      </c>
      <c r="G239">
        <f>INDEX(GT!G:G,2+(ROW()-2)*$P$2)</f>
        <v>0.71517171561699999</v>
      </c>
    </row>
    <row r="240" spans="1:7" x14ac:dyDescent="0.25">
      <c r="A240">
        <f>INDEX(GT!$A:$A,2+(ROW()-2)*$P$2)</f>
        <v>0.68760945555300002</v>
      </c>
      <c r="B240">
        <f>INDEX(GT!$B:$B,2+(ROW()-2)*$P$2)</f>
        <v>3.23868418163</v>
      </c>
      <c r="C240">
        <f>INDEX(GT!C:C,2+(ROW()-2)*$P$2)</f>
        <v>0.75090623452899996</v>
      </c>
      <c r="D240">
        <f>INDEX(GT!D:D,2+(ROW()-2)*$P$2)</f>
        <v>0.73307034772000002</v>
      </c>
      <c r="E240">
        <f>INDEX(GT!E:E,2+(ROW()-2)*$P$2)</f>
        <v>-5.2891620712099997E-2</v>
      </c>
      <c r="F240">
        <f>INDEX(GT!F:F,2+(ROW()-2)*$P$2)</f>
        <v>-3.3978777209E-2</v>
      </c>
      <c r="G240">
        <f>INDEX(GT!G:G,2+(ROW()-2)*$P$2)</f>
        <v>0.67724130444899999</v>
      </c>
    </row>
    <row r="241" spans="1:7" x14ac:dyDescent="0.25">
      <c r="A241">
        <f>INDEX(GT!$A:$A,2+(ROW()-2)*$P$2)</f>
        <v>0.57079609804099996</v>
      </c>
      <c r="B241">
        <f>INDEX(GT!$B:$B,2+(ROW()-2)*$P$2)</f>
        <v>3.24292701741</v>
      </c>
      <c r="C241">
        <f>INDEX(GT!C:C,2+(ROW()-2)*$P$2)</f>
        <v>0.74920907957899996</v>
      </c>
      <c r="D241">
        <f>INDEX(GT!D:D,2+(ROW()-2)*$P$2)</f>
        <v>0.736422991129</v>
      </c>
      <c r="E241">
        <f>INDEX(GT!E:E,2+(ROW()-2)*$P$2)</f>
        <v>-3.8386261371500002E-2</v>
      </c>
      <c r="F241">
        <f>INDEX(GT!F:F,2+(ROW()-2)*$P$2)</f>
        <v>-3.5348444321199997E-2</v>
      </c>
      <c r="G241">
        <f>INDEX(GT!G:G,2+(ROW()-2)*$P$2)</f>
        <v>0.67450586399099999</v>
      </c>
    </row>
    <row r="242" spans="1:7" x14ac:dyDescent="0.25">
      <c r="A242">
        <f>INDEX(GT!$A:$A,2+(ROW()-2)*$P$2)</f>
        <v>0.43905669767</v>
      </c>
      <c r="B242">
        <f>INDEX(GT!$B:$B,2+(ROW()-2)*$P$2)</f>
        <v>3.2430424356100001</v>
      </c>
      <c r="C242">
        <f>INDEX(GT!C:C,2+(ROW()-2)*$P$2)</f>
        <v>0.746509476038</v>
      </c>
      <c r="D242">
        <f>INDEX(GT!D:D,2+(ROW()-2)*$P$2)</f>
        <v>0.72846788881500002</v>
      </c>
      <c r="E242">
        <f>INDEX(GT!E:E,2+(ROW()-2)*$P$2)</f>
        <v>-2.6312020438399999E-2</v>
      </c>
      <c r="F242">
        <f>INDEX(GT!F:F,2+(ROW()-2)*$P$2)</f>
        <v>-1.17400886159E-2</v>
      </c>
      <c r="G242">
        <f>INDEX(GT!G:G,2+(ROW()-2)*$P$2)</f>
        <v>0.68447379998400004</v>
      </c>
    </row>
    <row r="243" spans="1:7" x14ac:dyDescent="0.25">
      <c r="A243">
        <f>INDEX(GT!$A:$A,2+(ROW()-2)*$P$2)</f>
        <v>0.324939329763</v>
      </c>
      <c r="B243">
        <f>INDEX(GT!$B:$B,2+(ROW()-2)*$P$2)</f>
        <v>3.2496048046300001</v>
      </c>
      <c r="C243">
        <f>INDEX(GT!C:C,2+(ROW()-2)*$P$2)</f>
        <v>0.74639659485999998</v>
      </c>
      <c r="D243">
        <f>INDEX(GT!D:D,2+(ROW()-2)*$P$2)</f>
        <v>0.71858641959900005</v>
      </c>
      <c r="E243">
        <f>INDEX(GT!E:E,2+(ROW()-2)*$P$2)</f>
        <v>4.4403904854899999E-2</v>
      </c>
      <c r="F243">
        <f>INDEX(GT!F:F,2+(ROW()-2)*$P$2)</f>
        <v>9.0080401437800002E-3</v>
      </c>
      <c r="G243">
        <f>INDEX(GT!G:G,2+(ROW()-2)*$P$2)</f>
        <v>0.69396016169100005</v>
      </c>
    </row>
    <row r="244" spans="1:7" x14ac:dyDescent="0.25">
      <c r="A244">
        <f>INDEX(GT!$A:$A,2+(ROW()-2)*$P$2)</f>
        <v>0.26927561639800002</v>
      </c>
      <c r="B244">
        <f>INDEX(GT!$B:$B,2+(ROW()-2)*$P$2)</f>
        <v>3.2243009227199999</v>
      </c>
      <c r="C244">
        <f>INDEX(GT!C:C,2+(ROW()-2)*$P$2)</f>
        <v>0.74894613305500002</v>
      </c>
      <c r="D244">
        <f>INDEX(GT!D:D,2+(ROW()-2)*$P$2)</f>
        <v>0.71340107010999998</v>
      </c>
      <c r="E244">
        <f>INDEX(GT!E:E,2+(ROW()-2)*$P$2)</f>
        <v>4.5565986032200002E-2</v>
      </c>
      <c r="F244">
        <f>INDEX(GT!F:F,2+(ROW()-2)*$P$2)</f>
        <v>-4.8726461045600002E-2</v>
      </c>
      <c r="G244">
        <f>INDEX(GT!G:G,2+(ROW()-2)*$P$2)</f>
        <v>0.69757321198300004</v>
      </c>
    </row>
    <row r="245" spans="1:7" x14ac:dyDescent="0.25">
      <c r="A245">
        <f>INDEX(GT!$A:$A,2+(ROW()-2)*$P$2)</f>
        <v>0.22659483717500001</v>
      </c>
      <c r="B245">
        <f>INDEX(GT!$B:$B,2+(ROW()-2)*$P$2)</f>
        <v>3.1453269074999999</v>
      </c>
      <c r="C245">
        <f>INDEX(GT!C:C,2+(ROW()-2)*$P$2)</f>
        <v>0.74900970081899998</v>
      </c>
      <c r="D245">
        <f>INDEX(GT!D:D,2+(ROW()-2)*$P$2)</f>
        <v>0.71174151921200002</v>
      </c>
      <c r="E245">
        <f>INDEX(GT!E:E,2+(ROW()-2)*$P$2)</f>
        <v>1.4271001606699999E-2</v>
      </c>
      <c r="F245">
        <f>INDEX(GT!F:F,2+(ROW()-2)*$P$2)</f>
        <v>-4.2470843856400001E-2</v>
      </c>
      <c r="G245">
        <f>INDEX(GT!G:G,2+(ROW()-2)*$P$2)</f>
        <v>0.70101110958699997</v>
      </c>
    </row>
    <row r="246" spans="1:7" x14ac:dyDescent="0.25">
      <c r="A246">
        <f>INDEX(GT!$A:$A,2+(ROW()-2)*$P$2)</f>
        <v>0.18176091780199999</v>
      </c>
      <c r="B246">
        <f>INDEX(GT!$B:$B,2+(ROW()-2)*$P$2)</f>
        <v>3.0464911076600001</v>
      </c>
      <c r="C246">
        <f>INDEX(GT!C:C,2+(ROW()-2)*$P$2)</f>
        <v>0.74948519947500003</v>
      </c>
      <c r="D246">
        <f>INDEX(GT!D:D,2+(ROW()-2)*$P$2)</f>
        <v>0.709883726183</v>
      </c>
      <c r="E246">
        <f>INDEX(GT!E:E,2+(ROW()-2)*$P$2)</f>
        <v>2.0006651638999999E-2</v>
      </c>
      <c r="F246">
        <f>INDEX(GT!F:F,2+(ROW()-2)*$P$2)</f>
        <v>-1.4385978955499999E-2</v>
      </c>
      <c r="G246">
        <f>INDEX(GT!G:G,2+(ROW()-2)*$P$2)</f>
        <v>0.70388768479099995</v>
      </c>
    </row>
    <row r="247" spans="1:7" x14ac:dyDescent="0.25">
      <c r="A247">
        <f>INDEX(GT!$A:$A,2+(ROW()-2)*$P$2)</f>
        <v>0.144001255819</v>
      </c>
      <c r="B247">
        <f>INDEX(GT!$B:$B,2+(ROW()-2)*$P$2)</f>
        <v>2.9574484710600002</v>
      </c>
      <c r="C247">
        <f>INDEX(GT!C:C,2+(ROW()-2)*$P$2)</f>
        <v>0.75350468272299997</v>
      </c>
      <c r="D247">
        <f>INDEX(GT!D:D,2+(ROW()-2)*$P$2)</f>
        <v>0.70690044691999998</v>
      </c>
      <c r="E247">
        <f>INDEX(GT!E:E,2+(ROW()-2)*$P$2)</f>
        <v>-6.7020345939200004E-2</v>
      </c>
      <c r="F247">
        <f>INDEX(GT!F:F,2+(ROW()-2)*$P$2)</f>
        <v>-1.84543819638E-2</v>
      </c>
      <c r="G247">
        <f>INDEX(GT!G:G,2+(ROW()-2)*$P$2)</f>
        <v>0.70388881732899999</v>
      </c>
    </row>
    <row r="248" spans="1:7" x14ac:dyDescent="0.25">
      <c r="A248">
        <f>INDEX(GT!$A:$A,2+(ROW()-2)*$P$2)</f>
        <v>6.3871341056399994E-2</v>
      </c>
      <c r="B248">
        <f>INDEX(GT!$B:$B,2+(ROW()-2)*$P$2)</f>
        <v>2.9217127268700001</v>
      </c>
      <c r="C248">
        <f>INDEX(GT!C:C,2+(ROW()-2)*$P$2)</f>
        <v>0.75663467179800004</v>
      </c>
      <c r="D248">
        <f>INDEX(GT!D:D,2+(ROW()-2)*$P$2)</f>
        <v>0.71955724487399997</v>
      </c>
      <c r="E248">
        <f>INDEX(GT!E:E,2+(ROW()-2)*$P$2)</f>
        <v>-3.9066656353200002E-2</v>
      </c>
      <c r="F248">
        <f>INDEX(GT!F:F,2+(ROW()-2)*$P$2)</f>
        <v>-5.8012178064100004E-3</v>
      </c>
      <c r="G248">
        <f>INDEX(GT!G:G,2+(ROW()-2)*$P$2)</f>
        <v>0.69330910392300005</v>
      </c>
    </row>
    <row r="249" spans="1:7" x14ac:dyDescent="0.25">
      <c r="A249">
        <f>INDEX(GT!$A:$A,2+(ROW()-2)*$P$2)</f>
        <v>-1.7843412554600001E-2</v>
      </c>
      <c r="B249">
        <f>INDEX(GT!$B:$B,2+(ROW()-2)*$P$2)</f>
        <v>2.9188164203800002</v>
      </c>
      <c r="C249">
        <f>INDEX(GT!C:C,2+(ROW()-2)*$P$2)</f>
        <v>0.76307320843199999</v>
      </c>
      <c r="D249">
        <f>INDEX(GT!D:D,2+(ROW()-2)*$P$2)</f>
        <v>0.77022211431300003</v>
      </c>
      <c r="E249">
        <f>INDEX(GT!E:E,2+(ROW()-2)*$P$2)</f>
        <v>2.6661476877899999E-2</v>
      </c>
      <c r="F249">
        <f>INDEX(GT!F:F,2+(ROW()-2)*$P$2)</f>
        <v>3.0204084914299999E-2</v>
      </c>
      <c r="G249">
        <f>INDEX(GT!G:G,2+(ROW()-2)*$P$2)</f>
        <v>0.63650198234499999</v>
      </c>
    </row>
    <row r="250" spans="1:7" x14ac:dyDescent="0.25">
      <c r="A250">
        <f>INDEX(GT!$A:$A,2+(ROW()-2)*$P$2)</f>
        <v>-4.8954824512999998E-2</v>
      </c>
      <c r="B250">
        <f>INDEX(GT!$B:$B,2+(ROW()-2)*$P$2)</f>
        <v>2.9192886641500002</v>
      </c>
      <c r="C250">
        <f>INDEX(GT!C:C,2+(ROW()-2)*$P$2)</f>
        <v>0.767521652878</v>
      </c>
      <c r="D250">
        <f>INDEX(GT!D:D,2+(ROW()-2)*$P$2)</f>
        <v>0.823105881815</v>
      </c>
      <c r="E250">
        <f>INDEX(GT!E:E,2+(ROW()-2)*$P$2)</f>
        <v>-3.2571245787300001E-4</v>
      </c>
      <c r="F250">
        <f>INDEX(GT!F:F,2+(ROW()-2)*$P$2)</f>
        <v>5.58910553428E-3</v>
      </c>
      <c r="G250">
        <f>INDEX(GT!G:G,2+(ROW()-2)*$P$2)</f>
        <v>0.56786033769900002</v>
      </c>
    </row>
    <row r="251" spans="1:7" x14ac:dyDescent="0.25">
      <c r="A251">
        <f>INDEX(GT!$A:$A,2+(ROW()-2)*$P$2)</f>
        <v>-6.3636626535599997E-2</v>
      </c>
      <c r="B251">
        <f>INDEX(GT!$B:$B,2+(ROW()-2)*$P$2)</f>
        <v>2.9219700072100001</v>
      </c>
      <c r="C251">
        <f>INDEX(GT!C:C,2+(ROW()-2)*$P$2)</f>
        <v>0.77295920115700001</v>
      </c>
      <c r="D251">
        <f>INDEX(GT!D:D,2+(ROW()-2)*$P$2)</f>
        <v>0.83424445768300004</v>
      </c>
      <c r="E251">
        <f>INDEX(GT!E:E,2+(ROW()-2)*$P$2)</f>
        <v>-5.8354071918199999E-4</v>
      </c>
      <c r="F251">
        <f>INDEX(GT!F:F,2+(ROW()-2)*$P$2)</f>
        <v>3.3940549068000002E-3</v>
      </c>
      <c r="G251">
        <f>INDEX(GT!G:G,2+(ROW()-2)*$P$2)</f>
        <v>0.55138400837900003</v>
      </c>
    </row>
    <row r="252" spans="1:7" x14ac:dyDescent="0.25">
      <c r="A252">
        <f>INDEX(GT!$A:$A,2+(ROW()-2)*$P$2)</f>
        <v>-7.1823877602399999E-2</v>
      </c>
      <c r="B252">
        <f>INDEX(GT!$B:$B,2+(ROW()-2)*$P$2)</f>
        <v>2.92636063563</v>
      </c>
      <c r="C252">
        <f>INDEX(GT!C:C,2+(ROW()-2)*$P$2)</f>
        <v>0.77934836576099997</v>
      </c>
      <c r="D252">
        <f>INDEX(GT!D:D,2+(ROW()-2)*$P$2)</f>
        <v>0.82789797790899999</v>
      </c>
      <c r="E252">
        <f>INDEX(GT!E:E,2+(ROW()-2)*$P$2)</f>
        <v>2.9879691154699998E-4</v>
      </c>
      <c r="F252">
        <f>INDEX(GT!F:F,2+(ROW()-2)*$P$2)</f>
        <v>2.27118521415E-3</v>
      </c>
      <c r="G252">
        <f>INDEX(GT!G:G,2+(ROW()-2)*$P$2)</f>
        <v>0.56087404166400001</v>
      </c>
    </row>
    <row r="253" spans="1:7" x14ac:dyDescent="0.25">
      <c r="A253">
        <f>INDEX(GT!$A:$A,2+(ROW()-2)*$P$2)</f>
        <v>-7.59611864784E-2</v>
      </c>
      <c r="B253">
        <f>INDEX(GT!$B:$B,2+(ROW()-2)*$P$2)</f>
        <v>2.9306835157000002</v>
      </c>
      <c r="C253">
        <f>INDEX(GT!C:C,2+(ROW()-2)*$P$2)</f>
        <v>0.78760629609099997</v>
      </c>
      <c r="D253">
        <f>INDEX(GT!D:D,2+(ROW()-2)*$P$2)</f>
        <v>0.78077649604900001</v>
      </c>
      <c r="E253">
        <f>INDEX(GT!E:E,2+(ROW()-2)*$P$2)</f>
        <v>-2.0420706968700001E-3</v>
      </c>
      <c r="F253">
        <f>INDEX(GT!F:F,2+(ROW()-2)*$P$2)</f>
        <v>-4.64005381338E-4</v>
      </c>
      <c r="G253">
        <f>INDEX(GT!G:G,2+(ROW()-2)*$P$2)</f>
        <v>0.62480691246499998</v>
      </c>
    </row>
    <row r="254" spans="1:7" x14ac:dyDescent="0.25">
      <c r="A254">
        <f>INDEX(GT!$A:$A,2+(ROW()-2)*$P$2)</f>
        <v>-8.2359988546800003E-2</v>
      </c>
      <c r="B254">
        <f>INDEX(GT!$B:$B,2+(ROW()-2)*$P$2)</f>
        <v>2.9387548399900001</v>
      </c>
      <c r="C254">
        <f>INDEX(GT!C:C,2+(ROW()-2)*$P$2)</f>
        <v>0.79904228095999996</v>
      </c>
      <c r="D254">
        <f>INDEX(GT!D:D,2+(ROW()-2)*$P$2)</f>
        <v>0.64155365100399997</v>
      </c>
      <c r="E254">
        <f>INDEX(GT!E:E,2+(ROW()-2)*$P$2)</f>
        <v>-2.6684906615599999E-2</v>
      </c>
      <c r="F254">
        <f>INDEX(GT!F:F,2+(ROW()-2)*$P$2)</f>
        <v>1.5679204894400001E-2</v>
      </c>
      <c r="G254">
        <f>INDEX(GT!G:G,2+(ROW()-2)*$P$2)</f>
        <v>0.76645351533999995</v>
      </c>
    </row>
    <row r="255" spans="1:7" x14ac:dyDescent="0.25">
      <c r="A255">
        <f>INDEX(GT!$A:$A,2+(ROW()-2)*$P$2)</f>
        <v>-9.5537279766500005E-2</v>
      </c>
      <c r="B255">
        <f>INDEX(GT!$B:$B,2+(ROW()-2)*$P$2)</f>
        <v>2.9652422573099999</v>
      </c>
      <c r="C255">
        <f>INDEX(GT!C:C,2+(ROW()-2)*$P$2)</f>
        <v>0.80463315547600001</v>
      </c>
      <c r="D255">
        <f>INDEX(GT!D:D,2+(ROW()-2)*$P$2)</f>
        <v>0.42907039300299998</v>
      </c>
      <c r="E255">
        <f>INDEX(GT!E:E,2+(ROW()-2)*$P$2)</f>
        <v>1.70301258526E-3</v>
      </c>
      <c r="F255">
        <f>INDEX(GT!F:F,2+(ROW()-2)*$P$2)</f>
        <v>-1.1238516238699999E-2</v>
      </c>
      <c r="G255">
        <f>INDEX(GT!G:G,2+(ROW()-2)*$P$2)</f>
        <v>0.90319953130499997</v>
      </c>
    </row>
    <row r="256" spans="1:7" x14ac:dyDescent="0.25">
      <c r="A256">
        <f>INDEX(GT!$A:$A,2+(ROW()-2)*$P$2)</f>
        <v>-0.108897293674</v>
      </c>
      <c r="B256">
        <f>INDEX(GT!$B:$B,2+(ROW()-2)*$P$2)</f>
        <v>2.97966615668</v>
      </c>
      <c r="C256">
        <f>INDEX(GT!C:C,2+(ROW()-2)*$P$2)</f>
        <v>0.80937931096600002</v>
      </c>
      <c r="D256">
        <f>INDEX(GT!D:D,2+(ROW()-2)*$P$2)</f>
        <v>0.175765308186</v>
      </c>
      <c r="E256">
        <f>INDEX(GT!E:E,2+(ROW()-2)*$P$2)</f>
        <v>-4.1044445074099999E-3</v>
      </c>
      <c r="F256">
        <f>INDEX(GT!F:F,2+(ROW()-2)*$P$2)</f>
        <v>-8.48273188048E-3</v>
      </c>
      <c r="G256">
        <f>INDEX(GT!G:G,2+(ROW()-2)*$P$2)</f>
        <v>0.98438699363299997</v>
      </c>
    </row>
    <row r="257" spans="1:7" x14ac:dyDescent="0.25">
      <c r="A257">
        <f>INDEX(GT!$A:$A,2+(ROW()-2)*$P$2)</f>
        <v>-0.129593356094</v>
      </c>
      <c r="B257">
        <f>INDEX(GT!$B:$B,2+(ROW()-2)*$P$2)</f>
        <v>2.9830960322700002</v>
      </c>
      <c r="C257">
        <f>INDEX(GT!C:C,2+(ROW()-2)*$P$2)</f>
        <v>0.81463319199600004</v>
      </c>
      <c r="D257">
        <f>INDEX(GT!D:D,2+(ROW()-2)*$P$2)</f>
        <v>-5.2218750492599997E-2</v>
      </c>
      <c r="E257">
        <f>INDEX(GT!E:E,2+(ROW()-2)*$P$2)</f>
        <v>-5.7166804250000001E-2</v>
      </c>
      <c r="F257">
        <f>INDEX(GT!F:F,2+(ROW()-2)*$P$2)</f>
        <v>1.08028497511E-2</v>
      </c>
      <c r="G257">
        <f>INDEX(GT!G:G,2+(ROW()-2)*$P$2)</f>
        <v>0.99693954532200002</v>
      </c>
    </row>
    <row r="258" spans="1:7" x14ac:dyDescent="0.25">
      <c r="A258">
        <f>INDEX(GT!$A:$A,2+(ROW()-2)*$P$2)</f>
        <v>-0.20064450326300001</v>
      </c>
      <c r="B258">
        <f>INDEX(GT!$B:$B,2+(ROW()-2)*$P$2)</f>
        <v>2.98837565484</v>
      </c>
      <c r="C258">
        <f>INDEX(GT!C:C,2+(ROW()-2)*$P$2)</f>
        <v>0.81887698121399999</v>
      </c>
      <c r="D258">
        <f>INDEX(GT!D:D,2+(ROW()-2)*$P$2)</f>
        <v>-0.128644555513</v>
      </c>
      <c r="E258">
        <f>INDEX(GT!E:E,2+(ROW()-2)*$P$2)</f>
        <v>-6.7507941507900002E-2</v>
      </c>
      <c r="F258">
        <f>INDEX(GT!F:F,2+(ROW()-2)*$P$2)</f>
        <v>-1.1491845004000001E-2</v>
      </c>
      <c r="G258">
        <f>INDEX(GT!G:G,2+(ROW()-2)*$P$2)</f>
        <v>0.98932360411999998</v>
      </c>
    </row>
    <row r="259" spans="1:7" x14ac:dyDescent="0.25">
      <c r="A259">
        <f>INDEX(GT!$A:$A,2+(ROW()-2)*$P$2)</f>
        <v>-0.31768144165899997</v>
      </c>
      <c r="B259">
        <f>INDEX(GT!$B:$B,2+(ROW()-2)*$P$2)</f>
        <v>2.9747285091000002</v>
      </c>
      <c r="C259">
        <f>INDEX(GT!C:C,2+(ROW()-2)*$P$2)</f>
        <v>0.81847267754200004</v>
      </c>
      <c r="D259">
        <f>INDEX(GT!D:D,2+(ROW()-2)*$P$2)</f>
        <v>-0.145296557681</v>
      </c>
      <c r="E259">
        <f>INDEX(GT!E:E,2+(ROW()-2)*$P$2)</f>
        <v>-4.5610381124499999E-2</v>
      </c>
      <c r="F259">
        <f>INDEX(GT!F:F,2+(ROW()-2)*$P$2)</f>
        <v>-1.70093880615E-2</v>
      </c>
      <c r="G259">
        <f>INDEX(GT!G:G,2+(ROW()-2)*$P$2)</f>
        <v>0.98818990289200004</v>
      </c>
    </row>
    <row r="260" spans="1:7" x14ac:dyDescent="0.25">
      <c r="A260">
        <f>INDEX(GT!$A:$A,2+(ROW()-2)*$P$2)</f>
        <v>-0.445333225379</v>
      </c>
      <c r="B260">
        <f>INDEX(GT!$B:$B,2+(ROW()-2)*$P$2)</f>
        <v>2.9416884646499999</v>
      </c>
      <c r="C260">
        <f>INDEX(GT!C:C,2+(ROW()-2)*$P$2)</f>
        <v>0.81875262799199999</v>
      </c>
      <c r="D260">
        <f>INDEX(GT!D:D,2+(ROW()-2)*$P$2)</f>
        <v>-0.14383101582400001</v>
      </c>
      <c r="E260">
        <f>INDEX(GT!E:E,2+(ROW()-2)*$P$2)</f>
        <v>-4.2874076419500001E-2</v>
      </c>
      <c r="F260">
        <f>INDEX(GT!F:F,2+(ROW()-2)*$P$2)</f>
        <v>-1.13675665404E-2</v>
      </c>
      <c r="G260">
        <f>INDEX(GT!G:G,2+(ROW()-2)*$P$2)</f>
        <v>0.98860772346199999</v>
      </c>
    </row>
    <row r="261" spans="1:7" x14ac:dyDescent="0.25">
      <c r="A261">
        <f>INDEX(GT!$A:$A,2+(ROW()-2)*$P$2)</f>
        <v>-0.57882489667100001</v>
      </c>
      <c r="B261">
        <f>INDEX(GT!$B:$B,2+(ROW()-2)*$P$2)</f>
        <v>2.9000924174599998</v>
      </c>
      <c r="C261">
        <f>INDEX(GT!C:C,2+(ROW()-2)*$P$2)</f>
        <v>0.82034997837400003</v>
      </c>
      <c r="D261">
        <f>INDEX(GT!D:D,2+(ROW()-2)*$P$2)</f>
        <v>-0.10689705637999999</v>
      </c>
      <c r="E261">
        <f>INDEX(GT!E:E,2+(ROW()-2)*$P$2)</f>
        <v>-4.2772902052000003E-2</v>
      </c>
      <c r="F261">
        <f>INDEX(GT!F:F,2+(ROW()-2)*$P$2)</f>
        <v>-8.9662515811999993E-3</v>
      </c>
      <c r="G261">
        <f>INDEX(GT!G:G,2+(ROW()-2)*$P$2)</f>
        <v>0.99330916864800001</v>
      </c>
    </row>
    <row r="262" spans="1:7" x14ac:dyDescent="0.25">
      <c r="A262">
        <f>INDEX(GT!$A:$A,2+(ROW()-2)*$P$2)</f>
        <v>-0.71969293345800001</v>
      </c>
      <c r="B262">
        <f>INDEX(GT!$B:$B,2+(ROW()-2)*$P$2)</f>
        <v>2.8567760513299998</v>
      </c>
      <c r="C262">
        <f>INDEX(GT!C:C,2+(ROW()-2)*$P$2)</f>
        <v>0.82174084969100003</v>
      </c>
      <c r="D262">
        <f>INDEX(GT!D:D,2+(ROW()-2)*$P$2)</f>
        <v>-4.2041052222399997E-2</v>
      </c>
      <c r="E262">
        <f>INDEX(GT!E:E,2+(ROW()-2)*$P$2)</f>
        <v>-4.3312656123800003E-2</v>
      </c>
      <c r="F262">
        <f>INDEX(GT!F:F,2+(ROW()-2)*$P$2)</f>
        <v>-4.38521708874E-3</v>
      </c>
      <c r="G262">
        <f>INDEX(GT!G:G,2+(ROW()-2)*$P$2)</f>
        <v>0.99816698684100003</v>
      </c>
    </row>
    <row r="263" spans="1:7" x14ac:dyDescent="0.25">
      <c r="A263">
        <f>INDEX(GT!$A:$A,2+(ROW()-2)*$P$2)</f>
        <v>-0.86359812774300004</v>
      </c>
      <c r="B263">
        <f>INDEX(GT!$B:$B,2+(ROW()-2)*$P$2)</f>
        <v>2.8214892958900002</v>
      </c>
      <c r="C263">
        <f>INDEX(GT!C:C,2+(ROW()-2)*$P$2)</f>
        <v>0.82555872649899997</v>
      </c>
      <c r="D263">
        <f>INDEX(GT!D:D,2+(ROW()-2)*$P$2)</f>
        <v>7.6348608727900003E-2</v>
      </c>
      <c r="E263">
        <f>INDEX(GT!E:E,2+(ROW()-2)*$P$2)</f>
        <v>-4.2304061852000002E-2</v>
      </c>
      <c r="F263">
        <f>INDEX(GT!F:F,2+(ROW()-2)*$P$2)</f>
        <v>4.0914007573200004E-3</v>
      </c>
      <c r="G263">
        <f>INDEX(GT!G:G,2+(ROW()-2)*$P$2)</f>
        <v>0.99617494283700003</v>
      </c>
    </row>
    <row r="264" spans="1:7" x14ac:dyDescent="0.25">
      <c r="A264">
        <f>INDEX(GT!$A:$A,2+(ROW()-2)*$P$2)</f>
        <v>-1.00988782196</v>
      </c>
      <c r="B264">
        <f>INDEX(GT!$B:$B,2+(ROW()-2)*$P$2)</f>
        <v>2.8041293117600001</v>
      </c>
      <c r="C264">
        <f>INDEX(GT!C:C,2+(ROW()-2)*$P$2)</f>
        <v>0.82913395942000001</v>
      </c>
      <c r="D264">
        <f>INDEX(GT!D:D,2+(ROW()-2)*$P$2)</f>
        <v>0.255283345281</v>
      </c>
      <c r="E264">
        <f>INDEX(GT!E:E,2+(ROW()-2)*$P$2)</f>
        <v>-3.8802187976500001E-2</v>
      </c>
      <c r="F264">
        <f>INDEX(GT!F:F,2+(ROW()-2)*$P$2)</f>
        <v>1.59261218678E-2</v>
      </c>
      <c r="G264">
        <f>INDEX(GT!G:G,2+(ROW()-2)*$P$2)</f>
        <v>0.96595608723799997</v>
      </c>
    </row>
    <row r="265" spans="1:7" x14ac:dyDescent="0.25">
      <c r="A265">
        <f>INDEX(GT!$A:$A,2+(ROW()-2)*$P$2)</f>
        <v>-1.1512758653099999</v>
      </c>
      <c r="B265">
        <f>INDEX(GT!$B:$B,2+(ROW()-2)*$P$2)</f>
        <v>2.8162119773800001</v>
      </c>
      <c r="C265">
        <f>INDEX(GT!C:C,2+(ROW()-2)*$P$2)</f>
        <v>0.83017980176600004</v>
      </c>
      <c r="D265">
        <f>INDEX(GT!D:D,2+(ROW()-2)*$P$2)</f>
        <v>0.486787078599</v>
      </c>
      <c r="E265">
        <f>INDEX(GT!E:E,2+(ROW()-2)*$P$2)</f>
        <v>-3.2188963226300001E-2</v>
      </c>
      <c r="F265">
        <f>INDEX(GT!F:F,2+(ROW()-2)*$P$2)</f>
        <v>2.51641356995E-2</v>
      </c>
      <c r="G265">
        <f>INDEX(GT!G:G,2+(ROW()-2)*$P$2)</f>
        <v>0.87256459762600003</v>
      </c>
    </row>
    <row r="266" spans="1:7" x14ac:dyDescent="0.25">
      <c r="A266">
        <f>INDEX(GT!$A:$A,2+(ROW()-2)*$P$2)</f>
        <v>-1.2675660818100001</v>
      </c>
      <c r="B266">
        <f>INDEX(GT!$B:$B,2+(ROW()-2)*$P$2)</f>
        <v>2.8617648818000001</v>
      </c>
      <c r="C266">
        <f>INDEX(GT!C:C,2+(ROW()-2)*$P$2)</f>
        <v>0.82682927107100002</v>
      </c>
      <c r="D266">
        <f>INDEX(GT!D:D,2+(ROW()-2)*$P$2)</f>
        <v>0.65792208326099999</v>
      </c>
      <c r="E266">
        <f>INDEX(GT!E:E,2+(ROW()-2)*$P$2)</f>
        <v>-2.8278914947400001E-2</v>
      </c>
      <c r="F266">
        <f>INDEX(GT!F:F,2+(ROW()-2)*$P$2)</f>
        <v>3.14291758482E-2</v>
      </c>
      <c r="G266">
        <f>INDEX(GT!G:G,2+(ROW()-2)*$P$2)</f>
        <v>0.75189829247899997</v>
      </c>
    </row>
    <row r="267" spans="1:7" x14ac:dyDescent="0.25">
      <c r="A267">
        <f>INDEX(GT!$A:$A,2+(ROW()-2)*$P$2)</f>
        <v>-1.35185943574</v>
      </c>
      <c r="B267">
        <f>INDEX(GT!$B:$B,2+(ROW()-2)*$P$2)</f>
        <v>2.9362705447800002</v>
      </c>
      <c r="C267">
        <f>INDEX(GT!C:C,2+(ROW()-2)*$P$2)</f>
        <v>0.82312520038100001</v>
      </c>
      <c r="D267">
        <f>INDEX(GT!D:D,2+(ROW()-2)*$P$2)</f>
        <v>0.72787703378599999</v>
      </c>
      <c r="E267">
        <f>INDEX(GT!E:E,2+(ROW()-2)*$P$2)</f>
        <v>-2.2301859119400001E-2</v>
      </c>
      <c r="F267">
        <f>INDEX(GT!F:F,2+(ROW()-2)*$P$2)</f>
        <v>3.2227636947299999E-2</v>
      </c>
      <c r="G267">
        <f>INDEX(GT!G:G,2+(ROW()-2)*$P$2)</f>
        <v>0.68458675869700003</v>
      </c>
    </row>
    <row r="268" spans="1:7" x14ac:dyDescent="0.25">
      <c r="A268">
        <f>INDEX(GT!$A:$A,2+(ROW()-2)*$P$2)</f>
        <v>-1.4055181402000001</v>
      </c>
      <c r="B268">
        <f>INDEX(GT!$B:$B,2+(ROW()-2)*$P$2)</f>
        <v>3.02999738822</v>
      </c>
      <c r="C268">
        <f>INDEX(GT!C:C,2+(ROW()-2)*$P$2)</f>
        <v>0.81803577747599998</v>
      </c>
      <c r="D268">
        <f>INDEX(GT!D:D,2+(ROW()-2)*$P$2)</f>
        <v>0.74194707293600004</v>
      </c>
      <c r="E268">
        <f>INDEX(GT!E:E,2+(ROW()-2)*$P$2)</f>
        <v>-1.8957994671100001E-2</v>
      </c>
      <c r="F268">
        <f>INDEX(GT!F:F,2+(ROW()-2)*$P$2)</f>
        <v>2.80030454096E-2</v>
      </c>
      <c r="G268">
        <f>INDEX(GT!G:G,2+(ROW()-2)*$P$2)</f>
        <v>0.66960508125899998</v>
      </c>
    </row>
    <row r="269" spans="1:7" x14ac:dyDescent="0.25">
      <c r="A269">
        <f>INDEX(GT!$A:$A,2+(ROW()-2)*$P$2)</f>
        <v>-1.4361475187799999</v>
      </c>
      <c r="B269">
        <f>INDEX(GT!$B:$B,2+(ROW()-2)*$P$2)</f>
        <v>3.12999540162</v>
      </c>
      <c r="C269">
        <f>INDEX(GT!C:C,2+(ROW()-2)*$P$2)</f>
        <v>0.81234398775799999</v>
      </c>
      <c r="D269">
        <f>INDEX(GT!D:D,2+(ROW()-2)*$P$2)</f>
        <v>0.74720998146499995</v>
      </c>
      <c r="E269">
        <f>INDEX(GT!E:E,2+(ROW()-2)*$P$2)</f>
        <v>-2.1982558760499999E-2</v>
      </c>
      <c r="F269">
        <f>INDEX(GT!F:F,2+(ROW()-2)*$P$2)</f>
        <v>2.2524457734200001E-2</v>
      </c>
      <c r="G269">
        <f>INDEX(GT!G:G,2+(ROW()-2)*$P$2)</f>
        <v>0.66384234537599995</v>
      </c>
    </row>
    <row r="270" spans="1:7" x14ac:dyDescent="0.25">
      <c r="A270">
        <f>INDEX(GT!$A:$A,2+(ROW()-2)*$P$2)</f>
        <v>-1.45590110894</v>
      </c>
      <c r="B270">
        <f>INDEX(GT!$B:$B,2+(ROW()-2)*$P$2)</f>
        <v>3.2338723805999998</v>
      </c>
      <c r="C270">
        <f>INDEX(GT!C:C,2+(ROW()-2)*$P$2)</f>
        <v>0.80589840092800002</v>
      </c>
      <c r="D270">
        <f>INDEX(GT!D:D,2+(ROW()-2)*$P$2)</f>
        <v>0.75183174644100004</v>
      </c>
      <c r="E270">
        <f>INDEX(GT!E:E,2+(ROW()-2)*$P$2)</f>
        <v>-2.38963643426E-2</v>
      </c>
      <c r="F270">
        <f>INDEX(GT!F:F,2+(ROW()-2)*$P$2)</f>
        <v>2.07717774238E-2</v>
      </c>
      <c r="G270">
        <f>INDEX(GT!G:G,2+(ROW()-2)*$P$2)</f>
        <v>0.65859435320799997</v>
      </c>
    </row>
    <row r="271" spans="1:7" x14ac:dyDescent="0.25">
      <c r="A271">
        <f>INDEX(GT!$A:$A,2+(ROW()-2)*$P$2)</f>
        <v>-1.4702610685999999</v>
      </c>
      <c r="B271">
        <f>INDEX(GT!$B:$B,2+(ROW()-2)*$P$2)</f>
        <v>3.34257545526</v>
      </c>
      <c r="C271">
        <f>INDEX(GT!C:C,2+(ROW()-2)*$P$2)</f>
        <v>0.79904623602400005</v>
      </c>
      <c r="D271">
        <f>INDEX(GT!D:D,2+(ROW()-2)*$P$2)</f>
        <v>0.75447808217199996</v>
      </c>
      <c r="E271">
        <f>INDEX(GT!E:E,2+(ROW()-2)*$P$2)</f>
        <v>-2.4126462688700001E-2</v>
      </c>
      <c r="F271">
        <f>INDEX(GT!F:F,2+(ROW()-2)*$P$2)</f>
        <v>2.1511896090399999E-2</v>
      </c>
      <c r="G271">
        <f>INDEX(GT!G:G,2+(ROW()-2)*$P$2)</f>
        <v>0.65552877560599998</v>
      </c>
    </row>
    <row r="272" spans="1:7" x14ac:dyDescent="0.25">
      <c r="A272">
        <f>INDEX(GT!$A:$A,2+(ROW()-2)*$P$2)</f>
        <v>-1.4800100352000001</v>
      </c>
      <c r="B272">
        <f>INDEX(GT!$B:$B,2+(ROW()-2)*$P$2)</f>
        <v>3.4524450398800002</v>
      </c>
      <c r="C272">
        <f>INDEX(GT!C:C,2+(ROW()-2)*$P$2)</f>
        <v>0.79207814801300003</v>
      </c>
      <c r="D272">
        <f>INDEX(GT!D:D,2+(ROW()-2)*$P$2)</f>
        <v>0.75817178232899995</v>
      </c>
      <c r="E272">
        <f>INDEX(GT!E:E,2+(ROW()-2)*$P$2)</f>
        <v>-2.4483029881900001E-2</v>
      </c>
      <c r="F272">
        <f>INDEX(GT!F:F,2+(ROW()-2)*$P$2)</f>
        <v>2.2392438498599999E-2</v>
      </c>
      <c r="G272">
        <f>INDEX(GT!G:G,2+(ROW()-2)*$P$2)</f>
        <v>0.65121018759299998</v>
      </c>
    </row>
    <row r="273" spans="1:7" x14ac:dyDescent="0.25">
      <c r="A273">
        <f>INDEX(GT!$A:$A,2+(ROW()-2)*$P$2)</f>
        <v>-1.48602240015</v>
      </c>
      <c r="B273">
        <f>INDEX(GT!$B:$B,2+(ROW()-2)*$P$2)</f>
        <v>3.5650938285499998</v>
      </c>
      <c r="C273">
        <f>INDEX(GT!C:C,2+(ROW()-2)*$P$2)</f>
        <v>0.78491044875000004</v>
      </c>
      <c r="D273">
        <f>INDEX(GT!D:D,2+(ROW()-2)*$P$2)</f>
        <v>0.76051464338899999</v>
      </c>
      <c r="E273">
        <f>INDEX(GT!E:E,2+(ROW()-2)*$P$2)</f>
        <v>-2.4539478787299999E-2</v>
      </c>
      <c r="F273">
        <f>INDEX(GT!F:F,2+(ROW()-2)*$P$2)</f>
        <v>2.2865376715999999E-2</v>
      </c>
      <c r="G273">
        <f>INDEX(GT!G:G,2+(ROW()-2)*$P$2)</f>
        <v>0.64845390408199999</v>
      </c>
    </row>
    <row r="274" spans="1:7" x14ac:dyDescent="0.25">
      <c r="A274">
        <f>INDEX(GT!$A:$A,2+(ROW()-2)*$P$2)</f>
        <v>-1.4889237586699999</v>
      </c>
      <c r="B274">
        <f>INDEX(GT!$B:$B,2+(ROW()-2)*$P$2)</f>
        <v>3.6820583252099999</v>
      </c>
      <c r="C274">
        <f>INDEX(GT!C:C,2+(ROW()-2)*$P$2)</f>
        <v>0.77690026329299999</v>
      </c>
      <c r="D274">
        <f>INDEX(GT!D:D,2+(ROW()-2)*$P$2)</f>
        <v>0.76132230164299997</v>
      </c>
      <c r="E274">
        <f>INDEX(GT!E:E,2+(ROW()-2)*$P$2)</f>
        <v>-2.48563852965E-2</v>
      </c>
      <c r="F274">
        <f>INDEX(GT!F:F,2+(ROW()-2)*$P$2)</f>
        <v>2.3441240122600002E-2</v>
      </c>
      <c r="G274">
        <f>INDEX(GT!G:G,2+(ROW()-2)*$P$2)</f>
        <v>0.64747279587100004</v>
      </c>
    </row>
    <row r="275" spans="1:7" x14ac:dyDescent="0.25">
      <c r="A275">
        <f>INDEX(GT!$A:$A,2+(ROW()-2)*$P$2)</f>
        <v>-1.4891028711200001</v>
      </c>
      <c r="B275">
        <f>INDEX(GT!$B:$B,2+(ROW()-2)*$P$2)</f>
        <v>3.7995457159099999</v>
      </c>
      <c r="C275">
        <f>INDEX(GT!C:C,2+(ROW()-2)*$P$2)</f>
        <v>0.76985585845600002</v>
      </c>
      <c r="D275">
        <f>INDEX(GT!D:D,2+(ROW()-2)*$P$2)</f>
        <v>0.76133872791199997</v>
      </c>
      <c r="E275">
        <f>INDEX(GT!E:E,2+(ROW()-2)*$P$2)</f>
        <v>-2.4889471928499999E-2</v>
      </c>
      <c r="F275">
        <f>INDEX(GT!F:F,2+(ROW()-2)*$P$2)</f>
        <v>2.4610688362200001E-2</v>
      </c>
      <c r="G275">
        <f>INDEX(GT!G:G,2+(ROW()-2)*$P$2)</f>
        <v>0.64740881179200005</v>
      </c>
    </row>
    <row r="276" spans="1:7" x14ac:dyDescent="0.25">
      <c r="A276">
        <f>INDEX(GT!$A:$A,2+(ROW()-2)*$P$2)</f>
        <v>-1.48658113458</v>
      </c>
      <c r="B276">
        <f>INDEX(GT!$B:$B,2+(ROW()-2)*$P$2)</f>
        <v>3.9195164348199998</v>
      </c>
      <c r="C276">
        <f>INDEX(GT!C:C,2+(ROW()-2)*$P$2)</f>
        <v>0.76378117967299997</v>
      </c>
      <c r="D276">
        <f>INDEX(GT!D:D,2+(ROW()-2)*$P$2)</f>
        <v>0.76104556895099995</v>
      </c>
      <c r="E276">
        <f>INDEX(GT!E:E,2+(ROW()-2)*$P$2)</f>
        <v>-2.4707620157099999E-2</v>
      </c>
      <c r="F276">
        <f>INDEX(GT!F:F,2+(ROW()-2)*$P$2)</f>
        <v>2.5545690999899999E-2</v>
      </c>
      <c r="G276">
        <f>INDEX(GT!G:G,2+(ROW()-2)*$P$2)</f>
        <v>0.64772416440699998</v>
      </c>
    </row>
    <row r="277" spans="1:7" x14ac:dyDescent="0.25">
      <c r="A277">
        <f>INDEX(GT!$A:$A,2+(ROW()-2)*$P$2)</f>
        <v>-1.4847398708699999</v>
      </c>
      <c r="B277">
        <f>INDEX(GT!$B:$B,2+(ROW()-2)*$P$2)</f>
        <v>4.0407602302900001</v>
      </c>
      <c r="C277">
        <f>INDEX(GT!C:C,2+(ROW()-2)*$P$2)</f>
        <v>0.75854636977500001</v>
      </c>
      <c r="D277">
        <f>INDEX(GT!D:D,2+(ROW()-2)*$P$2)</f>
        <v>0.76348729480599997</v>
      </c>
      <c r="E277">
        <f>INDEX(GT!E:E,2+(ROW()-2)*$P$2)</f>
        <v>-2.8104055067300002E-2</v>
      </c>
      <c r="F277">
        <f>INDEX(GT!F:F,2+(ROW()-2)*$P$2)</f>
        <v>2.25240791032E-2</v>
      </c>
      <c r="G277">
        <f>INDEX(GT!G:G,2+(ROW()-2)*$P$2)</f>
        <v>0.64481778714600002</v>
      </c>
    </row>
    <row r="278" spans="1:7" x14ac:dyDescent="0.25">
      <c r="A278">
        <f>INDEX(GT!$A:$A,2+(ROW()-2)*$P$2)</f>
        <v>-1.4886678501599999</v>
      </c>
      <c r="B278">
        <f>INDEX(GT!$B:$B,2+(ROW()-2)*$P$2)</f>
        <v>4.1595890769699997</v>
      </c>
      <c r="C278">
        <f>INDEX(GT!C:C,2+(ROW()-2)*$P$2)</f>
        <v>0.75407728700300003</v>
      </c>
      <c r="D278">
        <f>INDEX(GT!D:D,2+(ROW()-2)*$P$2)</f>
        <v>0.761766753189</v>
      </c>
      <c r="E278">
        <f>INDEX(GT!E:E,2+(ROW()-2)*$P$2)</f>
        <v>-2.2437519582299999E-2</v>
      </c>
      <c r="F278">
        <f>INDEX(GT!F:F,2+(ROW()-2)*$P$2)</f>
        <v>3.5719289820300003E-2</v>
      </c>
      <c r="G278">
        <f>INDEX(GT!G:G,2+(ROW()-2)*$P$2)</f>
        <v>0.64647668464200003</v>
      </c>
    </row>
    <row r="279" spans="1:7" x14ac:dyDescent="0.25">
      <c r="A279">
        <f>INDEX(GT!$A:$A,2+(ROW()-2)*$P$2)</f>
        <v>-1.48248828439</v>
      </c>
      <c r="B279">
        <f>INDEX(GT!$B:$B,2+(ROW()-2)*$P$2)</f>
        <v>4.28414862226</v>
      </c>
      <c r="C279">
        <f>INDEX(GT!C:C,2+(ROW()-2)*$P$2)</f>
        <v>0.74833053451700005</v>
      </c>
      <c r="D279">
        <f>INDEX(GT!D:D,2+(ROW()-2)*$P$2)</f>
        <v>0.76192095710800001</v>
      </c>
      <c r="E279">
        <f>INDEX(GT!E:E,2+(ROW()-2)*$P$2)</f>
        <v>-2.40921618329E-2</v>
      </c>
      <c r="F279">
        <f>INDEX(GT!F:F,2+(ROW()-2)*$P$2)</f>
        <v>2.7805576723199998E-2</v>
      </c>
      <c r="G279">
        <f>INDEX(GT!G:G,2+(ROW()-2)*$P$2)</f>
        <v>0.64662421294000005</v>
      </c>
    </row>
    <row r="280" spans="1:7" x14ac:dyDescent="0.25">
      <c r="A280">
        <f>INDEX(GT!$A:$A,2+(ROW()-2)*$P$2)</f>
        <v>-1.47508338711</v>
      </c>
      <c r="B280">
        <f>INDEX(GT!$B:$B,2+(ROW()-2)*$P$2)</f>
        <v>4.4112626850999996</v>
      </c>
      <c r="C280">
        <f>INDEX(GT!C:C,2+(ROW()-2)*$P$2)</f>
        <v>0.74401173438099999</v>
      </c>
      <c r="D280">
        <f>INDEX(GT!D:D,2+(ROW()-2)*$P$2)</f>
        <v>0.76062899358799996</v>
      </c>
      <c r="E280">
        <f>INDEX(GT!E:E,2+(ROW()-2)*$P$2)</f>
        <v>-2.3583183618199999E-2</v>
      </c>
      <c r="F280">
        <f>INDEX(GT!F:F,2+(ROW()-2)*$P$2)</f>
        <v>3.2779512274300003E-2</v>
      </c>
      <c r="G280">
        <f>INDEX(GT!G:G,2+(ROW()-2)*$P$2)</f>
        <v>0.64792968070500001</v>
      </c>
    </row>
    <row r="281" spans="1:7" x14ac:dyDescent="0.25">
      <c r="A281">
        <f>INDEX(GT!$A:$A,2+(ROW()-2)*$P$2)</f>
        <v>-1.4609291037000001</v>
      </c>
      <c r="B281">
        <f>INDEX(GT!$B:$B,2+(ROW()-2)*$P$2)</f>
        <v>4.5408442292700002</v>
      </c>
      <c r="C281">
        <f>INDEX(GT!C:C,2+(ROW()-2)*$P$2)</f>
        <v>0.73865196084100004</v>
      </c>
      <c r="D281">
        <f>INDEX(GT!D:D,2+(ROW()-2)*$P$2)</f>
        <v>0.759466612426</v>
      </c>
      <c r="E281">
        <f>INDEX(GT!E:E,2+(ROW()-2)*$P$2)</f>
        <v>-2.3993150050500001E-2</v>
      </c>
      <c r="F281">
        <f>INDEX(GT!F:F,2+(ROW()-2)*$P$2)</f>
        <v>2.9179780874299999E-2</v>
      </c>
      <c r="G281">
        <f>INDEX(GT!G:G,2+(ROW()-2)*$P$2)</f>
        <v>0.64944848429199997</v>
      </c>
    </row>
    <row r="282" spans="1:7" x14ac:dyDescent="0.25">
      <c r="A282">
        <f>INDEX(GT!$A:$A,2+(ROW()-2)*$P$2)</f>
        <v>-1.44387520427</v>
      </c>
      <c r="B282">
        <f>INDEX(GT!$B:$B,2+(ROW()-2)*$P$2)</f>
        <v>4.6719764243500004</v>
      </c>
      <c r="C282">
        <f>INDEX(GT!C:C,2+(ROW()-2)*$P$2)</f>
        <v>0.73311300901400001</v>
      </c>
      <c r="D282">
        <f>INDEX(GT!D:D,2+(ROW()-2)*$P$2)</f>
        <v>0.75879085111</v>
      </c>
      <c r="E282">
        <f>INDEX(GT!E:E,2+(ROW()-2)*$P$2)</f>
        <v>-2.39484064189E-2</v>
      </c>
      <c r="F282">
        <f>INDEX(GT!F:F,2+(ROW()-2)*$P$2)</f>
        <v>2.9093283611100001E-2</v>
      </c>
      <c r="G282">
        <f>INDEX(GT!G:G,2+(ROW()-2)*$P$2)</f>
        <v>0.65024341515299999</v>
      </c>
    </row>
    <row r="283" spans="1:7" x14ac:dyDescent="0.25">
      <c r="A283">
        <f>INDEX(GT!$A:$A,2+(ROW()-2)*$P$2)</f>
        <v>-1.42459276907</v>
      </c>
      <c r="B283">
        <f>INDEX(GT!$B:$B,2+(ROW()-2)*$P$2)</f>
        <v>4.8061452939100002</v>
      </c>
      <c r="C283">
        <f>INDEX(GT!C:C,2+(ROW()-2)*$P$2)</f>
        <v>0.72757451565499998</v>
      </c>
      <c r="D283">
        <f>INDEX(GT!D:D,2+(ROW()-2)*$P$2)</f>
        <v>0.75857812509699996</v>
      </c>
      <c r="E283">
        <f>INDEX(GT!E:E,2+(ROW()-2)*$P$2)</f>
        <v>-2.3701390849600001E-2</v>
      </c>
      <c r="F283">
        <f>INDEX(GT!F:F,2+(ROW()-2)*$P$2)</f>
        <v>2.95106025801E-2</v>
      </c>
      <c r="G283">
        <f>INDEX(GT!G:G,2+(ROW()-2)*$P$2)</f>
        <v>0.65048181875599997</v>
      </c>
    </row>
    <row r="284" spans="1:7" x14ac:dyDescent="0.25">
      <c r="A284">
        <f>INDEX(GT!$A:$A,2+(ROW()-2)*$P$2)</f>
        <v>-1.4039169785900001</v>
      </c>
      <c r="B284">
        <f>INDEX(GT!$B:$B,2+(ROW()-2)*$P$2)</f>
        <v>4.93895085664</v>
      </c>
      <c r="C284">
        <f>INDEX(GT!C:C,2+(ROW()-2)*$P$2)</f>
        <v>0.72349086826800002</v>
      </c>
      <c r="D284">
        <f>INDEX(GT!D:D,2+(ROW()-2)*$P$2)</f>
        <v>0.75899028711700001</v>
      </c>
      <c r="E284">
        <f>INDEX(GT!E:E,2+(ROW()-2)*$P$2)</f>
        <v>-2.4036275283400001E-2</v>
      </c>
      <c r="F284">
        <f>INDEX(GT!F:F,2+(ROW()-2)*$P$2)</f>
        <v>2.9764136423499999E-2</v>
      </c>
      <c r="G284">
        <f>INDEX(GT!G:G,2+(ROW()-2)*$P$2)</f>
        <v>0.64997699783600005</v>
      </c>
    </row>
    <row r="285" spans="1:7" x14ac:dyDescent="0.25">
      <c r="A285">
        <f>INDEX(GT!$A:$A,2+(ROW()-2)*$P$2)</f>
        <v>-1.3819295462700001</v>
      </c>
      <c r="B285">
        <f>INDEX(GT!$B:$B,2+(ROW()-2)*$P$2)</f>
        <v>5.0726787636299999</v>
      </c>
      <c r="C285">
        <f>INDEX(GT!C:C,2+(ROW()-2)*$P$2)</f>
        <v>0.719631243684</v>
      </c>
      <c r="D285">
        <f>INDEX(GT!D:D,2+(ROW()-2)*$P$2)</f>
        <v>0.75923836174899995</v>
      </c>
      <c r="E285">
        <f>INDEX(GT!E:E,2+(ROW()-2)*$P$2)</f>
        <v>-2.3593221143100002E-2</v>
      </c>
      <c r="F285">
        <f>INDEX(GT!F:F,2+(ROW()-2)*$P$2)</f>
        <v>3.01611103227E-2</v>
      </c>
      <c r="G285">
        <f>INDEX(GT!G:G,2+(ROW()-2)*$P$2)</f>
        <v>0.64968513711599996</v>
      </c>
    </row>
    <row r="286" spans="1:7" x14ac:dyDescent="0.25">
      <c r="A286">
        <f>INDEX(GT!$A:$A,2+(ROW()-2)*$P$2)</f>
        <v>-1.3580443120700001</v>
      </c>
      <c r="B286">
        <f>INDEX(GT!$B:$B,2+(ROW()-2)*$P$2)</f>
        <v>5.20923847244</v>
      </c>
      <c r="C286">
        <f>INDEX(GT!C:C,2+(ROW()-2)*$P$2)</f>
        <v>0.71640099621800002</v>
      </c>
      <c r="D286">
        <f>INDEX(GT!D:D,2+(ROW()-2)*$P$2)</f>
        <v>0.75960348618999995</v>
      </c>
      <c r="E286">
        <f>INDEX(GT!E:E,2+(ROW()-2)*$P$2)</f>
        <v>-2.33776002063E-2</v>
      </c>
      <c r="F286">
        <f>INDEX(GT!F:F,2+(ROW()-2)*$P$2)</f>
        <v>3.0393848879900001E-2</v>
      </c>
      <c r="G286">
        <f>INDEX(GT!G:G,2+(ROW()-2)*$P$2)</f>
        <v>0.649255146708</v>
      </c>
    </row>
    <row r="287" spans="1:7" x14ac:dyDescent="0.25">
      <c r="A287">
        <f>INDEX(GT!$A:$A,2+(ROW()-2)*$P$2)</f>
        <v>-1.3330952310399999</v>
      </c>
      <c r="B287">
        <f>INDEX(GT!$B:$B,2+(ROW()-2)*$P$2)</f>
        <v>5.3439670887700004</v>
      </c>
      <c r="C287">
        <f>INDEX(GT!C:C,2+(ROW()-2)*$P$2)</f>
        <v>0.71343121549300004</v>
      </c>
      <c r="D287">
        <f>INDEX(GT!D:D,2+(ROW()-2)*$P$2)</f>
        <v>0.75991932881199997</v>
      </c>
      <c r="E287">
        <f>INDEX(GT!E:E,2+(ROW()-2)*$P$2)</f>
        <v>-2.3388277664899999E-2</v>
      </c>
      <c r="F287">
        <f>INDEX(GT!F:F,2+(ROW()-2)*$P$2)</f>
        <v>3.0770654569500001E-2</v>
      </c>
      <c r="G287">
        <f>INDEX(GT!G:G,2+(ROW()-2)*$P$2)</f>
        <v>0.64886729689800005</v>
      </c>
    </row>
    <row r="288" spans="1:7" x14ac:dyDescent="0.25">
      <c r="A288">
        <f>INDEX(GT!$A:$A,2+(ROW()-2)*$P$2)</f>
        <v>-1.3068418153700001</v>
      </c>
      <c r="B288">
        <f>INDEX(GT!$B:$B,2+(ROW()-2)*$P$2)</f>
        <v>5.4792748762899999</v>
      </c>
      <c r="C288">
        <f>INDEX(GT!C:C,2+(ROW()-2)*$P$2)</f>
        <v>0.71012657508599997</v>
      </c>
      <c r="D288">
        <f>INDEX(GT!D:D,2+(ROW()-2)*$P$2)</f>
        <v>0.76023171086999997</v>
      </c>
      <c r="E288">
        <f>INDEX(GT!E:E,2+(ROW()-2)*$P$2)</f>
        <v>-2.3534650857099999E-2</v>
      </c>
      <c r="F288">
        <f>INDEX(GT!F:F,2+(ROW()-2)*$P$2)</f>
        <v>3.1211902212000001E-2</v>
      </c>
      <c r="G288">
        <f>INDEX(GT!G:G,2+(ROW()-2)*$P$2)</f>
        <v>0.64847489015199999</v>
      </c>
    </row>
    <row r="289" spans="1:7" x14ac:dyDescent="0.25">
      <c r="A289">
        <f>INDEX(GT!$A:$A,2+(ROW()-2)*$P$2)</f>
        <v>-1.27888373481</v>
      </c>
      <c r="B289">
        <f>INDEX(GT!$B:$B,2+(ROW()-2)*$P$2)</f>
        <v>5.6175635864200002</v>
      </c>
      <c r="C289">
        <f>INDEX(GT!C:C,2+(ROW()-2)*$P$2)</f>
        <v>0.70652793334300001</v>
      </c>
      <c r="D289">
        <f>INDEX(GT!D:D,2+(ROW()-2)*$P$2)</f>
        <v>0.75988484739899997</v>
      </c>
      <c r="E289">
        <f>INDEX(GT!E:E,2+(ROW()-2)*$P$2)</f>
        <v>-2.3674481836499998E-2</v>
      </c>
      <c r="F289">
        <f>INDEX(GT!F:F,2+(ROW()-2)*$P$2)</f>
        <v>3.1364173149600001E-2</v>
      </c>
      <c r="G289">
        <f>INDEX(GT!G:G,2+(ROW()-2)*$P$2)</f>
        <v>0.64886888216799998</v>
      </c>
    </row>
    <row r="290" spans="1:7" x14ac:dyDescent="0.25">
      <c r="A290">
        <f>INDEX(GT!$A:$A,2+(ROW()-2)*$P$2)</f>
        <v>-1.25096180195</v>
      </c>
      <c r="B290">
        <f>INDEX(GT!$B:$B,2+(ROW()-2)*$P$2)</f>
        <v>5.7543983689399996</v>
      </c>
      <c r="C290">
        <f>INDEX(GT!C:C,2+(ROW()-2)*$P$2)</f>
        <v>0.70300734900499995</v>
      </c>
      <c r="D290">
        <f>INDEX(GT!D:D,2+(ROW()-2)*$P$2)</f>
        <v>0.74355945288900005</v>
      </c>
      <c r="E290">
        <f>INDEX(GT!E:E,2+(ROW()-2)*$P$2)</f>
        <v>-2.08974945893E-2</v>
      </c>
      <c r="F290">
        <f>INDEX(GT!F:F,2+(ROW()-2)*$P$2)</f>
        <v>2.4584693998499999E-2</v>
      </c>
      <c r="G290">
        <f>INDEX(GT!G:G,2+(ROW()-2)*$P$2)</f>
        <v>0.66789087997999996</v>
      </c>
    </row>
    <row r="291" spans="1:7" x14ac:dyDescent="0.25">
      <c r="A291">
        <f>INDEX(GT!$A:$A,2+(ROW()-2)*$P$2)</f>
        <v>-1.20845980089</v>
      </c>
      <c r="B291">
        <f>INDEX(GT!$B:$B,2+(ROW()-2)*$P$2)</f>
        <v>5.8260609055600003</v>
      </c>
      <c r="C291">
        <f>INDEX(GT!C:C,2+(ROW()-2)*$P$2)</f>
        <v>0.69973992258399997</v>
      </c>
      <c r="D291">
        <f>INDEX(GT!D:D,2+(ROW()-2)*$P$2)</f>
        <v>0.77849122422200001</v>
      </c>
      <c r="E291">
        <f>INDEX(GT!E:E,2+(ROW()-2)*$P$2)</f>
        <v>-3.4993207090199999E-2</v>
      </c>
      <c r="F291">
        <f>INDEX(GT!F:F,2+(ROW()-2)*$P$2)</f>
        <v>-4.8132034011200003E-3</v>
      </c>
      <c r="G291">
        <f>INDEX(GT!G:G,2+(ROW()-2)*$P$2)</f>
        <v>0.62666077134300002</v>
      </c>
    </row>
    <row r="292" spans="1:7" x14ac:dyDescent="0.25">
      <c r="A292">
        <f>INDEX(GT!$A:$A,2+(ROW()-2)*$P$2)</f>
        <v>-1.2091588280100001</v>
      </c>
      <c r="B292">
        <f>INDEX(GT!$B:$B,2+(ROW()-2)*$P$2)</f>
        <v>5.8235816703700003</v>
      </c>
      <c r="C292">
        <f>INDEX(GT!C:C,2+(ROW()-2)*$P$2)</f>
        <v>0.70618862181499997</v>
      </c>
      <c r="D292">
        <f>INDEX(GT!D:D,2+(ROW()-2)*$P$2)</f>
        <v>0.77357848120899997</v>
      </c>
      <c r="E292">
        <f>INDEX(GT!E:E,2+(ROW()-2)*$P$2)</f>
        <v>-1.43102877839E-2</v>
      </c>
      <c r="F292">
        <f>INDEX(GT!F:F,2+(ROW()-2)*$P$2)</f>
        <v>2.8677952524099999E-2</v>
      </c>
      <c r="G292">
        <f>INDEX(GT!G:G,2+(ROW()-2)*$P$2)</f>
        <v>0.632889503874</v>
      </c>
    </row>
    <row r="293" spans="1:7" x14ac:dyDescent="0.25">
      <c r="A293">
        <f>INDEX(GT!$A:$A,2+(ROW()-2)*$P$2)</f>
        <v>-1.2087617503600001</v>
      </c>
      <c r="B293">
        <f>INDEX(GT!$B:$B,2+(ROW()-2)*$P$2)</f>
        <v>5.8239916425200002</v>
      </c>
      <c r="C293">
        <f>INDEX(GT!C:C,2+(ROW()-2)*$P$2)</f>
        <v>0.70280005003199997</v>
      </c>
      <c r="D293">
        <f>INDEX(GT!D:D,2+(ROW()-2)*$P$2)</f>
        <v>0.77377799595100005</v>
      </c>
      <c r="E293">
        <f>INDEX(GT!E:E,2+(ROW()-2)*$P$2)</f>
        <v>-1.2984461922299999E-2</v>
      </c>
      <c r="F293">
        <f>INDEX(GT!F:F,2+(ROW()-2)*$P$2)</f>
        <v>2.2287974342899999E-2</v>
      </c>
      <c r="G293">
        <f>INDEX(GT!G:G,2+(ROW()-2)*$P$2)</f>
        <v>0.632931483598</v>
      </c>
    </row>
    <row r="294" spans="1:7" x14ac:dyDescent="0.25">
      <c r="A294">
        <f>INDEX(GT!$A:$A,2+(ROW()-2)*$P$2)</f>
        <v>-1.2071778952800001</v>
      </c>
      <c r="B294">
        <f>INDEX(GT!$B:$B,2+(ROW()-2)*$P$2)</f>
        <v>5.82352526792</v>
      </c>
      <c r="C294">
        <f>INDEX(GT!C:C,2+(ROW()-2)*$P$2)</f>
        <v>0.70048797107500005</v>
      </c>
      <c r="D294">
        <f>INDEX(GT!D:D,2+(ROW()-2)*$P$2)</f>
        <v>0.77296432236099999</v>
      </c>
      <c r="E294">
        <f>INDEX(GT!E:E,2+(ROW()-2)*$P$2)</f>
        <v>-1.28334631502E-2</v>
      </c>
      <c r="F294">
        <f>INDEX(GT!F:F,2+(ROW()-2)*$P$2)</f>
        <v>1.9967184558199999E-2</v>
      </c>
      <c r="G294">
        <f>INDEX(GT!G:G,2+(ROW()-2)*$P$2)</f>
        <v>0.63400533919000002</v>
      </c>
    </row>
    <row r="295" spans="1:7" x14ac:dyDescent="0.25">
      <c r="A295">
        <f>INDEX(GT!$A:$A,2+(ROW()-2)*$P$2)</f>
        <v>-1.2056091764700001</v>
      </c>
      <c r="B295">
        <f>INDEX(GT!$B:$B,2+(ROW()-2)*$P$2)</f>
        <v>5.8229667491099999</v>
      </c>
      <c r="C295">
        <f>INDEX(GT!C:C,2+(ROW()-2)*$P$2)</f>
        <v>0.69780641221999995</v>
      </c>
      <c r="D295">
        <f>INDEX(GT!D:D,2+(ROW()-2)*$P$2)</f>
        <v>0.772178061676</v>
      </c>
      <c r="E295">
        <f>INDEX(GT!E:E,2+(ROW()-2)*$P$2)</f>
        <v>-1.1394943131800001E-2</v>
      </c>
      <c r="F295">
        <f>INDEX(GT!F:F,2+(ROW()-2)*$P$2)</f>
        <v>2.08200597408E-2</v>
      </c>
      <c r="G295">
        <f>INDEX(GT!G:G,2+(ROW()-2)*$P$2)</f>
        <v>0.63496277170299997</v>
      </c>
    </row>
    <row r="296" spans="1:7" x14ac:dyDescent="0.25">
      <c r="A296">
        <f>INDEX(GT!$A:$A,2+(ROW()-2)*$P$2)</f>
        <v>-1.20342358292</v>
      </c>
      <c r="B296">
        <f>INDEX(GT!$B:$B,2+(ROW()-2)*$P$2)</f>
        <v>5.82191021607</v>
      </c>
      <c r="C296">
        <f>INDEX(GT!C:C,2+(ROW()-2)*$P$2)</f>
        <v>0.69439287414799999</v>
      </c>
      <c r="D296">
        <f>INDEX(GT!D:D,2+(ROW()-2)*$P$2)</f>
        <v>0.77085389888800004</v>
      </c>
      <c r="E296">
        <f>INDEX(GT!E:E,2+(ROW()-2)*$P$2)</f>
        <v>-1.2616632477099999E-2</v>
      </c>
      <c r="F296">
        <f>INDEX(GT!F:F,2+(ROW()-2)*$P$2)</f>
        <v>2.29744592442E-2</v>
      </c>
      <c r="G296">
        <f>INDEX(GT!G:G,2+(ROW()-2)*$P$2)</f>
        <v>0.63647251423499995</v>
      </c>
    </row>
    <row r="297" spans="1:7" x14ac:dyDescent="0.25">
      <c r="A297">
        <f>INDEX(GT!$A:$A,2+(ROW()-2)*$P$2)</f>
        <v>-1.20144952291</v>
      </c>
      <c r="B297">
        <f>INDEX(GT!$B:$B,2+(ROW()-2)*$P$2)</f>
        <v>5.8214002376899998</v>
      </c>
      <c r="C297">
        <f>INDEX(GT!C:C,2+(ROW()-2)*$P$2)</f>
        <v>0.69077900301499995</v>
      </c>
      <c r="D297">
        <f>INDEX(GT!D:D,2+(ROW()-2)*$P$2)</f>
        <v>0.77004746895800003</v>
      </c>
      <c r="E297">
        <f>INDEX(GT!E:E,2+(ROW()-2)*$P$2)</f>
        <v>-1.03349106917E-2</v>
      </c>
      <c r="F297">
        <f>INDEX(GT!F:F,2+(ROW()-2)*$P$2)</f>
        <v>2.3075351640200002E-2</v>
      </c>
      <c r="G297">
        <f>INDEX(GT!G:G,2+(ROW()-2)*$P$2)</f>
        <v>0.63748538282800005</v>
      </c>
    </row>
    <row r="298" spans="1:7" x14ac:dyDescent="0.25">
      <c r="A298">
        <f>INDEX(GT!$A:$A,2+(ROW()-2)*$P$2)</f>
        <v>-1.1989384025700001</v>
      </c>
      <c r="B298">
        <f>INDEX(GT!$B:$B,2+(ROW()-2)*$P$2)</f>
        <v>5.8201722019100002</v>
      </c>
      <c r="C298">
        <f>INDEX(GT!C:C,2+(ROW()-2)*$P$2)</f>
        <v>0.68742527903999995</v>
      </c>
      <c r="D298">
        <f>INDEX(GT!D:D,2+(ROW()-2)*$P$2)</f>
        <v>0.76812145592600001</v>
      </c>
      <c r="E298">
        <f>INDEX(GT!E:E,2+(ROW()-2)*$P$2)</f>
        <v>-9.7664257698600009E-3</v>
      </c>
      <c r="F298">
        <f>INDEX(GT!F:F,2+(ROW()-2)*$P$2)</f>
        <v>2.5904192157199999E-2</v>
      </c>
      <c r="G298">
        <f>INDEX(GT!G:G,2+(ROW()-2)*$P$2)</f>
        <v>0.63970541556500005</v>
      </c>
    </row>
    <row r="299" spans="1:7" x14ac:dyDescent="0.25">
      <c r="A299">
        <f>INDEX(GT!$A:$A,2+(ROW()-2)*$P$2)</f>
        <v>-1.194642886</v>
      </c>
      <c r="B299">
        <f>INDEX(GT!$B:$B,2+(ROW()-2)*$P$2)</f>
        <v>5.8187631446100001</v>
      </c>
      <c r="C299">
        <f>INDEX(GT!C:C,2+(ROW()-2)*$P$2)</f>
        <v>0.68281636525699996</v>
      </c>
      <c r="D299">
        <f>INDEX(GT!D:D,2+(ROW()-2)*$P$2)</f>
        <v>0.76637347815099999</v>
      </c>
      <c r="E299">
        <f>INDEX(GT!E:E,2+(ROW()-2)*$P$2)</f>
        <v>-9.9377658632300008E-3</v>
      </c>
      <c r="F299">
        <f>INDEX(GT!F:F,2+(ROW()-2)*$P$2)</f>
        <v>2.6722876022900001E-2</v>
      </c>
      <c r="G299">
        <f>INDEX(GT!G:G,2+(ROW()-2)*$P$2)</f>
        <v>0.64176227740000003</v>
      </c>
    </row>
    <row r="300" spans="1:7" x14ac:dyDescent="0.25">
      <c r="A300">
        <f>INDEX(GT!$A:$A,2+(ROW()-2)*$P$2)</f>
        <v>-1.19124081441</v>
      </c>
      <c r="B300">
        <f>INDEX(GT!$B:$B,2+(ROW()-2)*$P$2)</f>
        <v>5.8180568321499999</v>
      </c>
      <c r="C300">
        <f>INDEX(GT!C:C,2+(ROW()-2)*$P$2)</f>
        <v>0.67683419266099998</v>
      </c>
      <c r="D300">
        <f>INDEX(GT!D:D,2+(ROW()-2)*$P$2)</f>
        <v>0.76574523651100002</v>
      </c>
      <c r="E300">
        <f>INDEX(GT!E:E,2+(ROW()-2)*$P$2)</f>
        <v>-1.0216178373900001E-2</v>
      </c>
      <c r="F300">
        <f>INDEX(GT!F:F,2+(ROW()-2)*$P$2)</f>
        <v>2.5193537630900001E-2</v>
      </c>
      <c r="G300">
        <f>INDEX(GT!G:G,2+(ROW()-2)*$P$2)</f>
        <v>0.64256917769400002</v>
      </c>
    </row>
    <row r="301" spans="1:7" x14ac:dyDescent="0.25">
      <c r="A301">
        <f>INDEX(GT!$A:$A,2+(ROW()-2)*$P$2)</f>
        <v>-1.19062020922</v>
      </c>
      <c r="B301">
        <f>INDEX(GT!$B:$B,2+(ROW()-2)*$P$2)</f>
        <v>5.81784134865</v>
      </c>
      <c r="C301">
        <f>INDEX(GT!C:C,2+(ROW()-2)*$P$2)</f>
        <v>0.67072787534699996</v>
      </c>
      <c r="D301">
        <f>INDEX(GT!D:D,2+(ROW()-2)*$P$2)</f>
        <v>0.76536248744000002</v>
      </c>
      <c r="E301">
        <f>INDEX(GT!E:E,2+(ROW()-2)*$P$2)</f>
        <v>-8.3123497206900009E-3</v>
      </c>
      <c r="F301">
        <f>INDEX(GT!F:F,2+(ROW()-2)*$P$2)</f>
        <v>2.7211534261800001E-2</v>
      </c>
      <c r="G301">
        <f>INDEX(GT!G:G,2+(ROW()-2)*$P$2)</f>
        <v>0.642970217091</v>
      </c>
    </row>
    <row r="302" spans="1:7" x14ac:dyDescent="0.25">
      <c r="A302">
        <f>INDEX(GT!$A:$A,2+(ROW()-2)*$P$2)</f>
        <v>-1.1893822908</v>
      </c>
      <c r="B302">
        <f>INDEX(GT!$B:$B,2+(ROW()-2)*$P$2)</f>
        <v>5.8173183080799999</v>
      </c>
      <c r="C302">
        <f>INDEX(GT!C:C,2+(ROW()-2)*$P$2)</f>
        <v>0.664808808596</v>
      </c>
      <c r="D302">
        <f>INDEX(GT!D:D,2+(ROW()-2)*$P$2)</f>
        <v>0.76418034994799999</v>
      </c>
      <c r="E302">
        <f>INDEX(GT!E:E,2+(ROW()-2)*$P$2)</f>
        <v>-2.3031480194499999E-3</v>
      </c>
      <c r="F302">
        <f>INDEX(GT!F:F,2+(ROW()-2)*$P$2)</f>
        <v>3.2518252901499997E-2</v>
      </c>
      <c r="G302">
        <f>INDEX(GT!G:G,2+(ROW()-2)*$P$2)</f>
        <v>0.64417827617099999</v>
      </c>
    </row>
    <row r="303" spans="1:7" x14ac:dyDescent="0.25">
      <c r="A303">
        <f>INDEX(GT!$A:$A,2+(ROW()-2)*$P$2)</f>
        <v>-1.1749985382899999</v>
      </c>
      <c r="B303">
        <f>INDEX(GT!$B:$B,2+(ROW()-2)*$P$2)</f>
        <v>5.81578432389</v>
      </c>
      <c r="C303">
        <f>INDEX(GT!C:C,2+(ROW()-2)*$P$2)</f>
        <v>0.65718444089600003</v>
      </c>
      <c r="D303">
        <f>INDEX(GT!D:D,2+(ROW()-2)*$P$2)</f>
        <v>0.760444515476</v>
      </c>
      <c r="E303">
        <f>INDEX(GT!E:E,2+(ROW()-2)*$P$2)</f>
        <v>4.4788683458699997E-2</v>
      </c>
      <c r="F303">
        <f>INDEX(GT!F:F,2+(ROW()-2)*$P$2)</f>
        <v>5.0987730350000003E-2</v>
      </c>
      <c r="G303">
        <f>INDEX(GT!G:G,2+(ROW()-2)*$P$2)</f>
        <v>0.64584701289799995</v>
      </c>
    </row>
    <row r="304" spans="1:7" x14ac:dyDescent="0.25">
      <c r="A304">
        <f>INDEX(GT!$A:$A,2+(ROW()-2)*$P$2)</f>
        <v>-1.1110866269399999</v>
      </c>
      <c r="B304">
        <f>INDEX(GT!$B:$B,2+(ROW()-2)*$P$2)</f>
        <v>5.79697321068</v>
      </c>
      <c r="C304">
        <f>INDEX(GT!C:C,2+(ROW()-2)*$P$2)</f>
        <v>0.64790378183099995</v>
      </c>
      <c r="D304">
        <f>INDEX(GT!D:D,2+(ROW()-2)*$P$2)</f>
        <v>0.75724926037600004</v>
      </c>
      <c r="E304">
        <f>INDEX(GT!E:E,2+(ROW()-2)*$P$2)</f>
        <v>7.6095968111900003E-2</v>
      </c>
      <c r="F304">
        <f>INDEX(GT!F:F,2+(ROW()-2)*$P$2)</f>
        <v>3.3770625915100001E-2</v>
      </c>
      <c r="G304">
        <f>INDEX(GT!G:G,2+(ROW()-2)*$P$2)</f>
        <v>0.64779819860999999</v>
      </c>
    </row>
    <row r="305" spans="1:7" x14ac:dyDescent="0.25">
      <c r="A305">
        <f>INDEX(GT!$A:$A,2+(ROW()-2)*$P$2)</f>
        <v>-1.08134586129</v>
      </c>
      <c r="B305">
        <f>INDEX(GT!$B:$B,2+(ROW()-2)*$P$2)</f>
        <v>5.6868412953999998</v>
      </c>
      <c r="C305">
        <f>INDEX(GT!C:C,2+(ROW()-2)*$P$2)</f>
        <v>0.63855257342899996</v>
      </c>
      <c r="D305">
        <f>INDEX(GT!D:D,2+(ROW()-2)*$P$2)</f>
        <v>0.82137872476399998</v>
      </c>
      <c r="E305">
        <f>INDEX(GT!E:E,2+(ROW()-2)*$P$2)</f>
        <v>-2.4295469751000001E-4</v>
      </c>
      <c r="F305">
        <f>INDEX(GT!F:F,2+(ROW()-2)*$P$2)</f>
        <v>0.147900018883</v>
      </c>
      <c r="G305">
        <f>INDEX(GT!G:G,2+(ROW()-2)*$P$2)</f>
        <v>0.55087431950800003</v>
      </c>
    </row>
    <row r="306" spans="1:7" x14ac:dyDescent="0.25">
      <c r="A306">
        <f>INDEX(GT!$A:$A,2+(ROW()-2)*$P$2)</f>
        <v>-1.0603856226099999</v>
      </c>
      <c r="B306">
        <f>INDEX(GT!$B:$B,2+(ROW()-2)*$P$2)</f>
        <v>5.5719199689399996</v>
      </c>
      <c r="C306">
        <f>INDEX(GT!C:C,2+(ROW()-2)*$P$2)</f>
        <v>0.66585534056700002</v>
      </c>
      <c r="D306">
        <f>INDEX(GT!D:D,2+(ROW()-2)*$P$2)</f>
        <v>0.85885371558300005</v>
      </c>
      <c r="E306">
        <f>INDEX(GT!E:E,2+(ROW()-2)*$P$2)</f>
        <v>-4.6057287292699998E-2</v>
      </c>
      <c r="F306">
        <f>INDEX(GT!F:F,2+(ROW()-2)*$P$2)</f>
        <v>0.143751862964</v>
      </c>
      <c r="G306">
        <f>INDEX(GT!G:G,2+(ROW()-2)*$P$2)</f>
        <v>0.48947361870900002</v>
      </c>
    </row>
    <row r="307" spans="1:7" x14ac:dyDescent="0.25">
      <c r="A307">
        <f>INDEX(GT!$A:$A,2+(ROW()-2)*$P$2)</f>
        <v>-1.0935760167999999</v>
      </c>
      <c r="B307">
        <f>INDEX(GT!$B:$B,2+(ROW()-2)*$P$2)</f>
        <v>5.5198250150300003</v>
      </c>
      <c r="C307">
        <f>INDEX(GT!C:C,2+(ROW()-2)*$P$2)</f>
        <v>0.68005656180899998</v>
      </c>
      <c r="D307">
        <f>INDEX(GT!D:D,2+(ROW()-2)*$P$2)</f>
        <v>0.93749811943500005</v>
      </c>
      <c r="E307">
        <f>INDEX(GT!E:E,2+(ROW()-2)*$P$2)</f>
        <v>-7.8001957872700006E-2</v>
      </c>
      <c r="F307">
        <f>INDEX(GT!F:F,2+(ROW()-2)*$P$2)</f>
        <v>6.8728279986700003E-2</v>
      </c>
      <c r="G307">
        <f>INDEX(GT!G:G,2+(ROW()-2)*$P$2)</f>
        <v>0.33209847056800001</v>
      </c>
    </row>
    <row r="308" spans="1:7" x14ac:dyDescent="0.25">
      <c r="A308">
        <f>INDEX(GT!$A:$A,2+(ROW()-2)*$P$2)</f>
        <v>-1.13114944302</v>
      </c>
      <c r="B308">
        <f>INDEX(GT!$B:$B,2+(ROW()-2)*$P$2)</f>
        <v>5.5656261599199999</v>
      </c>
      <c r="C308">
        <f>INDEX(GT!C:C,2+(ROW()-2)*$P$2)</f>
        <v>0.68091280444900004</v>
      </c>
      <c r="D308">
        <f>INDEX(GT!D:D,2+(ROW()-2)*$P$2)</f>
        <v>0.89790679847699995</v>
      </c>
      <c r="E308">
        <f>INDEX(GT!E:E,2+(ROW()-2)*$P$2)</f>
        <v>-3.68950862689E-2</v>
      </c>
      <c r="F308">
        <f>INDEX(GT!F:F,2+(ROW()-2)*$P$2)</f>
        <v>-5.7725059832600002E-3</v>
      </c>
      <c r="G308">
        <f>INDEX(GT!G:G,2+(ROW()-2)*$P$2)</f>
        <v>0.43859869132599999</v>
      </c>
    </row>
    <row r="309" spans="1:7" x14ac:dyDescent="0.25">
      <c r="A309">
        <f>INDEX(GT!$A:$A,2+(ROW()-2)*$P$2)</f>
        <v>-1.17388144554</v>
      </c>
      <c r="B309">
        <f>INDEX(GT!$B:$B,2+(ROW()-2)*$P$2)</f>
        <v>5.6298731543000002</v>
      </c>
      <c r="C309">
        <f>INDEX(GT!C:C,2+(ROW()-2)*$P$2)</f>
        <v>0.66108852742199997</v>
      </c>
      <c r="D309">
        <f>INDEX(GT!D:D,2+(ROW()-2)*$P$2)</f>
        <v>0.82957836005600005</v>
      </c>
      <c r="E309">
        <f>INDEX(GT!E:E,2+(ROW()-2)*$P$2)</f>
        <v>-3.07222829967E-2</v>
      </c>
      <c r="F309">
        <f>INDEX(GT!F:F,2+(ROW()-2)*$P$2)</f>
        <v>-2.11340522236E-2</v>
      </c>
      <c r="G309">
        <f>INDEX(GT!G:G,2+(ROW()-2)*$P$2)</f>
        <v>0.55714382137100005</v>
      </c>
    </row>
    <row r="310" spans="1:7" x14ac:dyDescent="0.25">
      <c r="A310">
        <f>INDEX(GT!$A:$A,2+(ROW()-2)*$P$2)</f>
        <v>-1.23901630402</v>
      </c>
      <c r="B310">
        <f>INDEX(GT!$B:$B,2+(ROW()-2)*$P$2)</f>
        <v>5.6905717222499996</v>
      </c>
      <c r="C310">
        <f>INDEX(GT!C:C,2+(ROW()-2)*$P$2)</f>
        <v>0.64811494550500004</v>
      </c>
      <c r="D310">
        <f>INDEX(GT!D:D,2+(ROW()-2)*$P$2)</f>
        <v>0.79186956984000001</v>
      </c>
      <c r="E310">
        <f>INDEX(GT!E:E,2+(ROW()-2)*$P$2)</f>
        <v>-1.7771960127000001E-2</v>
      </c>
      <c r="F310">
        <f>INDEX(GT!F:F,2+(ROW()-2)*$P$2)</f>
        <v>-4.6592713637900003E-3</v>
      </c>
      <c r="G310">
        <f>INDEX(GT!G:G,2+(ROW()-2)*$P$2)</f>
        <v>0.61041382109599995</v>
      </c>
    </row>
    <row r="311" spans="1:7" x14ac:dyDescent="0.25">
      <c r="A311">
        <f>INDEX(GT!$A:$A,2+(ROW()-2)*$P$2)</f>
        <v>-1.29199333834</v>
      </c>
      <c r="B311">
        <f>INDEX(GT!$B:$B,2+(ROW()-2)*$P$2)</f>
        <v>5.7443165480399996</v>
      </c>
      <c r="C311">
        <f>INDEX(GT!C:C,2+(ROW()-2)*$P$2)</f>
        <v>0.64234147328799995</v>
      </c>
      <c r="D311">
        <f>INDEX(GT!D:D,2+(ROW()-2)*$P$2)</f>
        <v>0.772596670757</v>
      </c>
      <c r="E311">
        <f>INDEX(GT!E:E,2+(ROW()-2)*$P$2)</f>
        <v>3.4325000370600003E-2</v>
      </c>
      <c r="F311">
        <f>INDEX(GT!F:F,2+(ROW()-2)*$P$2)</f>
        <v>3.8038430525399999E-2</v>
      </c>
      <c r="G311">
        <f>INDEX(GT!G:G,2+(ROW()-2)*$P$2)</f>
        <v>0.63282640312100003</v>
      </c>
    </row>
    <row r="312" spans="1:7" x14ac:dyDescent="0.25">
      <c r="A312">
        <f>INDEX(GT!$A:$A,2+(ROW()-2)*$P$2)</f>
        <v>-1.2883773482400001</v>
      </c>
      <c r="B312">
        <f>INDEX(GT!$B:$B,2+(ROW()-2)*$P$2)</f>
        <v>5.7836406023300002</v>
      </c>
      <c r="C312">
        <f>INDEX(GT!C:C,2+(ROW()-2)*$P$2)</f>
        <v>0.63950664663500001</v>
      </c>
      <c r="D312">
        <f>INDEX(GT!D:D,2+(ROW()-2)*$P$2)</f>
        <v>0.76519637637000004</v>
      </c>
      <c r="E312">
        <f>INDEX(GT!E:E,2+(ROW()-2)*$P$2)</f>
        <v>1.5478430004299999E-2</v>
      </c>
      <c r="F312">
        <f>INDEX(GT!F:F,2+(ROW()-2)*$P$2)</f>
        <v>1.9876226147699998E-2</v>
      </c>
      <c r="G312">
        <f>INDEX(GT!G:G,2+(ROW()-2)*$P$2)</f>
        <v>0.64330386243899995</v>
      </c>
    </row>
    <row r="313" spans="1:7" x14ac:dyDescent="0.25">
      <c r="A313">
        <f>INDEX(GT!$A:$A,2+(ROW()-2)*$P$2)</f>
        <v>-1.2586884467499999</v>
      </c>
      <c r="B313">
        <f>INDEX(GT!$B:$B,2+(ROW()-2)*$P$2)</f>
        <v>5.8120284803500004</v>
      </c>
      <c r="C313">
        <f>INDEX(GT!C:C,2+(ROW()-2)*$P$2)</f>
        <v>0.63880649076700002</v>
      </c>
      <c r="D313">
        <f>INDEX(GT!D:D,2+(ROW()-2)*$P$2)</f>
        <v>0.76269238852300003</v>
      </c>
      <c r="E313">
        <f>INDEX(GT!E:E,2+(ROW()-2)*$P$2)</f>
        <v>6.0153975286299996E-3</v>
      </c>
      <c r="F313">
        <f>INDEX(GT!F:F,2+(ROW()-2)*$P$2)</f>
        <v>8.8635956129800002E-3</v>
      </c>
      <c r="G313">
        <f>INDEX(GT!G:G,2+(ROW()-2)*$P$2)</f>
        <v>0.64667269321800003</v>
      </c>
    </row>
    <row r="314" spans="1:7" x14ac:dyDescent="0.25">
      <c r="A314">
        <f>INDEX(GT!$A:$A,2+(ROW()-2)*$P$2)</f>
        <v>-1.2167581140699999</v>
      </c>
      <c r="B314">
        <f>INDEX(GT!$B:$B,2+(ROW()-2)*$P$2)</f>
        <v>5.8265590087900003</v>
      </c>
      <c r="C314">
        <f>INDEX(GT!C:C,2+(ROW()-2)*$P$2)</f>
        <v>0.639821467019</v>
      </c>
      <c r="D314">
        <f>INDEX(GT!D:D,2+(ROW()-2)*$P$2)</f>
        <v>0.77630527136600003</v>
      </c>
      <c r="E314">
        <f>INDEX(GT!E:E,2+(ROW()-2)*$P$2)</f>
        <v>-9.3025251784899995E-3</v>
      </c>
      <c r="F314">
        <f>INDEX(GT!F:F,2+(ROW()-2)*$P$2)</f>
        <v>6.8551885891299999E-3</v>
      </c>
      <c r="G314">
        <f>INDEX(GT!G:G,2+(ROW()-2)*$P$2)</f>
        <v>0.63025121583699995</v>
      </c>
    </row>
    <row r="315" spans="1:7" x14ac:dyDescent="0.25">
      <c r="A315">
        <f>INDEX(GT!$A:$A,2+(ROW()-2)*$P$2)</f>
        <v>-1.19651290653</v>
      </c>
      <c r="B315">
        <f>INDEX(GT!$B:$B,2+(ROW()-2)*$P$2)</f>
        <v>5.8192906319400004</v>
      </c>
      <c r="C315">
        <f>INDEX(GT!C:C,2+(ROW()-2)*$P$2)</f>
        <v>0.64184656115500005</v>
      </c>
      <c r="D315">
        <f>INDEX(GT!D:D,2+(ROW()-2)*$P$2)</f>
        <v>0.76738634479500001</v>
      </c>
      <c r="E315">
        <f>INDEX(GT!E:E,2+(ROW()-2)*$P$2)</f>
        <v>-8.6584796871899995E-3</v>
      </c>
      <c r="F315">
        <f>INDEX(GT!F:F,2+(ROW()-2)*$P$2)</f>
        <v>2.44381256019E-2</v>
      </c>
      <c r="G315">
        <f>INDEX(GT!G:G,2+(ROW()-2)*$P$2)</f>
        <v>0.64066060169899997</v>
      </c>
    </row>
    <row r="316" spans="1:7" x14ac:dyDescent="0.25">
      <c r="A316">
        <f>INDEX(GT!$A:$A,2+(ROW()-2)*$P$2)</f>
        <v>-1.18277407271</v>
      </c>
      <c r="B316">
        <f>INDEX(GT!$B:$B,2+(ROW()-2)*$P$2)</f>
        <v>5.8152718481900001</v>
      </c>
      <c r="C316">
        <f>INDEX(GT!C:C,2+(ROW()-2)*$P$2)</f>
        <v>0.64317669541400002</v>
      </c>
      <c r="D316">
        <f>INDEX(GT!D:D,2+(ROW()-2)*$P$2)</f>
        <v>0.76136437835600002</v>
      </c>
      <c r="E316">
        <f>INDEX(GT!E:E,2+(ROW()-2)*$P$2)</f>
        <v>-5.5278806982000002E-3</v>
      </c>
      <c r="F316">
        <f>INDEX(GT!F:F,2+(ROW()-2)*$P$2)</f>
        <v>2.7303295824600001E-2</v>
      </c>
      <c r="G316">
        <f>INDEX(GT!G:G,2+(ROW()-2)*$P$2)</f>
        <v>0.64772544796599996</v>
      </c>
    </row>
    <row r="317" spans="1:7" x14ac:dyDescent="0.25">
      <c r="A317">
        <f>INDEX(GT!$A:$A,2+(ROW()-2)*$P$2)</f>
        <v>-1.1690393045</v>
      </c>
      <c r="B317">
        <f>INDEX(GT!$B:$B,2+(ROW()-2)*$P$2)</f>
        <v>5.8127311185800004</v>
      </c>
      <c r="C317">
        <f>INDEX(GT!C:C,2+(ROW()-2)*$P$2)</f>
        <v>0.64732889025999996</v>
      </c>
      <c r="D317">
        <f>INDEX(GT!D:D,2+(ROW()-2)*$P$2)</f>
        <v>0.75838010898999997</v>
      </c>
      <c r="E317">
        <f>INDEX(GT!E:E,2+(ROW()-2)*$P$2)</f>
        <v>-5.8823524956399999E-3</v>
      </c>
      <c r="F317">
        <f>INDEX(GT!F:F,2+(ROW()-2)*$P$2)</f>
        <v>2.1628138475299999E-2</v>
      </c>
      <c r="G317">
        <f>INDEX(GT!G:G,2+(ROW()-2)*$P$2)</f>
        <v>0.651427073312</v>
      </c>
    </row>
    <row r="318" spans="1:7" x14ac:dyDescent="0.25">
      <c r="A318">
        <f>INDEX(GT!$A:$A,2+(ROW()-2)*$P$2)</f>
        <v>-1.15922251295</v>
      </c>
      <c r="B318">
        <f>INDEX(GT!$B:$B,2+(ROW()-2)*$P$2)</f>
        <v>5.8105004650899996</v>
      </c>
      <c r="C318">
        <f>INDEX(GT!C:C,2+(ROW()-2)*$P$2)</f>
        <v>0.651430801339</v>
      </c>
      <c r="D318">
        <f>INDEX(GT!D:D,2+(ROW()-2)*$P$2)</f>
        <v>0.75525123934000005</v>
      </c>
      <c r="E318">
        <f>INDEX(GT!E:E,2+(ROW()-2)*$P$2)</f>
        <v>-5.3834963745900003E-3</v>
      </c>
      <c r="F318">
        <f>INDEX(GT!F:F,2+(ROW()-2)*$P$2)</f>
        <v>2.41844189695E-2</v>
      </c>
      <c r="G318">
        <f>INDEX(GT!G:G,2+(ROW()-2)*$P$2)</f>
        <v>0.65496694368599995</v>
      </c>
    </row>
    <row r="319" spans="1:7" x14ac:dyDescent="0.25">
      <c r="A319">
        <f>INDEX(GT!$A:$A,2+(ROW()-2)*$P$2)</f>
        <v>-1.15101435667</v>
      </c>
      <c r="B319">
        <f>INDEX(GT!$B:$B,2+(ROW()-2)*$P$2)</f>
        <v>5.8087950642199999</v>
      </c>
      <c r="C319">
        <f>INDEX(GT!C:C,2+(ROW()-2)*$P$2)</f>
        <v>0.65573686317799995</v>
      </c>
      <c r="D319">
        <f>INDEX(GT!D:D,2+(ROW()-2)*$P$2)</f>
        <v>0.75312476370699999</v>
      </c>
      <c r="E319">
        <f>INDEX(GT!E:E,2+(ROW()-2)*$P$2)</f>
        <v>-6.6591473818900003E-3</v>
      </c>
      <c r="F319">
        <f>INDEX(GT!F:F,2+(ROW()-2)*$P$2)</f>
        <v>2.5721906120199999E-2</v>
      </c>
      <c r="G319">
        <f>INDEX(GT!G:G,2+(ROW()-2)*$P$2)</f>
        <v>0.65734095383799995</v>
      </c>
    </row>
    <row r="320" spans="1:7" x14ac:dyDescent="0.25">
      <c r="A320">
        <f>INDEX(GT!$A:$A,2+(ROW()-2)*$P$2)</f>
        <v>-1.14444942104</v>
      </c>
      <c r="B320">
        <f>INDEX(GT!$B:$B,2+(ROW()-2)*$P$2)</f>
        <v>5.80913028322</v>
      </c>
      <c r="C320">
        <f>INDEX(GT!C:C,2+(ROW()-2)*$P$2)</f>
        <v>0.66298848548199996</v>
      </c>
      <c r="D320">
        <f>INDEX(GT!D:D,2+(ROW()-2)*$P$2)</f>
        <v>0.754639241096</v>
      </c>
      <c r="E320">
        <f>INDEX(GT!E:E,2+(ROW()-2)*$P$2)</f>
        <v>-5.2661834636299999E-4</v>
      </c>
      <c r="F320">
        <f>INDEX(GT!F:F,2+(ROW()-2)*$P$2)</f>
        <v>1.468143444E-2</v>
      </c>
      <c r="G320">
        <f>INDEX(GT!G:G,2+(ROW()-2)*$P$2)</f>
        <v>0.655975452249</v>
      </c>
    </row>
    <row r="321" spans="1:7" x14ac:dyDescent="0.25">
      <c r="A321">
        <f>INDEX(GT!$A:$A,2+(ROW()-2)*$P$2)</f>
        <v>-1.1393561624599999</v>
      </c>
      <c r="B321">
        <f>INDEX(GT!$B:$B,2+(ROW()-2)*$P$2)</f>
        <v>5.8094340888599998</v>
      </c>
      <c r="C321">
        <f>INDEX(GT!C:C,2+(ROW()-2)*$P$2)</f>
        <v>0.67494017788500005</v>
      </c>
      <c r="D321">
        <f>INDEX(GT!D:D,2+(ROW()-2)*$P$2)</f>
        <v>0.76272050843799999</v>
      </c>
      <c r="E321">
        <f>INDEX(GT!E:E,2+(ROW()-2)*$P$2)</f>
        <v>3.29619519984E-3</v>
      </c>
      <c r="F321">
        <f>INDEX(GT!F:F,2+(ROW()-2)*$P$2)</f>
        <v>2.7612573978400001E-3</v>
      </c>
      <c r="G321">
        <f>INDEX(GT!G:G,2+(ROW()-2)*$P$2)</f>
        <v>0.646713952659</v>
      </c>
    </row>
    <row r="322" spans="1:7" x14ac:dyDescent="0.25">
      <c r="A322">
        <f>INDEX(GT!$A:$A,2+(ROW()-2)*$P$2)</f>
        <v>-1.1340340144200001</v>
      </c>
      <c r="B322">
        <f>INDEX(GT!$B:$B,2+(ROW()-2)*$P$2)</f>
        <v>5.8085476283300004</v>
      </c>
      <c r="C322">
        <f>INDEX(GT!C:C,2+(ROW()-2)*$P$2)</f>
        <v>0.68395885311000004</v>
      </c>
      <c r="D322">
        <f>INDEX(GT!D:D,2+(ROW()-2)*$P$2)</f>
        <v>0.77187208268200003</v>
      </c>
      <c r="E322">
        <f>INDEX(GT!E:E,2+(ROW()-2)*$P$2)</f>
        <v>4.6489801384200002E-4</v>
      </c>
      <c r="F322">
        <f>INDEX(GT!F:F,2+(ROW()-2)*$P$2)</f>
        <v>-2.2336292630399999E-3</v>
      </c>
      <c r="G322">
        <f>INDEX(GT!G:G,2+(ROW()-2)*$P$2)</f>
        <v>0.63577376695400001</v>
      </c>
    </row>
    <row r="323" spans="1:7" x14ac:dyDescent="0.25">
      <c r="A323">
        <f>INDEX(GT!$A:$A,2+(ROW()-2)*$P$2)</f>
        <v>-1.1309805393300001</v>
      </c>
      <c r="B323">
        <f>INDEX(GT!$B:$B,2+(ROW()-2)*$P$2)</f>
        <v>5.8064527648800004</v>
      </c>
      <c r="C323">
        <f>INDEX(GT!C:C,2+(ROW()-2)*$P$2)</f>
        <v>0.69250970613700003</v>
      </c>
      <c r="D323">
        <f>INDEX(GT!D:D,2+(ROW()-2)*$P$2)</f>
        <v>0.77629018620900003</v>
      </c>
      <c r="E323">
        <f>INDEX(GT!E:E,2+(ROW()-2)*$P$2)</f>
        <v>1.24841467503E-3</v>
      </c>
      <c r="F323">
        <f>INDEX(GT!F:F,2+(ROW()-2)*$P$2)</f>
        <v>1.04591130314E-2</v>
      </c>
      <c r="G323">
        <f>INDEX(GT!G:G,2+(ROW()-2)*$P$2)</f>
        <v>0.630287708281</v>
      </c>
    </row>
    <row r="324" spans="1:7" x14ac:dyDescent="0.25">
      <c r="A324">
        <f>INDEX(GT!$A:$A,2+(ROW()-2)*$P$2)</f>
        <v>-1.12103568417</v>
      </c>
      <c r="B324">
        <f>INDEX(GT!$B:$B,2+(ROW()-2)*$P$2)</f>
        <v>5.8067663506400002</v>
      </c>
      <c r="C324">
        <f>INDEX(GT!C:C,2+(ROW()-2)*$P$2)</f>
        <v>0.69947664407400001</v>
      </c>
      <c r="D324">
        <f>INDEX(GT!D:D,2+(ROW()-2)*$P$2)</f>
        <v>0.773385203573</v>
      </c>
      <c r="E324">
        <f>INDEX(GT!E:E,2+(ROW()-2)*$P$2)</f>
        <v>8.4129640526499991E-3</v>
      </c>
      <c r="F324">
        <f>INDEX(GT!F:F,2+(ROW()-2)*$P$2)</f>
        <v>2.6713166121200001E-2</v>
      </c>
      <c r="G324">
        <f>INDEX(GT!G:G,2+(ROW()-2)*$P$2)</f>
        <v>0.63331742095599997</v>
      </c>
    </row>
    <row r="325" spans="1:7" x14ac:dyDescent="0.25">
      <c r="A325">
        <f>INDEX(GT!$A:$A,2+(ROW()-2)*$P$2)</f>
        <v>-1.1108929970899999</v>
      </c>
      <c r="B325">
        <f>INDEX(GT!$B:$B,2+(ROW()-2)*$P$2)</f>
        <v>5.8035920059899997</v>
      </c>
      <c r="C325">
        <f>INDEX(GT!C:C,2+(ROW()-2)*$P$2)</f>
        <v>0.70385963850699995</v>
      </c>
      <c r="D325">
        <f>INDEX(GT!D:D,2+(ROW()-2)*$P$2)</f>
        <v>0.76420380686900002</v>
      </c>
      <c r="E325">
        <f>INDEX(GT!E:E,2+(ROW()-2)*$P$2)</f>
        <v>-2.56344556786E-2</v>
      </c>
      <c r="F325">
        <f>INDEX(GT!F:F,2+(ROW()-2)*$P$2)</f>
        <v>1.24444120797E-2</v>
      </c>
      <c r="G325">
        <f>INDEX(GT!G:G,2+(ROW()-2)*$P$2)</f>
        <v>0.64434505729299996</v>
      </c>
    </row>
    <row r="326" spans="1:7" x14ac:dyDescent="0.25">
      <c r="A326">
        <f>INDEX(GT!$A:$A,2+(ROW()-2)*$P$2)</f>
        <v>-1.11837238506</v>
      </c>
      <c r="B326">
        <f>INDEX(GT!$B:$B,2+(ROW()-2)*$P$2)</f>
        <v>5.8049502648600004</v>
      </c>
      <c r="C326">
        <f>INDEX(GT!C:C,2+(ROW()-2)*$P$2)</f>
        <v>0.70779285111300005</v>
      </c>
      <c r="D326">
        <f>INDEX(GT!D:D,2+(ROW()-2)*$P$2)</f>
        <v>0.77902280419199998</v>
      </c>
      <c r="E326">
        <f>INDEX(GT!E:E,2+(ROW()-2)*$P$2)</f>
        <v>-6.7400846583799995E-2</v>
      </c>
      <c r="F326">
        <f>INDEX(GT!F:F,2+(ROW()-2)*$P$2)</f>
        <v>-1.4611195771E-2</v>
      </c>
      <c r="G326">
        <f>INDEX(GT!G:G,2+(ROW()-2)*$P$2)</f>
        <v>0.62319106972600002</v>
      </c>
    </row>
    <row r="327" spans="1:7" x14ac:dyDescent="0.25">
      <c r="A327">
        <f>INDEX(GT!$A:$A,2+(ROW()-2)*$P$2)</f>
        <v>-1.1592781458100001</v>
      </c>
      <c r="B327">
        <f>INDEX(GT!$B:$B,2+(ROW()-2)*$P$2)</f>
        <v>5.8175367007899998</v>
      </c>
      <c r="C327">
        <f>INDEX(GT!C:C,2+(ROW()-2)*$P$2)</f>
        <v>0.71381089039699996</v>
      </c>
      <c r="D327">
        <f>INDEX(GT!D:D,2+(ROW()-2)*$P$2)</f>
        <v>0.79898151527200001</v>
      </c>
      <c r="E327">
        <f>INDEX(GT!E:E,2+(ROW()-2)*$P$2)</f>
        <v>-5.9133449813700001E-2</v>
      </c>
      <c r="F327">
        <f>INDEX(GT!F:F,2+(ROW()-2)*$P$2)</f>
        <v>-1.9234933639000001E-2</v>
      </c>
      <c r="G327">
        <f>INDEX(GT!G:G,2+(ROW()-2)*$P$2)</f>
        <v>0.59813191746799999</v>
      </c>
    </row>
    <row r="328" spans="1:7" x14ac:dyDescent="0.25">
      <c r="A328">
        <f>INDEX(GT!$A:$A,2+(ROW()-2)*$P$2)</f>
        <v>-1.2275789474900001</v>
      </c>
      <c r="B328">
        <f>INDEX(GT!$B:$B,2+(ROW()-2)*$P$2)</f>
        <v>5.8396664496800001</v>
      </c>
      <c r="C328">
        <f>INDEX(GT!C:C,2+(ROW()-2)*$P$2)</f>
        <v>0.71946879590400004</v>
      </c>
      <c r="D328">
        <f>INDEX(GT!D:D,2+(ROW()-2)*$P$2)</f>
        <v>0.80369207173599999</v>
      </c>
      <c r="E328">
        <f>INDEX(GT!E:E,2+(ROW()-2)*$P$2)</f>
        <v>-4.3065255607899998E-2</v>
      </c>
      <c r="F328">
        <f>INDEX(GT!F:F,2+(ROW()-2)*$P$2)</f>
        <v>-1.58751107135E-2</v>
      </c>
      <c r="G328">
        <f>INDEX(GT!G:G,2+(ROW()-2)*$P$2)</f>
        <v>0.59327263416499998</v>
      </c>
    </row>
    <row r="329" spans="1:7" x14ac:dyDescent="0.25">
      <c r="A329">
        <f>INDEX(GT!$A:$A,2+(ROW()-2)*$P$2)</f>
        <v>-1.29999175024</v>
      </c>
      <c r="B329">
        <f>INDEX(GT!$B:$B,2+(ROW()-2)*$P$2)</f>
        <v>5.8577131429699998</v>
      </c>
      <c r="C329">
        <f>INDEX(GT!C:C,2+(ROW()-2)*$P$2)</f>
        <v>0.72863205744799997</v>
      </c>
      <c r="D329">
        <f>INDEX(GT!D:D,2+(ROW()-2)*$P$2)</f>
        <v>0.81442246037499999</v>
      </c>
      <c r="E329">
        <f>INDEX(GT!E:E,2+(ROW()-2)*$P$2)</f>
        <v>-4.6555632160799998E-2</v>
      </c>
      <c r="F329">
        <f>INDEX(GT!F:F,2+(ROW()-2)*$P$2)</f>
        <v>-2.6626627810300001E-2</v>
      </c>
      <c r="G329">
        <f>INDEX(GT!G:G,2+(ROW()-2)*$P$2)</f>
        <v>0.57778858749799999</v>
      </c>
    </row>
    <row r="330" spans="1:7" x14ac:dyDescent="0.25">
      <c r="A330">
        <f>INDEX(GT!$A:$A,2+(ROW()-2)*$P$2)</f>
        <v>-1.38155054176</v>
      </c>
      <c r="B330">
        <f>INDEX(GT!$B:$B,2+(ROW()-2)*$P$2)</f>
        <v>5.86890441218</v>
      </c>
      <c r="C330">
        <f>INDEX(GT!C:C,2+(ROW()-2)*$P$2)</f>
        <v>0.73921337057299996</v>
      </c>
      <c r="D330">
        <f>INDEX(GT!D:D,2+(ROW()-2)*$P$2)</f>
        <v>0.80819709812899998</v>
      </c>
      <c r="E330">
        <f>INDEX(GT!E:E,2+(ROW()-2)*$P$2)</f>
        <v>-2.1907069499500002E-2</v>
      </c>
      <c r="F330">
        <f>INDEX(GT!F:F,2+(ROW()-2)*$P$2)</f>
        <v>1.6248219770099999E-2</v>
      </c>
      <c r="G330">
        <f>INDEX(GT!G:G,2+(ROW()-2)*$P$2)</f>
        <v>0.58828014264999995</v>
      </c>
    </row>
    <row r="331" spans="1:7" x14ac:dyDescent="0.25">
      <c r="A331">
        <f>INDEX(GT!$A:$A,2+(ROW()-2)*$P$2)</f>
        <v>-1.4431984125499999</v>
      </c>
      <c r="B331">
        <f>INDEX(GT!$B:$B,2+(ROW()-2)*$P$2)</f>
        <v>5.9052238146200002</v>
      </c>
      <c r="C331">
        <f>INDEX(GT!C:C,2+(ROW()-2)*$P$2)</f>
        <v>0.74631126611499998</v>
      </c>
      <c r="D331">
        <f>INDEX(GT!D:D,2+(ROW()-2)*$P$2)</f>
        <v>0.78398998602500003</v>
      </c>
      <c r="E331">
        <f>INDEX(GT!E:E,2+(ROW()-2)*$P$2)</f>
        <v>-5.1284844368299998E-2</v>
      </c>
      <c r="F331">
        <f>INDEX(GT!F:F,2+(ROW()-2)*$P$2)</f>
        <v>4.6222961396800002E-2</v>
      </c>
      <c r="G331">
        <f>INDEX(GT!G:G,2+(ROW()-2)*$P$2)</f>
        <v>0.61692220286599997</v>
      </c>
    </row>
    <row r="332" spans="1:7" x14ac:dyDescent="0.25">
      <c r="A332">
        <f>INDEX(GT!$A:$A,2+(ROW()-2)*$P$2)</f>
        <v>-1.4861621808300001</v>
      </c>
      <c r="B332">
        <f>INDEX(GT!$B:$B,2+(ROW()-2)*$P$2)</f>
        <v>5.9969967672199997</v>
      </c>
      <c r="C332">
        <f>INDEX(GT!C:C,2+(ROW()-2)*$P$2)</f>
        <v>0.75130577390800002</v>
      </c>
      <c r="D332">
        <f>INDEX(GT!D:D,2+(ROW()-2)*$P$2)</f>
        <v>0.77227639916000002</v>
      </c>
      <c r="E332">
        <f>INDEX(GT!E:E,2+(ROW()-2)*$P$2)</f>
        <v>-6.21992948682E-2</v>
      </c>
      <c r="F332">
        <f>INDEX(GT!F:F,2+(ROW()-2)*$P$2)</f>
        <v>2.9689921942399999E-2</v>
      </c>
      <c r="G332">
        <f>INDEX(GT!G:G,2+(ROW()-2)*$P$2)</f>
        <v>0.63153695026800005</v>
      </c>
    </row>
    <row r="333" spans="1:7" x14ac:dyDescent="0.25">
      <c r="A333">
        <f>INDEX(GT!$A:$A,2+(ROW()-2)*$P$2)</f>
        <v>-1.52322459424</v>
      </c>
      <c r="B333">
        <f>INDEX(GT!$B:$B,2+(ROW()-2)*$P$2)</f>
        <v>6.1307563734699997</v>
      </c>
      <c r="C333">
        <f>INDEX(GT!C:C,2+(ROW()-2)*$P$2)</f>
        <v>0.75227808928399997</v>
      </c>
      <c r="D333">
        <f>INDEX(GT!D:D,2+(ROW()-2)*$P$2)</f>
        <v>0.77062380266499997</v>
      </c>
      <c r="E333">
        <f>INDEX(GT!E:E,2+(ROW()-2)*$P$2)</f>
        <v>1.2242157808200001E-3</v>
      </c>
      <c r="F333">
        <f>INDEX(GT!F:F,2+(ROW()-2)*$P$2)</f>
        <v>5.2908918961400001E-2</v>
      </c>
      <c r="G333">
        <f>INDEX(GT!G:G,2+(ROW()-2)*$P$2)</f>
        <v>0.63508905072999999</v>
      </c>
    </row>
    <row r="334" spans="1:7" x14ac:dyDescent="0.25">
      <c r="A334">
        <f>INDEX(GT!$A:$A,2+(ROW()-2)*$P$2)</f>
        <v>-1.52253051092</v>
      </c>
      <c r="B334">
        <f>INDEX(GT!$B:$B,2+(ROW()-2)*$P$2)</f>
        <v>6.2544271941699998</v>
      </c>
      <c r="C334">
        <f>INDEX(GT!C:C,2+(ROW()-2)*$P$2)</f>
        <v>0.75241224544899998</v>
      </c>
      <c r="D334">
        <f>INDEX(GT!D:D,2+(ROW()-2)*$P$2)</f>
        <v>0.77083033573199999</v>
      </c>
      <c r="E334">
        <f>INDEX(GT!E:E,2+(ROW()-2)*$P$2)</f>
        <v>-1.23323943533E-2</v>
      </c>
      <c r="F334">
        <f>INDEX(GT!F:F,2+(ROW()-2)*$P$2)</f>
        <v>-4.6409478745699999E-2</v>
      </c>
      <c r="G334">
        <f>INDEX(GT!G:G,2+(ROW()-2)*$P$2)</f>
        <v>0.63522804239700004</v>
      </c>
    </row>
    <row r="335" spans="1:7" x14ac:dyDescent="0.25">
      <c r="A335">
        <f>INDEX(GT!$A:$A,2+(ROW()-2)*$P$2)</f>
        <v>-1.5604739679399999</v>
      </c>
      <c r="B335">
        <f>INDEX(GT!$B:$B,2+(ROW()-2)*$P$2)</f>
        <v>6.3316645498000002</v>
      </c>
      <c r="C335">
        <f>INDEX(GT!C:C,2+(ROW()-2)*$P$2)</f>
        <v>0.753068170318</v>
      </c>
      <c r="D335">
        <f>INDEX(GT!D:D,2+(ROW()-2)*$P$2)</f>
        <v>0.76986775027700005</v>
      </c>
      <c r="E335">
        <f>INDEX(GT!E:E,2+(ROW()-2)*$P$2)</f>
        <v>-2.6785352113899999E-2</v>
      </c>
      <c r="F335">
        <f>INDEX(GT!F:F,2+(ROW()-2)*$P$2)</f>
        <v>-4.34881020908E-2</v>
      </c>
      <c r="G335">
        <f>INDEX(GT!G:G,2+(ROW()-2)*$P$2)</f>
        <v>0.63615640920500005</v>
      </c>
    </row>
    <row r="336" spans="1:7" x14ac:dyDescent="0.25">
      <c r="A336">
        <f>INDEX(GT!$A:$A,2+(ROW()-2)*$P$2)</f>
        <v>-1.6274227369200001</v>
      </c>
      <c r="B336">
        <f>INDEX(GT!$B:$B,2+(ROW()-2)*$P$2)</f>
        <v>6.3794686776700003</v>
      </c>
      <c r="C336">
        <f>INDEX(GT!C:C,2+(ROW()-2)*$P$2)</f>
        <v>0.75220305705799995</v>
      </c>
      <c r="D336">
        <f>INDEX(GT!D:D,2+(ROW()-2)*$P$2)</f>
        <v>0.77624308741699999</v>
      </c>
      <c r="E336">
        <f>INDEX(GT!E:E,2+(ROW()-2)*$P$2)</f>
        <v>2.1496056257000001E-2</v>
      </c>
      <c r="F336">
        <f>INDEX(GT!F:F,2+(ROW()-2)*$P$2)</f>
        <v>2.8041871254300001E-2</v>
      </c>
      <c r="G336">
        <f>INDEX(GT!G:G,2+(ROW()-2)*$P$2)</f>
        <v>0.62944280300800004</v>
      </c>
    </row>
    <row r="337" spans="1:7" x14ac:dyDescent="0.25">
      <c r="A337">
        <f>INDEX(GT!$A:$A,2+(ROW()-2)*$P$2)</f>
        <v>-1.64779886032</v>
      </c>
      <c r="B337">
        <f>INDEX(GT!$B:$B,2+(ROW()-2)*$P$2)</f>
        <v>6.4206490369899996</v>
      </c>
      <c r="C337">
        <f>INDEX(GT!C:C,2+(ROW()-2)*$P$2)</f>
        <v>0.75295699378799996</v>
      </c>
      <c r="D337">
        <f>INDEX(GT!D:D,2+(ROW()-2)*$P$2)</f>
        <v>0.78734672155100005</v>
      </c>
      <c r="E337">
        <f>INDEX(GT!E:E,2+(ROW()-2)*$P$2)</f>
        <v>-2.3150405273799999E-2</v>
      </c>
      <c r="F337">
        <f>INDEX(GT!F:F,2+(ROW()-2)*$P$2)</f>
        <v>5.5167276778700002E-2</v>
      </c>
      <c r="G337">
        <f>INDEX(GT!G:G,2+(ROW()-2)*$P$2)</f>
        <v>0.613600660342</v>
      </c>
    </row>
    <row r="338" spans="1:7" x14ac:dyDescent="0.25">
      <c r="A338">
        <f>INDEX(GT!$A:$A,2+(ROW()-2)*$P$2)</f>
        <v>-1.6318499413300001</v>
      </c>
      <c r="B338">
        <f>INDEX(GT!$B:$B,2+(ROW()-2)*$P$2)</f>
        <v>6.5004341451799998</v>
      </c>
      <c r="C338">
        <f>INDEX(GT!C:C,2+(ROW()-2)*$P$2)</f>
        <v>0.75606491971400003</v>
      </c>
      <c r="D338">
        <f>INDEX(GT!D:D,2+(ROW()-2)*$P$2)</f>
        <v>0.84080808676899998</v>
      </c>
      <c r="E338">
        <f>INDEX(GT!E:E,2+(ROW()-2)*$P$2)</f>
        <v>-2.94132988757E-2</v>
      </c>
      <c r="F338">
        <f>INDEX(GT!F:F,2+(ROW()-2)*$P$2)</f>
        <v>6.1617193753800002E-2</v>
      </c>
      <c r="G338">
        <f>INDEX(GT!G:G,2+(ROW()-2)*$P$2)</f>
        <v>0.53701018659499999</v>
      </c>
    </row>
    <row r="339" spans="1:7" x14ac:dyDescent="0.25">
      <c r="A339">
        <f>INDEX(GT!$A:$A,2+(ROW()-2)*$P$2)</f>
        <v>-1.58508725892</v>
      </c>
      <c r="B339">
        <f>INDEX(GT!$B:$B,2+(ROW()-2)*$P$2)</f>
        <v>6.6162178068499999</v>
      </c>
      <c r="C339">
        <f>INDEX(GT!C:C,2+(ROW()-2)*$P$2)</f>
        <v>0.75399658391500002</v>
      </c>
      <c r="D339">
        <f>INDEX(GT!D:D,2+(ROW()-2)*$P$2)</f>
        <v>0.91760752453500005</v>
      </c>
      <c r="E339">
        <f>INDEX(GT!E:E,2+(ROW()-2)*$P$2)</f>
        <v>-1.9342553689300001E-2</v>
      </c>
      <c r="F339">
        <f>INDEX(GT!F:F,2+(ROW()-2)*$P$2)</f>
        <v>4.0475180296600001E-2</v>
      </c>
      <c r="G339">
        <f>INDEX(GT!G:G,2+(ROW()-2)*$P$2)</f>
        <v>0.39494816914899999</v>
      </c>
    </row>
    <row r="340" spans="1:7" x14ac:dyDescent="0.25">
      <c r="A340">
        <f>INDEX(GT!$A:$A,2+(ROW()-2)*$P$2)</f>
        <v>-1.5216411865199999</v>
      </c>
      <c r="B340">
        <f>INDEX(GT!$B:$B,2+(ROW()-2)*$P$2)</f>
        <v>6.7307976354200001</v>
      </c>
      <c r="C340">
        <f>INDEX(GT!C:C,2+(ROW()-2)*$P$2)</f>
        <v>0.74994371334999999</v>
      </c>
      <c r="D340">
        <f>INDEX(GT!D:D,2+(ROW()-2)*$P$2)</f>
        <v>0.946745454672</v>
      </c>
      <c r="E340">
        <f>INDEX(GT!E:E,2+(ROW()-2)*$P$2)</f>
        <v>5.5990035097999999E-3</v>
      </c>
      <c r="F340">
        <f>INDEX(GT!F:F,2+(ROW()-2)*$P$2)</f>
        <v>2.24792785462E-3</v>
      </c>
      <c r="G340">
        <f>INDEX(GT!G:G,2+(ROW()-2)*$P$2)</f>
        <v>0.32192645439200002</v>
      </c>
    </row>
    <row r="341" spans="1:7" x14ac:dyDescent="0.25">
      <c r="A341">
        <f>INDEX(GT!$A:$A,2+(ROW()-2)*$P$2)</f>
        <v>-1.4741707402099999</v>
      </c>
      <c r="B341">
        <f>INDEX(GT!$B:$B,2+(ROW()-2)*$P$2)</f>
        <v>6.8105077130299998</v>
      </c>
      <c r="C341">
        <f>INDEX(GT!C:C,2+(ROW()-2)*$P$2)</f>
        <v>0.74880290871099997</v>
      </c>
      <c r="D341">
        <f>INDEX(GT!D:D,2+(ROW()-2)*$P$2)</f>
        <v>0.952374105576</v>
      </c>
      <c r="E341">
        <f>INDEX(GT!E:E,2+(ROW()-2)*$P$2)</f>
        <v>1.48827583758E-2</v>
      </c>
      <c r="F341">
        <f>INDEX(GT!F:F,2+(ROW()-2)*$P$2)</f>
        <v>-2.6823887238900002E-2</v>
      </c>
      <c r="G341">
        <f>INDEX(GT!G:G,2+(ROW()-2)*$P$2)</f>
        <v>0.30338514400799999</v>
      </c>
    </row>
    <row r="342" spans="1:7" x14ac:dyDescent="0.25">
      <c r="A342">
        <f>INDEX(GT!$A:$A,2+(ROW()-2)*$P$2)</f>
        <v>-1.4580004021099999</v>
      </c>
      <c r="B342">
        <f>INDEX(GT!$B:$B,2+(ROW()-2)*$P$2)</f>
        <v>6.8485082985699997</v>
      </c>
      <c r="C342">
        <f>INDEX(GT!C:C,2+(ROW()-2)*$P$2)</f>
        <v>0.74845064623799995</v>
      </c>
      <c r="D342">
        <f>INDEX(GT!D:D,2+(ROW()-2)*$P$2)</f>
        <v>0.94926485270000005</v>
      </c>
      <c r="E342">
        <f>INDEX(GT!E:E,2+(ROW()-2)*$P$2)</f>
        <v>4.5067194048900002E-3</v>
      </c>
      <c r="F342">
        <f>INDEX(GT!F:F,2+(ROW()-2)*$P$2)</f>
        <v>-6.67001748303E-3</v>
      </c>
      <c r="G342">
        <f>INDEX(GT!G:G,2+(ROW()-2)*$P$2)</f>
        <v>0.314374680558</v>
      </c>
    </row>
    <row r="343" spans="1:7" x14ac:dyDescent="0.25">
      <c r="A343">
        <f>INDEX(GT!$A:$A,2+(ROW()-2)*$P$2)</f>
        <v>-1.45230064522</v>
      </c>
      <c r="B343">
        <f>INDEX(GT!$B:$B,2+(ROW()-2)*$P$2)</f>
        <v>6.8683196240499997</v>
      </c>
      <c r="C343">
        <f>INDEX(GT!C:C,2+(ROW()-2)*$P$2)</f>
        <v>0.75098521788299999</v>
      </c>
      <c r="D343">
        <f>INDEX(GT!D:D,2+(ROW()-2)*$P$2)</f>
        <v>0.92252088729000004</v>
      </c>
      <c r="E343">
        <f>INDEX(GT!E:E,2+(ROW()-2)*$P$2)</f>
        <v>-2.04176776669E-3</v>
      </c>
      <c r="F343">
        <f>INDEX(GT!F:F,2+(ROW()-2)*$P$2)</f>
        <v>-2.48799676182E-3</v>
      </c>
      <c r="G343">
        <f>INDEX(GT!G:G,2+(ROW()-2)*$P$2)</f>
        <v>0.38593374246200002</v>
      </c>
    </row>
    <row r="344" spans="1:7" x14ac:dyDescent="0.25">
      <c r="A344">
        <f>INDEX(GT!$A:$A,2+(ROW()-2)*$P$2)</f>
        <v>-1.4514323441999999</v>
      </c>
      <c r="B344">
        <f>INDEX(GT!$B:$B,2+(ROW()-2)*$P$2)</f>
        <v>6.8830825127899997</v>
      </c>
      <c r="C344">
        <f>INDEX(GT!C:C,2+(ROW()-2)*$P$2)</f>
        <v>0.75669598754</v>
      </c>
      <c r="D344">
        <f>INDEX(GT!D:D,2+(ROW()-2)*$P$2)</f>
        <v>0.82982241913800003</v>
      </c>
      <c r="E344">
        <f>INDEX(GT!E:E,2+(ROW()-2)*$P$2)</f>
        <v>-2.9211749691399999E-3</v>
      </c>
      <c r="F344">
        <f>INDEX(GT!F:F,2+(ROW()-2)*$P$2)</f>
        <v>-2.6205012198900002E-3</v>
      </c>
      <c r="G344">
        <f>INDEX(GT!G:G,2+(ROW()-2)*$P$2)</f>
        <v>0.55801375646700002</v>
      </c>
    </row>
    <row r="345" spans="1:7" x14ac:dyDescent="0.25">
      <c r="A345">
        <f>INDEX(GT!$A:$A,2+(ROW()-2)*$P$2)</f>
        <v>-1.4532512710300001</v>
      </c>
      <c r="B345">
        <f>INDEX(GT!$B:$B,2+(ROW()-2)*$P$2)</f>
        <v>6.9009895699100001</v>
      </c>
      <c r="C345">
        <f>INDEX(GT!C:C,2+(ROW()-2)*$P$2)</f>
        <v>0.75857537670399999</v>
      </c>
      <c r="D345">
        <f>INDEX(GT!D:D,2+(ROW()-2)*$P$2)</f>
        <v>0.65877950573800004</v>
      </c>
      <c r="E345">
        <f>INDEX(GT!E:E,2+(ROW()-2)*$P$2)</f>
        <v>-3.1111620086800001E-2</v>
      </c>
      <c r="F345">
        <f>INDEX(GT!F:F,2+(ROW()-2)*$P$2)</f>
        <v>3.8763498796600002E-2</v>
      </c>
      <c r="G345">
        <f>INDEX(GT!G:G,2+(ROW()-2)*$P$2)</f>
        <v>0.75069236114100002</v>
      </c>
    </row>
    <row r="346" spans="1:7" x14ac:dyDescent="0.25">
      <c r="A346">
        <f>INDEX(GT!$A:$A,2+(ROW()-2)*$P$2)</f>
        <v>-1.4549139317599999</v>
      </c>
      <c r="B346">
        <f>INDEX(GT!$B:$B,2+(ROW()-2)*$P$2)</f>
        <v>6.9628508375099996</v>
      </c>
      <c r="C346">
        <f>INDEX(GT!C:C,2+(ROW()-2)*$P$2)</f>
        <v>0.76063664118700003</v>
      </c>
      <c r="D346">
        <f>INDEX(GT!D:D,2+(ROW()-2)*$P$2)</f>
        <v>0.49537048366199998</v>
      </c>
      <c r="E346">
        <f>INDEX(GT!E:E,2+(ROW()-2)*$P$2)</f>
        <v>-5.3739232781100002E-2</v>
      </c>
      <c r="F346">
        <f>INDEX(GT!F:F,2+(ROW()-2)*$P$2)</f>
        <v>5.5829728730300003E-2</v>
      </c>
      <c r="G346">
        <f>INDEX(GT!G:G,2+(ROW()-2)*$P$2)</f>
        <v>0.86521859675199997</v>
      </c>
    </row>
    <row r="347" spans="1:7" x14ac:dyDescent="0.25">
      <c r="A347">
        <f>INDEX(GT!$A:$A,2+(ROW()-2)*$P$2)</f>
        <v>-1.4747889034599999</v>
      </c>
      <c r="B347">
        <f>INDEX(GT!$B:$B,2+(ROW()-2)*$P$2)</f>
        <v>7.07612278647</v>
      </c>
      <c r="C347">
        <f>INDEX(GT!C:C,2+(ROW()-2)*$P$2)</f>
        <v>0.75920518668699999</v>
      </c>
      <c r="D347">
        <f>INDEX(GT!D:D,2+(ROW()-2)*$P$2)</f>
        <v>0.44973078312199999</v>
      </c>
      <c r="E347">
        <f>INDEX(GT!E:E,2+(ROW()-2)*$P$2)</f>
        <v>-4.5762491713499998E-2</v>
      </c>
      <c r="F347">
        <f>INDEX(GT!F:F,2+(ROW()-2)*$P$2)</f>
        <v>1.6026782908600001E-2</v>
      </c>
      <c r="G347">
        <f>INDEX(GT!G:G,2+(ROW()-2)*$P$2)</f>
        <v>0.89184704927199998</v>
      </c>
    </row>
    <row r="348" spans="1:7" x14ac:dyDescent="0.25">
      <c r="A348">
        <f>INDEX(GT!$A:$A,2+(ROW()-2)*$P$2)</f>
        <v>-1.52217756998</v>
      </c>
      <c r="B348">
        <f>INDEX(GT!$B:$B,2+(ROW()-2)*$P$2)</f>
        <v>7.1980592043699998</v>
      </c>
      <c r="C348">
        <f>INDEX(GT!C:C,2+(ROW()-2)*$P$2)</f>
        <v>0.75669094342999998</v>
      </c>
      <c r="D348">
        <f>INDEX(GT!D:D,2+(ROW()-2)*$P$2)</f>
        <v>0.43742931315799999</v>
      </c>
      <c r="E348">
        <f>INDEX(GT!E:E,2+(ROW()-2)*$P$2)</f>
        <v>-3.8442449620599999E-2</v>
      </c>
      <c r="F348">
        <f>INDEX(GT!F:F,2+(ROW()-2)*$P$2)</f>
        <v>1.11000338033E-2</v>
      </c>
      <c r="G348">
        <f>INDEX(GT!G:G,2+(ROW()-2)*$P$2)</f>
        <v>0.898362155986</v>
      </c>
    </row>
    <row r="349" spans="1:7" x14ac:dyDescent="0.25">
      <c r="A349">
        <f>INDEX(GT!$A:$A,2+(ROW()-2)*$P$2)</f>
        <v>-1.58601685181</v>
      </c>
      <c r="B349">
        <f>INDEX(GT!$B:$B,2+(ROW()-2)*$P$2)</f>
        <v>7.31196760031</v>
      </c>
      <c r="C349">
        <f>INDEX(GT!C:C,2+(ROW()-2)*$P$2)</f>
        <v>0.75522502123699997</v>
      </c>
      <c r="D349">
        <f>INDEX(GT!D:D,2+(ROW()-2)*$P$2)</f>
        <v>0.42170703509399998</v>
      </c>
      <c r="E349">
        <f>INDEX(GT!E:E,2+(ROW()-2)*$P$2)</f>
        <v>-3.65337946367E-2</v>
      </c>
      <c r="F349">
        <f>INDEX(GT!F:F,2+(ROW()-2)*$P$2)</f>
        <v>1.1146622350199999E-2</v>
      </c>
      <c r="G349">
        <f>INDEX(GT!G:G,2+(ROW()-2)*$P$2)</f>
        <v>0.90592726596100004</v>
      </c>
    </row>
    <row r="350" spans="1:7" x14ac:dyDescent="0.25">
      <c r="A350">
        <f>INDEX(GT!$A:$A,2+(ROW()-2)*$P$2)</f>
        <v>-1.6605612461000001</v>
      </c>
      <c r="B350">
        <f>INDEX(GT!$B:$B,2+(ROW()-2)*$P$2)</f>
        <v>7.4200279041500004</v>
      </c>
      <c r="C350">
        <f>INDEX(GT!C:C,2+(ROW()-2)*$P$2)</f>
        <v>0.75434029938000002</v>
      </c>
      <c r="D350">
        <f>INDEX(GT!D:D,2+(ROW()-2)*$P$2)</f>
        <v>0.39031383927300001</v>
      </c>
      <c r="E350">
        <f>INDEX(GT!E:E,2+(ROW()-2)*$P$2)</f>
        <v>-3.5239322339999997E-2</v>
      </c>
      <c r="F350">
        <f>INDEX(GT!F:F,2+(ROW()-2)*$P$2)</f>
        <v>1.28711623483E-2</v>
      </c>
      <c r="G350">
        <f>INDEX(GT!G:G,2+(ROW()-2)*$P$2)</f>
        <v>0.91991718660599997</v>
      </c>
    </row>
    <row r="351" spans="1:7" x14ac:dyDescent="0.25">
      <c r="A351">
        <f>INDEX(GT!$A:$A,2+(ROW()-2)*$P$2)</f>
        <v>-1.74410342717</v>
      </c>
      <c r="B351">
        <f>INDEX(GT!$B:$B,2+(ROW()-2)*$P$2)</f>
        <v>7.5247268154900002</v>
      </c>
      <c r="C351">
        <f>INDEX(GT!C:C,2+(ROW()-2)*$P$2)</f>
        <v>0.75322214682699995</v>
      </c>
      <c r="D351">
        <f>INDEX(GT!D:D,2+(ROW()-2)*$P$2)</f>
        <v>0.377625201031</v>
      </c>
      <c r="E351">
        <f>INDEX(GT!E:E,2+(ROW()-2)*$P$2)</f>
        <v>-3.6695604904E-2</v>
      </c>
      <c r="F351">
        <f>INDEX(GT!F:F,2+(ROW()-2)*$P$2)</f>
        <v>9.1083186471799995E-3</v>
      </c>
      <c r="G351">
        <f>INDEX(GT!G:G,2+(ROW()-2)*$P$2)</f>
        <v>0.92518629402899999</v>
      </c>
    </row>
    <row r="352" spans="1:7" x14ac:dyDescent="0.25">
      <c r="A352">
        <f>INDEX(GT!$A:$A,2+(ROW()-2)*$P$2)</f>
        <v>-1.8342675106199999</v>
      </c>
      <c r="B352">
        <f>INDEX(GT!$B:$B,2+(ROW()-2)*$P$2)</f>
        <v>7.6213918819400002</v>
      </c>
      <c r="C352">
        <f>INDEX(GT!C:C,2+(ROW()-2)*$P$2)</f>
        <v>0.75333694074799995</v>
      </c>
      <c r="D352">
        <f>INDEX(GT!D:D,2+(ROW()-2)*$P$2)</f>
        <v>0.34813245133999998</v>
      </c>
      <c r="E352">
        <f>INDEX(GT!E:E,2+(ROW()-2)*$P$2)</f>
        <v>-3.7774952379300002E-2</v>
      </c>
      <c r="F352">
        <f>INDEX(GT!F:F,2+(ROW()-2)*$P$2)</f>
        <v>5.9447391303400002E-3</v>
      </c>
      <c r="G352">
        <f>INDEX(GT!G:G,2+(ROW()-2)*$P$2)</f>
        <v>0.93666509990199998</v>
      </c>
    </row>
    <row r="353" spans="1:7" x14ac:dyDescent="0.25">
      <c r="A353">
        <f>INDEX(GT!$A:$A,2+(ROW()-2)*$P$2)</f>
        <v>-1.9333547010900001</v>
      </c>
      <c r="B353">
        <f>INDEX(GT!$B:$B,2+(ROW()-2)*$P$2)</f>
        <v>7.7096017966200003</v>
      </c>
      <c r="C353">
        <f>INDEX(GT!C:C,2+(ROW()-2)*$P$2)</f>
        <v>0.75491180307600003</v>
      </c>
      <c r="D353">
        <f>INDEX(GT!D:D,2+(ROW()-2)*$P$2)</f>
        <v>0.27720457809299998</v>
      </c>
      <c r="E353">
        <f>INDEX(GT!E:E,2+(ROW()-2)*$P$2)</f>
        <v>-3.81193177469E-2</v>
      </c>
      <c r="F353">
        <f>INDEX(GT!F:F,2+(ROW()-2)*$P$2)</f>
        <v>5.5060237942200002E-3</v>
      </c>
      <c r="G353">
        <f>INDEX(GT!G:G,2+(ROW()-2)*$P$2)</f>
        <v>0.96003865713900005</v>
      </c>
    </row>
    <row r="354" spans="1:7" x14ac:dyDescent="0.25">
      <c r="A354">
        <f>INDEX(GT!$A:$A,2+(ROW()-2)*$P$2)</f>
        <v>-2.04309020579</v>
      </c>
      <c r="B354">
        <f>INDEX(GT!$B:$B,2+(ROW()-2)*$P$2)</f>
        <v>7.7888494154699996</v>
      </c>
      <c r="C354">
        <f>INDEX(GT!C:C,2+(ROW()-2)*$P$2)</f>
        <v>0.75542519111799999</v>
      </c>
      <c r="D354">
        <f>INDEX(GT!D:D,2+(ROW()-2)*$P$2)</f>
        <v>0.21390390851499999</v>
      </c>
      <c r="E354">
        <f>INDEX(GT!E:E,2+(ROW()-2)*$P$2)</f>
        <v>-4.1271827938499997E-2</v>
      </c>
      <c r="F354">
        <f>INDEX(GT!F:F,2+(ROW()-2)*$P$2)</f>
        <v>-4.8485249031000001E-3</v>
      </c>
      <c r="G354">
        <f>INDEX(GT!G:G,2+(ROW()-2)*$P$2)</f>
        <v>0.97597041243399996</v>
      </c>
    </row>
    <row r="355" spans="1:7" x14ac:dyDescent="0.25">
      <c r="A355">
        <f>INDEX(GT!$A:$A,2+(ROW()-2)*$P$2)</f>
        <v>-2.1626175874100002</v>
      </c>
      <c r="B355">
        <f>INDEX(GT!$B:$B,2+(ROW()-2)*$P$2)</f>
        <v>7.8492902550399997</v>
      </c>
      <c r="C355">
        <f>INDEX(GT!C:C,2+(ROW()-2)*$P$2)</f>
        <v>0.75719703187700005</v>
      </c>
      <c r="D355">
        <f>INDEX(GT!D:D,2+(ROW()-2)*$P$2)</f>
        <v>8.7450911977599993E-2</v>
      </c>
      <c r="E355">
        <f>INDEX(GT!E:E,2+(ROW()-2)*$P$2)</f>
        <v>-4.0627233954200002E-2</v>
      </c>
      <c r="F355">
        <f>INDEX(GT!F:F,2+(ROW()-2)*$P$2)</f>
        <v>-8.7023135780199996E-3</v>
      </c>
      <c r="G355">
        <f>INDEX(GT!G:G,2+(ROW()-2)*$P$2)</f>
        <v>0.99530198211099996</v>
      </c>
    </row>
    <row r="356" spans="1:7" x14ac:dyDescent="0.25">
      <c r="A356">
        <f>INDEX(GT!$A:$A,2+(ROW()-2)*$P$2)</f>
        <v>-2.2932229407000002</v>
      </c>
      <c r="B356">
        <f>INDEX(GT!$B:$B,2+(ROW()-2)*$P$2)</f>
        <v>7.8867278567200003</v>
      </c>
      <c r="C356">
        <f>INDEX(GT!C:C,2+(ROW()-2)*$P$2)</f>
        <v>0.75817713152800004</v>
      </c>
      <c r="D356">
        <f>INDEX(GT!D:D,2+(ROW()-2)*$P$2)</f>
        <v>-5.7361795320799998E-2</v>
      </c>
      <c r="E356">
        <f>INDEX(GT!E:E,2+(ROW()-2)*$P$2)</f>
        <v>-4.2719306568199999E-2</v>
      </c>
      <c r="F356">
        <f>INDEX(GT!F:F,2+(ROW()-2)*$P$2)</f>
        <v>-1.13639270038E-2</v>
      </c>
      <c r="G356">
        <f>INDEX(GT!G:G,2+(ROW()-2)*$P$2)</f>
        <v>0.99737432614199995</v>
      </c>
    </row>
    <row r="357" spans="1:7" x14ac:dyDescent="0.25">
      <c r="A357">
        <f>INDEX(GT!$A:$A,2+(ROW()-2)*$P$2)</f>
        <v>-2.42805635719</v>
      </c>
      <c r="B357">
        <f>INDEX(GT!$B:$B,2+(ROW()-2)*$P$2)</f>
        <v>7.8985894076200003</v>
      </c>
      <c r="C357">
        <f>INDEX(GT!C:C,2+(ROW()-2)*$P$2)</f>
        <v>0.75756304996799995</v>
      </c>
      <c r="D357">
        <f>INDEX(GT!D:D,2+(ROW()-2)*$P$2)</f>
        <v>-0.10605220453399999</v>
      </c>
      <c r="E357">
        <f>INDEX(GT!E:E,2+(ROW()-2)*$P$2)</f>
        <v>-4.1770575026999997E-2</v>
      </c>
      <c r="F357">
        <f>INDEX(GT!F:F,2+(ROW()-2)*$P$2)</f>
        <v>-1.8172157585100001E-2</v>
      </c>
      <c r="G357">
        <f>INDEX(GT!G:G,2+(ROW()-2)*$P$2)</f>
        <v>0.99331662709500002</v>
      </c>
    </row>
    <row r="358" spans="1:7" x14ac:dyDescent="0.25">
      <c r="A358">
        <f>INDEX(GT!$A:$A,2+(ROW()-2)*$P$2)</f>
        <v>-2.56538728049</v>
      </c>
      <c r="B358">
        <f>INDEX(GT!$B:$B,2+(ROW()-2)*$P$2)</f>
        <v>7.8859366506899997</v>
      </c>
      <c r="C358">
        <f>INDEX(GT!C:C,2+(ROW()-2)*$P$2)</f>
        <v>0.756993231494</v>
      </c>
      <c r="D358">
        <f>INDEX(GT!D:D,2+(ROW()-2)*$P$2)</f>
        <v>-0.119690061463</v>
      </c>
      <c r="E358">
        <f>INDEX(GT!E:E,2+(ROW()-2)*$P$2)</f>
        <v>-3.9739025037300001E-2</v>
      </c>
      <c r="F358">
        <f>INDEX(GT!F:F,2+(ROW()-2)*$P$2)</f>
        <v>-1.50302035895E-2</v>
      </c>
      <c r="G358">
        <f>INDEX(GT!G:G,2+(ROW()-2)*$P$2)</f>
        <v>0.99190180565200003</v>
      </c>
    </row>
    <row r="359" spans="1:7" x14ac:dyDescent="0.25">
      <c r="A359">
        <f>INDEX(GT!$A:$A,2+(ROW()-2)*$P$2)</f>
        <v>-2.7050311686500002</v>
      </c>
      <c r="B359">
        <f>INDEX(GT!$B:$B,2+(ROW()-2)*$P$2)</f>
        <v>7.8566629603100004</v>
      </c>
      <c r="C359">
        <f>INDEX(GT!C:C,2+(ROW()-2)*$P$2)</f>
        <v>0.75897824299799999</v>
      </c>
      <c r="D359">
        <f>INDEX(GT!D:D,2+(ROW()-2)*$P$2)</f>
        <v>-0.118401293004</v>
      </c>
      <c r="E359">
        <f>INDEX(GT!E:E,2+(ROW()-2)*$P$2)</f>
        <v>-3.9167695540900001E-2</v>
      </c>
      <c r="F359">
        <f>INDEX(GT!F:F,2+(ROW()-2)*$P$2)</f>
        <v>-1.1295274545300001E-2</v>
      </c>
      <c r="G359">
        <f>INDEX(GT!G:G,2+(ROW()-2)*$P$2)</f>
        <v>0.99212874276200003</v>
      </c>
    </row>
    <row r="360" spans="1:7" x14ac:dyDescent="0.25">
      <c r="A360">
        <f>INDEX(GT!$A:$A,2+(ROW()-2)*$P$2)</f>
        <v>-2.8420498427699998</v>
      </c>
      <c r="B360">
        <f>INDEX(GT!$B:$B,2+(ROW()-2)*$P$2)</f>
        <v>7.8197984209299998</v>
      </c>
      <c r="C360">
        <f>INDEX(GT!C:C,2+(ROW()-2)*$P$2)</f>
        <v>0.76239975898199996</v>
      </c>
      <c r="D360">
        <f>INDEX(GT!D:D,2+(ROW()-2)*$P$2)</f>
        <v>-0.122524726675</v>
      </c>
      <c r="E360">
        <f>INDEX(GT!E:E,2+(ROW()-2)*$P$2)</f>
        <v>-3.8909227372599997E-2</v>
      </c>
      <c r="F360">
        <f>INDEX(GT!F:F,2+(ROW()-2)*$P$2)</f>
        <v>-1.0444200049300001E-2</v>
      </c>
      <c r="G360">
        <f>INDEX(GT!G:G,2+(ROW()-2)*$P$2)</f>
        <v>0.99164745855799996</v>
      </c>
    </row>
    <row r="361" spans="1:7" x14ac:dyDescent="0.25">
      <c r="A361">
        <f>INDEX(GT!$A:$A,2+(ROW()-2)*$P$2)</f>
        <v>-2.97861691025</v>
      </c>
      <c r="B361">
        <f>INDEX(GT!$B:$B,2+(ROW()-2)*$P$2)</f>
        <v>7.7780468669799996</v>
      </c>
      <c r="C361">
        <f>INDEX(GT!C:C,2+(ROW()-2)*$P$2)</f>
        <v>0.76721385392999997</v>
      </c>
      <c r="D361">
        <f>INDEX(GT!D:D,2+(ROW()-2)*$P$2)</f>
        <v>-0.12415506427</v>
      </c>
      <c r="E361">
        <f>INDEX(GT!E:E,2+(ROW()-2)*$P$2)</f>
        <v>-3.91339030169E-2</v>
      </c>
      <c r="F361">
        <f>INDEX(GT!F:F,2+(ROW()-2)*$P$2)</f>
        <v>-9.5276209661400001E-3</v>
      </c>
      <c r="G361">
        <f>INDEX(GT!G:G,2+(ROW()-2)*$P$2)</f>
        <v>0.99144504743799999</v>
      </c>
    </row>
    <row r="362" spans="1:7" x14ac:dyDescent="0.25">
      <c r="A362">
        <f>INDEX(GT!$A:$A,2+(ROW()-2)*$P$2)</f>
        <v>-3.1175037250500002</v>
      </c>
      <c r="B362">
        <f>INDEX(GT!$B:$B,2+(ROW()-2)*$P$2)</f>
        <v>7.7333047533499997</v>
      </c>
      <c r="C362">
        <f>INDEX(GT!C:C,2+(ROW()-2)*$P$2)</f>
        <v>0.77404776361100003</v>
      </c>
      <c r="D362">
        <f>INDEX(GT!D:D,2+(ROW()-2)*$P$2)</f>
        <v>-0.1003238622</v>
      </c>
      <c r="E362">
        <f>INDEX(GT!E:E,2+(ROW()-2)*$P$2)</f>
        <v>-3.8831656764099998E-2</v>
      </c>
      <c r="F362">
        <f>INDEX(GT!F:F,2+(ROW()-2)*$P$2)</f>
        <v>-8.8660562751599996E-3</v>
      </c>
      <c r="G362">
        <f>INDEX(GT!G:G,2+(ROW()-2)*$P$2)</f>
        <v>0.99415724015499995</v>
      </c>
    </row>
    <row r="363" spans="1:7" x14ac:dyDescent="0.25">
      <c r="A363">
        <f>INDEX(GT!$A:$A,2+(ROW()-2)*$P$2)</f>
        <v>-3.2541562273800002</v>
      </c>
      <c r="B363">
        <f>INDEX(GT!$B:$B,2+(ROW()-2)*$P$2)</f>
        <v>7.6887355386799996</v>
      </c>
      <c r="C363">
        <f>INDEX(GT!C:C,2+(ROW()-2)*$P$2)</f>
        <v>0.78034954275900004</v>
      </c>
      <c r="D363">
        <f>INDEX(GT!D:D,2+(ROW()-2)*$P$2)</f>
        <v>-8.9466263512400002E-2</v>
      </c>
      <c r="E363">
        <f>INDEX(GT!E:E,2+(ROW()-2)*$P$2)</f>
        <v>-3.87689519937E-2</v>
      </c>
      <c r="F363">
        <f>INDEX(GT!F:F,2+(ROW()-2)*$P$2)</f>
        <v>-6.7048855998299997E-3</v>
      </c>
      <c r="G363">
        <f>INDEX(GT!G:G,2+(ROW()-2)*$P$2)</f>
        <v>0.99521243991599995</v>
      </c>
    </row>
    <row r="364" spans="1:7" x14ac:dyDescent="0.25">
      <c r="A364">
        <f>INDEX(GT!$A:$A,2+(ROW()-2)*$P$2)</f>
        <v>-3.3911863805100002</v>
      </c>
      <c r="B364">
        <f>INDEX(GT!$B:$B,2+(ROW()-2)*$P$2)</f>
        <v>7.6462985823</v>
      </c>
      <c r="C364">
        <f>INDEX(GT!C:C,2+(ROW()-2)*$P$2)</f>
        <v>0.78642535210800002</v>
      </c>
      <c r="D364">
        <f>INDEX(GT!D:D,2+(ROW()-2)*$P$2)</f>
        <v>-5.9232535317100002E-2</v>
      </c>
      <c r="E364">
        <f>INDEX(GT!E:E,2+(ROW()-2)*$P$2)</f>
        <v>-3.8957176909899999E-2</v>
      </c>
      <c r="F364">
        <f>INDEX(GT!F:F,2+(ROW()-2)*$P$2)</f>
        <v>-5.2360463729799996E-3</v>
      </c>
      <c r="G364">
        <f>INDEX(GT!G:G,2+(ROW()-2)*$P$2)</f>
        <v>0.99747001405799995</v>
      </c>
    </row>
    <row r="365" spans="1:7" x14ac:dyDescent="0.25">
      <c r="A365">
        <f>INDEX(GT!$A:$A,2+(ROW()-2)*$P$2)</f>
        <v>-3.5311594787199998</v>
      </c>
      <c r="B365">
        <f>INDEX(GT!$B:$B,2+(ROW()-2)*$P$2)</f>
        <v>7.6070965133300001</v>
      </c>
      <c r="C365">
        <f>INDEX(GT!C:C,2+(ROW()-2)*$P$2)</f>
        <v>0.79156550094800004</v>
      </c>
      <c r="D365">
        <f>INDEX(GT!D:D,2+(ROW()-2)*$P$2)</f>
        <v>-3.8019287558799998E-2</v>
      </c>
      <c r="E365">
        <f>INDEX(GT!E:E,2+(ROW()-2)*$P$2)</f>
        <v>-3.90237474475E-2</v>
      </c>
      <c r="F365">
        <f>INDEX(GT!F:F,2+(ROW()-2)*$P$2)</f>
        <v>-4.2388171869299999E-3</v>
      </c>
      <c r="G365">
        <f>INDEX(GT!G:G,2+(ROW()-2)*$P$2)</f>
        <v>0.99850574026299999</v>
      </c>
    </row>
    <row r="366" spans="1:7" x14ac:dyDescent="0.25">
      <c r="A366">
        <f>INDEX(GT!$A:$A,2+(ROW()-2)*$P$2)</f>
        <v>-3.6696605656300001</v>
      </c>
      <c r="B366">
        <f>INDEX(GT!$B:$B,2+(ROW()-2)*$P$2)</f>
        <v>7.5730960984899998</v>
      </c>
      <c r="C366">
        <f>INDEX(GT!C:C,2+(ROW()-2)*$P$2)</f>
        <v>0.79589012603099996</v>
      </c>
      <c r="D366">
        <f>INDEX(GT!D:D,2+(ROW()-2)*$P$2)</f>
        <v>-1.89565725434E-2</v>
      </c>
      <c r="E366">
        <f>INDEX(GT!E:E,2+(ROW()-2)*$P$2)</f>
        <v>-3.9009831109900001E-2</v>
      </c>
      <c r="F366">
        <f>INDEX(GT!F:F,2+(ROW()-2)*$P$2)</f>
        <v>-5.2235419269000003E-3</v>
      </c>
      <c r="G366">
        <f>INDEX(GT!G:G,2+(ROW()-2)*$P$2)</f>
        <v>0.99904534233599995</v>
      </c>
    </row>
    <row r="367" spans="1:7" x14ac:dyDescent="0.25">
      <c r="A367">
        <f>INDEX(GT!$A:$A,2+(ROW()-2)*$P$2)</f>
        <v>-3.80897042443</v>
      </c>
      <c r="B367">
        <f>INDEX(GT!$B:$B,2+(ROW()-2)*$P$2)</f>
        <v>7.5431328478599999</v>
      </c>
      <c r="C367">
        <f>INDEX(GT!C:C,2+(ROW()-2)*$P$2)</f>
        <v>0.799232011485</v>
      </c>
      <c r="D367">
        <f>INDEX(GT!D:D,2+(ROW()-2)*$P$2)</f>
        <v>-1.84502552595E-2</v>
      </c>
      <c r="E367">
        <f>INDEX(GT!E:E,2+(ROW()-2)*$P$2)</f>
        <v>-3.9433941699600003E-2</v>
      </c>
      <c r="F367">
        <f>INDEX(GT!F:F,2+(ROW()-2)*$P$2)</f>
        <v>-4.4952224089099997E-3</v>
      </c>
      <c r="G367">
        <f>INDEX(GT!G:G,2+(ROW()-2)*$P$2)</f>
        <v>0.99904171349299997</v>
      </c>
    </row>
    <row r="368" spans="1:7" x14ac:dyDescent="0.25">
      <c r="A368">
        <f>INDEX(GT!$A:$A,2+(ROW()-2)*$P$2)</f>
        <v>-3.9515055768499998</v>
      </c>
      <c r="B368">
        <f>INDEX(GT!$B:$B,2+(ROW()-2)*$P$2)</f>
        <v>7.5156305166799999</v>
      </c>
      <c r="C368">
        <f>INDEX(GT!C:C,2+(ROW()-2)*$P$2)</f>
        <v>0.80260451752899997</v>
      </c>
      <c r="D368">
        <f>INDEX(GT!D:D,2+(ROW()-2)*$P$2)</f>
        <v>-2.15593929655E-2</v>
      </c>
      <c r="E368">
        <f>INDEX(GT!E:E,2+(ROW()-2)*$P$2)</f>
        <v>-3.95619960629E-2</v>
      </c>
      <c r="F368">
        <f>INDEX(GT!F:F,2+(ROW()-2)*$P$2)</f>
        <v>-5.1618259168200002E-3</v>
      </c>
      <c r="G368">
        <f>INDEX(GT!G:G,2+(ROW()-2)*$P$2)</f>
        <v>0.99897116905100003</v>
      </c>
    </row>
    <row r="369" spans="1:7" x14ac:dyDescent="0.25">
      <c r="A369">
        <f>INDEX(GT!$A:$A,2+(ROW()-2)*$P$2)</f>
        <v>-4.0925631340299997</v>
      </c>
      <c r="B369">
        <f>INDEX(GT!$B:$B,2+(ROW()-2)*$P$2)</f>
        <v>7.48994569144</v>
      </c>
      <c r="C369">
        <f>INDEX(GT!C:C,2+(ROW()-2)*$P$2)</f>
        <v>0.80694126109599995</v>
      </c>
      <c r="D369">
        <f>INDEX(GT!D:D,2+(ROW()-2)*$P$2)</f>
        <v>-2.7124431329300001E-2</v>
      </c>
      <c r="E369">
        <f>INDEX(GT!E:E,2+(ROW()-2)*$P$2)</f>
        <v>-3.9798464048500001E-2</v>
      </c>
      <c r="F369">
        <f>INDEX(GT!F:F,2+(ROW()-2)*$P$2)</f>
        <v>-5.8596444942699997E-3</v>
      </c>
      <c r="G369">
        <f>INDEX(GT!G:G,2+(ROW()-2)*$P$2)</f>
        <v>0.99882231255200005</v>
      </c>
    </row>
    <row r="370" spans="1:7" x14ac:dyDescent="0.25">
      <c r="A370">
        <f>INDEX(GT!$A:$A,2+(ROW()-2)*$P$2)</f>
        <v>-4.2343781071800004</v>
      </c>
      <c r="B370">
        <f>INDEX(GT!$B:$B,2+(ROW()-2)*$P$2)</f>
        <v>7.4647970387799996</v>
      </c>
      <c r="C370">
        <f>INDEX(GT!C:C,2+(ROW()-2)*$P$2)</f>
        <v>0.81244491318500001</v>
      </c>
      <c r="D370">
        <f>INDEX(GT!D:D,2+(ROW()-2)*$P$2)</f>
        <v>-2.7066258580600001E-2</v>
      </c>
      <c r="E370">
        <f>INDEX(GT!E:E,2+(ROW()-2)*$P$2)</f>
        <v>-4.0309953987700001E-2</v>
      </c>
      <c r="F370">
        <f>INDEX(GT!F:F,2+(ROW()-2)*$P$2)</f>
        <v>-4.0150136675599999E-3</v>
      </c>
      <c r="G370">
        <f>INDEX(GT!G:G,2+(ROW()-2)*$P$2)</f>
        <v>0.99881249737900002</v>
      </c>
    </row>
    <row r="371" spans="1:7" x14ac:dyDescent="0.25">
      <c r="A371">
        <f>INDEX(GT!$A:$A,2+(ROW()-2)*$P$2)</f>
        <v>-4.3797558993200001</v>
      </c>
      <c r="B371">
        <f>INDEX(GT!$B:$B,2+(ROW()-2)*$P$2)</f>
        <v>7.4417734303799996</v>
      </c>
      <c r="C371">
        <f>INDEX(GT!C:C,2+(ROW()-2)*$P$2)</f>
        <v>0.81984934815800004</v>
      </c>
      <c r="D371">
        <f>INDEX(GT!D:D,2+(ROW()-2)*$P$2)</f>
        <v>1.50851519517E-2</v>
      </c>
      <c r="E371">
        <f>INDEX(GT!E:E,2+(ROW()-2)*$P$2)</f>
        <v>-4.0636682409000001E-2</v>
      </c>
      <c r="F371">
        <f>INDEX(GT!F:F,2+(ROW()-2)*$P$2)</f>
        <v>9.3455567718399996E-4</v>
      </c>
      <c r="G371">
        <f>INDEX(GT!G:G,2+(ROW()-2)*$P$2)</f>
        <v>0.99905967030999998</v>
      </c>
    </row>
    <row r="372" spans="1:7" x14ac:dyDescent="0.25">
      <c r="A372">
        <f>INDEX(GT!$A:$A,2+(ROW()-2)*$P$2)</f>
        <v>-4.5224191978599997</v>
      </c>
      <c r="B372">
        <f>INDEX(GT!$B:$B,2+(ROW()-2)*$P$2)</f>
        <v>7.4273830968199999</v>
      </c>
      <c r="C372">
        <f>INDEX(GT!C:C,2+(ROW()-2)*$P$2)</f>
        <v>0.83197097207399995</v>
      </c>
      <c r="D372">
        <f>INDEX(GT!D:D,2+(ROW()-2)*$P$2)</f>
        <v>0.156187943956</v>
      </c>
      <c r="E372">
        <f>INDEX(GT!E:E,2+(ROW()-2)*$P$2)</f>
        <v>-5.5231508267799996E-3</v>
      </c>
      <c r="F372">
        <f>INDEX(GT!F:F,2+(ROW()-2)*$P$2)</f>
        <v>5.2338484415800001E-3</v>
      </c>
      <c r="G372">
        <f>INDEX(GT!G:G,2+(ROW()-2)*$P$2)</f>
        <v>0.98769804484900003</v>
      </c>
    </row>
    <row r="373" spans="1:7" x14ac:dyDescent="0.25">
      <c r="A373">
        <f>INDEX(GT!$A:$A,2+(ROW()-2)*$P$2)</f>
        <v>-4.6303787266</v>
      </c>
      <c r="B373">
        <f>INDEX(GT!$B:$B,2+(ROW()-2)*$P$2)</f>
        <v>7.4224572663200004</v>
      </c>
      <c r="C373">
        <f>INDEX(GT!C:C,2+(ROW()-2)*$P$2)</f>
        <v>0.84040186172300002</v>
      </c>
      <c r="D373">
        <f>INDEX(GT!D:D,2+(ROW()-2)*$P$2)</f>
        <v>0.38792976332700002</v>
      </c>
      <c r="E373">
        <f>INDEX(GT!E:E,2+(ROW()-2)*$P$2)</f>
        <v>6.8661646829899997E-4</v>
      </c>
      <c r="F373">
        <f>INDEX(GT!F:F,2+(ROW()-2)*$P$2)</f>
        <v>1.19429822725E-2</v>
      </c>
      <c r="G373">
        <f>INDEX(GT!G:G,2+(ROW()-2)*$P$2)</f>
        <v>0.92161130226200005</v>
      </c>
    </row>
    <row r="374" spans="1:7" x14ac:dyDescent="0.25">
      <c r="A374">
        <f>INDEX(GT!$A:$A,2+(ROW()-2)*$P$2)</f>
        <v>-4.71390965378</v>
      </c>
      <c r="B374">
        <f>INDEX(GT!$B:$B,2+(ROW()-2)*$P$2)</f>
        <v>7.43893781481</v>
      </c>
      <c r="C374">
        <f>INDEX(GT!C:C,2+(ROW()-2)*$P$2)</f>
        <v>0.84833218276300004</v>
      </c>
      <c r="D374">
        <f>INDEX(GT!D:D,2+(ROW()-2)*$P$2)</f>
        <v>0.613892517769</v>
      </c>
      <c r="E374">
        <f>INDEX(GT!E:E,2+(ROW()-2)*$P$2)</f>
        <v>-7.3607112660500004E-2</v>
      </c>
      <c r="F374">
        <f>INDEX(GT!F:F,2+(ROW()-2)*$P$2)</f>
        <v>3.3052315281999999E-2</v>
      </c>
      <c r="G374">
        <f>INDEX(GT!G:G,2+(ROW()-2)*$P$2)</f>
        <v>0.78525506305100001</v>
      </c>
    </row>
    <row r="375" spans="1:7" x14ac:dyDescent="0.25">
      <c r="A375">
        <f>INDEX(GT!$A:$A,2+(ROW()-2)*$P$2)</f>
        <v>-4.7989178559400001</v>
      </c>
      <c r="B375">
        <f>INDEX(GT!$B:$B,2+(ROW()-2)*$P$2)</f>
        <v>7.5122934527499998</v>
      </c>
      <c r="C375">
        <f>INDEX(GT!C:C,2+(ROW()-2)*$P$2)</f>
        <v>0.85014019306300004</v>
      </c>
      <c r="D375">
        <f>INDEX(GT!D:D,2+(ROW()-2)*$P$2)</f>
        <v>0.80133022810099996</v>
      </c>
      <c r="E375">
        <f>INDEX(GT!E:E,2+(ROW()-2)*$P$2)</f>
        <v>-1.7878683260599999E-2</v>
      </c>
      <c r="F375">
        <f>INDEX(GT!F:F,2+(ROW()-2)*$P$2)</f>
        <v>4.7699035687799998E-2</v>
      </c>
      <c r="G375">
        <f>INDEX(GT!G:G,2+(ROW()-2)*$P$2)</f>
        <v>0.59604951154399999</v>
      </c>
    </row>
    <row r="376" spans="1:7" x14ac:dyDescent="0.25">
      <c r="A376">
        <f>INDEX(GT!$A:$A,2+(ROW()-2)*$P$2)</f>
        <v>-4.8357639501299996</v>
      </c>
      <c r="B376">
        <f>INDEX(GT!$B:$B,2+(ROW()-2)*$P$2)</f>
        <v>7.6101436762899999</v>
      </c>
      <c r="C376">
        <f>INDEX(GT!C:C,2+(ROW()-2)*$P$2)</f>
        <v>0.85143421121100005</v>
      </c>
      <c r="D376">
        <f>INDEX(GT!D:D,2+(ROW()-2)*$P$2)</f>
        <v>0.93151192799799998</v>
      </c>
      <c r="E376">
        <f>INDEX(GT!E:E,2+(ROW()-2)*$P$2)</f>
        <v>-3.74532848676E-3</v>
      </c>
      <c r="F376">
        <f>INDEX(GT!F:F,2+(ROW()-2)*$P$2)</f>
        <v>4.6452152353499997E-2</v>
      </c>
      <c r="G376">
        <f>INDEX(GT!G:G,2+(ROW()-2)*$P$2)</f>
        <v>0.36071276391899998</v>
      </c>
    </row>
    <row r="377" spans="1:7" x14ac:dyDescent="0.25">
      <c r="A377">
        <f>INDEX(GT!$A:$A,2+(ROW()-2)*$P$2)</f>
        <v>-4.8193633221900001</v>
      </c>
      <c r="B377">
        <f>INDEX(GT!$B:$B,2+(ROW()-2)*$P$2)</f>
        <v>7.7013690515500004</v>
      </c>
      <c r="C377">
        <f>INDEX(GT!C:C,2+(ROW()-2)*$P$2)</f>
        <v>0.85096922369399997</v>
      </c>
      <c r="D377">
        <f>INDEX(GT!D:D,2+(ROW()-2)*$P$2)</f>
        <v>0.99306998061700003</v>
      </c>
      <c r="E377">
        <f>INDEX(GT!E:E,2+(ROW()-2)*$P$2)</f>
        <v>3.41130489839E-3</v>
      </c>
      <c r="F377">
        <f>INDEX(GT!F:F,2+(ROW()-2)*$P$2)</f>
        <v>4.6663166056099999E-2</v>
      </c>
      <c r="G377">
        <f>INDEX(GT!G:G,2+(ROW()-2)*$P$2)</f>
        <v>0.107809672708</v>
      </c>
    </row>
    <row r="378" spans="1:7" x14ac:dyDescent="0.25">
      <c r="A378">
        <f>INDEX(GT!$A:$A,2+(ROW()-2)*$P$2)</f>
        <v>-4.7608858608400002</v>
      </c>
      <c r="B378">
        <f>INDEX(GT!$B:$B,2+(ROW()-2)*$P$2)</f>
        <v>7.7682584729500004</v>
      </c>
      <c r="C378">
        <f>INDEX(GT!C:C,2+(ROW()-2)*$P$2)</f>
        <v>0.848082998034</v>
      </c>
      <c r="D378">
        <f>INDEX(GT!D:D,2+(ROW()-2)*$P$2)</f>
        <v>0.99902266053599997</v>
      </c>
      <c r="E378">
        <f>INDEX(GT!E:E,2+(ROW()-2)*$P$2)</f>
        <v>9.9825969948599998E-3</v>
      </c>
      <c r="F378">
        <f>INDEX(GT!F:F,2+(ROW()-2)*$P$2)</f>
        <v>4.2991008838799999E-2</v>
      </c>
      <c r="G378">
        <f>INDEX(GT!G:G,2+(ROW()-2)*$P$2)</f>
        <v>-2.4175716625900001E-3</v>
      </c>
    </row>
    <row r="379" spans="1:7" x14ac:dyDescent="0.25">
      <c r="A379">
        <f>INDEX(GT!$A:$A,2+(ROW()-2)*$P$2)</f>
        <v>-4.6760783408200002</v>
      </c>
      <c r="B379">
        <f>INDEX(GT!$B:$B,2+(ROW()-2)*$P$2)</f>
        <v>7.80759690946</v>
      </c>
      <c r="C379">
        <f>INDEX(GT!C:C,2+(ROW()-2)*$P$2)</f>
        <v>0.84395994896500004</v>
      </c>
      <c r="D379">
        <f>INDEX(GT!D:D,2+(ROW()-2)*$P$2)</f>
        <v>0.99880243977799998</v>
      </c>
      <c r="E379">
        <f>INDEX(GT!E:E,2+(ROW()-2)*$P$2)</f>
        <v>9.8485904672800002E-3</v>
      </c>
      <c r="F379">
        <f>INDEX(GT!F:F,2+(ROW()-2)*$P$2)</f>
        <v>3.5685615362600002E-2</v>
      </c>
      <c r="G379">
        <f>INDEX(GT!G:G,2+(ROW()-2)*$P$2)</f>
        <v>-3.1987941720299999E-2</v>
      </c>
    </row>
    <row r="380" spans="1:7" x14ac:dyDescent="0.25">
      <c r="A380">
        <f>INDEX(GT!$A:$A,2+(ROW()-2)*$P$2)</f>
        <v>-4.5773604053400003</v>
      </c>
      <c r="B380">
        <f>INDEX(GT!$B:$B,2+(ROW()-2)*$P$2)</f>
        <v>7.8259139504900004</v>
      </c>
      <c r="C380">
        <f>INDEX(GT!C:C,2+(ROW()-2)*$P$2)</f>
        <v>0.83917338967099997</v>
      </c>
      <c r="D380">
        <f>INDEX(GT!D:D,2+(ROW()-2)*$P$2)</f>
        <v>0.99812192265699995</v>
      </c>
      <c r="E380">
        <f>INDEX(GT!E:E,2+(ROW()-2)*$P$2)</f>
        <v>1.69245007449E-3</v>
      </c>
      <c r="F380">
        <f>INDEX(GT!F:F,2+(ROW()-2)*$P$2)</f>
        <v>3.2749727293700001E-2</v>
      </c>
      <c r="G380">
        <f>INDEX(GT!G:G,2+(ROW()-2)*$P$2)</f>
        <v>-5.1741844640300003E-2</v>
      </c>
    </row>
    <row r="381" spans="1:7" x14ac:dyDescent="0.25">
      <c r="A381">
        <f>INDEX(GT!$A:$A,2+(ROW()-2)*$P$2)</f>
        <v>-4.4741537412500003</v>
      </c>
      <c r="B381">
        <f>INDEX(GT!$B:$B,2+(ROW()-2)*$P$2)</f>
        <v>7.8352873608299998</v>
      </c>
      <c r="C381">
        <f>INDEX(GT!C:C,2+(ROW()-2)*$P$2)</f>
        <v>0.83382927427999998</v>
      </c>
      <c r="D381">
        <f>INDEX(GT!D:D,2+(ROW()-2)*$P$2)</f>
        <v>0.99733440242799998</v>
      </c>
      <c r="E381">
        <f>INDEX(GT!E:E,2+(ROW()-2)*$P$2)</f>
        <v>-3.1198921051699999E-3</v>
      </c>
      <c r="F381">
        <f>INDEX(GT!F:F,2+(ROW()-2)*$P$2)</f>
        <v>3.2851106514500003E-2</v>
      </c>
      <c r="G381">
        <f>INDEX(GT!G:G,2+(ROW()-2)*$P$2)</f>
        <v>-6.5078113128400006E-2</v>
      </c>
    </row>
    <row r="382" spans="1:7" x14ac:dyDescent="0.25">
      <c r="A382">
        <f>INDEX(GT!$A:$A,2+(ROW()-2)*$P$2)</f>
        <v>-4.36638204565</v>
      </c>
      <c r="B382">
        <f>INDEX(GT!$B:$B,2+(ROW()-2)*$P$2)</f>
        <v>7.8428527860199999</v>
      </c>
      <c r="C382">
        <f>INDEX(GT!C:C,2+(ROW()-2)*$P$2)</f>
        <v>0.82793435867999998</v>
      </c>
      <c r="D382">
        <f>INDEX(GT!D:D,2+(ROW()-2)*$P$2)</f>
        <v>0.99697660073700001</v>
      </c>
      <c r="E382">
        <f>INDEX(GT!E:E,2+(ROW()-2)*$P$2)</f>
        <v>-4.9488756375400001E-3</v>
      </c>
      <c r="F382">
        <f>INDEX(GT!F:F,2+(ROW()-2)*$P$2)</f>
        <v>3.3595329084699997E-2</v>
      </c>
      <c r="G382">
        <f>INDEX(GT!G:G,2+(ROW()-2)*$P$2)</f>
        <v>-6.9889341650700001E-2</v>
      </c>
    </row>
    <row r="383" spans="1:7" x14ac:dyDescent="0.25">
      <c r="A383">
        <f>INDEX(GT!$A:$A,2+(ROW()-2)*$P$2)</f>
        <v>-4.2526109497600002</v>
      </c>
      <c r="B383">
        <f>INDEX(GT!$B:$B,2+(ROW()-2)*$P$2)</f>
        <v>7.85107404644</v>
      </c>
      <c r="C383">
        <f>INDEX(GT!C:C,2+(ROW()-2)*$P$2)</f>
        <v>0.82092799665600003</v>
      </c>
      <c r="D383">
        <f>INDEX(GT!D:D,2+(ROW()-2)*$P$2)</f>
        <v>0.99691414987399996</v>
      </c>
      <c r="E383">
        <f>INDEX(GT!E:E,2+(ROW()-2)*$P$2)</f>
        <v>-5.8430980864600003E-3</v>
      </c>
      <c r="F383">
        <f>INDEX(GT!F:F,2+(ROW()-2)*$P$2)</f>
        <v>3.42173042208E-2</v>
      </c>
      <c r="G383">
        <f>INDEX(GT!G:G,2+(ROW()-2)*$P$2)</f>
        <v>-7.0407471751699993E-2</v>
      </c>
    </row>
    <row r="384" spans="1:7" x14ac:dyDescent="0.25">
      <c r="A384">
        <f>INDEX(GT!$A:$A,2+(ROW()-2)*$P$2)</f>
        <v>-4.1369790006500002</v>
      </c>
      <c r="B384">
        <f>INDEX(GT!$B:$B,2+(ROW()-2)*$P$2)</f>
        <v>7.8602983671300004</v>
      </c>
      <c r="C384">
        <f>INDEX(GT!C:C,2+(ROW()-2)*$P$2)</f>
        <v>0.81228233346400003</v>
      </c>
      <c r="D384">
        <f>INDEX(GT!D:D,2+(ROW()-2)*$P$2)</f>
        <v>0.996985082859</v>
      </c>
      <c r="E384">
        <f>INDEX(GT!E:E,2+(ROW()-2)*$P$2)</f>
        <v>-6.3459070281400003E-3</v>
      </c>
      <c r="F384">
        <f>INDEX(GT!F:F,2+(ROW()-2)*$P$2)</f>
        <v>3.4786143857800003E-2</v>
      </c>
      <c r="G384">
        <f>INDEX(GT!G:G,2+(ROW()-2)*$P$2)</f>
        <v>-6.9068069440400004E-2</v>
      </c>
    </row>
    <row r="385" spans="1:7" x14ac:dyDescent="0.25">
      <c r="A385">
        <f>INDEX(GT!$A:$A,2+(ROW()-2)*$P$2)</f>
        <v>-4.01814115024</v>
      </c>
      <c r="B385">
        <f>INDEX(GT!$B:$B,2+(ROW()-2)*$P$2)</f>
        <v>7.8708933643899996</v>
      </c>
      <c r="C385">
        <f>INDEX(GT!C:C,2+(ROW()-2)*$P$2)</f>
        <v>0.80333041840599995</v>
      </c>
      <c r="D385">
        <f>INDEX(GT!D:D,2+(ROW()-2)*$P$2)</f>
        <v>0.99711221086199997</v>
      </c>
      <c r="E385">
        <f>INDEX(GT!E:E,2+(ROW()-2)*$P$2)</f>
        <v>-6.5314272753300004E-3</v>
      </c>
      <c r="F385">
        <f>INDEX(GT!F:F,2+(ROW()-2)*$P$2)</f>
        <v>3.5045453651299997E-2</v>
      </c>
      <c r="G385">
        <f>INDEX(GT!G:G,2+(ROW()-2)*$P$2)</f>
        <v>-6.7055168226799994E-2</v>
      </c>
    </row>
    <row r="386" spans="1:7" x14ac:dyDescent="0.25">
      <c r="A386">
        <f>INDEX(GT!$A:$A,2+(ROW()-2)*$P$2)</f>
        <v>-3.8946613175999998</v>
      </c>
      <c r="B386">
        <f>INDEX(GT!$B:$B,2+(ROW()-2)*$P$2)</f>
        <v>7.8829037169999996</v>
      </c>
      <c r="C386">
        <f>INDEX(GT!C:C,2+(ROW()-2)*$P$2)</f>
        <v>0.79350689292099996</v>
      </c>
      <c r="D386">
        <f>INDEX(GT!D:D,2+(ROW()-2)*$P$2)</f>
        <v>0.99723788223200005</v>
      </c>
      <c r="E386">
        <f>INDEX(GT!E:E,2+(ROW()-2)*$P$2)</f>
        <v>-6.57117716048E-3</v>
      </c>
      <c r="F386">
        <f>INDEX(GT!F:F,2+(ROW()-2)*$P$2)</f>
        <v>3.5813866798100003E-2</v>
      </c>
      <c r="G386">
        <f>INDEX(GT!G:G,2+(ROW()-2)*$P$2)</f>
        <v>-6.4736333056100007E-2</v>
      </c>
    </row>
    <row r="387" spans="1:7" x14ac:dyDescent="0.25">
      <c r="A387">
        <f>INDEX(GT!$A:$A,2+(ROW()-2)*$P$2)</f>
        <v>-3.7705893709199998</v>
      </c>
      <c r="B387">
        <f>INDEX(GT!$B:$B,2+(ROW()-2)*$P$2)</f>
        <v>7.8950789218199997</v>
      </c>
      <c r="C387">
        <f>INDEX(GT!C:C,2+(ROW()-2)*$P$2)</f>
        <v>0.78380857742200005</v>
      </c>
      <c r="D387">
        <f>INDEX(GT!D:D,2+(ROW()-2)*$P$2)</f>
        <v>0.99632506655800002</v>
      </c>
      <c r="E387">
        <f>INDEX(GT!E:E,2+(ROW()-2)*$P$2)</f>
        <v>-2.06709910499E-3</v>
      </c>
      <c r="F387">
        <f>INDEX(GT!F:F,2+(ROW()-2)*$P$2)</f>
        <v>3.5853824693199997E-2</v>
      </c>
      <c r="G387">
        <f>INDEX(GT!G:G,2+(ROW()-2)*$P$2)</f>
        <v>-7.7759836061600002E-2</v>
      </c>
    </row>
    <row r="388" spans="1:7" x14ac:dyDescent="0.25">
      <c r="A388">
        <f>INDEX(GT!$A:$A,2+(ROW()-2)*$P$2)</f>
        <v>-3.6445899204700001</v>
      </c>
      <c r="B388">
        <f>INDEX(GT!$B:$B,2+(ROW()-2)*$P$2)</f>
        <v>7.9031049272600002</v>
      </c>
      <c r="C388">
        <f>INDEX(GT!C:C,2+(ROW()-2)*$P$2)</f>
        <v>0.77590720182999995</v>
      </c>
      <c r="D388">
        <f>INDEX(GT!D:D,2+(ROW()-2)*$P$2)</f>
        <v>0.98956075977199998</v>
      </c>
      <c r="E388">
        <f>INDEX(GT!E:E,2+(ROW()-2)*$P$2)</f>
        <v>2.9703574176299999E-3</v>
      </c>
      <c r="F388">
        <f>INDEX(GT!F:F,2+(ROW()-2)*$P$2)</f>
        <v>3.5815418989499997E-2</v>
      </c>
      <c r="G388">
        <f>INDEX(GT!G:G,2+(ROW()-2)*$P$2)</f>
        <v>-0.139563374346</v>
      </c>
    </row>
    <row r="389" spans="1:7" x14ac:dyDescent="0.25">
      <c r="A389">
        <f>INDEX(GT!$A:$A,2+(ROW()-2)*$P$2)</f>
        <v>-3.5160364190000002</v>
      </c>
      <c r="B389">
        <f>INDEX(GT!$B:$B,2+(ROW()-2)*$P$2)</f>
        <v>7.9019474823499998</v>
      </c>
      <c r="C389">
        <f>INDEX(GT!C:C,2+(ROW()-2)*$P$2)</f>
        <v>0.76636649285699998</v>
      </c>
      <c r="D389">
        <f>INDEX(GT!D:D,2+(ROW()-2)*$P$2)</f>
        <v>0.97263969737199996</v>
      </c>
      <c r="E389">
        <f>INDEX(GT!E:E,2+(ROW()-2)*$P$2)</f>
        <v>3.1680372266699999E-3</v>
      </c>
      <c r="F389">
        <f>INDEX(GT!F:F,2+(ROW()-2)*$P$2)</f>
        <v>3.5029166541600001E-2</v>
      </c>
      <c r="G389">
        <f>INDEX(GT!G:G,2+(ROW()-2)*$P$2)</f>
        <v>-0.22964089384799999</v>
      </c>
    </row>
    <row r="390" spans="1:7" x14ac:dyDescent="0.25">
      <c r="A390">
        <f>INDEX(GT!$A:$A,2+(ROW()-2)*$P$2)</f>
        <v>-3.39152406963</v>
      </c>
      <c r="B390">
        <f>INDEX(GT!$B:$B,2+(ROW()-2)*$P$2)</f>
        <v>7.88938432582</v>
      </c>
      <c r="C390">
        <f>INDEX(GT!C:C,2+(ROW()-2)*$P$2)</f>
        <v>0.75506320326300003</v>
      </c>
      <c r="D390">
        <f>INDEX(GT!D:D,2+(ROW()-2)*$P$2)</f>
        <v>0.95940508984600004</v>
      </c>
      <c r="E390">
        <f>INDEX(GT!E:E,2+(ROW()-2)*$P$2)</f>
        <v>6.9195062846399997E-3</v>
      </c>
      <c r="F390">
        <f>INDEX(GT!F:F,2+(ROW()-2)*$P$2)</f>
        <v>3.3858258430800002E-2</v>
      </c>
      <c r="G390">
        <f>INDEX(GT!G:G,2+(ROW()-2)*$P$2)</f>
        <v>-0.27990643498399997</v>
      </c>
    </row>
    <row r="391" spans="1:7" x14ac:dyDescent="0.25">
      <c r="A391">
        <f>INDEX(GT!$A:$A,2+(ROW()-2)*$P$2)</f>
        <v>-3.2708586771000001</v>
      </c>
      <c r="B391">
        <f>INDEX(GT!$B:$B,2+(ROW()-2)*$P$2)</f>
        <v>7.8640866735400001</v>
      </c>
      <c r="C391">
        <f>INDEX(GT!C:C,2+(ROW()-2)*$P$2)</f>
        <v>0.742731411289</v>
      </c>
      <c r="D391">
        <f>INDEX(GT!D:D,2+(ROW()-2)*$P$2)</f>
        <v>0.95539448579399999</v>
      </c>
      <c r="E391">
        <f>INDEX(GT!E:E,2+(ROW()-2)*$P$2)</f>
        <v>7.3984728358300004E-3</v>
      </c>
      <c r="F391">
        <f>INDEX(GT!F:F,2+(ROW()-2)*$P$2)</f>
        <v>3.3862588382100003E-2</v>
      </c>
      <c r="G391">
        <f>INDEX(GT!G:G,2+(ROW()-2)*$P$2)</f>
        <v>-0.29329160271499999</v>
      </c>
    </row>
    <row r="392" spans="1:7" x14ac:dyDescent="0.25">
      <c r="A392">
        <f>INDEX(GT!$A:$A,2+(ROW()-2)*$P$2)</f>
        <v>-3.1511697659900002</v>
      </c>
      <c r="B392">
        <f>INDEX(GT!$B:$B,2+(ROW()-2)*$P$2)</f>
        <v>7.8284886163099996</v>
      </c>
      <c r="C392">
        <f>INDEX(GT!C:C,2+(ROW()-2)*$P$2)</f>
        <v>0.72882299419800001</v>
      </c>
      <c r="D392">
        <f>INDEX(GT!D:D,2+(ROW()-2)*$P$2)</f>
        <v>0.95288691060200004</v>
      </c>
      <c r="E392">
        <f>INDEX(GT!E:E,2+(ROW()-2)*$P$2)</f>
        <v>4.6212221091900003E-3</v>
      </c>
      <c r="F392">
        <f>INDEX(GT!F:F,2+(ROW()-2)*$P$2)</f>
        <v>3.4957038821599999E-2</v>
      </c>
      <c r="G392">
        <f>INDEX(GT!G:G,2+(ROW()-2)*$P$2)</f>
        <v>-0.301269290415</v>
      </c>
    </row>
    <row r="393" spans="1:7" x14ac:dyDescent="0.25">
      <c r="A393">
        <f>INDEX(GT!$A:$A,2+(ROW()-2)*$P$2)</f>
        <v>-3.0341468534699998</v>
      </c>
      <c r="B393">
        <f>INDEX(GT!$B:$B,2+(ROW()-2)*$P$2)</f>
        <v>7.7880047999400004</v>
      </c>
      <c r="C393">
        <f>INDEX(GT!C:C,2+(ROW()-2)*$P$2)</f>
        <v>0.71465269867500003</v>
      </c>
      <c r="D393">
        <f>INDEX(GT!D:D,2+(ROW()-2)*$P$2)</f>
        <v>0.95057930406299995</v>
      </c>
      <c r="E393">
        <f>INDEX(GT!E:E,2+(ROW()-2)*$P$2)</f>
        <v>3.8931523129599999E-3</v>
      </c>
      <c r="F393">
        <f>INDEX(GT!F:F,2+(ROW()-2)*$P$2)</f>
        <v>3.4964852124499998E-2</v>
      </c>
      <c r="G393">
        <f>INDEX(GT!G:G,2+(ROW()-2)*$P$2)</f>
        <v>-0.30848223476800002</v>
      </c>
    </row>
    <row r="394" spans="1:7" x14ac:dyDescent="0.25">
      <c r="A394">
        <f>INDEX(GT!$A:$A,2+(ROW()-2)*$P$2)</f>
        <v>-2.9173407468399999</v>
      </c>
      <c r="B394">
        <f>INDEX(GT!$B:$B,2+(ROW()-2)*$P$2)</f>
        <v>7.7441005792000004</v>
      </c>
      <c r="C394">
        <f>INDEX(GT!C:C,2+(ROW()-2)*$P$2)</f>
        <v>0.70054855522299997</v>
      </c>
      <c r="D394">
        <f>INDEX(GT!D:D,2+(ROW()-2)*$P$2)</f>
        <v>0.94776338797299997</v>
      </c>
      <c r="E394">
        <f>INDEX(GT!E:E,2+(ROW()-2)*$P$2)</f>
        <v>4.6670215290100002E-3</v>
      </c>
      <c r="F394">
        <f>INDEX(GT!F:F,2+(ROW()-2)*$P$2)</f>
        <v>3.5374817325499998E-2</v>
      </c>
      <c r="G394">
        <f>INDEX(GT!G:G,2+(ROW()-2)*$P$2)</f>
        <v>-0.31697224109900002</v>
      </c>
    </row>
    <row r="395" spans="1:7" x14ac:dyDescent="0.25">
      <c r="A395">
        <f>INDEX(GT!$A:$A,2+(ROW()-2)*$P$2)</f>
        <v>-2.7987464851900001</v>
      </c>
      <c r="B395">
        <f>INDEX(GT!$B:$B,2+(ROW()-2)*$P$2)</f>
        <v>7.6961078818699997</v>
      </c>
      <c r="C395">
        <f>INDEX(GT!C:C,2+(ROW()-2)*$P$2)</f>
        <v>0.68677251160200004</v>
      </c>
      <c r="D395">
        <f>INDEX(GT!D:D,2+(ROW()-2)*$P$2)</f>
        <v>0.94472106767800001</v>
      </c>
      <c r="E395">
        <f>INDEX(GT!E:E,2+(ROW()-2)*$P$2)</f>
        <v>5.4221345848000004E-3</v>
      </c>
      <c r="F395">
        <f>INDEX(GT!F:F,2+(ROW()-2)*$P$2)</f>
        <v>3.5676731849599998E-2</v>
      </c>
      <c r="G395">
        <f>INDEX(GT!G:G,2+(ROW()-2)*$P$2)</f>
        <v>-0.325883223788</v>
      </c>
    </row>
    <row r="396" spans="1:7" x14ac:dyDescent="0.25">
      <c r="A396">
        <f>INDEX(GT!$A:$A,2+(ROW()-2)*$P$2)</f>
        <v>-2.6827092456799999</v>
      </c>
      <c r="B396">
        <f>INDEX(GT!$B:$B,2+(ROW()-2)*$P$2)</f>
        <v>7.6447934528200001</v>
      </c>
      <c r="C396">
        <f>INDEX(GT!C:C,2+(ROW()-2)*$P$2)</f>
        <v>0.67447160021599994</v>
      </c>
      <c r="D396">
        <f>INDEX(GT!D:D,2+(ROW()-2)*$P$2)</f>
        <v>0.93515983658299995</v>
      </c>
      <c r="E396">
        <f>INDEX(GT!E:E,2+(ROW()-2)*$P$2)</f>
        <v>8.4031299113900004E-3</v>
      </c>
      <c r="F396">
        <f>INDEX(GT!F:F,2+(ROW()-2)*$P$2)</f>
        <v>3.4734742689499998E-2</v>
      </c>
      <c r="G396">
        <f>INDEX(GT!G:G,2+(ROW()-2)*$P$2)</f>
        <v>-0.35241873545500002</v>
      </c>
    </row>
    <row r="397" spans="1:7" x14ac:dyDescent="0.25">
      <c r="A397">
        <f>INDEX(GT!$A:$A,2+(ROW()-2)*$P$2)</f>
        <v>-2.5687254317399999</v>
      </c>
      <c r="B397">
        <f>INDEX(GT!$B:$B,2+(ROW()-2)*$P$2)</f>
        <v>7.5882197437099999</v>
      </c>
      <c r="C397">
        <f>INDEX(GT!C:C,2+(ROW()-2)*$P$2)</f>
        <v>0.66237667065200001</v>
      </c>
      <c r="D397">
        <f>INDEX(GT!D:D,2+(ROW()-2)*$P$2)</f>
        <v>0.92641903336300002</v>
      </c>
      <c r="E397">
        <f>INDEX(GT!E:E,2+(ROW()-2)*$P$2)</f>
        <v>7.8484590072799999E-3</v>
      </c>
      <c r="F397">
        <f>INDEX(GT!F:F,2+(ROW()-2)*$P$2)</f>
        <v>3.4334256566800003E-2</v>
      </c>
      <c r="G397">
        <f>INDEX(GT!G:G,2+(ROW()-2)*$P$2)</f>
        <v>-0.37484308068900002</v>
      </c>
    </row>
    <row r="398" spans="1:7" x14ac:dyDescent="0.25">
      <c r="A398">
        <f>INDEX(GT!$A:$A,2+(ROW()-2)*$P$2)</f>
        <v>-2.4556951337699999</v>
      </c>
      <c r="B398">
        <f>INDEX(GT!$B:$B,2+(ROW()-2)*$P$2)</f>
        <v>7.5258556504399996</v>
      </c>
      <c r="C398">
        <f>INDEX(GT!C:C,2+(ROW()-2)*$P$2)</f>
        <v>0.652087397741</v>
      </c>
      <c r="D398">
        <f>INDEX(GT!D:D,2+(ROW()-2)*$P$2)</f>
        <v>0.92111768048700005</v>
      </c>
      <c r="E398">
        <f>INDEX(GT!E:E,2+(ROW()-2)*$P$2)</f>
        <v>1.1139746167199999E-2</v>
      </c>
      <c r="F398">
        <f>INDEX(GT!F:F,2+(ROW()-2)*$P$2)</f>
        <v>3.2897344947899997E-2</v>
      </c>
      <c r="G398">
        <f>INDEX(GT!G:G,2+(ROW()-2)*$P$2)</f>
        <v>-0.38773172354800001</v>
      </c>
    </row>
    <row r="399" spans="1:7" x14ac:dyDescent="0.25">
      <c r="A399">
        <f>INDEX(GT!$A:$A,2+(ROW()-2)*$P$2)</f>
        <v>-2.3486883080399998</v>
      </c>
      <c r="B399">
        <f>INDEX(GT!$B:$B,2+(ROW()-2)*$P$2)</f>
        <v>7.4588923760299997</v>
      </c>
      <c r="C399">
        <f>INDEX(GT!C:C,2+(ROW()-2)*$P$2)</f>
        <v>0.64360005842500001</v>
      </c>
      <c r="D399">
        <f>INDEX(GT!D:D,2+(ROW()-2)*$P$2)</f>
        <v>0.91143762069099998</v>
      </c>
      <c r="E399">
        <f>INDEX(GT!E:E,2+(ROW()-2)*$P$2)</f>
        <v>8.6836001696300007E-3</v>
      </c>
      <c r="F399">
        <f>INDEX(GT!F:F,2+(ROW()-2)*$P$2)</f>
        <v>3.3797064867400001E-2</v>
      </c>
      <c r="G399">
        <f>INDEX(GT!G:G,2+(ROW()-2)*$P$2)</f>
        <v>-0.409955872118</v>
      </c>
    </row>
    <row r="400" spans="1:7" x14ac:dyDescent="0.25">
      <c r="A400">
        <f>INDEX(GT!$A:$A,2+(ROW()-2)*$P$2)</f>
        <v>-2.2447746625699998</v>
      </c>
      <c r="B400">
        <f>INDEX(GT!$B:$B,2+(ROW()-2)*$P$2)</f>
        <v>7.3879174879600003</v>
      </c>
      <c r="C400">
        <f>INDEX(GT!C:C,2+(ROW()-2)*$P$2)</f>
        <v>0.63565384184600005</v>
      </c>
      <c r="D400">
        <f>INDEX(GT!D:D,2+(ROW()-2)*$P$2)</f>
        <v>0.903826679854</v>
      </c>
      <c r="E400">
        <f>INDEX(GT!E:E,2+(ROW()-2)*$P$2)</f>
        <v>1.18746412486E-2</v>
      </c>
      <c r="F400">
        <f>INDEX(GT!F:F,2+(ROW()-2)*$P$2)</f>
        <v>3.2663450298600002E-2</v>
      </c>
      <c r="G400">
        <f>INDEX(GT!G:G,2+(ROW()-2)*$P$2)</f>
        <v>-0.42648496420699999</v>
      </c>
    </row>
    <row r="401" spans="1:7" x14ac:dyDescent="0.25">
      <c r="A401">
        <f>INDEX(GT!$A:$A,2+(ROW()-2)*$P$2)</f>
        <v>-2.1429924688900002</v>
      </c>
      <c r="B401">
        <f>INDEX(GT!$B:$B,2+(ROW()-2)*$P$2)</f>
        <v>7.3111267333800001</v>
      </c>
      <c r="C401">
        <f>INDEX(GT!C:C,2+(ROW()-2)*$P$2)</f>
        <v>0.62815101433700005</v>
      </c>
      <c r="D401">
        <f>INDEX(GT!D:D,2+(ROW()-2)*$P$2)</f>
        <v>0.89583307638300003</v>
      </c>
      <c r="E401">
        <f>INDEX(GT!E:E,2+(ROW()-2)*$P$2)</f>
        <v>1.2218946227599999E-2</v>
      </c>
      <c r="F401">
        <f>INDEX(GT!F:F,2+(ROW()-2)*$P$2)</f>
        <v>3.2487159313899998E-2</v>
      </c>
      <c r="G401">
        <f>INDEX(GT!G:G,2+(ROW()-2)*$P$2)</f>
        <v>-0.44303316026099998</v>
      </c>
    </row>
    <row r="402" spans="1:7" x14ac:dyDescent="0.25">
      <c r="A402">
        <f>INDEX(GT!$A:$A,2+(ROW()-2)*$P$2)</f>
        <v>-2.04706389574</v>
      </c>
      <c r="B402">
        <f>INDEX(GT!$B:$B,2+(ROW()-2)*$P$2)</f>
        <v>7.2307831203199999</v>
      </c>
      <c r="C402">
        <f>INDEX(GT!C:C,2+(ROW()-2)*$P$2)</f>
        <v>0.62327494353699997</v>
      </c>
      <c r="D402">
        <f>INDEX(GT!D:D,2+(ROW()-2)*$P$2)</f>
        <v>0.87585906593999996</v>
      </c>
      <c r="E402">
        <f>INDEX(GT!E:E,2+(ROW()-2)*$P$2)</f>
        <v>1.4198881277300001E-2</v>
      </c>
      <c r="F402">
        <f>INDEX(GT!F:F,2+(ROW()-2)*$P$2)</f>
        <v>3.1640608256E-2</v>
      </c>
      <c r="G402">
        <f>INDEX(GT!G:G,2+(ROW()-2)*$P$2)</f>
        <v>-0.481319187536</v>
      </c>
    </row>
    <row r="403" spans="1:7" x14ac:dyDescent="0.25">
      <c r="A403">
        <f>INDEX(GT!$A:$A,2+(ROW()-2)*$P$2)</f>
        <v>-1.9573168135700001</v>
      </c>
      <c r="B403">
        <f>INDEX(GT!$B:$B,2+(ROW()-2)*$P$2)</f>
        <v>7.1445756534199996</v>
      </c>
      <c r="C403">
        <f>INDEX(GT!C:C,2+(ROW()-2)*$P$2)</f>
        <v>0.61964284918699997</v>
      </c>
      <c r="D403">
        <f>INDEX(GT!D:D,2+(ROW()-2)*$P$2)</f>
        <v>0.845024916169</v>
      </c>
      <c r="E403">
        <f>INDEX(GT!E:E,2+(ROW()-2)*$P$2)</f>
        <v>1.96874830442E-2</v>
      </c>
      <c r="F403">
        <f>INDEX(GT!F:F,2+(ROW()-2)*$P$2)</f>
        <v>2.8480796623700001E-2</v>
      </c>
      <c r="G403">
        <f>INDEX(GT!G:G,2+(ROW()-2)*$P$2)</f>
        <v>-0.53360485219800002</v>
      </c>
    </row>
    <row r="404" spans="1:7" x14ac:dyDescent="0.25">
      <c r="A404">
        <f>INDEX(GT!$A:$A,2+(ROW()-2)*$P$2)</f>
        <v>-1.87606665158</v>
      </c>
      <c r="B404">
        <f>INDEX(GT!$B:$B,2+(ROW()-2)*$P$2)</f>
        <v>7.0495506069099996</v>
      </c>
      <c r="C404">
        <f>INDEX(GT!C:C,2+(ROW()-2)*$P$2)</f>
        <v>0.61617062761399999</v>
      </c>
      <c r="D404">
        <f>INDEX(GT!D:D,2+(ROW()-2)*$P$2)</f>
        <v>0.81284501966599998</v>
      </c>
      <c r="E404">
        <f>INDEX(GT!E:E,2+(ROW()-2)*$P$2)</f>
        <v>1.8107993403100001E-2</v>
      </c>
      <c r="F404">
        <f>INDEX(GT!F:F,2+(ROW()-2)*$P$2)</f>
        <v>2.96670380979E-2</v>
      </c>
      <c r="G404">
        <f>INDEX(GT!G:G,2+(ROW()-2)*$P$2)</f>
        <v>-0.58144212216699998</v>
      </c>
    </row>
    <row r="405" spans="1:7" x14ac:dyDescent="0.25">
      <c r="A405">
        <f>INDEX(GT!$A:$A,2+(ROW()-2)*$P$2)</f>
        <v>-1.80559154852</v>
      </c>
      <c r="B405">
        <f>INDEX(GT!$B:$B,2+(ROW()-2)*$P$2)</f>
        <v>6.9497825987699997</v>
      </c>
      <c r="C405">
        <f>INDEX(GT!C:C,2+(ROW()-2)*$P$2)</f>
        <v>0.61220459975800001</v>
      </c>
      <c r="D405">
        <f>INDEX(GT!D:D,2+(ROW()-2)*$P$2)</f>
        <v>0.80596158822899999</v>
      </c>
      <c r="E405">
        <f>INDEX(GT!E:E,2+(ROW()-2)*$P$2)</f>
        <v>2.0535798509499999E-2</v>
      </c>
      <c r="F405">
        <f>INDEX(GT!F:F,2+(ROW()-2)*$P$2)</f>
        <v>2.7738122229599999E-2</v>
      </c>
      <c r="G405">
        <f>INDEX(GT!G:G,2+(ROW()-2)*$P$2)</f>
        <v>-0.59096090890499997</v>
      </c>
    </row>
    <row r="406" spans="1:7" x14ac:dyDescent="0.25">
      <c r="A406">
        <f>INDEX(GT!$A:$A,2+(ROW()-2)*$P$2)</f>
        <v>-1.7439973982700001</v>
      </c>
      <c r="B406">
        <f>INDEX(GT!$B:$B,2+(ROW()-2)*$P$2)</f>
        <v>6.8446656956799998</v>
      </c>
      <c r="C406">
        <f>INDEX(GT!C:C,2+(ROW()-2)*$P$2)</f>
        <v>0.60938551674800001</v>
      </c>
      <c r="D406">
        <f>INDEX(GT!D:D,2+(ROW()-2)*$P$2)</f>
        <v>0.80141672499500005</v>
      </c>
      <c r="E406">
        <f>INDEX(GT!E:E,2+(ROW()-2)*$P$2)</f>
        <v>1.96770176259E-2</v>
      </c>
      <c r="F406">
        <f>INDEX(GT!F:F,2+(ROW()-2)*$P$2)</f>
        <v>2.8833785029100001E-2</v>
      </c>
      <c r="G406">
        <f>INDEX(GT!G:G,2+(ROW()-2)*$P$2)</f>
        <v>-0.59708681170800004</v>
      </c>
    </row>
    <row r="407" spans="1:7" x14ac:dyDescent="0.25">
      <c r="A407">
        <f>INDEX(GT!$A:$A,2+(ROW()-2)*$P$2)</f>
        <v>-1.68776108272</v>
      </c>
      <c r="B407">
        <f>INDEX(GT!$B:$B,2+(ROW()-2)*$P$2)</f>
        <v>6.7334928851600004</v>
      </c>
      <c r="C407">
        <f>INDEX(GT!C:C,2+(ROW()-2)*$P$2)</f>
        <v>0.60824453397199996</v>
      </c>
      <c r="D407">
        <f>INDEX(GT!D:D,2+(ROW()-2)*$P$2)</f>
        <v>0.77731170203400002</v>
      </c>
      <c r="E407">
        <f>INDEX(GT!E:E,2+(ROW()-2)*$P$2)</f>
        <v>2.2724876988900002E-2</v>
      </c>
      <c r="F407">
        <f>INDEX(GT!F:F,2+(ROW()-2)*$P$2)</f>
        <v>2.70639030508E-2</v>
      </c>
      <c r="G407">
        <f>INDEX(GT!G:G,2+(ROW()-2)*$P$2)</f>
        <v>-0.62812231531700002</v>
      </c>
    </row>
    <row r="408" spans="1:7" x14ac:dyDescent="0.25">
      <c r="A408">
        <f>INDEX(GT!$A:$A,2+(ROW()-2)*$P$2)</f>
        <v>-1.64216308781</v>
      </c>
      <c r="B408">
        <f>INDEX(GT!$B:$B,2+(ROW()-2)*$P$2)</f>
        <v>6.6191359870699999</v>
      </c>
      <c r="C408">
        <f>INDEX(GT!C:C,2+(ROW()-2)*$P$2)</f>
        <v>0.61226922029700004</v>
      </c>
      <c r="D408">
        <f>INDEX(GT!D:D,2+(ROW()-2)*$P$2)</f>
        <v>0.69116190362200003</v>
      </c>
      <c r="E408">
        <f>INDEX(GT!E:E,2+(ROW()-2)*$P$2)</f>
        <v>3.0378053346300001E-2</v>
      </c>
      <c r="F408">
        <f>INDEX(GT!F:F,2+(ROW()-2)*$P$2)</f>
        <v>1.9752469514899999E-2</v>
      </c>
      <c r="G408">
        <f>INDEX(GT!G:G,2+(ROW()-2)*$P$2)</f>
        <v>-0.721790992465</v>
      </c>
    </row>
    <row r="409" spans="1:7" x14ac:dyDescent="0.25">
      <c r="A409">
        <f>INDEX(GT!$A:$A,2+(ROW()-2)*$P$2)</f>
        <v>-1.61548592234</v>
      </c>
      <c r="B409">
        <f>INDEX(GT!$B:$B,2+(ROW()-2)*$P$2)</f>
        <v>6.5011983959000004</v>
      </c>
      <c r="C409">
        <f>INDEX(GT!C:C,2+(ROW()-2)*$P$2)</f>
        <v>0.612163046042</v>
      </c>
      <c r="D409">
        <f>INDEX(GT!D:D,2+(ROW()-2)*$P$2)</f>
        <v>0.56855019443499999</v>
      </c>
      <c r="E409">
        <f>INDEX(GT!E:E,2+(ROW()-2)*$P$2)</f>
        <v>2.9667594325400001E-2</v>
      </c>
      <c r="F409">
        <f>INDEX(GT!F:F,2+(ROW()-2)*$P$2)</f>
        <v>2.08275765588E-2</v>
      </c>
      <c r="G409">
        <f>INDEX(GT!G:G,2+(ROW()-2)*$P$2)</f>
        <v>-0.82184957401600001</v>
      </c>
    </row>
    <row r="410" spans="1:7" x14ac:dyDescent="0.25">
      <c r="A410">
        <f>INDEX(GT!$A:$A,2+(ROW()-2)*$P$2)</f>
        <v>-1.6107581144900001</v>
      </c>
      <c r="B410">
        <f>INDEX(GT!$B:$B,2+(ROW()-2)*$P$2)</f>
        <v>6.3805714246300003</v>
      </c>
      <c r="C410">
        <f>INDEX(GT!C:C,2+(ROW()-2)*$P$2)</f>
        <v>0.61182885236999995</v>
      </c>
      <c r="D410">
        <f>INDEX(GT!D:D,2+(ROW()-2)*$P$2)</f>
        <v>0.53160422777000005</v>
      </c>
      <c r="E410">
        <f>INDEX(GT!E:E,2+(ROW()-2)*$P$2)</f>
        <v>3.6831591382100001E-2</v>
      </c>
      <c r="F410">
        <f>INDEX(GT!F:F,2+(ROW()-2)*$P$2)</f>
        <v>1.14630298693E-2</v>
      </c>
      <c r="G410">
        <f>INDEX(GT!G:G,2+(ROW()-2)*$P$2)</f>
        <v>-0.84611404541000002</v>
      </c>
    </row>
    <row r="411" spans="1:7" x14ac:dyDescent="0.25">
      <c r="A411">
        <f>INDEX(GT!$A:$A,2+(ROW()-2)*$P$2)</f>
        <v>-1.62913104178</v>
      </c>
      <c r="B411">
        <f>INDEX(GT!$B:$B,2+(ROW()-2)*$P$2)</f>
        <v>6.2672101807900003</v>
      </c>
      <c r="C411">
        <f>INDEX(GT!C:C,2+(ROW()-2)*$P$2)</f>
        <v>0.61234593631400003</v>
      </c>
      <c r="D411">
        <f>INDEX(GT!D:D,2+(ROW()-2)*$P$2)</f>
        <v>0.53186234117099995</v>
      </c>
      <c r="E411">
        <f>INDEX(GT!E:E,2+(ROW()-2)*$P$2)</f>
        <v>-4.4985040957600001E-3</v>
      </c>
      <c r="F411">
        <f>INDEX(GT!F:F,2+(ROW()-2)*$P$2)</f>
        <v>-7.6031017842400003E-3</v>
      </c>
      <c r="G411">
        <f>INDEX(GT!G:G,2+(ROW()-2)*$P$2)</f>
        <v>-0.84678474617099997</v>
      </c>
    </row>
    <row r="412" spans="1:7" x14ac:dyDescent="0.25">
      <c r="A412">
        <f>INDEX(GT!$A:$A,2+(ROW()-2)*$P$2)</f>
        <v>-1.6424132759500001</v>
      </c>
      <c r="B412">
        <f>INDEX(GT!$B:$B,2+(ROW()-2)*$P$2)</f>
        <v>6.1933095653199999</v>
      </c>
      <c r="C412">
        <f>INDEX(GT!C:C,2+(ROW()-2)*$P$2)</f>
        <v>0.61756578830700004</v>
      </c>
      <c r="D412">
        <f>INDEX(GT!D:D,2+(ROW()-2)*$P$2)</f>
        <v>0.55276716568100004</v>
      </c>
      <c r="E412">
        <f>INDEX(GT!E:E,2+(ROW()-2)*$P$2)</f>
        <v>-1.7455971187799998E-2</v>
      </c>
      <c r="F412">
        <f>INDEX(GT!F:F,2+(ROW()-2)*$P$2)</f>
        <v>-1.1802986451100001E-2</v>
      </c>
      <c r="G412">
        <f>INDEX(GT!G:G,2+(ROW()-2)*$P$2)</f>
        <v>-0.83306928831000004</v>
      </c>
    </row>
    <row r="413" spans="1:7" x14ac:dyDescent="0.25">
      <c r="A413">
        <f>INDEX(GT!$A:$A,2+(ROW()-2)*$P$2)</f>
        <v>-1.6472851212299999</v>
      </c>
      <c r="B413">
        <f>INDEX(GT!$B:$B,2+(ROW()-2)*$P$2)</f>
        <v>6.1488870562100004</v>
      </c>
      <c r="C413">
        <f>INDEX(GT!C:C,2+(ROW()-2)*$P$2)</f>
        <v>0.62541641937799997</v>
      </c>
      <c r="D413">
        <f>INDEX(GT!D:D,2+(ROW()-2)*$P$2)</f>
        <v>0.55313365051899999</v>
      </c>
      <c r="E413">
        <f>INDEX(GT!E:E,2+(ROW()-2)*$P$2)</f>
        <v>4.9952938253599997E-2</v>
      </c>
      <c r="F413">
        <f>INDEX(GT!F:F,2+(ROW()-2)*$P$2)</f>
        <v>3.8725802564600002E-2</v>
      </c>
      <c r="G413">
        <f>INDEX(GT!G:G,2+(ROW()-2)*$P$2)</f>
        <v>-0.83069138724299996</v>
      </c>
    </row>
    <row r="414" spans="1:7" x14ac:dyDescent="0.25">
      <c r="A414">
        <f>INDEX(GT!$A:$A,2+(ROW()-2)*$P$2)</f>
        <v>-1.66710881599</v>
      </c>
      <c r="B414">
        <f>INDEX(GT!$B:$B,2+(ROW()-2)*$P$2)</f>
        <v>6.0687852859299998</v>
      </c>
      <c r="C414">
        <f>INDEX(GT!C:C,2+(ROW()-2)*$P$2)</f>
        <v>0.63170486781199997</v>
      </c>
      <c r="D414">
        <f>INDEX(GT!D:D,2+(ROW()-2)*$P$2)</f>
        <v>0.552069011976</v>
      </c>
      <c r="E414">
        <f>INDEX(GT!E:E,2+(ROW()-2)*$P$2)</f>
        <v>1.0176620247300001E-2</v>
      </c>
      <c r="F414">
        <f>INDEX(GT!F:F,2+(ROW()-2)*$P$2)</f>
        <v>8.3443728994300002E-3</v>
      </c>
      <c r="G414">
        <f>INDEX(GT!G:G,2+(ROW()-2)*$P$2)</f>
        <v>-0.83369455669199999</v>
      </c>
    </row>
    <row r="415" spans="1:7" x14ac:dyDescent="0.25">
      <c r="A415">
        <f>INDEX(GT!$A:$A,2+(ROW()-2)*$P$2)</f>
        <v>-1.68491061274</v>
      </c>
      <c r="B415">
        <f>INDEX(GT!$B:$B,2+(ROW()-2)*$P$2)</f>
        <v>5.9977138068600002</v>
      </c>
      <c r="C415">
        <f>INDEX(GT!C:C,2+(ROW()-2)*$P$2)</f>
        <v>0.64171515189899997</v>
      </c>
      <c r="D415">
        <f>INDEX(GT!D:D,2+(ROW()-2)*$P$2)</f>
        <v>0.547732258784</v>
      </c>
      <c r="E415">
        <f>INDEX(GT!E:E,2+(ROW()-2)*$P$2)</f>
        <v>-2.55134059644E-2</v>
      </c>
      <c r="F415">
        <f>INDEX(GT!F:F,2+(ROW()-2)*$P$2)</f>
        <v>-1.73008144479E-2</v>
      </c>
      <c r="G415">
        <f>INDEX(GT!G:G,2+(ROW()-2)*$P$2)</f>
        <v>-0.836085594077</v>
      </c>
    </row>
    <row r="416" spans="1:7" x14ac:dyDescent="0.25">
      <c r="A416">
        <f>INDEX(GT!$A:$A,2+(ROW()-2)*$P$2)</f>
        <v>-1.6876131650099999</v>
      </c>
      <c r="B416">
        <f>INDEX(GT!$B:$B,2+(ROW()-2)*$P$2)</f>
        <v>5.9708611187300002</v>
      </c>
      <c r="C416">
        <f>INDEX(GT!C:C,2+(ROW()-2)*$P$2)</f>
        <v>0.65243801161899995</v>
      </c>
      <c r="D416">
        <f>INDEX(GT!D:D,2+(ROW()-2)*$P$2)</f>
        <v>0.54576837603399997</v>
      </c>
      <c r="E416">
        <f>INDEX(GT!E:E,2+(ROW()-2)*$P$2)</f>
        <v>-5.4303432095200001E-3</v>
      </c>
      <c r="F416">
        <f>INDEX(GT!F:F,2+(ROW()-2)*$P$2)</f>
        <v>-3.56439812413E-3</v>
      </c>
      <c r="G416">
        <f>INDEX(GT!G:G,2+(ROW()-2)*$P$2)</f>
        <v>-0.83791090586100003</v>
      </c>
    </row>
    <row r="417" spans="1:7" x14ac:dyDescent="0.25">
      <c r="A417">
        <f>INDEX(GT!$A:$A,2+(ROW()-2)*$P$2)</f>
        <v>-1.6865686603500001</v>
      </c>
      <c r="B417">
        <f>INDEX(GT!$B:$B,2+(ROW()-2)*$P$2)</f>
        <v>5.9587907157500002</v>
      </c>
      <c r="C417">
        <f>INDEX(GT!C:C,2+(ROW()-2)*$P$2)</f>
        <v>0.66387359397000001</v>
      </c>
      <c r="D417">
        <f>INDEX(GT!D:D,2+(ROW()-2)*$P$2)</f>
        <v>0.54516264279399995</v>
      </c>
      <c r="E417">
        <f>INDEX(GT!E:E,2+(ROW()-2)*$P$2)</f>
        <v>-5.4606474648999999E-4</v>
      </c>
      <c r="F417">
        <f>INDEX(GT!F:F,2+(ROW()-2)*$P$2)</f>
        <v>-1.88253826292E-3</v>
      </c>
      <c r="G417">
        <f>INDEX(GT!G:G,2+(ROW()-2)*$P$2)</f>
        <v>-0.83832800905399996</v>
      </c>
    </row>
    <row r="418" spans="1:7" x14ac:dyDescent="0.25">
      <c r="A418">
        <f>INDEX(GT!$A:$A,2+(ROW()-2)*$P$2)</f>
        <v>-1.6862815555099999</v>
      </c>
      <c r="B418">
        <f>INDEX(GT!$B:$B,2+(ROW()-2)*$P$2)</f>
        <v>5.9519300947599998</v>
      </c>
      <c r="C418">
        <f>INDEX(GT!C:C,2+(ROW()-2)*$P$2)</f>
        <v>0.67529161034100005</v>
      </c>
      <c r="D418">
        <f>INDEX(GT!D:D,2+(ROW()-2)*$P$2)</f>
        <v>0.54530494545800001</v>
      </c>
      <c r="E418">
        <f>INDEX(GT!E:E,2+(ROW()-2)*$P$2)</f>
        <v>1.01276480048E-3</v>
      </c>
      <c r="F418">
        <f>INDEX(GT!F:F,2+(ROW()-2)*$P$2)</f>
        <v>-1.3619284526899999E-3</v>
      </c>
      <c r="G418">
        <f>INDEX(GT!G:G,2+(ROW()-2)*$P$2)</f>
        <v>-0.83823602637799999</v>
      </c>
    </row>
    <row r="419" spans="1:7" x14ac:dyDescent="0.25">
      <c r="A419">
        <f>INDEX(GT!$A:$A,2+(ROW()-2)*$P$2)</f>
        <v>-1.6876939502699999</v>
      </c>
      <c r="B419">
        <f>INDEX(GT!$B:$B,2+(ROW()-2)*$P$2)</f>
        <v>5.9478058367199997</v>
      </c>
      <c r="C419">
        <f>INDEX(GT!C:C,2+(ROW()-2)*$P$2)</f>
        <v>0.68521111519699995</v>
      </c>
      <c r="D419">
        <f>INDEX(GT!D:D,2+(ROW()-2)*$P$2)</f>
        <v>0.54577807310000004</v>
      </c>
      <c r="E419">
        <f>INDEX(GT!E:E,2+(ROW()-2)*$P$2)</f>
        <v>1.26864970322E-3</v>
      </c>
      <c r="F419">
        <f>INDEX(GT!F:F,2+(ROW()-2)*$P$2)</f>
        <v>-1.4896166132600001E-3</v>
      </c>
      <c r="G419">
        <f>INDEX(GT!G:G,2+(ROW()-2)*$P$2)</f>
        <v>-0.83792748283700003</v>
      </c>
    </row>
    <row r="420" spans="1:7" x14ac:dyDescent="0.25">
      <c r="A420">
        <f>INDEX(GT!$A:$A,2+(ROW()-2)*$P$2)</f>
        <v>-1.69064695461</v>
      </c>
      <c r="B420">
        <f>INDEX(GT!$B:$B,2+(ROW()-2)*$P$2)</f>
        <v>5.9453111982499998</v>
      </c>
      <c r="C420">
        <f>INDEX(GT!C:C,2+(ROW()-2)*$P$2)</f>
        <v>0.69465279791599999</v>
      </c>
      <c r="D420">
        <f>INDEX(GT!D:D,2+(ROW()-2)*$P$2)</f>
        <v>0.54642133169399998</v>
      </c>
      <c r="E420">
        <f>INDEX(GT!E:E,2+(ROW()-2)*$P$2)</f>
        <v>1.53983540515E-3</v>
      </c>
      <c r="F420">
        <f>INDEX(GT!F:F,2+(ROW()-2)*$P$2)</f>
        <v>-1.1684174049E-3</v>
      </c>
      <c r="G420">
        <f>INDEX(GT!G:G,2+(ROW()-2)*$P$2)</f>
        <v>-0.83750820412600002</v>
      </c>
    </row>
    <row r="421" spans="1:7" x14ac:dyDescent="0.25">
      <c r="A421">
        <f>INDEX(GT!$A:$A,2+(ROW()-2)*$P$2)</f>
        <v>-1.6949274528</v>
      </c>
      <c r="B421">
        <f>INDEX(GT!$B:$B,2+(ROW()-2)*$P$2)</f>
        <v>5.9409750692400003</v>
      </c>
      <c r="C421">
        <f>INDEX(GT!C:C,2+(ROW()-2)*$P$2)</f>
        <v>0.70462517337999997</v>
      </c>
      <c r="D421">
        <f>INDEX(GT!D:D,2+(ROW()-2)*$P$2)</f>
        <v>0.54681948148500004</v>
      </c>
      <c r="E421">
        <f>INDEX(GT!E:E,2+(ROW()-2)*$P$2)</f>
        <v>2.4354745661200002E-2</v>
      </c>
      <c r="F421">
        <f>INDEX(GT!F:F,2+(ROW()-2)*$P$2)</f>
        <v>2.24150062162E-2</v>
      </c>
      <c r="G421">
        <f>INDEX(GT!G:G,2+(ROW()-2)*$P$2)</f>
        <v>-0.83659600078499996</v>
      </c>
    </row>
    <row r="422" spans="1:7" x14ac:dyDescent="0.25">
      <c r="A422">
        <f>INDEX(GT!$A:$A,2+(ROW()-2)*$P$2)</f>
        <v>-1.70797652936</v>
      </c>
      <c r="B422">
        <f>INDEX(GT!$B:$B,2+(ROW()-2)*$P$2)</f>
        <v>5.9044173469699999</v>
      </c>
      <c r="C422">
        <f>INDEX(GT!C:C,2+(ROW()-2)*$P$2)</f>
        <v>0.71425147441600001</v>
      </c>
      <c r="D422">
        <f>INDEX(GT!D:D,2+(ROW()-2)*$P$2)</f>
        <v>0.54616776676900003</v>
      </c>
      <c r="E422">
        <f>INDEX(GT!E:E,2+(ROW()-2)*$P$2)</f>
        <v>5.9178196652799997E-2</v>
      </c>
      <c r="F422">
        <f>INDEX(GT!F:F,2+(ROW()-2)*$P$2)</f>
        <v>4.2929787774300003E-2</v>
      </c>
      <c r="G422">
        <f>INDEX(GT!G:G,2+(ROW()-2)*$P$2)</f>
        <v>-0.83447932563100002</v>
      </c>
    </row>
    <row r="423" spans="1:7" x14ac:dyDescent="0.25">
      <c r="A423">
        <f>INDEX(GT!$A:$A,2+(ROW()-2)*$P$2)</f>
        <v>-1.7384173885300001</v>
      </c>
      <c r="B423">
        <f>INDEX(GT!$B:$B,2+(ROW()-2)*$P$2)</f>
        <v>5.8206768527100001</v>
      </c>
      <c r="C423">
        <f>INDEX(GT!C:C,2+(ROW()-2)*$P$2)</f>
        <v>0.71990758405199995</v>
      </c>
      <c r="D423">
        <f>INDEX(GT!D:D,2+(ROW()-2)*$P$2)</f>
        <v>0.54809527133500002</v>
      </c>
      <c r="E423">
        <f>INDEX(GT!E:E,2+(ROW()-2)*$P$2)</f>
        <v>1.90889345223E-2</v>
      </c>
      <c r="F423">
        <f>INDEX(GT!F:F,2+(ROW()-2)*$P$2)</f>
        <v>1.0418798525599999E-2</v>
      </c>
      <c r="G423">
        <f>INDEX(GT!G:G,2+(ROW()-2)*$P$2)</f>
        <v>-0.83613314415600004</v>
      </c>
    </row>
    <row r="424" spans="1:7" x14ac:dyDescent="0.25">
      <c r="A424">
        <f>INDEX(GT!$A:$A,2+(ROW()-2)*$P$2)</f>
        <v>-1.7742750410799999</v>
      </c>
      <c r="B424">
        <f>INDEX(GT!$B:$B,2+(ROW()-2)*$P$2)</f>
        <v>5.7281267213799998</v>
      </c>
      <c r="C424">
        <f>INDEX(GT!C:C,2+(ROW()-2)*$P$2)</f>
        <v>0.72726422484599995</v>
      </c>
      <c r="D424">
        <f>INDEX(GT!D:D,2+(ROW()-2)*$P$2)</f>
        <v>0.54624785841500001</v>
      </c>
      <c r="E424">
        <f>INDEX(GT!E:E,2+(ROW()-2)*$P$2)</f>
        <v>3.9624272846299997E-2</v>
      </c>
      <c r="F424">
        <f>INDEX(GT!F:F,2+(ROW()-2)*$P$2)</f>
        <v>2.75394456267E-2</v>
      </c>
      <c r="G424">
        <f>INDEX(GT!G:G,2+(ROW()-2)*$P$2)</f>
        <v>-0.83623248747800005</v>
      </c>
    </row>
    <row r="425" spans="1:7" x14ac:dyDescent="0.25">
      <c r="A425">
        <f>INDEX(GT!$A:$A,2+(ROW()-2)*$P$2)</f>
        <v>-1.78530574735</v>
      </c>
      <c r="B425">
        <f>INDEX(GT!$B:$B,2+(ROW()-2)*$P$2)</f>
        <v>5.6530870880600004</v>
      </c>
      <c r="C425">
        <f>INDEX(GT!C:C,2+(ROW()-2)*$P$2)</f>
        <v>0.73627192063400004</v>
      </c>
      <c r="D425">
        <f>INDEX(GT!D:D,2+(ROW()-2)*$P$2)</f>
        <v>0.47715920887899999</v>
      </c>
      <c r="E425">
        <f>INDEX(GT!E:E,2+(ROW()-2)*$P$2)</f>
        <v>5.9945600212600002E-2</v>
      </c>
      <c r="F425">
        <f>INDEX(GT!F:F,2+(ROW()-2)*$P$2)</f>
        <v>3.86207325005E-2</v>
      </c>
      <c r="G425">
        <f>INDEX(GT!G:G,2+(ROW()-2)*$P$2)</f>
        <v>-0.87591897651399997</v>
      </c>
    </row>
    <row r="426" spans="1:7" x14ac:dyDescent="0.25">
      <c r="A426">
        <f>INDEX(GT!$A:$A,2+(ROW()-2)*$P$2)</f>
        <v>-1.78818581958</v>
      </c>
      <c r="B426">
        <f>INDEX(GT!$B:$B,2+(ROW()-2)*$P$2)</f>
        <v>5.5810511534399998</v>
      </c>
      <c r="C426">
        <f>INDEX(GT!C:C,2+(ROW()-2)*$P$2)</f>
        <v>0.75194158116900001</v>
      </c>
      <c r="D426">
        <f>INDEX(GT!D:D,2+(ROW()-2)*$P$2)</f>
        <v>0.45680232502899998</v>
      </c>
      <c r="E426">
        <f>INDEX(GT!E:E,2+(ROW()-2)*$P$2)</f>
        <v>5.0377397402599999E-2</v>
      </c>
      <c r="F426">
        <f>INDEX(GT!F:F,2+(ROW()-2)*$P$2)</f>
        <v>5.1792954723800001E-3</v>
      </c>
      <c r="G426">
        <f>INDEX(GT!G:G,2+(ROW()-2)*$P$2)</f>
        <v>-0.88812551397700001</v>
      </c>
    </row>
    <row r="427" spans="1:7" x14ac:dyDescent="0.25">
      <c r="A427">
        <f>INDEX(GT!$A:$A,2+(ROW()-2)*$P$2)</f>
        <v>-1.79008857321</v>
      </c>
      <c r="B427">
        <f>INDEX(GT!$B:$B,2+(ROW()-2)*$P$2)</f>
        <v>5.52924388971</v>
      </c>
      <c r="C427">
        <f>INDEX(GT!C:C,2+(ROW()-2)*$P$2)</f>
        <v>0.76565286854000003</v>
      </c>
      <c r="D427">
        <f>INDEX(GT!D:D,2+(ROW()-2)*$P$2)</f>
        <v>0.39898552594800002</v>
      </c>
      <c r="E427">
        <f>INDEX(GT!E:E,2+(ROW()-2)*$P$2)</f>
        <v>7.8812150020500002E-2</v>
      </c>
      <c r="F427">
        <f>INDEX(GT!F:F,2+(ROW()-2)*$P$2)</f>
        <v>4.1047588114900002E-2</v>
      </c>
      <c r="G427">
        <f>INDEX(GT!G:G,2+(ROW()-2)*$P$2)</f>
        <v>-0.91264138115899995</v>
      </c>
    </row>
    <row r="428" spans="1:7" x14ac:dyDescent="0.25">
      <c r="A428">
        <f>INDEX(GT!$A:$A,2+(ROW()-2)*$P$2)</f>
        <v>-1.7974826781</v>
      </c>
      <c r="B428">
        <f>INDEX(GT!$B:$B,2+(ROW()-2)*$P$2)</f>
        <v>5.4754668150799999</v>
      </c>
      <c r="C428">
        <f>INDEX(GT!C:C,2+(ROW()-2)*$P$2)</f>
        <v>0.77013764192800005</v>
      </c>
      <c r="D428">
        <f>INDEX(GT!D:D,2+(ROW()-2)*$P$2)</f>
        <v>0.3480980863</v>
      </c>
      <c r="E428">
        <f>INDEX(GT!E:E,2+(ROW()-2)*$P$2)</f>
        <v>5.1738994017499998E-2</v>
      </c>
      <c r="F428">
        <f>INDEX(GT!F:F,2+(ROW()-2)*$P$2)</f>
        <v>2.0940373991399999E-2</v>
      </c>
      <c r="G428">
        <f>INDEX(GT!G:G,2+(ROW()-2)*$P$2)</f>
        <v>-0.93579500936299997</v>
      </c>
    </row>
    <row r="429" spans="1:7" x14ac:dyDescent="0.25">
      <c r="A429">
        <f>INDEX(GT!$A:$A,2+(ROW()-2)*$P$2)</f>
        <v>-1.8024037127100001</v>
      </c>
      <c r="B429">
        <f>INDEX(GT!$B:$B,2+(ROW()-2)*$P$2)</f>
        <v>5.4323223258500004</v>
      </c>
      <c r="C429">
        <f>INDEX(GT!C:C,2+(ROW()-2)*$P$2)</f>
        <v>0.77153847409099996</v>
      </c>
      <c r="D429">
        <f>INDEX(GT!D:D,2+(ROW()-2)*$P$2)</f>
        <v>0.32149594757599997</v>
      </c>
      <c r="E429">
        <f>INDEX(GT!E:E,2+(ROW()-2)*$P$2)</f>
        <v>5.2594472554199998E-3</v>
      </c>
      <c r="F429">
        <f>INDEX(GT!F:F,2+(ROW()-2)*$P$2)</f>
        <v>-7.1254998108399997E-3</v>
      </c>
      <c r="G429">
        <f>INDEX(GT!G:G,2+(ROW()-2)*$P$2)</f>
        <v>-0.94686953756000003</v>
      </c>
    </row>
    <row r="430" spans="1:7" x14ac:dyDescent="0.25">
      <c r="A430">
        <f>INDEX(GT!$A:$A,2+(ROW()-2)*$P$2)</f>
        <v>-1.80218446149</v>
      </c>
      <c r="B430">
        <f>INDEX(GT!$B:$B,2+(ROW()-2)*$P$2)</f>
        <v>5.4172340999099999</v>
      </c>
      <c r="C430">
        <f>INDEX(GT!C:C,2+(ROW()-2)*$P$2)</f>
        <v>0.77068699748900005</v>
      </c>
      <c r="D430">
        <f>INDEX(GT!D:D,2+(ROW()-2)*$P$2)</f>
        <v>0.32211799139399999</v>
      </c>
      <c r="E430">
        <f>INDEX(GT!E:E,2+(ROW()-2)*$P$2)</f>
        <v>1.2258481553299999E-2</v>
      </c>
      <c r="F430">
        <f>INDEX(GT!F:F,2+(ROW()-2)*$P$2)</f>
        <v>-5.7897915806299997E-3</v>
      </c>
      <c r="G430">
        <f>INDEX(GT!G:G,2+(ROW()-2)*$P$2)</f>
        <v>-0.94660245486899997</v>
      </c>
    </row>
    <row r="431" spans="1:7" x14ac:dyDescent="0.25">
      <c r="A431">
        <f>INDEX(GT!$A:$A,2+(ROW()-2)*$P$2)</f>
        <v>-1.8024635382900001</v>
      </c>
      <c r="B431">
        <f>INDEX(GT!$B:$B,2+(ROW()-2)*$P$2)</f>
        <v>5.4217312082899998</v>
      </c>
      <c r="C431">
        <f>INDEX(GT!C:C,2+(ROW()-2)*$P$2)</f>
        <v>0.77119123024799996</v>
      </c>
      <c r="D431">
        <f>INDEX(GT!D:D,2+(ROW()-2)*$P$2)</f>
        <v>0.32008881409599999</v>
      </c>
      <c r="E431">
        <f>INDEX(GT!E:E,2+(ROW()-2)*$P$2)</f>
        <v>1.15904985582E-2</v>
      </c>
      <c r="F431">
        <f>INDEX(GT!F:F,2+(ROW()-2)*$P$2)</f>
        <v>5.4721655958300001E-3</v>
      </c>
      <c r="G431">
        <f>INDEX(GT!G:G,2+(ROW()-2)*$P$2)</f>
        <v>-0.94730083227899997</v>
      </c>
    </row>
    <row r="432" spans="1:7" x14ac:dyDescent="0.25">
      <c r="A432">
        <f>INDEX(GT!$A:$A,2+(ROW()-2)*$P$2)</f>
        <v>-1.8009539856600001</v>
      </c>
      <c r="B432">
        <f>INDEX(GT!$B:$B,2+(ROW()-2)*$P$2)</f>
        <v>5.42815455655</v>
      </c>
      <c r="C432">
        <f>INDEX(GT!C:C,2+(ROW()-2)*$P$2)</f>
        <v>0.77149999408299996</v>
      </c>
      <c r="D432">
        <f>INDEX(GT!D:D,2+(ROW()-2)*$P$2)</f>
        <v>0.32682250739800001</v>
      </c>
      <c r="E432">
        <f>INDEX(GT!E:E,2+(ROW()-2)*$P$2)</f>
        <v>9.3910171831000002E-3</v>
      </c>
      <c r="F432">
        <f>INDEX(GT!F:F,2+(ROW()-2)*$P$2)</f>
        <v>6.3943689751599997E-3</v>
      </c>
      <c r="G432">
        <f>INDEX(GT!G:G,2+(ROW()-2)*$P$2)</f>
        <v>-0.94501744401900001</v>
      </c>
    </row>
    <row r="433" spans="1:7" x14ac:dyDescent="0.25">
      <c r="A433">
        <f>INDEX(GT!$A:$A,2+(ROW()-2)*$P$2)</f>
        <v>-1.7989349636900001</v>
      </c>
      <c r="B433">
        <f>INDEX(GT!$B:$B,2+(ROW()-2)*$P$2)</f>
        <v>5.4302455323799999</v>
      </c>
      <c r="C433">
        <f>INDEX(GT!C:C,2+(ROW()-2)*$P$2)</f>
        <v>0.771417240743</v>
      </c>
      <c r="D433">
        <f>INDEX(GT!D:D,2+(ROW()-2)*$P$2)</f>
        <v>0.33693292718700002</v>
      </c>
      <c r="E433">
        <f>INDEX(GT!E:E,2+(ROW()-2)*$P$2)</f>
        <v>9.1497669065399995E-3</v>
      </c>
      <c r="F433">
        <f>INDEX(GT!F:F,2+(ROW()-2)*$P$2)</f>
        <v>1.60565073335E-3</v>
      </c>
      <c r="G433">
        <f>INDEX(GT!G:G,2+(ROW()-2)*$P$2)</f>
        <v>-0.941482823119</v>
      </c>
    </row>
    <row r="434" spans="1:7" x14ac:dyDescent="0.25">
      <c r="A434">
        <f>INDEX(GT!$A:$A,2+(ROW()-2)*$P$2)</f>
        <v>-1.79832367241</v>
      </c>
      <c r="B434">
        <f>INDEX(GT!$B:$B,2+(ROW()-2)*$P$2)</f>
        <v>5.4315941780100001</v>
      </c>
      <c r="C434">
        <f>INDEX(GT!C:C,2+(ROW()-2)*$P$2)</f>
        <v>0.77185685342599997</v>
      </c>
      <c r="D434">
        <f>INDEX(GT!D:D,2+(ROW()-2)*$P$2)</f>
        <v>0.34063994115000001</v>
      </c>
      <c r="E434">
        <f>INDEX(GT!E:E,2+(ROW()-2)*$P$2)</f>
        <v>9.7010292233300002E-3</v>
      </c>
      <c r="F434">
        <f>INDEX(GT!F:F,2+(ROW()-2)*$P$2)</f>
        <v>1.8553476334199999E-4</v>
      </c>
      <c r="G434">
        <f>INDEX(GT!G:G,2+(ROW()-2)*$P$2)</f>
        <v>-0.94014375820999996</v>
      </c>
    </row>
    <row r="435" spans="1:7" x14ac:dyDescent="0.25">
      <c r="A435">
        <f>INDEX(GT!$A:$A,2+(ROW()-2)*$P$2)</f>
        <v>-1.79882719116</v>
      </c>
      <c r="B435">
        <f>INDEX(GT!$B:$B,2+(ROW()-2)*$P$2)</f>
        <v>5.4356975587300003</v>
      </c>
      <c r="C435">
        <f>INDEX(GT!C:C,2+(ROW()-2)*$P$2)</f>
        <v>0.77329471165899999</v>
      </c>
      <c r="D435">
        <f>INDEX(GT!D:D,2+(ROW()-2)*$P$2)</f>
        <v>0.33826503442099998</v>
      </c>
      <c r="E435">
        <f>INDEX(GT!E:E,2+(ROW()-2)*$P$2)</f>
        <v>9.8936813899000008E-3</v>
      </c>
      <c r="F435">
        <f>INDEX(GT!F:F,2+(ROW()-2)*$P$2)</f>
        <v>3.17267313539E-3</v>
      </c>
      <c r="G435">
        <f>INDEX(GT!G:G,2+(ROW()-2)*$P$2)</f>
        <v>-0.94099352585600005</v>
      </c>
    </row>
    <row r="436" spans="1:7" x14ac:dyDescent="0.25">
      <c r="A436">
        <f>INDEX(GT!$A:$A,2+(ROW()-2)*$P$2)</f>
        <v>-1.79882675899</v>
      </c>
      <c r="B436">
        <f>INDEX(GT!$B:$B,2+(ROW()-2)*$P$2)</f>
        <v>5.4392645760600002</v>
      </c>
      <c r="C436">
        <f>INDEX(GT!C:C,2+(ROW()-2)*$P$2)</f>
        <v>0.775920478661</v>
      </c>
      <c r="D436">
        <f>INDEX(GT!D:D,2+(ROW()-2)*$P$2)</f>
        <v>0.33787058192500002</v>
      </c>
      <c r="E436">
        <f>INDEX(GT!E:E,2+(ROW()-2)*$P$2)</f>
        <v>8.5800303543900006E-3</v>
      </c>
      <c r="F436">
        <f>INDEX(GT!F:F,2+(ROW()-2)*$P$2)</f>
        <v>3.5213739639500001E-3</v>
      </c>
      <c r="G436">
        <f>INDEX(GT!G:G,2+(ROW()-2)*$P$2)</f>
        <v>-0.94114688166799998</v>
      </c>
    </row>
    <row r="437" spans="1:7" x14ac:dyDescent="0.25">
      <c r="A437">
        <f>INDEX(GT!$A:$A,2+(ROW()-2)*$P$2)</f>
        <v>-1.7984004419799999</v>
      </c>
      <c r="B437">
        <f>INDEX(GT!$B:$B,2+(ROW()-2)*$P$2)</f>
        <v>5.4401725044300004</v>
      </c>
      <c r="C437">
        <f>INDEX(GT!C:C,2+(ROW()-2)*$P$2)</f>
        <v>0.77794065900599996</v>
      </c>
      <c r="D437">
        <f>INDEX(GT!D:D,2+(ROW()-2)*$P$2)</f>
        <v>0.33990724903300001</v>
      </c>
      <c r="E437">
        <f>INDEX(GT!E:E,2+(ROW()-2)*$P$2)</f>
        <v>7.9687503280899998E-3</v>
      </c>
      <c r="F437">
        <f>INDEX(GT!F:F,2+(ROW()-2)*$P$2)</f>
        <v>9.5089940166800003E-4</v>
      </c>
      <c r="G437">
        <f>INDEX(GT!G:G,2+(ROW()-2)*$P$2)</f>
        <v>-0.94042472152900003</v>
      </c>
    </row>
    <row r="438" spans="1:7" x14ac:dyDescent="0.25">
      <c r="A438">
        <f>INDEX(GT!$A:$A,2+(ROW()-2)*$P$2)</f>
        <v>-1.7986685100399999</v>
      </c>
      <c r="B438">
        <f>INDEX(GT!$B:$B,2+(ROW()-2)*$P$2)</f>
        <v>5.4415700314300004</v>
      </c>
      <c r="C438">
        <f>INDEX(GT!C:C,2+(ROW()-2)*$P$2)</f>
        <v>0.77952616834599997</v>
      </c>
      <c r="D438">
        <f>INDEX(GT!D:D,2+(ROW()-2)*$P$2)</f>
        <v>0.33895642224099998</v>
      </c>
      <c r="E438">
        <f>INDEX(GT!E:E,2+(ROW()-2)*$P$2)</f>
        <v>8.4624967313100003E-3</v>
      </c>
      <c r="F438">
        <f>INDEX(GT!F:F,2+(ROW()-2)*$P$2)</f>
        <v>-2.7538886205800002E-4</v>
      </c>
      <c r="G438">
        <f>INDEX(GT!G:G,2+(ROW()-2)*$P$2)</f>
        <v>-0.94076397365700004</v>
      </c>
    </row>
    <row r="439" spans="1:7" x14ac:dyDescent="0.25">
      <c r="A439">
        <f>INDEX(GT!$A:$A,2+(ROW()-2)*$P$2)</f>
        <v>-1.7994146546800001</v>
      </c>
      <c r="B439">
        <f>INDEX(GT!$B:$B,2+(ROW()-2)*$P$2)</f>
        <v>5.4462347379700002</v>
      </c>
      <c r="C439">
        <f>INDEX(GT!C:C,2+(ROW()-2)*$P$2)</f>
        <v>0.78090326336100002</v>
      </c>
      <c r="D439">
        <f>INDEX(GT!D:D,2+(ROW()-2)*$P$2)</f>
        <v>0.33516112560200001</v>
      </c>
      <c r="E439">
        <f>INDEX(GT!E:E,2+(ROW()-2)*$P$2)</f>
        <v>7.9420150807599996E-3</v>
      </c>
      <c r="F439">
        <f>INDEX(GT!F:F,2+(ROW()-2)*$P$2)</f>
        <v>2.1454324266899998E-3</v>
      </c>
      <c r="G439">
        <f>INDEX(GT!G:G,2+(ROW()-2)*$P$2)</f>
        <v>-0.94212490753699996</v>
      </c>
    </row>
    <row r="440" spans="1:7" x14ac:dyDescent="0.25">
      <c r="A440">
        <f>INDEX(GT!$A:$A,2+(ROW()-2)*$P$2)</f>
        <v>-1.79951266004</v>
      </c>
      <c r="B440">
        <f>INDEX(GT!$B:$B,2+(ROW()-2)*$P$2)</f>
        <v>5.4509900134300002</v>
      </c>
      <c r="C440">
        <f>INDEX(GT!C:C,2+(ROW()-2)*$P$2)</f>
        <v>0.78251115340699995</v>
      </c>
      <c r="D440">
        <f>INDEX(GT!D:D,2+(ROW()-2)*$P$2)</f>
        <v>0.33443361222000001</v>
      </c>
      <c r="E440">
        <f>INDEX(GT!E:E,2+(ROW()-2)*$P$2)</f>
        <v>6.5231397138700003E-3</v>
      </c>
      <c r="F440">
        <f>INDEX(GT!F:F,2+(ROW()-2)*$P$2)</f>
        <v>2.6386466880400001E-3</v>
      </c>
      <c r="G440">
        <f>INDEX(GT!G:G,2+(ROW()-2)*$P$2)</f>
        <v>-0.94239304178799999</v>
      </c>
    </row>
    <row r="441" spans="1:7" x14ac:dyDescent="0.25">
      <c r="A441">
        <f>INDEX(GT!$A:$A,2+(ROW()-2)*$P$2)</f>
        <v>-1.7991978320899999</v>
      </c>
      <c r="B441">
        <f>INDEX(GT!$B:$B,2+(ROW()-2)*$P$2)</f>
        <v>5.4542979893699997</v>
      </c>
      <c r="C441">
        <f>INDEX(GT!C:C,2+(ROW()-2)*$P$2)</f>
        <v>0.78323267435800004</v>
      </c>
      <c r="D441">
        <f>INDEX(GT!D:D,2+(ROW()-2)*$P$2)</f>
        <v>0.33605301565200002</v>
      </c>
      <c r="E441">
        <f>INDEX(GT!E:E,2+(ROW()-2)*$P$2)</f>
        <v>5.9245887628300003E-3</v>
      </c>
      <c r="F441">
        <f>INDEX(GT!F:F,2+(ROW()-2)*$P$2)</f>
        <v>2.1846093237900001E-3</v>
      </c>
      <c r="G441">
        <f>INDEX(GT!G:G,2+(ROW()-2)*$P$2)</f>
        <v>-0.94182190322899995</v>
      </c>
    </row>
    <row r="442" spans="1:7" x14ac:dyDescent="0.25">
      <c r="A442">
        <f>INDEX(GT!$A:$A,2+(ROW()-2)*$P$2)</f>
        <v>-1.7986296765900001</v>
      </c>
      <c r="B442">
        <f>INDEX(GT!$B:$B,2+(ROW()-2)*$P$2)</f>
        <v>5.4557593676699998</v>
      </c>
      <c r="C442">
        <f>INDEX(GT!C:C,2+(ROW()-2)*$P$2)</f>
        <v>0.78250220160700001</v>
      </c>
      <c r="D442">
        <f>INDEX(GT!D:D,2+(ROW()-2)*$P$2)</f>
        <v>0.338823205131</v>
      </c>
      <c r="E442">
        <f>INDEX(GT!E:E,2+(ROW()-2)*$P$2)</f>
        <v>4.3364977347100002E-3</v>
      </c>
      <c r="F442">
        <f>INDEX(GT!F:F,2+(ROW()-2)*$P$2)</f>
        <v>1.80176825112E-3</v>
      </c>
      <c r="G442">
        <f>INDEX(GT!G:G,2+(ROW()-2)*$P$2)</f>
        <v>-0.94083834109999998</v>
      </c>
    </row>
    <row r="443" spans="1:7" x14ac:dyDescent="0.25">
      <c r="A443">
        <f>INDEX(GT!$A:$A,2+(ROW()-2)*$P$2)</f>
        <v>-1.79805226898</v>
      </c>
      <c r="B443">
        <f>INDEX(GT!$B:$B,2+(ROW()-2)*$P$2)</f>
        <v>5.4548720998200002</v>
      </c>
      <c r="C443">
        <f>INDEX(GT!C:C,2+(ROW()-2)*$P$2)</f>
        <v>0.78059192312699999</v>
      </c>
      <c r="D443">
        <f>INDEX(GT!D:D,2+(ROW()-2)*$P$2)</f>
        <v>0.34206251756299999</v>
      </c>
      <c r="E443">
        <f>INDEX(GT!E:E,2+(ROW()-2)*$P$2)</f>
        <v>3.52090598939E-3</v>
      </c>
      <c r="F443">
        <f>INDEX(GT!F:F,2+(ROW()-2)*$P$2)</f>
        <v>-8.3374256652099998E-4</v>
      </c>
      <c r="G443">
        <f>INDEX(GT!G:G,2+(ROW()-2)*$P$2)</f>
        <v>-0.93967023054499998</v>
      </c>
    </row>
    <row r="444" spans="1:7" x14ac:dyDescent="0.25">
      <c r="A444">
        <f>INDEX(GT!$A:$A,2+(ROW()-2)*$P$2)</f>
        <v>-1.7979865209999999</v>
      </c>
      <c r="B444">
        <f>INDEX(GT!$B:$B,2+(ROW()-2)*$P$2)</f>
        <v>5.4549418544500003</v>
      </c>
      <c r="C444">
        <f>INDEX(GT!C:C,2+(ROW()-2)*$P$2)</f>
        <v>0.77829790349200001</v>
      </c>
      <c r="D444">
        <f>INDEX(GT!D:D,2+(ROW()-2)*$P$2)</f>
        <v>0.34247617480300002</v>
      </c>
      <c r="E444">
        <f>INDEX(GT!E:E,2+(ROW()-2)*$P$2)</f>
        <v>8.3114449925899992E-3</v>
      </c>
      <c r="F444">
        <f>INDEX(GT!F:F,2+(ROW()-2)*$P$2)</f>
        <v>2.3730510141499999E-3</v>
      </c>
      <c r="G444">
        <f>INDEX(GT!G:G,2+(ROW()-2)*$P$2)</f>
        <v>-0.93948675254299996</v>
      </c>
    </row>
    <row r="445" spans="1:7" x14ac:dyDescent="0.25">
      <c r="A445">
        <f>INDEX(GT!$A:$A,2+(ROW()-2)*$P$2)</f>
        <v>-1.8023336431899999</v>
      </c>
      <c r="B445">
        <f>INDEX(GT!$B:$B,2+(ROW()-2)*$P$2)</f>
        <v>5.4494181618899997</v>
      </c>
      <c r="C445">
        <f>INDEX(GT!C:C,2+(ROW()-2)*$P$2)</f>
        <v>0.777255821688</v>
      </c>
      <c r="D445">
        <f>INDEX(GT!D:D,2+(ROW()-2)*$P$2)</f>
        <v>0.31393930854000002</v>
      </c>
      <c r="E445">
        <f>INDEX(GT!E:E,2+(ROW()-2)*$P$2)</f>
        <v>5.3852827840399999E-2</v>
      </c>
      <c r="F445">
        <f>INDEX(GT!F:F,2+(ROW()-2)*$P$2)</f>
        <v>2.0368105131999999E-2</v>
      </c>
      <c r="G445">
        <f>INDEX(GT!G:G,2+(ROW()-2)*$P$2)</f>
        <v>-0.94769569154900002</v>
      </c>
    </row>
    <row r="446" spans="1:7" x14ac:dyDescent="0.25">
      <c r="A446">
        <f>INDEX(GT!$A:$A,2+(ROW()-2)*$P$2)</f>
        <v>-1.83330515841</v>
      </c>
      <c r="B446">
        <f>INDEX(GT!$B:$B,2+(ROW()-2)*$P$2)</f>
        <v>5.4169367934299997</v>
      </c>
      <c r="C446">
        <f>INDEX(GT!C:C,2+(ROW()-2)*$P$2)</f>
        <v>0.77512387760699997</v>
      </c>
      <c r="D446">
        <f>INDEX(GT!D:D,2+(ROW()-2)*$P$2)</f>
        <v>0.198361744285</v>
      </c>
      <c r="E446">
        <f>INDEX(GT!E:E,2+(ROW()-2)*$P$2)</f>
        <v>7.1197958931999997E-2</v>
      </c>
      <c r="F446">
        <f>INDEX(GT!F:F,2+(ROW()-2)*$P$2)</f>
        <v>1.0925834419E-2</v>
      </c>
      <c r="G446">
        <f>INDEX(GT!G:G,2+(ROW()-2)*$P$2)</f>
        <v>-0.97747843720000005</v>
      </c>
    </row>
    <row r="447" spans="1:7" x14ac:dyDescent="0.25">
      <c r="A447">
        <f>INDEX(GT!$A:$A,2+(ROW()-2)*$P$2)</f>
        <v>-1.88934002433</v>
      </c>
      <c r="B447">
        <f>INDEX(GT!$B:$B,2+(ROW()-2)*$P$2)</f>
        <v>5.3884399935999996</v>
      </c>
      <c r="C447">
        <f>INDEX(GT!C:C,2+(ROW()-2)*$P$2)</f>
        <v>0.77150516915900003</v>
      </c>
      <c r="D447">
        <f>INDEX(GT!D:D,2+(ROW()-2)*$P$2)</f>
        <v>4.6014022370800003E-2</v>
      </c>
      <c r="E447">
        <f>INDEX(GT!E:E,2+(ROW()-2)*$P$2)</f>
        <v>6.5119644926000003E-2</v>
      </c>
      <c r="F447">
        <f>INDEX(GT!F:F,2+(ROW()-2)*$P$2)</f>
        <v>1.95024804112E-2</v>
      </c>
      <c r="G447">
        <f>INDEX(GT!G:G,2+(ROW()-2)*$P$2)</f>
        <v>-0.99662520279599998</v>
      </c>
    </row>
    <row r="448" spans="1:7" x14ac:dyDescent="0.25">
      <c r="A448">
        <f>INDEX(GT!$A:$A,2+(ROW()-2)*$P$2)</f>
        <v>-1.91320202282</v>
      </c>
      <c r="B448">
        <f>INDEX(GT!$B:$B,2+(ROW()-2)*$P$2)</f>
        <v>5.35397563099</v>
      </c>
      <c r="C448">
        <f>INDEX(GT!C:C,2+(ROW()-2)*$P$2)</f>
        <v>0.76540853504299999</v>
      </c>
      <c r="D448">
        <f>INDEX(GT!D:D,2+(ROW()-2)*$P$2)</f>
        <v>-1.06246070606E-2</v>
      </c>
      <c r="E448">
        <f>INDEX(GT!E:E,2+(ROW()-2)*$P$2)</f>
        <v>0.11845550600099999</v>
      </c>
      <c r="F448">
        <f>INDEX(GT!F:F,2+(ROW()-2)*$P$2)</f>
        <v>-1.9166583927600001E-2</v>
      </c>
      <c r="G448">
        <f>INDEX(GT!G:G,2+(ROW()-2)*$P$2)</f>
        <v>-0.99271750910500001</v>
      </c>
    </row>
    <row r="449" spans="1:7" x14ac:dyDescent="0.25">
      <c r="A449">
        <f>INDEX(GT!$A:$A,2+(ROW()-2)*$P$2)</f>
        <v>-1.91771788442</v>
      </c>
      <c r="B449">
        <f>INDEX(GT!$B:$B,2+(ROW()-2)*$P$2)</f>
        <v>5.2873096035399998</v>
      </c>
      <c r="C449">
        <f>INDEX(GT!C:C,2+(ROW()-2)*$P$2)</f>
        <v>0.76176607428700005</v>
      </c>
      <c r="D449">
        <f>INDEX(GT!D:D,2+(ROW()-2)*$P$2)</f>
        <v>1.7841168114000001E-2</v>
      </c>
      <c r="E449">
        <f>INDEX(GT!E:E,2+(ROW()-2)*$P$2)</f>
        <v>8.4912657203300004E-2</v>
      </c>
      <c r="F449">
        <f>INDEX(GT!F:F,2+(ROW()-2)*$P$2)</f>
        <v>-3.7515490128999997E-2</v>
      </c>
      <c r="G449">
        <f>INDEX(GT!G:G,2+(ROW()-2)*$P$2)</f>
        <v>-0.99552203459699995</v>
      </c>
    </row>
    <row r="450" spans="1:7" x14ac:dyDescent="0.25">
      <c r="A450">
        <f>INDEX(GT!$A:$A,2+(ROW()-2)*$P$2)</f>
        <v>-1.9028701344400001</v>
      </c>
      <c r="B450">
        <f>INDEX(GT!$B:$B,2+(ROW()-2)*$P$2)</f>
        <v>5.26930599661</v>
      </c>
      <c r="C450">
        <f>INDEX(GT!C:C,2+(ROW()-2)*$P$2)</f>
        <v>0.75329908039399995</v>
      </c>
      <c r="D450">
        <f>INDEX(GT!D:D,2+(ROW()-2)*$P$2)</f>
        <v>1.4891305777200001E-3</v>
      </c>
      <c r="E450">
        <f>INDEX(GT!E:E,2+(ROW()-2)*$P$2)</f>
        <v>2.5576894277199998E-2</v>
      </c>
      <c r="F450">
        <f>INDEX(GT!F:F,2+(ROW()-2)*$P$2)</f>
        <v>5.1095657431499998E-3</v>
      </c>
      <c r="G450">
        <f>INDEX(GT!G:G,2+(ROW()-2)*$P$2)</f>
        <v>-0.99965869040699995</v>
      </c>
    </row>
    <row r="451" spans="1:7" x14ac:dyDescent="0.25">
      <c r="A451">
        <f>INDEX(GT!$A:$A,2+(ROW()-2)*$P$2)</f>
        <v>-1.8992416832100001</v>
      </c>
      <c r="B451">
        <f>INDEX(GT!$B:$B,2+(ROW()-2)*$P$2)</f>
        <v>5.2570955062299998</v>
      </c>
      <c r="C451">
        <f>INDEX(GT!C:C,2+(ROW()-2)*$P$2)</f>
        <v>0.73966284250900005</v>
      </c>
      <c r="D451">
        <f>INDEX(GT!D:D,2+(ROW()-2)*$P$2)</f>
        <v>1.2960073223500001E-3</v>
      </c>
      <c r="E451">
        <f>INDEX(GT!E:E,2+(ROW()-2)*$P$2)</f>
        <v>-4.8286013749499999E-2</v>
      </c>
      <c r="F451">
        <f>INDEX(GT!F:F,2+(ROW()-2)*$P$2)</f>
        <v>1.78592549899E-3</v>
      </c>
      <c r="G451">
        <f>INDEX(GT!G:G,2+(ROW()-2)*$P$2)</f>
        <v>-0.99883111270699998</v>
      </c>
    </row>
    <row r="452" spans="1:7" x14ac:dyDescent="0.25">
      <c r="A452">
        <f>INDEX(GT!$A:$A,2+(ROW()-2)*$P$2)</f>
        <v>-1.8506671260300001</v>
      </c>
      <c r="B452">
        <f>INDEX(GT!$B:$B,2+(ROW()-2)*$P$2)</f>
        <v>5.2464414582399996</v>
      </c>
      <c r="C452">
        <f>INDEX(GT!C:C,2+(ROW()-2)*$P$2)</f>
        <v>0.72696645811799998</v>
      </c>
      <c r="D452">
        <f>INDEX(GT!D:D,2+(ROW()-2)*$P$2)</f>
        <v>-9.1723190967300007E-3</v>
      </c>
      <c r="E452">
        <f>INDEX(GT!E:E,2+(ROW()-2)*$P$2)</f>
        <v>-5.6077495520500002E-2</v>
      </c>
      <c r="F452">
        <f>INDEX(GT!F:F,2+(ROW()-2)*$P$2)</f>
        <v>4.5359067485800002E-3</v>
      </c>
      <c r="G452">
        <f>INDEX(GT!G:G,2+(ROW()-2)*$P$2)</f>
        <v>-0.99837398233800001</v>
      </c>
    </row>
    <row r="453" spans="1:7" x14ac:dyDescent="0.25">
      <c r="A453">
        <f>INDEX(GT!$A:$A,2+(ROW()-2)*$P$2)</f>
        <v>-1.7617117419599999</v>
      </c>
      <c r="B453">
        <f>INDEX(GT!$B:$B,2+(ROW()-2)*$P$2)</f>
        <v>5.2332852325600001</v>
      </c>
      <c r="C453">
        <f>INDEX(GT!C:C,2+(ROW()-2)*$P$2)</f>
        <v>0.71408212080400002</v>
      </c>
      <c r="D453">
        <f>INDEX(GT!D:D,2+(ROW()-2)*$P$2)</f>
        <v>-6.99212282277E-2</v>
      </c>
      <c r="E453">
        <f>INDEX(GT!E:E,2+(ROW()-2)*$P$2)</f>
        <v>-3.1267704163699998E-2</v>
      </c>
      <c r="F453">
        <f>INDEX(GT!F:F,2+(ROW()-2)*$P$2)</f>
        <v>8.2446206564900006E-3</v>
      </c>
      <c r="G453">
        <f>INDEX(GT!G:G,2+(ROW()-2)*$P$2)</f>
        <v>-0.99702827379699999</v>
      </c>
    </row>
    <row r="454" spans="1:7" x14ac:dyDescent="0.25">
      <c r="A454">
        <f>INDEX(GT!$A:$A,2+(ROW()-2)*$P$2)</f>
        <v>-1.66343195153</v>
      </c>
      <c r="B454">
        <f>INDEX(GT!$B:$B,2+(ROW()-2)*$P$2)</f>
        <v>5.2117780333199999</v>
      </c>
      <c r="C454">
        <f>INDEX(GT!C:C,2+(ROW()-2)*$P$2)</f>
        <v>0.70678102945999999</v>
      </c>
      <c r="D454">
        <f>INDEX(GT!D:D,2+(ROW()-2)*$P$2)</f>
        <v>-0.24596617680999999</v>
      </c>
      <c r="E454">
        <f>INDEX(GT!E:E,2+(ROW()-2)*$P$2)</f>
        <v>-2.79956383398E-2</v>
      </c>
      <c r="F454">
        <f>INDEX(GT!F:F,2+(ROW()-2)*$P$2)</f>
        <v>1.8610417441300001E-2</v>
      </c>
      <c r="G454">
        <f>INDEX(GT!G:G,2+(ROW()-2)*$P$2)</f>
        <v>-0.96869527533800004</v>
      </c>
    </row>
    <row r="455" spans="1:7" x14ac:dyDescent="0.25">
      <c r="A455">
        <f>INDEX(GT!$A:$A,2+(ROW()-2)*$P$2)</f>
        <v>-1.5744646522600001</v>
      </c>
      <c r="B455">
        <f>INDEX(GT!$B:$B,2+(ROW()-2)*$P$2)</f>
        <v>5.1738138688799999</v>
      </c>
      <c r="C455">
        <f>INDEX(GT!C:C,2+(ROW()-2)*$P$2)</f>
        <v>0.69556533443500002</v>
      </c>
      <c r="D455">
        <f>INDEX(GT!D:D,2+(ROW()-2)*$P$2)</f>
        <v>-0.48058234794799998</v>
      </c>
      <c r="E455">
        <f>INDEX(GT!E:E,2+(ROW()-2)*$P$2)</f>
        <v>1.9220171703199999E-2</v>
      </c>
      <c r="F455">
        <f>INDEX(GT!F:F,2+(ROW()-2)*$P$2)</f>
        <v>1.9282503332399999E-2</v>
      </c>
      <c r="G455">
        <f>INDEX(GT!G:G,2+(ROW()-2)*$P$2)</f>
        <v>-0.876526883162</v>
      </c>
    </row>
    <row r="456" spans="1:7" x14ac:dyDescent="0.25">
      <c r="A456">
        <f>INDEX(GT!$A:$A,2+(ROW()-2)*$P$2)</f>
        <v>-1.5336556086699999</v>
      </c>
      <c r="B456">
        <f>INDEX(GT!$B:$B,2+(ROW()-2)*$P$2)</f>
        <v>5.1374739139000001</v>
      </c>
      <c r="C456">
        <f>INDEX(GT!C:C,2+(ROW()-2)*$P$2)</f>
        <v>0.68534739843699999</v>
      </c>
      <c r="D456">
        <f>INDEX(GT!D:D,2+(ROW()-2)*$P$2)</f>
        <v>-0.69247197926500004</v>
      </c>
      <c r="E456">
        <f>INDEX(GT!E:E,2+(ROW()-2)*$P$2)</f>
        <v>2.91324305401E-2</v>
      </c>
      <c r="F456">
        <f>INDEX(GT!F:F,2+(ROW()-2)*$P$2)</f>
        <v>1.46432758817E-2</v>
      </c>
      <c r="G456">
        <f>INDEX(GT!G:G,2+(ROW()-2)*$P$2)</f>
        <v>-0.72070759250500005</v>
      </c>
    </row>
    <row r="457" spans="1:7" x14ac:dyDescent="0.25">
      <c r="A457">
        <f>INDEX(GT!$A:$A,2+(ROW()-2)*$P$2)</f>
        <v>-1.53558650262</v>
      </c>
      <c r="B457">
        <f>INDEX(GT!$B:$B,2+(ROW()-2)*$P$2)</f>
        <v>5.1176856313499997</v>
      </c>
      <c r="C457">
        <f>INDEX(GT!C:C,2+(ROW()-2)*$P$2)</f>
        <v>0.67396714611999997</v>
      </c>
      <c r="D457">
        <f>INDEX(GT!D:D,2+(ROW()-2)*$P$2)</f>
        <v>-0.86161740953400001</v>
      </c>
      <c r="E457">
        <f>INDEX(GT!E:E,2+(ROW()-2)*$P$2)</f>
        <v>8.2095334248099994E-3</v>
      </c>
      <c r="F457">
        <f>INDEX(GT!F:F,2+(ROW()-2)*$P$2)</f>
        <v>1.62404216791E-2</v>
      </c>
      <c r="G457">
        <f>INDEX(GT!G:G,2+(ROW()-2)*$P$2)</f>
        <v>-0.50723199016999998</v>
      </c>
    </row>
    <row r="458" spans="1:7" x14ac:dyDescent="0.25">
      <c r="A458">
        <f>INDEX(GT!$A:$A,2+(ROW()-2)*$P$2)</f>
        <v>-1.55545489994</v>
      </c>
      <c r="B458">
        <f>INDEX(GT!$B:$B,2+(ROW()-2)*$P$2)</f>
        <v>5.1037806468499998</v>
      </c>
      <c r="C458">
        <f>INDEX(GT!C:C,2+(ROW()-2)*$P$2)</f>
        <v>0.662885157665</v>
      </c>
      <c r="D458">
        <f>INDEX(GT!D:D,2+(ROW()-2)*$P$2)</f>
        <v>-0.96656294262999998</v>
      </c>
      <c r="E458">
        <f>INDEX(GT!E:E,2+(ROW()-2)*$P$2)</f>
        <v>3.0367687083699998E-3</v>
      </c>
      <c r="F458">
        <f>INDEX(GT!F:F,2+(ROW()-2)*$P$2)</f>
        <v>1.3922384056300001E-2</v>
      </c>
      <c r="G458">
        <f>INDEX(GT!G:G,2+(ROW()-2)*$P$2)</f>
        <v>-0.256033246263</v>
      </c>
    </row>
    <row r="459" spans="1:7" x14ac:dyDescent="0.25">
      <c r="A459">
        <f>INDEX(GT!$A:$A,2+(ROW()-2)*$P$2)</f>
        <v>-1.58374804365</v>
      </c>
      <c r="B459">
        <f>INDEX(GT!$B:$B,2+(ROW()-2)*$P$2)</f>
        <v>5.0931803237800004</v>
      </c>
      <c r="C459">
        <f>INDEX(GT!C:C,2+(ROW()-2)*$P$2)</f>
        <v>0.65263479158100002</v>
      </c>
      <c r="D459">
        <f>INDEX(GT!D:D,2+(ROW()-2)*$P$2)</f>
        <v>-0.99980462673799997</v>
      </c>
      <c r="E459">
        <f>INDEX(GT!E:E,2+(ROW()-2)*$P$2)</f>
        <v>1.3387298596399999E-3</v>
      </c>
      <c r="F459">
        <f>INDEX(GT!F:F,2+(ROW()-2)*$P$2)</f>
        <v>9.8809241785399998E-3</v>
      </c>
      <c r="G459">
        <f>INDEX(GT!G:G,2+(ROW()-2)*$P$2)</f>
        <v>1.7067029402799999E-2</v>
      </c>
    </row>
    <row r="460" spans="1:7" x14ac:dyDescent="0.25">
      <c r="A460">
        <f>INDEX(GT!$A:$A,2+(ROW()-2)*$P$2)</f>
        <v>-1.6143700750200001</v>
      </c>
      <c r="B460">
        <f>INDEX(GT!$B:$B,2+(ROW()-2)*$P$2)</f>
        <v>5.08725707399</v>
      </c>
      <c r="C460">
        <f>INDEX(GT!C:C,2+(ROW()-2)*$P$2)</f>
        <v>0.64373285236199995</v>
      </c>
      <c r="D460">
        <f>INDEX(GT!D:D,2+(ROW()-2)*$P$2)</f>
        <v>-0.95996372536899999</v>
      </c>
      <c r="E460">
        <f>INDEX(GT!E:E,2+(ROW()-2)*$P$2)</f>
        <v>5.7402257672500004E-3</v>
      </c>
      <c r="F460">
        <f>INDEX(GT!F:F,2+(ROW()-2)*$P$2)</f>
        <v>6.6409825731300002E-3</v>
      </c>
      <c r="G460">
        <f>INDEX(GT!G:G,2+(ROW()-2)*$P$2)</f>
        <v>0.27998677314199999</v>
      </c>
    </row>
    <row r="461" spans="1:7" x14ac:dyDescent="0.25">
      <c r="A461">
        <f>INDEX(GT!$A:$A,2+(ROW()-2)*$P$2)</f>
        <v>-1.64062105471</v>
      </c>
      <c r="B461">
        <f>INDEX(GT!$B:$B,2+(ROW()-2)*$P$2)</f>
        <v>5.0898882541599999</v>
      </c>
      <c r="C461">
        <f>INDEX(GT!C:C,2+(ROW()-2)*$P$2)</f>
        <v>0.63756056975800002</v>
      </c>
      <c r="D461">
        <f>INDEX(GT!D:D,2+(ROW()-2)*$P$2)</f>
        <v>-0.92094934832399999</v>
      </c>
      <c r="E461">
        <f>INDEX(GT!E:E,2+(ROW()-2)*$P$2)</f>
        <v>5.8306411484800001E-3</v>
      </c>
      <c r="F461">
        <f>INDEX(GT!F:F,2+(ROW()-2)*$P$2)</f>
        <v>4.1924536789300004E-3</v>
      </c>
      <c r="G461">
        <f>INDEX(GT!G:G,2+(ROW()-2)*$P$2)</f>
        <v>0.38961612489300002</v>
      </c>
    </row>
    <row r="462" spans="1:7" x14ac:dyDescent="0.25">
      <c r="A462">
        <f>INDEX(GT!$A:$A,2+(ROW()-2)*$P$2)</f>
        <v>-1.6617485155</v>
      </c>
      <c r="B462">
        <f>INDEX(GT!$B:$B,2+(ROW()-2)*$P$2)</f>
        <v>5.0985626418900001</v>
      </c>
      <c r="C462">
        <f>INDEX(GT!C:C,2+(ROW()-2)*$P$2)</f>
        <v>0.63229664421300003</v>
      </c>
      <c r="D462">
        <f>INDEX(GT!D:D,2+(ROW()-2)*$P$2)</f>
        <v>-0.90722809937399995</v>
      </c>
      <c r="E462">
        <f>INDEX(GT!E:E,2+(ROW()-2)*$P$2)</f>
        <v>1.0341672079999999E-3</v>
      </c>
      <c r="F462">
        <f>INDEX(GT!F:F,2+(ROW()-2)*$P$2)</f>
        <v>4.2041374150200003E-3</v>
      </c>
      <c r="G462">
        <f>INDEX(GT!G:G,2+(ROW()-2)*$P$2)</f>
        <v>0.42061672747700002</v>
      </c>
    </row>
    <row r="463" spans="1:7" x14ac:dyDescent="0.25">
      <c r="A463">
        <f>INDEX(GT!$A:$A,2+(ROW()-2)*$P$2)</f>
        <v>-1.6804216512700001</v>
      </c>
      <c r="B463">
        <f>INDEX(GT!$B:$B,2+(ROW()-2)*$P$2)</f>
        <v>5.1081751529600004</v>
      </c>
      <c r="C463">
        <f>INDEX(GT!C:C,2+(ROW()-2)*$P$2)</f>
        <v>0.62733506197</v>
      </c>
      <c r="D463">
        <f>INDEX(GT!D:D,2+(ROW()-2)*$P$2)</f>
        <v>-0.89692474511300002</v>
      </c>
      <c r="E463">
        <f>INDEX(GT!E:E,2+(ROW()-2)*$P$2)</f>
        <v>2.27417532362E-3</v>
      </c>
      <c r="F463">
        <f>INDEX(GT!F:F,2+(ROW()-2)*$P$2)</f>
        <v>2.8029149494200002E-3</v>
      </c>
      <c r="G463">
        <f>INDEX(GT!G:G,2+(ROW()-2)*$P$2)</f>
        <v>0.44216848982899998</v>
      </c>
    </row>
    <row r="464" spans="1:7" x14ac:dyDescent="0.25">
      <c r="A464">
        <f>INDEX(GT!$A:$A,2+(ROW()-2)*$P$2)</f>
        <v>-1.6952446343700001</v>
      </c>
      <c r="B464">
        <f>INDEX(GT!$B:$B,2+(ROW()-2)*$P$2)</f>
        <v>5.1180802708800002</v>
      </c>
      <c r="C464">
        <f>INDEX(GT!C:C,2+(ROW()-2)*$P$2)</f>
        <v>0.62365695332399995</v>
      </c>
      <c r="D464">
        <f>INDEX(GT!D:D,2+(ROW()-2)*$P$2)</f>
        <v>-0.88685253063799996</v>
      </c>
      <c r="E464">
        <f>INDEX(GT!E:E,2+(ROW()-2)*$P$2)</f>
        <v>-7.1912767587699999E-3</v>
      </c>
      <c r="F464">
        <f>INDEX(GT!F:F,2+(ROW()-2)*$P$2)</f>
        <v>-8.8318017681099999E-4</v>
      </c>
      <c r="G464">
        <f>INDEX(GT!G:G,2+(ROW()-2)*$P$2)</f>
        <v>0.46199577317599999</v>
      </c>
    </row>
    <row r="465" spans="1:7" x14ac:dyDescent="0.25">
      <c r="A465">
        <f>INDEX(GT!$A:$A,2+(ROW()-2)*$P$2)</f>
        <v>-1.70490399776</v>
      </c>
      <c r="B465">
        <f>INDEX(GT!$B:$B,2+(ROW()-2)*$P$2)</f>
        <v>5.11381001076</v>
      </c>
      <c r="C465">
        <f>INDEX(GT!C:C,2+(ROW()-2)*$P$2)</f>
        <v>0.62420237565900005</v>
      </c>
      <c r="D465">
        <f>INDEX(GT!D:D,2+(ROW()-2)*$P$2)</f>
        <v>-0.85901534606700003</v>
      </c>
      <c r="E465">
        <f>INDEX(GT!E:E,2+(ROW()-2)*$P$2)</f>
        <v>-3.70292084179E-2</v>
      </c>
      <c r="F465">
        <f>INDEX(GT!F:F,2+(ROW()-2)*$P$2)</f>
        <v>-4.4044989395100001E-2</v>
      </c>
      <c r="G465">
        <f>INDEX(GT!G:G,2+(ROW()-2)*$P$2)</f>
        <v>0.50870572225400001</v>
      </c>
    </row>
    <row r="466" spans="1:7" x14ac:dyDescent="0.25">
      <c r="A466">
        <f>INDEX(GT!$A:$A,2+(ROW()-2)*$P$2)</f>
        <v>-1.69408129592</v>
      </c>
      <c r="B466">
        <f>INDEX(GT!$B:$B,2+(ROW()-2)*$P$2)</f>
        <v>5.0576430495900002</v>
      </c>
      <c r="C466">
        <f>INDEX(GT!C:C,2+(ROW()-2)*$P$2)</f>
        <v>0.62859310679400004</v>
      </c>
      <c r="D466">
        <f>INDEX(GT!D:D,2+(ROW()-2)*$P$2)</f>
        <v>-0.77880316404200001</v>
      </c>
      <c r="E466">
        <f>INDEX(GT!E:E,2+(ROW()-2)*$P$2)</f>
        <v>-4.1757251117800001E-2</v>
      </c>
      <c r="F466">
        <f>INDEX(GT!F:F,2+(ROW()-2)*$P$2)</f>
        <v>-4.0160455275599999E-2</v>
      </c>
      <c r="G466">
        <f>INDEX(GT!G:G,2+(ROW()-2)*$P$2)</f>
        <v>0.62458714483300004</v>
      </c>
    </row>
    <row r="467" spans="1:7" x14ac:dyDescent="0.25">
      <c r="A467">
        <f>INDEX(GT!$A:$A,2+(ROW()-2)*$P$2)</f>
        <v>-1.6781492093699999</v>
      </c>
      <c r="B467">
        <f>INDEX(GT!$B:$B,2+(ROW()-2)*$P$2)</f>
        <v>4.9614770723400001</v>
      </c>
      <c r="C467">
        <f>INDEX(GT!C:C,2+(ROW()-2)*$P$2)</f>
        <v>0.62729129534899997</v>
      </c>
      <c r="D467">
        <f>INDEX(GT!D:D,2+(ROW()-2)*$P$2)</f>
        <v>-0.69171999228100001</v>
      </c>
      <c r="E467">
        <f>INDEX(GT!E:E,2+(ROW()-2)*$P$2)</f>
        <v>-3.0788307990699999E-2</v>
      </c>
      <c r="F467">
        <f>INDEX(GT!F:F,2+(ROW()-2)*$P$2)</f>
        <v>-2.4074502781099998E-2</v>
      </c>
      <c r="G467">
        <f>INDEX(GT!G:G,2+(ROW()-2)*$P$2)</f>
        <v>0.72110744739300003</v>
      </c>
    </row>
    <row r="468" spans="1:7" x14ac:dyDescent="0.25">
      <c r="A468">
        <f>INDEX(GT!$A:$A,2+(ROW()-2)*$P$2)</f>
        <v>-1.6737792281499999</v>
      </c>
      <c r="B468">
        <f>INDEX(GT!$B:$B,2+(ROW()-2)*$P$2)</f>
        <v>4.8522258745600002</v>
      </c>
      <c r="C468">
        <f>INDEX(GT!C:C,2+(ROW()-2)*$P$2)</f>
        <v>0.627898306942</v>
      </c>
      <c r="D468">
        <f>INDEX(GT!D:D,2+(ROW()-2)*$P$2)</f>
        <v>-0.64612078824800001</v>
      </c>
      <c r="E468">
        <f>INDEX(GT!E:E,2+(ROW()-2)*$P$2)</f>
        <v>-3.5610582925699998E-2</v>
      </c>
      <c r="F468">
        <f>INDEX(GT!F:F,2+(ROW()-2)*$P$2)</f>
        <v>-1.60620247296E-2</v>
      </c>
      <c r="G468">
        <f>INDEX(GT!G:G,2+(ROW()-2)*$P$2)</f>
        <v>0.76223475697400001</v>
      </c>
    </row>
    <row r="469" spans="1:7" x14ac:dyDescent="0.25">
      <c r="A469">
        <f>INDEX(GT!$A:$A,2+(ROW()-2)*$P$2)</f>
        <v>-1.68736632832</v>
      </c>
      <c r="B469">
        <f>INDEX(GT!$B:$B,2+(ROW()-2)*$P$2)</f>
        <v>4.73577560813</v>
      </c>
      <c r="C469">
        <f>INDEX(GT!C:C,2+(ROW()-2)*$P$2)</f>
        <v>0.62993217215099995</v>
      </c>
      <c r="D469">
        <f>INDEX(GT!D:D,2+(ROW()-2)*$P$2)</f>
        <v>-0.62713952061300005</v>
      </c>
      <c r="E469">
        <f>INDEX(GT!E:E,2+(ROW()-2)*$P$2)</f>
        <v>-3.3167750104399998E-2</v>
      </c>
      <c r="F469">
        <f>INDEX(GT!F:F,2+(ROW()-2)*$P$2)</f>
        <v>-1.6832224E-2</v>
      </c>
      <c r="G469">
        <f>INDEX(GT!G:G,2+(ROW()-2)*$P$2)</f>
        <v>0.77801837913600003</v>
      </c>
    </row>
    <row r="470" spans="1:7" x14ac:dyDescent="0.25">
      <c r="A470">
        <f>INDEX(GT!$A:$A,2+(ROW()-2)*$P$2)</f>
        <v>-1.71222394124</v>
      </c>
      <c r="B470">
        <f>INDEX(GT!$B:$B,2+(ROW()-2)*$P$2)</f>
        <v>4.6187266236099997</v>
      </c>
      <c r="C470">
        <f>INDEX(GT!C:C,2+(ROW()-2)*$P$2)</f>
        <v>0.63382409940999995</v>
      </c>
      <c r="D470">
        <f>INDEX(GT!D:D,2+(ROW()-2)*$P$2)</f>
        <v>-0.61424683064899999</v>
      </c>
      <c r="E470">
        <f>INDEX(GT!E:E,2+(ROW()-2)*$P$2)</f>
        <v>-3.05744979115E-2</v>
      </c>
      <c r="F470">
        <f>INDEX(GT!F:F,2+(ROW()-2)*$P$2)</f>
        <v>-1.8848383790399999E-2</v>
      </c>
      <c r="G470">
        <f>INDEX(GT!G:G,2+(ROW()-2)*$P$2)</f>
        <v>0.78829611792999998</v>
      </c>
    </row>
    <row r="471" spans="1:7" x14ac:dyDescent="0.25">
      <c r="A471">
        <f>INDEX(GT!$A:$A,2+(ROW()-2)*$P$2)</f>
        <v>-1.7425392092300001</v>
      </c>
      <c r="B471">
        <f>INDEX(GT!$B:$B,2+(ROW()-2)*$P$2)</f>
        <v>4.5002418692099999</v>
      </c>
      <c r="C471">
        <f>INDEX(GT!C:C,2+(ROW()-2)*$P$2)</f>
        <v>0.63900480990800002</v>
      </c>
      <c r="D471">
        <f>INDEX(GT!D:D,2+(ROW()-2)*$P$2)</f>
        <v>-0.60581257624999996</v>
      </c>
      <c r="E471">
        <f>INDEX(GT!E:E,2+(ROW()-2)*$P$2)</f>
        <v>-2.82952918107E-2</v>
      </c>
      <c r="F471">
        <f>INDEX(GT!F:F,2+(ROW()-2)*$P$2)</f>
        <v>-2.1371810270899998E-2</v>
      </c>
      <c r="G471">
        <f>INDEX(GT!G:G,2+(ROW()-2)*$P$2)</f>
        <v>0.79481679942200001</v>
      </c>
    </row>
    <row r="472" spans="1:7" x14ac:dyDescent="0.25">
      <c r="A472">
        <f>INDEX(GT!$A:$A,2+(ROW()-2)*$P$2)</f>
        <v>-1.77478039902</v>
      </c>
      <c r="B472">
        <f>INDEX(GT!$B:$B,2+(ROW()-2)*$P$2)</f>
        <v>4.3783864170699998</v>
      </c>
      <c r="C472">
        <f>INDEX(GT!C:C,2+(ROW()-2)*$P$2)</f>
        <v>0.64477954972600005</v>
      </c>
      <c r="D472">
        <f>INDEX(GT!D:D,2+(ROW()-2)*$P$2)</f>
        <v>-0.600663973726</v>
      </c>
      <c r="E472">
        <f>INDEX(GT!E:E,2+(ROW()-2)*$P$2)</f>
        <v>-2.9026956283500001E-2</v>
      </c>
      <c r="F472">
        <f>INDEX(GT!F:F,2+(ROW()-2)*$P$2)</f>
        <v>-2.1216319934999998E-2</v>
      </c>
      <c r="G472">
        <f>INDEX(GT!G:G,2+(ROW()-2)*$P$2)</f>
        <v>0.79869274082399999</v>
      </c>
    </row>
    <row r="473" spans="1:7" x14ac:dyDescent="0.25">
      <c r="A473">
        <f>INDEX(GT!$A:$A,2+(ROW()-2)*$P$2)</f>
        <v>-1.7953869039699999</v>
      </c>
      <c r="B473">
        <f>INDEX(GT!$B:$B,2+(ROW()-2)*$P$2)</f>
        <v>4.2688533817199996</v>
      </c>
      <c r="C473">
        <f>INDEX(GT!C:C,2+(ROW()-2)*$P$2)</f>
        <v>0.64939661435499996</v>
      </c>
      <c r="D473">
        <f>INDEX(GT!D:D,2+(ROW()-2)*$P$2)</f>
        <v>-0.57909678419199995</v>
      </c>
      <c r="E473">
        <f>INDEX(GT!E:E,2+(ROW()-2)*$P$2)</f>
        <v>-3.5193320796299998E-2</v>
      </c>
      <c r="F473">
        <f>INDEX(GT!F:F,2+(ROW()-2)*$P$2)</f>
        <v>-2.1392192520700001E-2</v>
      </c>
      <c r="G473">
        <f>INDEX(GT!G:G,2+(ROW()-2)*$P$2)</f>
        <v>0.81421785709299999</v>
      </c>
    </row>
    <row r="474" spans="1:7" x14ac:dyDescent="0.25">
      <c r="A474">
        <f>INDEX(GT!$A:$A,2+(ROW()-2)*$P$2)</f>
        <v>-1.77980980483</v>
      </c>
      <c r="B474">
        <f>INDEX(GT!$B:$B,2+(ROW()-2)*$P$2)</f>
        <v>4.1888157415</v>
      </c>
      <c r="C474">
        <f>INDEX(GT!C:C,2+(ROW()-2)*$P$2)</f>
        <v>0.66754838759500001</v>
      </c>
      <c r="D474">
        <f>INDEX(GT!D:D,2+(ROW()-2)*$P$2)</f>
        <v>-0.56484687400400002</v>
      </c>
      <c r="E474">
        <f>INDEX(GT!E:E,2+(ROW()-2)*$P$2)</f>
        <v>-8.0765854274500004E-2</v>
      </c>
      <c r="F474">
        <f>INDEX(GT!F:F,2+(ROW()-2)*$P$2)</f>
        <v>-3.01428593276E-2</v>
      </c>
      <c r="G474">
        <f>INDEX(GT!G:G,2+(ROW()-2)*$P$2)</f>
        <v>0.82068038464600002</v>
      </c>
    </row>
    <row r="475" spans="1:7" x14ac:dyDescent="0.25">
      <c r="A475">
        <f>INDEX(GT!$A:$A,2+(ROW()-2)*$P$2)</f>
        <v>-1.80433800056</v>
      </c>
      <c r="B475">
        <f>INDEX(GT!$B:$B,2+(ROW()-2)*$P$2)</f>
        <v>4.0677630554400004</v>
      </c>
      <c r="C475">
        <f>INDEX(GT!C:C,2+(ROW()-2)*$P$2)</f>
        <v>0.67382787441500003</v>
      </c>
      <c r="D475">
        <f>INDEX(GT!D:D,2+(ROW()-2)*$P$2)</f>
        <v>-0.66468030412000001</v>
      </c>
      <c r="E475">
        <f>INDEX(GT!E:E,2+(ROW()-2)*$P$2)</f>
        <v>-2.4515491204500001E-2</v>
      </c>
      <c r="F475">
        <f>INDEX(GT!F:F,2+(ROW()-2)*$P$2)</f>
        <v>-3.03712269449E-2</v>
      </c>
      <c r="G475">
        <f>INDEX(GT!G:G,2+(ROW()-2)*$P$2)</f>
        <v>0.74610768162499996</v>
      </c>
    </row>
    <row r="476" spans="1:7" x14ac:dyDescent="0.25">
      <c r="A476">
        <f>INDEX(GT!$A:$A,2+(ROW()-2)*$P$2)</f>
        <v>-1.8213536718800001</v>
      </c>
      <c r="B476">
        <f>INDEX(GT!$B:$B,2+(ROW()-2)*$P$2)</f>
        <v>3.9370287234800001</v>
      </c>
      <c r="C476">
        <f>INDEX(GT!C:C,2+(ROW()-2)*$P$2)</f>
        <v>0.68129900724000003</v>
      </c>
      <c r="D476">
        <f>INDEX(GT!D:D,2+(ROW()-2)*$P$2)</f>
        <v>-0.82071539578099995</v>
      </c>
      <c r="E476">
        <f>INDEX(GT!E:E,2+(ROW()-2)*$P$2)</f>
        <v>-1.59432575548E-2</v>
      </c>
      <c r="F476">
        <f>INDEX(GT!F:F,2+(ROW()-2)*$P$2)</f>
        <v>-3.3374982338799999E-2</v>
      </c>
      <c r="G476">
        <f>INDEX(GT!G:G,2+(ROW()-2)*$P$2)</f>
        <v>0.57013872190899995</v>
      </c>
    </row>
    <row r="477" spans="1:7" x14ac:dyDescent="0.25">
      <c r="A477">
        <f>INDEX(GT!$A:$A,2+(ROW()-2)*$P$2)</f>
        <v>-1.7994074691199999</v>
      </c>
      <c r="B477">
        <f>INDEX(GT!$B:$B,2+(ROW()-2)*$P$2)</f>
        <v>3.7830910160700002</v>
      </c>
      <c r="C477">
        <f>INDEX(GT!C:C,2+(ROW()-2)*$P$2)</f>
        <v>0.68490824233600001</v>
      </c>
      <c r="D477">
        <f>INDEX(GT!D:D,2+(ROW()-2)*$P$2)</f>
        <v>-0.94737614791400004</v>
      </c>
      <c r="E477">
        <f>INDEX(GT!E:E,2+(ROW()-2)*$P$2)</f>
        <v>5.9153316584200002E-3</v>
      </c>
      <c r="F477">
        <f>INDEX(GT!F:F,2+(ROW()-2)*$P$2)</f>
        <v>-2.7669201218100001E-2</v>
      </c>
      <c r="G477">
        <f>INDEX(GT!G:G,2+(ROW()-2)*$P$2)</f>
        <v>0.318869657571</v>
      </c>
    </row>
    <row r="478" spans="1:7" x14ac:dyDescent="0.25">
      <c r="A478">
        <f>INDEX(GT!$A:$A,2+(ROW()-2)*$P$2)</f>
        <v>-1.7539264112699999</v>
      </c>
      <c r="B478">
        <f>INDEX(GT!$B:$B,2+(ROW()-2)*$P$2)</f>
        <v>3.66627285605</v>
      </c>
      <c r="C478">
        <f>INDEX(GT!C:C,2+(ROW()-2)*$P$2)</f>
        <v>0.68924624510300003</v>
      </c>
      <c r="D478">
        <f>INDEX(GT!D:D,2+(ROW()-2)*$P$2)</f>
        <v>-0.97871699961900005</v>
      </c>
      <c r="E478">
        <f>INDEX(GT!E:E,2+(ROW()-2)*$P$2)</f>
        <v>1.1954832407700001E-2</v>
      </c>
      <c r="F478">
        <f>INDEX(GT!F:F,2+(ROW()-2)*$P$2)</f>
        <v>-5.3195341099299999E-2</v>
      </c>
      <c r="G478">
        <f>INDEX(GT!G:G,2+(ROW()-2)*$P$2)</f>
        <v>0.197839258804</v>
      </c>
    </row>
    <row r="479" spans="1:7" x14ac:dyDescent="0.25">
      <c r="A479">
        <f>INDEX(GT!$A:$A,2+(ROW()-2)*$P$2)</f>
        <v>-1.6692496369500001</v>
      </c>
      <c r="B479">
        <f>INDEX(GT!$B:$B,2+(ROW()-2)*$P$2)</f>
        <v>3.5823822810800001</v>
      </c>
      <c r="C479">
        <f>INDEX(GT!C:C,2+(ROW()-2)*$P$2)</f>
        <v>0.693134407073</v>
      </c>
      <c r="D479">
        <f>INDEX(GT!D:D,2+(ROW()-2)*$P$2)</f>
        <v>-0.98479444094900004</v>
      </c>
      <c r="E479">
        <f>INDEX(GT!E:E,2+(ROW()-2)*$P$2)</f>
        <v>6.5604159492099997E-3</v>
      </c>
      <c r="F479">
        <f>INDEX(GT!F:F,2+(ROW()-2)*$P$2)</f>
        <v>-4.25932060887E-2</v>
      </c>
      <c r="G479">
        <f>INDEX(GT!G:G,2+(ROW()-2)*$P$2)</f>
        <v>0.16829346040099999</v>
      </c>
    </row>
    <row r="480" spans="1:7" x14ac:dyDescent="0.25">
      <c r="A480">
        <f>INDEX(GT!$A:$A,2+(ROW()-2)*$P$2)</f>
        <v>-1.56283742066</v>
      </c>
      <c r="B480">
        <f>INDEX(GT!$B:$B,2+(ROW()-2)*$P$2)</f>
        <v>3.5193813976600001</v>
      </c>
      <c r="C480">
        <f>INDEX(GT!C:C,2+(ROW()-2)*$P$2)</f>
        <v>0.696384777171</v>
      </c>
      <c r="D480">
        <f>INDEX(GT!D:D,2+(ROW()-2)*$P$2)</f>
        <v>-0.98408578724700002</v>
      </c>
      <c r="E480">
        <f>INDEX(GT!E:E,2+(ROW()-2)*$P$2)</f>
        <v>-3.2575616237299999E-3</v>
      </c>
      <c r="F480">
        <f>INDEX(GT!F:F,2+(ROW()-2)*$P$2)</f>
        <v>-3.6141114079000003E-2</v>
      </c>
      <c r="G480">
        <f>INDEX(GT!G:G,2+(ROW()-2)*$P$2)</f>
        <v>0.17394933602599999</v>
      </c>
    </row>
    <row r="481" spans="1:7" x14ac:dyDescent="0.25">
      <c r="A481">
        <f>INDEX(GT!$A:$A,2+(ROW()-2)*$P$2)</f>
        <v>-1.4517411063000001</v>
      </c>
      <c r="B481">
        <f>INDEX(GT!$B:$B,2+(ROW()-2)*$P$2)</f>
        <v>3.4648292163500001</v>
      </c>
      <c r="C481">
        <f>INDEX(GT!C:C,2+(ROW()-2)*$P$2)</f>
        <v>0.70080501116899996</v>
      </c>
      <c r="D481">
        <f>INDEX(GT!D:D,2+(ROW()-2)*$P$2)</f>
        <v>-0.96983089489899998</v>
      </c>
      <c r="E481">
        <f>INDEX(GT!E:E,2+(ROW()-2)*$P$2)</f>
        <v>-1.31868155871E-2</v>
      </c>
      <c r="F481">
        <f>INDEX(GT!F:F,2+(ROW()-2)*$P$2)</f>
        <v>-3.2772968772799997E-2</v>
      </c>
      <c r="G481">
        <f>INDEX(GT!G:G,2+(ROW()-2)*$P$2)</f>
        <v>0.24120546368599999</v>
      </c>
    </row>
    <row r="482" spans="1:7" x14ac:dyDescent="0.25">
      <c r="A482">
        <f>INDEX(GT!$A:$A,2+(ROW()-2)*$P$2)</f>
        <v>-1.3420054540099999</v>
      </c>
      <c r="B482">
        <f>INDEX(GT!$B:$B,2+(ROW()-2)*$P$2)</f>
        <v>3.4061045542800001</v>
      </c>
      <c r="C482">
        <f>INDEX(GT!C:C,2+(ROW()-2)*$P$2)</f>
        <v>0.70345142776500003</v>
      </c>
      <c r="D482">
        <f>INDEX(GT!D:D,2+(ROW()-2)*$P$2)</f>
        <v>-0.94077334456499995</v>
      </c>
      <c r="E482">
        <f>INDEX(GT!E:E,2+(ROW()-2)*$P$2)</f>
        <v>-1.19723344956E-2</v>
      </c>
      <c r="F482">
        <f>INDEX(GT!F:F,2+(ROW()-2)*$P$2)</f>
        <v>-3.3039403419600002E-2</v>
      </c>
      <c r="G482">
        <f>INDEX(GT!G:G,2+(ROW()-2)*$P$2)</f>
        <v>0.337209986781</v>
      </c>
    </row>
    <row r="483" spans="1:7" x14ac:dyDescent="0.25">
      <c r="A483">
        <f>INDEX(GT!$A:$A,2+(ROW()-2)*$P$2)</f>
        <v>-1.23537637592</v>
      </c>
      <c r="B483">
        <f>INDEX(GT!$B:$B,2+(ROW()-2)*$P$2)</f>
        <v>3.3382977405199998</v>
      </c>
      <c r="C483">
        <f>INDEX(GT!C:C,2+(ROW()-2)*$P$2)</f>
        <v>0.704814831882</v>
      </c>
      <c r="D483">
        <f>INDEX(GT!D:D,2+(ROW()-2)*$P$2)</f>
        <v>-0.924990017675</v>
      </c>
      <c r="E483">
        <f>INDEX(GT!E:E,2+(ROW()-2)*$P$2)</f>
        <v>-2.3810165248E-2</v>
      </c>
      <c r="F483">
        <f>INDEX(GT!F:F,2+(ROW()-2)*$P$2)</f>
        <v>-2.9821202786199999E-2</v>
      </c>
      <c r="G483">
        <f>INDEX(GT!G:G,2+(ROW()-2)*$P$2)</f>
        <v>0.37807041552699999</v>
      </c>
    </row>
    <row r="484" spans="1:7" x14ac:dyDescent="0.25">
      <c r="A484">
        <f>INDEX(GT!$A:$A,2+(ROW()-2)*$P$2)</f>
        <v>-1.1396539156000001</v>
      </c>
      <c r="B484">
        <f>INDEX(GT!$B:$B,2+(ROW()-2)*$P$2)</f>
        <v>3.2582204021100001</v>
      </c>
      <c r="C484">
        <f>INDEX(GT!C:C,2+(ROW()-2)*$P$2)</f>
        <v>0.70729764604000001</v>
      </c>
      <c r="D484">
        <f>INDEX(GT!D:D,2+(ROW()-2)*$P$2)</f>
        <v>-0.90623607648100002</v>
      </c>
      <c r="E484">
        <f>INDEX(GT!E:E,2+(ROW()-2)*$P$2)</f>
        <v>-1.7409735604400001E-2</v>
      </c>
      <c r="F484">
        <f>INDEX(GT!F:F,2+(ROW()-2)*$P$2)</f>
        <v>-3.2624509906099997E-2</v>
      </c>
      <c r="G484">
        <f>INDEX(GT!G:G,2+(ROW()-2)*$P$2)</f>
        <v>0.42115165456600001</v>
      </c>
    </row>
    <row r="485" spans="1:7" x14ac:dyDescent="0.25">
      <c r="A485">
        <f>INDEX(GT!$A:$A,2+(ROW()-2)*$P$2)</f>
        <v>-1.0491987088100001</v>
      </c>
      <c r="B485">
        <f>INDEX(GT!$B:$B,2+(ROW()-2)*$P$2)</f>
        <v>3.1699583876999999</v>
      </c>
      <c r="C485">
        <f>INDEX(GT!C:C,2+(ROW()-2)*$P$2)</f>
        <v>0.70936109197499997</v>
      </c>
      <c r="D485">
        <f>INDEX(GT!D:D,2+(ROW()-2)*$P$2)</f>
        <v>-0.90356324941999999</v>
      </c>
      <c r="E485">
        <f>INDEX(GT!E:E,2+(ROW()-2)*$P$2)</f>
        <v>-1.8209269315900001E-2</v>
      </c>
      <c r="F485">
        <f>INDEX(GT!F:F,2+(ROW()-2)*$P$2)</f>
        <v>-3.1725637899799999E-2</v>
      </c>
      <c r="G485">
        <f>INDEX(GT!G:G,2+(ROW()-2)*$P$2)</f>
        <v>0.42689033803600002</v>
      </c>
    </row>
    <row r="486" spans="1:7" x14ac:dyDescent="0.25">
      <c r="A486">
        <f>INDEX(GT!$A:$A,2+(ROW()-2)*$P$2)</f>
        <v>-0.96103256937899995</v>
      </c>
      <c r="B486">
        <f>INDEX(GT!$B:$B,2+(ROW()-2)*$P$2)</f>
        <v>3.0747764916600002</v>
      </c>
      <c r="C486">
        <f>INDEX(GT!C:C,2+(ROW()-2)*$P$2)</f>
        <v>0.71117552348900004</v>
      </c>
      <c r="D486">
        <f>INDEX(GT!D:D,2+(ROW()-2)*$P$2)</f>
        <v>-0.90516103132900005</v>
      </c>
      <c r="E486">
        <f>INDEX(GT!E:E,2+(ROW()-2)*$P$2)</f>
        <v>-1.4678644486599999E-2</v>
      </c>
      <c r="F486">
        <f>INDEX(GT!F:F,2+(ROW()-2)*$P$2)</f>
        <v>-3.3503631254000001E-2</v>
      </c>
      <c r="G486">
        <f>INDEX(GT!G:G,2+(ROW()-2)*$P$2)</f>
        <v>0.42349209136900001</v>
      </c>
    </row>
    <row r="487" spans="1:7" x14ac:dyDescent="0.25">
      <c r="A487">
        <f>INDEX(GT!$A:$A,2+(ROW()-2)*$P$2)</f>
        <v>-0.87429416985200004</v>
      </c>
      <c r="B487">
        <f>INDEX(GT!$B:$B,2+(ROW()-2)*$P$2)</f>
        <v>2.9793302830999999</v>
      </c>
      <c r="C487">
        <f>INDEX(GT!C:C,2+(ROW()-2)*$P$2)</f>
        <v>0.71331030699499998</v>
      </c>
      <c r="D487">
        <f>INDEX(GT!D:D,2+(ROW()-2)*$P$2)</f>
        <v>-0.91542330601199995</v>
      </c>
      <c r="E487">
        <f>INDEX(GT!E:E,2+(ROW()-2)*$P$2)</f>
        <v>-1.16474796753E-2</v>
      </c>
      <c r="F487">
        <f>INDEX(GT!F:F,2+(ROW()-2)*$P$2)</f>
        <v>-3.5197954893199997E-2</v>
      </c>
      <c r="G487">
        <f>INDEX(GT!G:G,2+(ROW()-2)*$P$2)</f>
        <v>0.40078125080799998</v>
      </c>
    </row>
    <row r="488" spans="1:7" x14ac:dyDescent="0.25">
      <c r="A488">
        <f>INDEX(GT!$A:$A,2+(ROW()-2)*$P$2)</f>
        <v>-0.78312153470900003</v>
      </c>
      <c r="B488">
        <f>INDEX(GT!$B:$B,2+(ROW()-2)*$P$2)</f>
        <v>2.8860663311999999</v>
      </c>
      <c r="C488">
        <f>INDEX(GT!C:C,2+(ROW()-2)*$P$2)</f>
        <v>0.71778451263800003</v>
      </c>
      <c r="D488">
        <f>INDEX(GT!D:D,2+(ROW()-2)*$P$2)</f>
        <v>-0.94558402709900002</v>
      </c>
      <c r="E488">
        <f>INDEX(GT!E:E,2+(ROW()-2)*$P$2)</f>
        <v>-3.6449695258499999E-3</v>
      </c>
      <c r="F488">
        <f>INDEX(GT!F:F,2+(ROW()-2)*$P$2)</f>
        <v>-3.8096831446999997E-2</v>
      </c>
      <c r="G488">
        <f>INDEX(GT!G:G,2+(ROW()-2)*$P$2)</f>
        <v>0.323119472219</v>
      </c>
    </row>
    <row r="489" spans="1:7" x14ac:dyDescent="0.25">
      <c r="A489">
        <f>INDEX(GT!$A:$A,2+(ROW()-2)*$P$2)</f>
        <v>-0.68169228320200004</v>
      </c>
      <c r="B489">
        <f>INDEX(GT!$B:$B,2+(ROW()-2)*$P$2)</f>
        <v>2.7997971726499999</v>
      </c>
      <c r="C489">
        <f>INDEX(GT!C:C,2+(ROW()-2)*$P$2)</f>
        <v>0.72019616819599996</v>
      </c>
      <c r="D489">
        <f>INDEX(GT!D:D,2+(ROW()-2)*$P$2)</f>
        <v>-0.97107306315899999</v>
      </c>
      <c r="E489">
        <f>INDEX(GT!E:E,2+(ROW()-2)*$P$2)</f>
        <v>-6.2750399713400002E-3</v>
      </c>
      <c r="F489">
        <f>INDEX(GT!F:F,2+(ROW()-2)*$P$2)</f>
        <v>-3.7842867556100002E-2</v>
      </c>
      <c r="G489">
        <f>INDEX(GT!G:G,2+(ROW()-2)*$P$2)</f>
        <v>0.23568124077899999</v>
      </c>
    </row>
    <row r="490" spans="1:7" x14ac:dyDescent="0.25">
      <c r="A490">
        <f>INDEX(GT!$A:$A,2+(ROW()-2)*$P$2)</f>
        <v>-0.573872347492</v>
      </c>
      <c r="B490">
        <f>INDEX(GT!$B:$B,2+(ROW()-2)*$P$2)</f>
        <v>2.72466845805</v>
      </c>
      <c r="C490">
        <f>INDEX(GT!C:C,2+(ROW()-2)*$P$2)</f>
        <v>0.72119326777000003</v>
      </c>
      <c r="D490">
        <f>INDEX(GT!D:D,2+(ROW()-2)*$P$2)</f>
        <v>-0.97566352260099998</v>
      </c>
      <c r="E490">
        <f>INDEX(GT!E:E,2+(ROW()-2)*$P$2)</f>
        <v>3.0337773028299999E-3</v>
      </c>
      <c r="F490">
        <f>INDEX(GT!F:F,2+(ROW()-2)*$P$2)</f>
        <v>-2.8760787275000001E-2</v>
      </c>
      <c r="G490">
        <f>INDEX(GT!G:G,2+(ROW()-2)*$P$2)</f>
        <v>0.217357548698</v>
      </c>
    </row>
    <row r="491" spans="1:7" x14ac:dyDescent="0.25">
      <c r="A491">
        <f>INDEX(GT!$A:$A,2+(ROW()-2)*$P$2)</f>
        <v>-0.47679283740700001</v>
      </c>
      <c r="B491">
        <f>INDEX(GT!$B:$B,2+(ROW()-2)*$P$2)</f>
        <v>2.66883290621</v>
      </c>
      <c r="C491">
        <f>INDEX(GT!C:C,2+(ROW()-2)*$P$2)</f>
        <v>0.72362775512199995</v>
      </c>
      <c r="D491">
        <f>INDEX(GT!D:D,2+(ROW()-2)*$P$2)</f>
        <v>-0.97817999061899996</v>
      </c>
      <c r="E491">
        <f>INDEX(GT!E:E,2+(ROW()-2)*$P$2)</f>
        <v>1.0780135753899999E-2</v>
      </c>
      <c r="F491">
        <f>INDEX(GT!F:F,2+(ROW()-2)*$P$2)</f>
        <v>3.6091802583400001E-2</v>
      </c>
      <c r="G491">
        <f>INDEX(GT!G:G,2+(ROW()-2)*$P$2)</f>
        <v>0.20431611882600001</v>
      </c>
    </row>
    <row r="492" spans="1:7" x14ac:dyDescent="0.25">
      <c r="A492">
        <f>INDEX(GT!$A:$A,2+(ROW()-2)*$P$2)</f>
        <v>-0.45338324709099997</v>
      </c>
      <c r="B492">
        <f>INDEX(GT!$B:$B,2+(ROW()-2)*$P$2)</f>
        <v>2.6646976536200002</v>
      </c>
      <c r="C492">
        <f>INDEX(GT!C:C,2+(ROW()-2)*$P$2)</f>
        <v>0.724118158372</v>
      </c>
      <c r="D492">
        <f>INDEX(GT!D:D,2+(ROW()-2)*$P$2)</f>
        <v>-0.96840313727299998</v>
      </c>
      <c r="E492">
        <f>INDEX(GT!E:E,2+(ROW()-2)*$P$2)</f>
        <v>-9.0559727003299995E-3</v>
      </c>
      <c r="F492">
        <f>INDEX(GT!F:F,2+(ROW()-2)*$P$2)</f>
        <v>-6.8933861974799998E-3</v>
      </c>
      <c r="G492">
        <f>INDEX(GT!G:G,2+(ROW()-2)*$P$2)</f>
        <v>0.249130155351</v>
      </c>
    </row>
    <row r="493" spans="1:7" x14ac:dyDescent="0.25">
      <c r="A493">
        <f>INDEX(GT!$A:$A,2+(ROW()-2)*$P$2)</f>
        <v>-0.45732352714800001</v>
      </c>
      <c r="B493">
        <f>INDEX(GT!$B:$B,2+(ROW()-2)*$P$2)</f>
        <v>2.6754582180700002</v>
      </c>
      <c r="C493">
        <f>INDEX(GT!C:C,2+(ROW()-2)*$P$2)</f>
        <v>0.730055143149</v>
      </c>
      <c r="D493">
        <f>INDEX(GT!D:D,2+(ROW()-2)*$P$2)</f>
        <v>-0.96985064859299996</v>
      </c>
      <c r="E493">
        <f>INDEX(GT!E:E,2+(ROW()-2)*$P$2)</f>
        <v>-8.6821017461800008E-3</v>
      </c>
      <c r="F493">
        <f>INDEX(GT!F:F,2+(ROW()-2)*$P$2)</f>
        <v>-1.3730636962600001E-2</v>
      </c>
      <c r="G493">
        <f>INDEX(GT!G:G,2+(ROW()-2)*$P$2)</f>
        <v>0.24315799419600001</v>
      </c>
    </row>
    <row r="494" spans="1:7" x14ac:dyDescent="0.25">
      <c r="A494">
        <f>INDEX(GT!$A:$A,2+(ROW()-2)*$P$2)</f>
        <v>-0.44901890398900002</v>
      </c>
      <c r="B494">
        <f>INDEX(GT!$B:$B,2+(ROW()-2)*$P$2)</f>
        <v>2.6715317683599999</v>
      </c>
      <c r="C494">
        <f>INDEX(GT!C:C,2+(ROW()-2)*$P$2)</f>
        <v>0.73051147420899998</v>
      </c>
      <c r="D494">
        <f>INDEX(GT!D:D,2+(ROW()-2)*$P$2)</f>
        <v>-0.97274356471000001</v>
      </c>
      <c r="E494">
        <f>INDEX(GT!E:E,2+(ROW()-2)*$P$2)</f>
        <v>-9.4596549749199996E-4</v>
      </c>
      <c r="F494">
        <f>INDEX(GT!F:F,2+(ROW()-2)*$P$2)</f>
        <v>-7.2627530444100005E-4</v>
      </c>
      <c r="G494">
        <f>INDEX(GT!G:G,2+(ROW()-2)*$P$2)</f>
        <v>0.231880432527</v>
      </c>
    </row>
    <row r="495" spans="1:7" x14ac:dyDescent="0.25">
      <c r="A495">
        <f>INDEX(GT!$A:$A,2+(ROW()-2)*$P$2)</f>
        <v>-0.44189255443199998</v>
      </c>
      <c r="B495">
        <f>INDEX(GT!$B:$B,2+(ROW()-2)*$P$2)</f>
        <v>2.66685032518</v>
      </c>
      <c r="C495">
        <f>INDEX(GT!C:C,2+(ROW()-2)*$P$2)</f>
        <v>0.73051448363399996</v>
      </c>
      <c r="D495">
        <f>INDEX(GT!D:D,2+(ROW()-2)*$P$2)</f>
        <v>-0.97388241974</v>
      </c>
      <c r="E495">
        <f>INDEX(GT!E:E,2+(ROW()-2)*$P$2)</f>
        <v>3.6303948109300002E-4</v>
      </c>
      <c r="F495">
        <f>INDEX(GT!F:F,2+(ROW()-2)*$P$2)</f>
        <v>1.00973585422E-5</v>
      </c>
      <c r="G495">
        <f>INDEX(GT!G:G,2+(ROW()-2)*$P$2)</f>
        <v>0.22705263843699999</v>
      </c>
    </row>
    <row r="496" spans="1:7" x14ac:dyDescent="0.25">
      <c r="A496">
        <f>INDEX(GT!$A:$A,2+(ROW()-2)*$P$2)</f>
        <v>-0.43683179669</v>
      </c>
      <c r="B496">
        <f>INDEX(GT!$B:$B,2+(ROW()-2)*$P$2)</f>
        <v>2.6637133575899998</v>
      </c>
      <c r="C496">
        <f>INDEX(GT!C:C,2+(ROW()-2)*$P$2)</f>
        <v>0.73082678913200005</v>
      </c>
      <c r="D496">
        <f>INDEX(GT!D:D,2+(ROW()-2)*$P$2)</f>
        <v>-0.97434023479200005</v>
      </c>
      <c r="E496">
        <f>INDEX(GT!E:E,2+(ROW()-2)*$P$2)</f>
        <v>-1.0601851407399999E-3</v>
      </c>
      <c r="F496">
        <f>INDEX(GT!F:F,2+(ROW()-2)*$P$2)</f>
        <v>-3.2930656743999998E-3</v>
      </c>
      <c r="G496">
        <f>INDEX(GT!G:G,2+(ROW()-2)*$P$2)</f>
        <v>0.22505363492300001</v>
      </c>
    </row>
    <row r="497" spans="1:7" x14ac:dyDescent="0.25">
      <c r="A497">
        <f>INDEX(GT!$A:$A,2+(ROW()-2)*$P$2)</f>
        <v>-0.42930168368100002</v>
      </c>
      <c r="B497">
        <f>INDEX(GT!$B:$B,2+(ROW()-2)*$P$2)</f>
        <v>2.6634014476900001</v>
      </c>
      <c r="C497">
        <f>INDEX(GT!C:C,2+(ROW()-2)*$P$2)</f>
        <v>0.73309139591500005</v>
      </c>
      <c r="D497">
        <f>INDEX(GT!D:D,2+(ROW()-2)*$P$2)</f>
        <v>-0.96494625217399999</v>
      </c>
      <c r="E497">
        <f>INDEX(GT!E:E,2+(ROW()-2)*$P$2)</f>
        <v>-9.6390071123000007E-3</v>
      </c>
      <c r="F497">
        <f>INDEX(GT!F:F,2+(ROW()-2)*$P$2)</f>
        <v>-4.9616841073200003E-2</v>
      </c>
      <c r="G497">
        <f>INDEX(GT!G:G,2+(ROW()-2)*$P$2)</f>
        <v>0.25753444243200002</v>
      </c>
    </row>
    <row r="498" spans="1:7" x14ac:dyDescent="0.25">
      <c r="A498">
        <f>INDEX(GT!$A:$A,2+(ROW()-2)*$P$2)</f>
        <v>-0.37784931464499999</v>
      </c>
      <c r="B498">
        <f>INDEX(GT!$B:$B,2+(ROW()-2)*$P$2)</f>
        <v>2.6595082205599998</v>
      </c>
      <c r="C498">
        <f>INDEX(GT!C:C,2+(ROW()-2)*$P$2)</f>
        <v>0.73943924549899998</v>
      </c>
      <c r="D498">
        <f>INDEX(GT!D:D,2+(ROW()-2)*$P$2)</f>
        <v>-0.93164994394400003</v>
      </c>
      <c r="E498">
        <f>INDEX(GT!E:E,2+(ROW()-2)*$P$2)</f>
        <v>-3.9236114395099997E-2</v>
      </c>
      <c r="F498">
        <f>INDEX(GT!F:F,2+(ROW()-2)*$P$2)</f>
        <v>-7.8371736147599999E-2</v>
      </c>
      <c r="G498">
        <f>INDEX(GT!G:G,2+(ROW()-2)*$P$2)</f>
        <v>0.35262838832100002</v>
      </c>
    </row>
    <row r="499" spans="1:7" x14ac:dyDescent="0.25">
      <c r="A499">
        <f>INDEX(GT!$A:$A,2+(ROW()-2)*$P$2)</f>
        <v>-0.27770952103000002</v>
      </c>
      <c r="B499">
        <f>INDEX(GT!$B:$B,2+(ROW()-2)*$P$2)</f>
        <v>2.6213142350399998</v>
      </c>
      <c r="C499">
        <f>INDEX(GT!C:C,2+(ROW()-2)*$P$2)</f>
        <v>0.74562734169400002</v>
      </c>
      <c r="D499">
        <f>INDEX(GT!D:D,2+(ROW()-2)*$P$2)</f>
        <v>-0.83707480346700003</v>
      </c>
      <c r="E499">
        <f>INDEX(GT!E:E,2+(ROW()-2)*$P$2)</f>
        <v>-5.7137348444499997E-2</v>
      </c>
      <c r="F499">
        <f>INDEX(GT!F:F,2+(ROW()-2)*$P$2)</f>
        <v>-2.5124123650399999E-2</v>
      </c>
      <c r="G499">
        <f>INDEX(GT!G:G,2+(ROW()-2)*$P$2)</f>
        <v>0.54351621431599995</v>
      </c>
    </row>
    <row r="500" spans="1:7" x14ac:dyDescent="0.25">
      <c r="A500">
        <f>INDEX(GT!$A:$A,2+(ROW()-2)*$P$2)</f>
        <v>-0.20834361488</v>
      </c>
      <c r="B500">
        <f>INDEX(GT!$B:$B,2+(ROW()-2)*$P$2)</f>
        <v>2.5407993152400001</v>
      </c>
      <c r="C500">
        <f>INDEX(GT!C:C,2+(ROW()-2)*$P$2)</f>
        <v>0.74191513839400003</v>
      </c>
      <c r="D500">
        <f>INDEX(GT!D:D,2+(ROW()-2)*$P$2)</f>
        <v>-0.68087098215300002</v>
      </c>
      <c r="E500">
        <f>INDEX(GT!E:E,2+(ROW()-2)*$P$2)</f>
        <v>-2.4156004565599999E-2</v>
      </c>
      <c r="F500">
        <f>INDEX(GT!F:F,2+(ROW()-2)*$P$2)</f>
        <v>-1.1031185953100001E-2</v>
      </c>
      <c r="G500">
        <f>INDEX(GT!G:G,2+(ROW()-2)*$P$2)</f>
        <v>0.73192178956599996</v>
      </c>
    </row>
    <row r="501" spans="1:7" x14ac:dyDescent="0.25">
      <c r="A501">
        <f>INDEX(GT!$A:$A,2+(ROW()-2)*$P$2)</f>
        <v>-0.164731361455</v>
      </c>
      <c r="B501">
        <f>INDEX(GT!$B:$B,2+(ROW()-2)*$P$2)</f>
        <v>2.47260738051</v>
      </c>
      <c r="C501">
        <f>INDEX(GT!C:C,2+(ROW()-2)*$P$2)</f>
        <v>0.74098513875399996</v>
      </c>
      <c r="D501">
        <f>INDEX(GT!D:D,2+(ROW()-2)*$P$2)</f>
        <v>-0.58049223687100004</v>
      </c>
      <c r="E501">
        <f>INDEX(GT!E:E,2+(ROW()-2)*$P$2)</f>
        <v>-4.2285753717899999E-3</v>
      </c>
      <c r="F501">
        <f>INDEX(GT!F:F,2+(ROW()-2)*$P$2)</f>
        <v>4.0970688077899997E-2</v>
      </c>
      <c r="G501">
        <f>INDEX(GT!G:G,2+(ROW()-2)*$P$2)</f>
        <v>0.813223391696</v>
      </c>
    </row>
    <row r="502" spans="1:7" x14ac:dyDescent="0.25">
      <c r="A502">
        <f>INDEX(GT!$A:$A,2+(ROW()-2)*$P$2)</f>
        <v>-0.16150223993599999</v>
      </c>
      <c r="B502">
        <f>INDEX(GT!$B:$B,2+(ROW()-2)*$P$2)</f>
        <v>2.4638948940200001</v>
      </c>
      <c r="C502">
        <f>INDEX(GT!C:C,2+(ROW()-2)*$P$2)</f>
        <v>0.74109290625500002</v>
      </c>
      <c r="D502">
        <f>INDEX(GT!D:D,2+(ROW()-2)*$P$2)</f>
        <v>-0.560041352504</v>
      </c>
      <c r="E502">
        <f>INDEX(GT!E:E,2+(ROW()-2)*$P$2)</f>
        <v>-5.3090369990800003E-2</v>
      </c>
      <c r="F502">
        <f>INDEX(GT!F:F,2+(ROW()-2)*$P$2)</f>
        <v>6.2054344709899997E-2</v>
      </c>
      <c r="G502">
        <f>INDEX(GT!G:G,2+(ROW()-2)*$P$2)</f>
        <v>0.82442971465299997</v>
      </c>
    </row>
    <row r="503" spans="1:7" x14ac:dyDescent="0.25">
      <c r="A503">
        <f>INDEX(GT!$A:$A,2+(ROW()-2)*$P$2)</f>
        <v>-0.21188999040100001</v>
      </c>
      <c r="B503">
        <f>INDEX(GT!$B:$B,2+(ROW()-2)*$P$2)</f>
        <v>2.4848148051900001</v>
      </c>
      <c r="C503">
        <f>INDEX(GT!C:C,2+(ROW()-2)*$P$2)</f>
        <v>0.73648707857399998</v>
      </c>
      <c r="D503">
        <f>INDEX(GT!D:D,2+(ROW()-2)*$P$2)</f>
        <v>-0.56625428914099996</v>
      </c>
      <c r="E503">
        <f>INDEX(GT!E:E,2+(ROW()-2)*$P$2)</f>
        <v>-4.1762455174900001E-2</v>
      </c>
      <c r="F503">
        <f>INDEX(GT!F:F,2+(ROW()-2)*$P$2)</f>
        <v>4.1565815652899997E-2</v>
      </c>
      <c r="G503">
        <f>INDEX(GT!G:G,2+(ROW()-2)*$P$2)</f>
        <v>0.82212180383199995</v>
      </c>
    </row>
    <row r="504" spans="1:7" x14ac:dyDescent="0.25">
      <c r="A504">
        <f>INDEX(GT!$A:$A,2+(ROW()-2)*$P$2)</f>
        <v>-0.29871870347899998</v>
      </c>
      <c r="B504">
        <f>INDEX(GT!$B:$B,2+(ROW()-2)*$P$2)</f>
        <v>2.5171282056400002</v>
      </c>
      <c r="C504">
        <f>INDEX(GT!C:C,2+(ROW()-2)*$P$2)</f>
        <v>0.73213306489700003</v>
      </c>
      <c r="D504">
        <f>INDEX(GT!D:D,2+(ROW()-2)*$P$2)</f>
        <v>-0.56880452192700004</v>
      </c>
      <c r="E504">
        <f>INDEX(GT!E:E,2+(ROW()-2)*$P$2)</f>
        <v>-2.7218607659199999E-2</v>
      </c>
      <c r="F504">
        <f>INDEX(GT!F:F,2+(ROW()-2)*$P$2)</f>
        <v>3.05444607539E-2</v>
      </c>
      <c r="G504">
        <f>INDEX(GT!G:G,2+(ROW()-2)*$P$2)</f>
        <v>0.82145456304599995</v>
      </c>
    </row>
    <row r="505" spans="1:7" x14ac:dyDescent="0.25">
      <c r="A505">
        <f>INDEX(GT!$A:$A,2+(ROW()-2)*$P$2)</f>
        <v>-0.39360511277799998</v>
      </c>
      <c r="B505">
        <f>INDEX(GT!$B:$B,2+(ROW()-2)*$P$2)</f>
        <v>2.55246291559</v>
      </c>
      <c r="C505">
        <f>INDEX(GT!C:C,2+(ROW()-2)*$P$2)</f>
        <v>0.72882491467999999</v>
      </c>
      <c r="D505">
        <f>INDEX(GT!D:D,2+(ROW()-2)*$P$2)</f>
        <v>-0.57069812517700003</v>
      </c>
      <c r="E505">
        <f>INDEX(GT!E:E,2+(ROW()-2)*$P$2)</f>
        <v>-1.9395551296099999E-2</v>
      </c>
      <c r="F505">
        <f>INDEX(GT!F:F,2+(ROW()-2)*$P$2)</f>
        <v>1.6480177574399998E-2</v>
      </c>
      <c r="G505">
        <f>INDEX(GT!G:G,2+(ROW()-2)*$P$2)</f>
        <v>0.82076541487599997</v>
      </c>
    </row>
    <row r="506" spans="1:7" x14ac:dyDescent="0.25">
      <c r="A506">
        <f>INDEX(GT!$A:$A,2+(ROW()-2)*$P$2)</f>
        <v>-0.44218546768200001</v>
      </c>
      <c r="B506">
        <f>INDEX(GT!$B:$B,2+(ROW()-2)*$P$2)</f>
        <v>2.5735272088099999</v>
      </c>
      <c r="C506">
        <f>INDEX(GT!C:C,2+(ROW()-2)*$P$2)</f>
        <v>0.73109272517500001</v>
      </c>
      <c r="D506">
        <f>INDEX(GT!D:D,2+(ROW()-2)*$P$2)</f>
        <v>-0.59942895735900004</v>
      </c>
      <c r="E506">
        <f>INDEX(GT!E:E,2+(ROW()-2)*$P$2)</f>
        <v>-7.71328101152E-3</v>
      </c>
      <c r="F506">
        <f>INDEX(GT!F:F,2+(ROW()-2)*$P$2)</f>
        <v>-1.6396029652600001E-2</v>
      </c>
      <c r="G506">
        <f>INDEX(GT!G:G,2+(ROW()-2)*$P$2)</f>
        <v>0.80022284433000002</v>
      </c>
    </row>
    <row r="507" spans="1:7" x14ac:dyDescent="0.25">
      <c r="A507">
        <f>INDEX(GT!$A:$A,2+(ROW()-2)*$P$2)</f>
        <v>-0.44704960316100001</v>
      </c>
      <c r="B507">
        <f>INDEX(GT!$B:$B,2+(ROW()-2)*$P$2)</f>
        <v>2.5756273587799998</v>
      </c>
      <c r="C507">
        <f>INDEX(GT!C:C,2+(ROW()-2)*$P$2)</f>
        <v>0.72997189596099998</v>
      </c>
      <c r="D507">
        <f>INDEX(GT!D:D,2+(ROW()-2)*$P$2)</f>
        <v>-0.60092808633299999</v>
      </c>
      <c r="E507">
        <f>INDEX(GT!E:E,2+(ROW()-2)*$P$2)</f>
        <v>-2.9423482013399998E-3</v>
      </c>
      <c r="F507">
        <f>INDEX(GT!F:F,2+(ROW()-2)*$P$2)</f>
        <v>-2.0145838258499998E-2</v>
      </c>
      <c r="G507">
        <f>INDEX(GT!G:G,2+(ROW()-2)*$P$2)</f>
        <v>0.79904375527500004</v>
      </c>
    </row>
    <row r="508" spans="1:7" x14ac:dyDescent="0.25">
      <c r="A508">
        <f>INDEX(GT!$A:$A,2+(ROW()-2)*$P$2)</f>
        <v>-0.41657264271599997</v>
      </c>
      <c r="B508">
        <f>INDEX(GT!$B:$B,2+(ROW()-2)*$P$2)</f>
        <v>2.5611041373000001</v>
      </c>
      <c r="C508">
        <f>INDEX(GT!C:C,2+(ROW()-2)*$P$2)</f>
        <v>0.73051383246400003</v>
      </c>
      <c r="D508">
        <f>INDEX(GT!D:D,2+(ROW()-2)*$P$2)</f>
        <v>-0.58880411263700005</v>
      </c>
      <c r="E508">
        <f>INDEX(GT!E:E,2+(ROW()-2)*$P$2)</f>
        <v>2.9836010276599999E-2</v>
      </c>
      <c r="F508">
        <f>INDEX(GT!F:F,2+(ROW()-2)*$P$2)</f>
        <v>-4.4580224056999997E-2</v>
      </c>
      <c r="G508">
        <f>INDEX(GT!G:G,2+(ROW()-2)*$P$2)</f>
        <v>0.80649372784600004</v>
      </c>
    </row>
    <row r="509" spans="1:7" x14ac:dyDescent="0.25">
      <c r="A509">
        <f>INDEX(GT!$A:$A,2+(ROW()-2)*$P$2)</f>
        <v>-0.34798495355600001</v>
      </c>
      <c r="B509">
        <f>INDEX(GT!$B:$B,2+(ROW()-2)*$P$2)</f>
        <v>2.5574674619</v>
      </c>
      <c r="C509">
        <f>INDEX(GT!C:C,2+(ROW()-2)*$P$2)</f>
        <v>0.73610695155600003</v>
      </c>
      <c r="D509">
        <f>INDEX(GT!D:D,2+(ROW()-2)*$P$2)</f>
        <v>-0.55743065464399999</v>
      </c>
      <c r="E509">
        <f>INDEX(GT!E:E,2+(ROW()-2)*$P$2)</f>
        <v>8.4534700254099995E-2</v>
      </c>
      <c r="F509">
        <f>INDEX(GT!F:F,2+(ROW()-2)*$P$2)</f>
        <v>-2.8195200678599999E-2</v>
      </c>
      <c r="G509">
        <f>INDEX(GT!G:G,2+(ROW()-2)*$P$2)</f>
        <v>0.82542715025299995</v>
      </c>
    </row>
    <row r="510" spans="1:7" x14ac:dyDescent="0.25">
      <c r="A510">
        <f>INDEX(GT!$A:$A,2+(ROW()-2)*$P$2)</f>
        <v>-0.22325414645700001</v>
      </c>
      <c r="B510">
        <f>INDEX(GT!$B:$B,2+(ROW()-2)*$P$2)</f>
        <v>2.58709991468</v>
      </c>
      <c r="C510">
        <f>INDEX(GT!C:C,2+(ROW()-2)*$P$2)</f>
        <v>0.73515069598500005</v>
      </c>
      <c r="D510">
        <f>INDEX(GT!D:D,2+(ROW()-2)*$P$2)</f>
        <v>-0.55336270368200002</v>
      </c>
      <c r="E510">
        <f>INDEX(GT!E:E,2+(ROW()-2)*$P$2)</f>
        <v>5.7373465952999997E-2</v>
      </c>
      <c r="F510">
        <f>INDEX(GT!F:F,2+(ROW()-2)*$P$2)</f>
        <v>-5.0850823408600003E-3</v>
      </c>
      <c r="G510">
        <f>INDEX(GT!G:G,2+(ROW()-2)*$P$2)</f>
        <v>0.830946535895</v>
      </c>
    </row>
    <row r="511" spans="1:7" x14ac:dyDescent="0.25">
      <c r="A511">
        <f>INDEX(GT!$A:$A,2+(ROW()-2)*$P$2)</f>
        <v>-8.2893505837100007E-2</v>
      </c>
      <c r="B511">
        <f>INDEX(GT!$B:$B,2+(ROW()-2)*$P$2)</f>
        <v>2.6314983859200001</v>
      </c>
      <c r="C511">
        <f>INDEX(GT!C:C,2+(ROW()-2)*$P$2)</f>
        <v>0.73666957663800003</v>
      </c>
      <c r="D511">
        <f>INDEX(GT!D:D,2+(ROW()-2)*$P$2)</f>
        <v>-0.55219518112199995</v>
      </c>
      <c r="E511">
        <f>INDEX(GT!E:E,2+(ROW()-2)*$P$2)</f>
        <v>2.7758326674999999E-3</v>
      </c>
      <c r="F511">
        <f>INDEX(GT!F:F,2+(ROW()-2)*$P$2)</f>
        <v>-4.19605037333E-2</v>
      </c>
      <c r="G511">
        <f>INDEX(GT!G:G,2+(ROW()-2)*$P$2)</f>
        <v>0.83265364517600005</v>
      </c>
    </row>
    <row r="512" spans="1:7" x14ac:dyDescent="0.25">
      <c r="A512">
        <f>INDEX(GT!$A:$A,2+(ROW()-2)*$P$2)</f>
        <v>4.2559552066599997E-2</v>
      </c>
      <c r="B512">
        <f>INDEX(GT!$B:$B,2+(ROW()-2)*$P$2)</f>
        <v>2.6354559225999998</v>
      </c>
      <c r="C512">
        <f>INDEX(GT!C:C,2+(ROW()-2)*$P$2)</f>
        <v>0.74020516380099999</v>
      </c>
      <c r="D512">
        <f>INDEX(GT!D:D,2+(ROW()-2)*$P$2)</f>
        <v>-0.54604660042200004</v>
      </c>
      <c r="E512">
        <f>INDEX(GT!E:E,2+(ROW()-2)*$P$2)</f>
        <v>-3.4750057790699999E-2</v>
      </c>
      <c r="F512">
        <f>INDEX(GT!F:F,2+(ROW()-2)*$P$2)</f>
        <v>-1.8324425729100001E-2</v>
      </c>
      <c r="G512">
        <f>INDEX(GT!G:G,2+(ROW()-2)*$P$2)</f>
        <v>0.83683317278400005</v>
      </c>
    </row>
    <row r="513" spans="1:7" x14ac:dyDescent="0.25">
      <c r="A513">
        <f>INDEX(GT!$A:$A,2+(ROW()-2)*$P$2)</f>
        <v>0.112914784738</v>
      </c>
      <c r="B513">
        <f>INDEX(GT!$B:$B,2+(ROW()-2)*$P$2)</f>
        <v>2.60336247025</v>
      </c>
      <c r="C513">
        <f>INDEX(GT!C:C,2+(ROW()-2)*$P$2)</f>
        <v>0.74639158691800001</v>
      </c>
      <c r="D513">
        <f>INDEX(GT!D:D,2+(ROW()-2)*$P$2)</f>
        <v>-0.53561926859999998</v>
      </c>
      <c r="E513">
        <f>INDEX(GT!E:E,2+(ROW()-2)*$P$2)</f>
        <v>-6.5547465059399998E-2</v>
      </c>
      <c r="F513">
        <f>INDEX(GT!F:F,2+(ROW()-2)*$P$2)</f>
        <v>1.4425626926600001E-4</v>
      </c>
      <c r="G513">
        <f>INDEX(GT!G:G,2+(ROW()-2)*$P$2)</f>
        <v>0.84191181730599995</v>
      </c>
    </row>
    <row r="514" spans="1:7" x14ac:dyDescent="0.25">
      <c r="A514">
        <f>INDEX(GT!$A:$A,2+(ROW()-2)*$P$2)</f>
        <v>0.110747594755</v>
      </c>
      <c r="B514">
        <f>INDEX(GT!$B:$B,2+(ROW()-2)*$P$2)</f>
        <v>2.5413252688500001</v>
      </c>
      <c r="C514">
        <f>INDEX(GT!C:C,2+(ROW()-2)*$P$2)</f>
        <v>0.753310751246</v>
      </c>
      <c r="D514">
        <f>INDEX(GT!D:D,2+(ROW()-2)*$P$2)</f>
        <v>-0.529788140661</v>
      </c>
      <c r="E514">
        <f>INDEX(GT!E:E,2+(ROW()-2)*$P$2)</f>
        <v>-6.16582011672E-2</v>
      </c>
      <c r="F514">
        <f>INDEX(GT!F:F,2+(ROW()-2)*$P$2)</f>
        <v>-3.5052820813399999E-2</v>
      </c>
      <c r="G514">
        <f>INDEX(GT!G:G,2+(ROW()-2)*$P$2)</f>
        <v>0.84515921103500002</v>
      </c>
    </row>
    <row r="515" spans="1:7" x14ac:dyDescent="0.25">
      <c r="A515">
        <f>INDEX(GT!$A:$A,2+(ROW()-2)*$P$2)</f>
        <v>7.5228024257899997E-2</v>
      </c>
      <c r="B515">
        <f>INDEX(GT!$B:$B,2+(ROW()-2)*$P$2)</f>
        <v>2.4376939475400001</v>
      </c>
      <c r="C515">
        <f>INDEX(GT!C:C,2+(ROW()-2)*$P$2)</f>
        <v>0.75732492745400004</v>
      </c>
      <c r="D515">
        <f>INDEX(GT!D:D,2+(ROW()-2)*$P$2)</f>
        <v>-0.52558391895900003</v>
      </c>
      <c r="E515">
        <f>INDEX(GT!E:E,2+(ROW()-2)*$P$2)</f>
        <v>-3.25188201408E-2</v>
      </c>
      <c r="F515">
        <f>INDEX(GT!F:F,2+(ROW()-2)*$P$2)</f>
        <v>-2.3427836505100001E-2</v>
      </c>
      <c r="G515">
        <f>INDEX(GT!G:G,2+(ROW()-2)*$P$2)</f>
        <v>0.84979715635300002</v>
      </c>
    </row>
    <row r="516" spans="1:7" x14ac:dyDescent="0.25">
      <c r="A516">
        <f>INDEX(GT!$A:$A,2+(ROW()-2)*$P$2)</f>
        <v>3.5839327175500001E-2</v>
      </c>
      <c r="B516">
        <f>INDEX(GT!$B:$B,2+(ROW()-2)*$P$2)</f>
        <v>2.33115617709</v>
      </c>
      <c r="C516">
        <f>INDEX(GT!C:C,2+(ROW()-2)*$P$2)</f>
        <v>0.76285331649099997</v>
      </c>
      <c r="D516">
        <f>INDEX(GT!D:D,2+(ROW()-2)*$P$2)</f>
        <v>-0.51299147794699995</v>
      </c>
      <c r="E516">
        <f>INDEX(GT!E:E,2+(ROW()-2)*$P$2)</f>
        <v>3.6810648929600002E-3</v>
      </c>
      <c r="F516">
        <f>INDEX(GT!F:F,2+(ROW()-2)*$P$2)</f>
        <v>1.94465811976E-2</v>
      </c>
      <c r="G516">
        <f>INDEX(GT!G:G,2+(ROW()-2)*$P$2)</f>
        <v>0.85816549906999995</v>
      </c>
    </row>
    <row r="517" spans="1:7" x14ac:dyDescent="0.25">
      <c r="A517">
        <f>INDEX(GT!$A:$A,2+(ROW()-2)*$P$2)</f>
        <v>6.6069620678999999E-3</v>
      </c>
      <c r="B517">
        <f>INDEX(GT!$B:$B,2+(ROW()-2)*$P$2)</f>
        <v>2.3152908600600002</v>
      </c>
      <c r="C517">
        <f>INDEX(GT!C:C,2+(ROW()-2)*$P$2)</f>
        <v>0.786734479785</v>
      </c>
      <c r="D517">
        <f>INDEX(GT!D:D,2+(ROW()-2)*$P$2)</f>
        <v>-0.41127672266499998</v>
      </c>
      <c r="E517">
        <f>INDEX(GT!E:E,2+(ROW()-2)*$P$2)</f>
        <v>-0.115937442265</v>
      </c>
      <c r="F517">
        <f>INDEX(GT!F:F,2+(ROW()-2)*$P$2)</f>
        <v>-2.8918895903100001E-2</v>
      </c>
      <c r="G517">
        <f>INDEX(GT!G:G,2+(ROW()-2)*$P$2)</f>
        <v>0.90364465600999999</v>
      </c>
    </row>
    <row r="518" spans="1:7" x14ac:dyDescent="0.25">
      <c r="A518">
        <f>INDEX(GT!$A:$A,2+(ROW()-2)*$P$2)</f>
        <v>-3.5928323640099999E-2</v>
      </c>
      <c r="B518">
        <f>INDEX(GT!$B:$B,2+(ROW()-2)*$P$2)</f>
        <v>2.3055920380299999</v>
      </c>
      <c r="C518">
        <f>INDEX(GT!C:C,2+(ROW()-2)*$P$2)</f>
        <v>0.79063278893099997</v>
      </c>
      <c r="D518">
        <f>INDEX(GT!D:D,2+(ROW()-2)*$P$2)</f>
        <v>-0.35678479737399998</v>
      </c>
      <c r="E518">
        <f>INDEX(GT!E:E,2+(ROW()-2)*$P$2)</f>
        <v>-8.6721760894800007E-2</v>
      </c>
      <c r="F518">
        <f>INDEX(GT!F:F,2+(ROW()-2)*$P$2)</f>
        <v>-2.48906443459E-2</v>
      </c>
      <c r="G518">
        <f>INDEX(GT!G:G,2+(ROW()-2)*$P$2)</f>
        <v>0.929819552587</v>
      </c>
    </row>
    <row r="519" spans="1:7" x14ac:dyDescent="0.25">
      <c r="A519">
        <f>INDEX(GT!$A:$A,2+(ROW()-2)*$P$2)</f>
        <v>-3.6535508053200001E-2</v>
      </c>
      <c r="B519">
        <f>INDEX(GT!$B:$B,2+(ROW()-2)*$P$2)</f>
        <v>2.3021910014900002</v>
      </c>
      <c r="C519">
        <f>INDEX(GT!C:C,2+(ROW()-2)*$P$2)</f>
        <v>0.78625126959400005</v>
      </c>
      <c r="D519">
        <f>INDEX(GT!D:D,2+(ROW()-2)*$P$2)</f>
        <v>-0.35046268497600003</v>
      </c>
      <c r="E519">
        <f>INDEX(GT!E:E,2+(ROW()-2)*$P$2)</f>
        <v>-7.73940047996E-2</v>
      </c>
      <c r="F519">
        <f>INDEX(GT!F:F,2+(ROW()-2)*$P$2)</f>
        <v>-1.96565697622E-2</v>
      </c>
      <c r="G519">
        <f>INDEX(GT!G:G,2+(ROW()-2)*$P$2)</f>
        <v>0.93316648767800003</v>
      </c>
    </row>
    <row r="520" spans="1:7" x14ac:dyDescent="0.25">
      <c r="A520">
        <f>INDEX(GT!$A:$A,2+(ROW()-2)*$P$2)</f>
        <v>-3.8172470132699997E-2</v>
      </c>
      <c r="B520">
        <f>INDEX(GT!$B:$B,2+(ROW()-2)*$P$2)</f>
        <v>2.3098637712099999</v>
      </c>
      <c r="C520">
        <f>INDEX(GT!C:C,2+(ROW()-2)*$P$2)</f>
        <v>0.77603141367299999</v>
      </c>
      <c r="D520">
        <f>INDEX(GT!D:D,2+(ROW()-2)*$P$2)</f>
        <v>-0.35606447954300002</v>
      </c>
      <c r="E520">
        <f>INDEX(GT!E:E,2+(ROW()-2)*$P$2)</f>
        <v>-7.0699931427799997E-2</v>
      </c>
      <c r="F520">
        <f>INDEX(GT!F:F,2+(ROW()-2)*$P$2)</f>
        <v>-6.1399440092399997E-2</v>
      </c>
      <c r="G520">
        <f>INDEX(GT!G:G,2+(ROW()-2)*$P$2)</f>
        <v>0.92975787969799994</v>
      </c>
    </row>
    <row r="521" spans="1:7" x14ac:dyDescent="0.25">
      <c r="A521">
        <f>INDEX(GT!$A:$A,2+(ROW()-2)*$P$2)</f>
        <v>-3.7959051146100001E-2</v>
      </c>
      <c r="B521">
        <f>INDEX(GT!$B:$B,2+(ROW()-2)*$P$2)</f>
        <v>2.2994873190399998</v>
      </c>
      <c r="C521">
        <f>INDEX(GT!C:C,2+(ROW()-2)*$P$2)</f>
        <v>0.77099812811199997</v>
      </c>
      <c r="D521">
        <f>INDEX(GT!D:D,2+(ROW()-2)*$P$2)</f>
        <v>-0.339179597793</v>
      </c>
      <c r="E521">
        <f>INDEX(GT!E:E,2+(ROW()-2)*$P$2)</f>
        <v>-6.29892656184E-2</v>
      </c>
      <c r="F521">
        <f>INDEX(GT!F:F,2+(ROW()-2)*$P$2)</f>
        <v>-6.3943738683699999E-2</v>
      </c>
      <c r="G521">
        <f>INDEX(GT!G:G,2+(ROW()-2)*$P$2)</f>
        <v>0.93642978975500002</v>
      </c>
    </row>
    <row r="522" spans="1:7" x14ac:dyDescent="0.25">
      <c r="A522">
        <f>INDEX(GT!$A:$A,2+(ROW()-2)*$P$2)</f>
        <v>-3.8199978455599998E-2</v>
      </c>
      <c r="B522">
        <f>INDEX(GT!$B:$B,2+(ROW()-2)*$P$2)</f>
        <v>2.2837243323099998</v>
      </c>
      <c r="C522">
        <f>INDEX(GT!C:C,2+(ROW()-2)*$P$2)</f>
        <v>0.76455139341400002</v>
      </c>
      <c r="D522">
        <f>INDEX(GT!D:D,2+(ROW()-2)*$P$2)</f>
        <v>-0.31471544339800001</v>
      </c>
      <c r="E522">
        <f>INDEX(GT!E:E,2+(ROW()-2)*$P$2)</f>
        <v>-5.1835808181600003E-2</v>
      </c>
      <c r="F522">
        <f>INDEX(GT!F:F,2+(ROW()-2)*$P$2)</f>
        <v>-5.9934408583600003E-2</v>
      </c>
      <c r="G522">
        <f>INDEX(GT!G:G,2+(ROW()-2)*$P$2)</f>
        <v>0.94587266867399999</v>
      </c>
    </row>
    <row r="523" spans="1:7" x14ac:dyDescent="0.25">
      <c r="A523">
        <f>INDEX(GT!$A:$A,2+(ROW()-2)*$P$2)</f>
        <v>-3.9408906156300001E-2</v>
      </c>
      <c r="B523">
        <f>INDEX(GT!$B:$B,2+(ROW()-2)*$P$2)</f>
        <v>2.26984084975</v>
      </c>
      <c r="C523">
        <f>INDEX(GT!C:C,2+(ROW()-2)*$P$2)</f>
        <v>0.75999586298900002</v>
      </c>
      <c r="D523">
        <f>INDEX(GT!D:D,2+(ROW()-2)*$P$2)</f>
        <v>-0.291024822347</v>
      </c>
      <c r="E523">
        <f>INDEX(GT!E:E,2+(ROW()-2)*$P$2)</f>
        <v>-4.3306664605499999E-2</v>
      </c>
      <c r="F523">
        <f>INDEX(GT!F:F,2+(ROW()-2)*$P$2)</f>
        <v>-6.14931625612E-2</v>
      </c>
      <c r="G523">
        <f>INDEX(GT!G:G,2+(ROW()-2)*$P$2)</f>
        <v>0.953754515867</v>
      </c>
    </row>
    <row r="524" spans="1:7" x14ac:dyDescent="0.25">
      <c r="A524">
        <f>INDEX(GT!$A:$A,2+(ROW()-2)*$P$2)</f>
        <v>-3.9079067125100002E-2</v>
      </c>
      <c r="B524">
        <f>INDEX(GT!$B:$B,2+(ROW()-2)*$P$2)</f>
        <v>2.2600635274899998</v>
      </c>
      <c r="C524">
        <f>INDEX(GT!C:C,2+(ROW()-2)*$P$2)</f>
        <v>0.77118871473100004</v>
      </c>
      <c r="D524">
        <f>INDEX(GT!D:D,2+(ROW()-2)*$P$2)</f>
        <v>-0.28077864229299998</v>
      </c>
      <c r="E524">
        <f>INDEX(GT!E:E,2+(ROW()-2)*$P$2)</f>
        <v>-4.5803591951500001E-2</v>
      </c>
      <c r="F524">
        <f>INDEX(GT!F:F,2+(ROW()-2)*$P$2)</f>
        <v>-2.6646115661399999E-2</v>
      </c>
      <c r="G524">
        <f>INDEX(GT!G:G,2+(ROW()-2)*$P$2)</f>
        <v>0.95830859826899994</v>
      </c>
    </row>
    <row r="525" spans="1:7" x14ac:dyDescent="0.25">
      <c r="A525">
        <f>INDEX(GT!$A:$A,2+(ROW()-2)*$P$2)</f>
        <v>-3.8947291722200003E-2</v>
      </c>
      <c r="B525">
        <f>INDEX(GT!$B:$B,2+(ROW()-2)*$P$2)</f>
        <v>2.27890211303</v>
      </c>
      <c r="C525">
        <f>INDEX(GT!C:C,2+(ROW()-2)*$P$2)</f>
        <v>0.77389767513899999</v>
      </c>
      <c r="D525">
        <f>INDEX(GT!D:D,2+(ROW()-2)*$P$2)</f>
        <v>-0.31813027490099999</v>
      </c>
      <c r="E525">
        <f>INDEX(GT!E:E,2+(ROW()-2)*$P$2)</f>
        <v>-2.83069030991E-2</v>
      </c>
      <c r="F525">
        <f>INDEX(GT!F:F,2+(ROW()-2)*$P$2)</f>
        <v>2.6833055001E-2</v>
      </c>
      <c r="G525">
        <f>INDEX(GT!G:G,2+(ROW()-2)*$P$2)</f>
        <v>0.947244337321</v>
      </c>
    </row>
    <row r="526" spans="1:7" x14ac:dyDescent="0.25">
      <c r="A526">
        <f>INDEX(GT!$A:$A,2+(ROW()-2)*$P$2)</f>
        <v>-4.8482365735500001E-2</v>
      </c>
      <c r="B526">
        <f>INDEX(GT!$B:$B,2+(ROW()-2)*$P$2)</f>
        <v>2.3497524599099999</v>
      </c>
      <c r="C526">
        <f>INDEX(GT!C:C,2+(ROW()-2)*$P$2)</f>
        <v>0.73734820722000005</v>
      </c>
      <c r="D526">
        <f>INDEX(GT!D:D,2+(ROW()-2)*$P$2)</f>
        <v>-0.43146860320000002</v>
      </c>
      <c r="E526">
        <f>INDEX(GT!E:E,2+(ROW()-2)*$P$2)</f>
        <v>1.9738942880500002E-2</v>
      </c>
      <c r="F526">
        <f>INDEX(GT!F:F,2+(ROW()-2)*$P$2)</f>
        <v>-3.3948830722499997E-2</v>
      </c>
      <c r="G526">
        <f>INDEX(GT!G:G,2+(ROW()-2)*$P$2)</f>
        <v>0.90127281967200001</v>
      </c>
    </row>
    <row r="527" spans="1:7" x14ac:dyDescent="0.25">
      <c r="A527">
        <f>INDEX(GT!$A:$A,2+(ROW()-2)*$P$2)</f>
        <v>-7.1999081457399999E-2</v>
      </c>
      <c r="B527">
        <f>INDEX(GT!$B:$B,2+(ROW()-2)*$P$2)</f>
        <v>2.4113491689100002</v>
      </c>
      <c r="C527">
        <f>INDEX(GT!C:C,2+(ROW()-2)*$P$2)</f>
        <v>0.74506196028299998</v>
      </c>
      <c r="D527">
        <f>INDEX(GT!D:D,2+(ROW()-2)*$P$2)</f>
        <v>-0.487780711363</v>
      </c>
      <c r="E527">
        <f>INDEX(GT!E:E,2+(ROW()-2)*$P$2)</f>
        <v>0.13013514904000001</v>
      </c>
      <c r="F527">
        <f>INDEX(GT!F:F,2+(ROW()-2)*$P$2)</f>
        <v>-4.6946949458999999E-2</v>
      </c>
      <c r="G527">
        <f>INDEX(GT!G:G,2+(ROW()-2)*$P$2)</f>
        <v>0.86193433888100002</v>
      </c>
    </row>
    <row r="528" spans="1:7" x14ac:dyDescent="0.25">
      <c r="A528">
        <f>INDEX(GT!$A:$A,2+(ROW()-2)*$P$2)</f>
        <v>2.6008748263700002E-3</v>
      </c>
      <c r="B528">
        <f>INDEX(GT!$B:$B,2+(ROW()-2)*$P$2)</f>
        <v>2.4786579851199999</v>
      </c>
      <c r="C528">
        <f>INDEX(GT!C:C,2+(ROW()-2)*$P$2)</f>
        <v>0.77775415006600002</v>
      </c>
      <c r="D528">
        <f>INDEX(GT!D:D,2+(ROW()-2)*$P$2)</f>
        <v>-0.474786521515</v>
      </c>
      <c r="E528">
        <f>INDEX(GT!E:E,2+(ROW()-2)*$P$2)</f>
        <v>0.12836985864700001</v>
      </c>
      <c r="F528">
        <f>INDEX(GT!F:F,2+(ROW()-2)*$P$2)</f>
        <v>-1.0954350617099999E-2</v>
      </c>
      <c r="G528">
        <f>INDEX(GT!G:G,2+(ROW()-2)*$P$2)</f>
        <v>0.87061985997400004</v>
      </c>
    </row>
    <row r="529" spans="1:7" x14ac:dyDescent="0.25">
      <c r="A529">
        <f>INDEX(GT!$A:$A,2+(ROW()-2)*$P$2)</f>
        <v>0.17133814066899999</v>
      </c>
      <c r="B529">
        <f>INDEX(GT!$B:$B,2+(ROW()-2)*$P$2)</f>
        <v>2.5761526919</v>
      </c>
      <c r="C529">
        <f>INDEX(GT!C:C,2+(ROW()-2)*$P$2)</f>
        <v>0.79848521099799996</v>
      </c>
      <c r="D529">
        <f>INDEX(GT!D:D,2+(ROW()-2)*$P$2)</f>
        <v>-0.46743778252700002</v>
      </c>
      <c r="E529">
        <f>INDEX(GT!E:E,2+(ROW()-2)*$P$2)</f>
        <v>5.42196638811E-2</v>
      </c>
      <c r="F529">
        <f>INDEX(GT!F:F,2+(ROW()-2)*$P$2)</f>
        <v>-1.4468288278299999E-3</v>
      </c>
      <c r="G529">
        <f>INDEX(GT!G:G,2+(ROW()-2)*$P$2)</f>
        <v>0.88236050126999999</v>
      </c>
    </row>
    <row r="530" spans="1:7" x14ac:dyDescent="0.25">
      <c r="A530">
        <f>INDEX(GT!$A:$A,2+(ROW()-2)*$P$2)</f>
        <v>0.34408478215999999</v>
      </c>
      <c r="B530">
        <f>INDEX(GT!$B:$B,2+(ROW()-2)*$P$2)</f>
        <v>2.6706988484199998</v>
      </c>
      <c r="C530">
        <f>INDEX(GT!C:C,2+(ROW()-2)*$P$2)</f>
        <v>0.81662618931800002</v>
      </c>
      <c r="D530">
        <f>INDEX(GT!D:D,2+(ROW()-2)*$P$2)</f>
        <v>-0.463814077968</v>
      </c>
      <c r="E530">
        <f>INDEX(GT!E:E,2+(ROW()-2)*$P$2)</f>
        <v>7.2134682247200002E-3</v>
      </c>
      <c r="F530">
        <f>INDEX(GT!F:F,2+(ROW()-2)*$P$2)</f>
        <v>-1.7100275026399998E-2</v>
      </c>
      <c r="G530">
        <f>INDEX(GT!G:G,2+(ROW()-2)*$P$2)</f>
        <v>0.88573813712000005</v>
      </c>
    </row>
    <row r="531" spans="1:7" x14ac:dyDescent="0.25">
      <c r="A531">
        <f>INDEX(GT!$A:$A,2+(ROW()-2)*$P$2)</f>
        <v>0.44946792907799998</v>
      </c>
      <c r="B531">
        <f>INDEX(GT!$B:$B,2+(ROW()-2)*$P$2)</f>
        <v>2.6945332577799999</v>
      </c>
      <c r="C531">
        <f>INDEX(GT!C:C,2+(ROW()-2)*$P$2)</f>
        <v>0.83056207592599995</v>
      </c>
      <c r="D531">
        <f>INDEX(GT!D:D,2+(ROW()-2)*$P$2)</f>
        <v>-0.38942482911699999</v>
      </c>
      <c r="E531">
        <f>INDEX(GT!E:E,2+(ROW()-2)*$P$2)</f>
        <v>-2.39898008869E-2</v>
      </c>
      <c r="F531">
        <f>INDEX(GT!F:F,2+(ROW()-2)*$P$2)</f>
        <v>-2.10430665841E-2</v>
      </c>
      <c r="G531">
        <f>INDEX(GT!G:G,2+(ROW()-2)*$P$2)</f>
        <v>0.92050528584500002</v>
      </c>
    </row>
    <row r="532" spans="1:7" x14ac:dyDescent="0.25">
      <c r="A532">
        <f>INDEX(GT!$A:$A,2+(ROW()-2)*$P$2)</f>
        <v>0.45128385872400001</v>
      </c>
      <c r="B532">
        <f>INDEX(GT!$B:$B,2+(ROW()-2)*$P$2)</f>
        <v>2.6029160759600001</v>
      </c>
      <c r="C532">
        <f>INDEX(GT!C:C,2+(ROW()-2)*$P$2)</f>
        <v>0.87889278729800002</v>
      </c>
      <c r="D532">
        <f>INDEX(GT!D:D,2+(ROW()-2)*$P$2)</f>
        <v>-0.29012022147900002</v>
      </c>
      <c r="E532">
        <f>INDEX(GT!E:E,2+(ROW()-2)*$P$2)</f>
        <v>0.123881909951</v>
      </c>
      <c r="F532">
        <f>INDEX(GT!F:F,2+(ROW()-2)*$P$2)</f>
        <v>5.6166366893299997E-3</v>
      </c>
      <c r="G532">
        <f>INDEX(GT!G:G,2+(ROW()-2)*$P$2)</f>
        <v>0.94892148403800003</v>
      </c>
    </row>
    <row r="533" spans="1:7" x14ac:dyDescent="0.25">
      <c r="A533">
        <f>INDEX(GT!$A:$A,2+(ROW()-2)*$P$2)</f>
        <v>0.52692158946400003</v>
      </c>
      <c r="B533">
        <f>INDEX(GT!$B:$B,2+(ROW()-2)*$P$2)</f>
        <v>2.5596405178200001</v>
      </c>
      <c r="C533">
        <f>INDEX(GT!C:C,2+(ROW()-2)*$P$2)</f>
        <v>0.87976689705199995</v>
      </c>
      <c r="D533">
        <f>INDEX(GT!D:D,2+(ROW()-2)*$P$2)</f>
        <v>-0.394717098386</v>
      </c>
      <c r="E533">
        <f>INDEX(GT!E:E,2+(ROW()-2)*$P$2)</f>
        <v>1.94983179553E-2</v>
      </c>
      <c r="F533">
        <f>INDEX(GT!F:F,2+(ROW()-2)*$P$2)</f>
        <v>2.2417495469000001E-2</v>
      </c>
      <c r="G533">
        <f>INDEX(GT!G:G,2+(ROW()-2)*$P$2)</f>
        <v>0.91832221128299996</v>
      </c>
    </row>
    <row r="534" spans="1:7" x14ac:dyDescent="0.25">
      <c r="A534">
        <f>INDEX(GT!$A:$A,2+(ROW()-2)*$P$2)</f>
        <v>0.539532635669</v>
      </c>
      <c r="B534">
        <f>INDEX(GT!$B:$B,2+(ROW()-2)*$P$2)</f>
        <v>2.5272039565600002</v>
      </c>
      <c r="C534">
        <f>INDEX(GT!C:C,2+(ROW()-2)*$P$2)</f>
        <v>0.89079939125899998</v>
      </c>
      <c r="D534">
        <f>INDEX(GT!D:D,2+(ROW()-2)*$P$2)</f>
        <v>-0.44361812217300001</v>
      </c>
      <c r="E534">
        <f>INDEX(GT!E:E,2+(ROW()-2)*$P$2)</f>
        <v>4.9618336446799999E-2</v>
      </c>
      <c r="F534">
        <f>INDEX(GT!F:F,2+(ROW()-2)*$P$2)</f>
        <v>2.1362178916999999E-2</v>
      </c>
      <c r="G534">
        <f>INDEX(GT!G:G,2+(ROW()-2)*$P$2)</f>
        <v>0.89458629526699995</v>
      </c>
    </row>
    <row r="535" spans="1:7" x14ac:dyDescent="0.25">
      <c r="A535">
        <f>INDEX(GT!$A:$A,2+(ROW()-2)*$P$2)</f>
        <v>0.54451088090400002</v>
      </c>
      <c r="B535">
        <f>INDEX(GT!$B:$B,2+(ROW()-2)*$P$2)</f>
        <v>2.51747707026</v>
      </c>
      <c r="C535">
        <f>INDEX(GT!C:C,2+(ROW()-2)*$P$2)</f>
        <v>0.891082779125</v>
      </c>
      <c r="D535">
        <f>INDEX(GT!D:D,2+(ROW()-2)*$P$2)</f>
        <v>-0.46395122933499999</v>
      </c>
      <c r="E535">
        <f>INDEX(GT!E:E,2+(ROW()-2)*$P$2)</f>
        <v>5.0318480716699997E-2</v>
      </c>
      <c r="F535">
        <f>INDEX(GT!F:F,2+(ROW()-2)*$P$2)</f>
        <v>-7.9523577818999998E-3</v>
      </c>
      <c r="G535">
        <f>INDEX(GT!G:G,2+(ROW()-2)*$P$2)</f>
        <v>0.88439474631100001</v>
      </c>
    </row>
    <row r="536" spans="1:7" x14ac:dyDescent="0.25">
      <c r="A536">
        <f>INDEX(GT!$A:$A,2+(ROW()-2)*$P$2)</f>
        <v>0.56189325848299998</v>
      </c>
      <c r="B536">
        <f>INDEX(GT!$B:$B,2+(ROW()-2)*$P$2)</f>
        <v>2.4989728932099999</v>
      </c>
      <c r="C536">
        <f>INDEX(GT!C:C,2+(ROW()-2)*$P$2)</f>
        <v>0.88526193690800004</v>
      </c>
      <c r="D536">
        <f>INDEX(GT!D:D,2+(ROW()-2)*$P$2)</f>
        <v>-0.49260418643999998</v>
      </c>
      <c r="E536">
        <f>INDEX(GT!E:E,2+(ROW()-2)*$P$2)</f>
        <v>9.8355053805400001E-3</v>
      </c>
      <c r="F536">
        <f>INDEX(GT!F:F,2+(ROW()-2)*$P$2)</f>
        <v>-3.7868828798399999E-2</v>
      </c>
      <c r="G536">
        <f>INDEX(GT!G:G,2+(ROW()-2)*$P$2)</f>
        <v>0.86937352739899998</v>
      </c>
    </row>
    <row r="537" spans="1:7" x14ac:dyDescent="0.25">
      <c r="A537">
        <f>INDEX(GT!$A:$A,2+(ROW()-2)*$P$2)</f>
        <v>0.58545182170999999</v>
      </c>
      <c r="B537">
        <f>INDEX(GT!$B:$B,2+(ROW()-2)*$P$2)</f>
        <v>2.4501186488500002</v>
      </c>
      <c r="C537">
        <f>INDEX(GT!C:C,2+(ROW()-2)*$P$2)</f>
        <v>0.89085509338199997</v>
      </c>
      <c r="D537">
        <f>INDEX(GT!D:D,2+(ROW()-2)*$P$2)</f>
        <v>-0.49775072948299998</v>
      </c>
      <c r="E537">
        <f>INDEX(GT!E:E,2+(ROW()-2)*$P$2)</f>
        <v>-4.3547823299399997E-2</v>
      </c>
      <c r="F537">
        <f>INDEX(GT!F:F,2+(ROW()-2)*$P$2)</f>
        <v>-4.1897288739399997E-2</v>
      </c>
      <c r="G537">
        <f>INDEX(GT!G:G,2+(ROW()-2)*$P$2)</f>
        <v>0.86521235288300002</v>
      </c>
    </row>
    <row r="538" spans="1:7" x14ac:dyDescent="0.25">
      <c r="A538">
        <f>INDEX(GT!$A:$A,2+(ROW()-2)*$P$2)</f>
        <v>0.62250709327700005</v>
      </c>
      <c r="B538">
        <f>INDEX(GT!$B:$B,2+(ROW()-2)*$P$2)</f>
        <v>2.4238759465199999</v>
      </c>
      <c r="C538">
        <f>INDEX(GT!C:C,2+(ROW()-2)*$P$2)</f>
        <v>0.88384806466300003</v>
      </c>
      <c r="D538">
        <f>INDEX(GT!D:D,2+(ROW()-2)*$P$2)</f>
        <v>-0.61226426673300005</v>
      </c>
      <c r="E538">
        <f>INDEX(GT!E:E,2+(ROW()-2)*$P$2)</f>
        <v>-7.3240788929999995E-2</v>
      </c>
      <c r="F538">
        <f>INDEX(GT!F:F,2+(ROW()-2)*$P$2)</f>
        <v>-3.7094202826199997E-2</v>
      </c>
      <c r="G538">
        <f>INDEX(GT!G:G,2+(ROW()-2)*$P$2)</f>
        <v>0.78637921808400002</v>
      </c>
    </row>
    <row r="539" spans="1:7" x14ac:dyDescent="0.25">
      <c r="A539">
        <f>INDEX(GT!$A:$A,2+(ROW()-2)*$P$2)</f>
        <v>0.67733913649099997</v>
      </c>
      <c r="B539">
        <f>INDEX(GT!$B:$B,2+(ROW()-2)*$P$2)</f>
        <v>2.3790368161000002</v>
      </c>
      <c r="C539">
        <f>INDEX(GT!C:C,2+(ROW()-2)*$P$2)</f>
        <v>0.90260728655599998</v>
      </c>
      <c r="D539">
        <f>INDEX(GT!D:D,2+(ROW()-2)*$P$2)</f>
        <v>-0.70284130160699998</v>
      </c>
      <c r="E539">
        <f>INDEX(GT!E:E,2+(ROW()-2)*$P$2)</f>
        <v>-7.6389966650699997E-2</v>
      </c>
      <c r="F539">
        <f>INDEX(GT!F:F,2+(ROW()-2)*$P$2)</f>
        <v>-4.29056714383E-2</v>
      </c>
      <c r="G539">
        <f>INDEX(GT!G:G,2+(ROW()-2)*$P$2)</f>
        <v>0.70593043645200004</v>
      </c>
    </row>
    <row r="540" spans="1:7" x14ac:dyDescent="0.25">
      <c r="A540">
        <f>INDEX(GT!$A:$A,2+(ROW()-2)*$P$2)</f>
        <v>0.71751344878699996</v>
      </c>
      <c r="B540">
        <f>INDEX(GT!$B:$B,2+(ROW()-2)*$P$2)</f>
        <v>2.3547925959499998</v>
      </c>
      <c r="C540">
        <f>INDEX(GT!C:C,2+(ROW()-2)*$P$2)</f>
        <v>0.90432720591899995</v>
      </c>
      <c r="D540">
        <f>INDEX(GT!D:D,2+(ROW()-2)*$P$2)</f>
        <v>-0.74010147083400002</v>
      </c>
      <c r="E540">
        <f>INDEX(GT!E:E,2+(ROW()-2)*$P$2)</f>
        <v>-3.4618949163999997E-2</v>
      </c>
      <c r="F540">
        <f>INDEX(GT!F:F,2+(ROW()-2)*$P$2)</f>
        <v>-6.49887416055E-2</v>
      </c>
      <c r="G540">
        <f>INDEX(GT!G:G,2+(ROW()-2)*$P$2)</f>
        <v>0.66845179683599998</v>
      </c>
    </row>
    <row r="541" spans="1:7" x14ac:dyDescent="0.25">
      <c r="A541">
        <f>INDEX(GT!$A:$A,2+(ROW()-2)*$P$2)</f>
        <v>0.74139219344999996</v>
      </c>
      <c r="B541">
        <f>INDEX(GT!$B:$B,2+(ROW()-2)*$P$2)</f>
        <v>2.35631079332</v>
      </c>
      <c r="C541">
        <f>INDEX(GT!C:C,2+(ROW()-2)*$P$2)</f>
        <v>0.890183368867</v>
      </c>
      <c r="D541">
        <f>INDEX(GT!D:D,2+(ROW()-2)*$P$2)</f>
        <v>-0.72984056613000003</v>
      </c>
      <c r="E541">
        <f>INDEX(GT!E:E,2+(ROW()-2)*$P$2)</f>
        <v>-2.5122257298800001E-3</v>
      </c>
      <c r="F541">
        <f>INDEX(GT!F:F,2+(ROW()-2)*$P$2)</f>
        <v>-5.1080474115200003E-2</v>
      </c>
      <c r="G541">
        <f>INDEX(GT!G:G,2+(ROW()-2)*$P$2)</f>
        <v>0.681701710367</v>
      </c>
    </row>
    <row r="542" spans="1:7" x14ac:dyDescent="0.25">
      <c r="A542">
        <f>INDEX(GT!$A:$A,2+(ROW()-2)*$P$2)</f>
        <v>0.78343931743899997</v>
      </c>
      <c r="B542">
        <f>INDEX(GT!$B:$B,2+(ROW()-2)*$P$2)</f>
        <v>2.3574066935700002</v>
      </c>
      <c r="C542">
        <f>INDEX(GT!C:C,2+(ROW()-2)*$P$2)</f>
        <v>0.88094027319400003</v>
      </c>
      <c r="D542">
        <f>INDEX(GT!D:D,2+(ROW()-2)*$P$2)</f>
        <v>-0.710059083732</v>
      </c>
      <c r="E542">
        <f>INDEX(GT!E:E,2+(ROW()-2)*$P$2)</f>
        <v>8.5470586330400004E-3</v>
      </c>
      <c r="F542">
        <f>INDEX(GT!F:F,2+(ROW()-2)*$P$2)</f>
        <v>-3.7328628055300003E-2</v>
      </c>
      <c r="G542">
        <f>INDEX(GT!G:G,2+(ROW()-2)*$P$2)</f>
        <v>0.70310000634799996</v>
      </c>
    </row>
    <row r="543" spans="1:7" x14ac:dyDescent="0.25">
      <c r="A543">
        <f>INDEX(GT!$A:$A,2+(ROW()-2)*$P$2)</f>
        <v>0.83440764419799995</v>
      </c>
      <c r="B543">
        <f>INDEX(GT!$B:$B,2+(ROW()-2)*$P$2)</f>
        <v>2.3565253503200001</v>
      </c>
      <c r="C543">
        <f>INDEX(GT!C:C,2+(ROW()-2)*$P$2)</f>
        <v>0.87933456861000003</v>
      </c>
      <c r="D543">
        <f>INDEX(GT!D:D,2+(ROW()-2)*$P$2)</f>
        <v>-0.70756137854500001</v>
      </c>
      <c r="E543">
        <f>INDEX(GT!E:E,2+(ROW()-2)*$P$2)</f>
        <v>5.95594717917E-2</v>
      </c>
      <c r="F543">
        <f>INDEX(GT!F:F,2+(ROW()-2)*$P$2)</f>
        <v>-6.4400665274500002E-2</v>
      </c>
      <c r="G543">
        <f>INDEX(GT!G:G,2+(ROW()-2)*$P$2)</f>
        <v>0.70118622292699995</v>
      </c>
    </row>
    <row r="544" spans="1:7" x14ac:dyDescent="0.25">
      <c r="A544">
        <f>INDEX(GT!$A:$A,2+(ROW()-2)*$P$2)</f>
        <v>0.94281417053799998</v>
      </c>
      <c r="B544">
        <f>INDEX(GT!$B:$B,2+(ROW()-2)*$P$2)</f>
        <v>2.3596584110799999</v>
      </c>
      <c r="C544">
        <f>INDEX(GT!C:C,2+(ROW()-2)*$P$2)</f>
        <v>0.87308831198600001</v>
      </c>
      <c r="D544">
        <f>INDEX(GT!D:D,2+(ROW()-2)*$P$2)</f>
        <v>-0.70823161734399998</v>
      </c>
      <c r="E544">
        <f>INDEX(GT!E:E,2+(ROW()-2)*$P$2)</f>
        <v>5.0348906280899997E-2</v>
      </c>
      <c r="F544">
        <f>INDEX(GT!F:F,2+(ROW()-2)*$P$2)</f>
        <v>-4.9370584952600001E-2</v>
      </c>
      <c r="G544">
        <f>INDEX(GT!G:G,2+(ROW()-2)*$P$2)</f>
        <v>0.70244964885200001</v>
      </c>
    </row>
    <row r="545" spans="1:7" x14ac:dyDescent="0.25">
      <c r="A545">
        <f>INDEX(GT!$A:$A,2+(ROW()-2)*$P$2)</f>
        <v>1.0564004999300001</v>
      </c>
      <c r="B545">
        <f>INDEX(GT!$B:$B,2+(ROW()-2)*$P$2)</f>
        <v>2.3716685044100001</v>
      </c>
      <c r="C545">
        <f>INDEX(GT!C:C,2+(ROW()-2)*$P$2)</f>
        <v>0.87808506313800005</v>
      </c>
      <c r="D545">
        <f>INDEX(GT!D:D,2+(ROW()-2)*$P$2)</f>
        <v>-0.69418650812000005</v>
      </c>
      <c r="E545">
        <f>INDEX(GT!E:E,2+(ROW()-2)*$P$2)</f>
        <v>6.16534231906E-2</v>
      </c>
      <c r="F545">
        <f>INDEX(GT!F:F,2+(ROW()-2)*$P$2)</f>
        <v>-6.3565610088199997E-2</v>
      </c>
      <c r="G545">
        <f>INDEX(GT!G:G,2+(ROW()-2)*$P$2)</f>
        <v>0.71432720833399999</v>
      </c>
    </row>
    <row r="546" spans="1:7" x14ac:dyDescent="0.25">
      <c r="A546">
        <f>INDEX(GT!$A:$A,2+(ROW()-2)*$P$2)</f>
        <v>1.21470493946</v>
      </c>
      <c r="B546">
        <f>INDEX(GT!$B:$B,2+(ROW()-2)*$P$2)</f>
        <v>2.3841901561499999</v>
      </c>
      <c r="C546">
        <f>INDEX(GT!C:C,2+(ROW()-2)*$P$2)</f>
        <v>0.86683945677300001</v>
      </c>
      <c r="D546">
        <f>INDEX(GT!D:D,2+(ROW()-2)*$P$2)</f>
        <v>-0.71575352751400001</v>
      </c>
      <c r="E546">
        <f>INDEX(GT!E:E,2+(ROW()-2)*$P$2)</f>
        <v>3.2275880702900002E-2</v>
      </c>
      <c r="F546">
        <f>INDEX(GT!F:F,2+(ROW()-2)*$P$2)</f>
        <v>-3.72015003735E-2</v>
      </c>
      <c r="G546">
        <f>INDEX(GT!G:G,2+(ROW()-2)*$P$2)</f>
        <v>0.696614099589</v>
      </c>
    </row>
    <row r="547" spans="1:7" x14ac:dyDescent="0.25">
      <c r="A547">
        <f>INDEX(GT!$A:$A,2+(ROW()-2)*$P$2)</f>
        <v>1.3810896898</v>
      </c>
      <c r="B547">
        <f>INDEX(GT!$B:$B,2+(ROW()-2)*$P$2)</f>
        <v>2.3925371904400001</v>
      </c>
      <c r="C547">
        <f>INDEX(GT!C:C,2+(ROW()-2)*$P$2)</f>
        <v>0.85812858167399997</v>
      </c>
      <c r="D547">
        <f>INDEX(GT!D:D,2+(ROW()-2)*$P$2)</f>
        <v>-0.73133372238700001</v>
      </c>
      <c r="E547">
        <f>INDEX(GT!E:E,2+(ROW()-2)*$P$2)</f>
        <v>8.6783675374399998E-3</v>
      </c>
      <c r="F547">
        <f>INDEX(GT!F:F,2+(ROW()-2)*$P$2)</f>
        <v>-1.44410506889E-2</v>
      </c>
      <c r="G547">
        <f>INDEX(GT!G:G,2+(ROW()-2)*$P$2)</f>
        <v>0.681811651771</v>
      </c>
    </row>
    <row r="548" spans="1:7" x14ac:dyDescent="0.25">
      <c r="A548">
        <f>INDEX(GT!$A:$A,2+(ROW()-2)*$P$2)</f>
        <v>1.51569944605</v>
      </c>
      <c r="B548">
        <f>INDEX(GT!$B:$B,2+(ROW()-2)*$P$2)</f>
        <v>2.394519217</v>
      </c>
      <c r="C548">
        <f>INDEX(GT!C:C,2+(ROW()-2)*$P$2)</f>
        <v>0.85168571156600004</v>
      </c>
      <c r="D548">
        <f>INDEX(GT!D:D,2+(ROW()-2)*$P$2)</f>
        <v>-0.73817536404299999</v>
      </c>
      <c r="E548">
        <f>INDEX(GT!E:E,2+(ROW()-2)*$P$2)</f>
        <v>-2.1921146256100001E-2</v>
      </c>
      <c r="F548">
        <f>INDEX(GT!F:F,2+(ROW()-2)*$P$2)</f>
        <v>1.4576921330200001E-2</v>
      </c>
      <c r="G548">
        <f>INDEX(GT!G:G,2+(ROW()-2)*$P$2)</f>
        <v>0.67409502937700005</v>
      </c>
    </row>
    <row r="549" spans="1:7" x14ac:dyDescent="0.25">
      <c r="A549">
        <f>INDEX(GT!$A:$A,2+(ROW()-2)*$P$2)</f>
        <v>1.5414206640300001</v>
      </c>
      <c r="B549">
        <f>INDEX(GT!$B:$B,2+(ROW()-2)*$P$2)</f>
        <v>2.4401486282499998</v>
      </c>
      <c r="C549">
        <f>INDEX(GT!C:C,2+(ROW()-2)*$P$2)</f>
        <v>0.84422162341499996</v>
      </c>
      <c r="D549">
        <f>INDEX(GT!D:D,2+(ROW()-2)*$P$2)</f>
        <v>-0.78848718663600004</v>
      </c>
      <c r="E549">
        <f>INDEX(GT!E:E,2+(ROW()-2)*$P$2)</f>
        <v>-3.0042741800400001E-2</v>
      </c>
      <c r="F549">
        <f>INDEX(GT!F:F,2+(ROW()-2)*$P$2)</f>
        <v>-1.75212234301E-2</v>
      </c>
      <c r="G549">
        <f>INDEX(GT!G:G,2+(ROW()-2)*$P$2)</f>
        <v>0.61406709479199995</v>
      </c>
    </row>
    <row r="550" spans="1:7" x14ac:dyDescent="0.25">
      <c r="A550">
        <f>INDEX(GT!$A:$A,2+(ROW()-2)*$P$2)</f>
        <v>1.51205548882</v>
      </c>
      <c r="B550">
        <f>INDEX(GT!$B:$B,2+(ROW()-2)*$P$2)</f>
        <v>2.4414765999100001</v>
      </c>
      <c r="C550">
        <f>INDEX(GT!C:C,2+(ROW()-2)*$P$2)</f>
        <v>0.86538872512099996</v>
      </c>
      <c r="D550">
        <f>INDEX(GT!D:D,2+(ROW()-2)*$P$2)</f>
        <v>-0.71342120722699998</v>
      </c>
      <c r="E550">
        <f>INDEX(GT!E:E,2+(ROW()-2)*$P$2)</f>
        <v>-2.23638993186E-2</v>
      </c>
      <c r="F550">
        <f>INDEX(GT!F:F,2+(ROW()-2)*$P$2)</f>
        <v>4.8332246467899997E-3</v>
      </c>
      <c r="G550">
        <f>INDEX(GT!G:G,2+(ROW()-2)*$P$2)</f>
        <v>0.70036181865199998</v>
      </c>
    </row>
    <row r="551" spans="1:7" x14ac:dyDescent="0.25">
      <c r="A551">
        <f>INDEX(GT!$A:$A,2+(ROW()-2)*$P$2)</f>
        <v>1.4746754981300001</v>
      </c>
      <c r="B551">
        <f>INDEX(GT!$B:$B,2+(ROW()-2)*$P$2)</f>
        <v>2.4184736085999998</v>
      </c>
      <c r="C551">
        <f>INDEX(GT!C:C,2+(ROW()-2)*$P$2)</f>
        <v>0.85591917065699996</v>
      </c>
      <c r="D551">
        <f>INDEX(GT!D:D,2+(ROW()-2)*$P$2)</f>
        <v>-0.72656808319900001</v>
      </c>
      <c r="E551">
        <f>INDEX(GT!E:E,2+(ROW()-2)*$P$2)</f>
        <v>-3.2982853749500003E-2</v>
      </c>
      <c r="F551">
        <f>INDEX(GT!F:F,2+(ROW()-2)*$P$2)</f>
        <v>1.9695131880100001E-2</v>
      </c>
      <c r="G551">
        <f>INDEX(GT!G:G,2+(ROW()-2)*$P$2)</f>
        <v>0.68601971809499995</v>
      </c>
    </row>
    <row r="552" spans="1:7" x14ac:dyDescent="0.25">
      <c r="A552">
        <f>INDEX(GT!$A:$A,2+(ROW()-2)*$P$2)</f>
        <v>1.4120328184499999</v>
      </c>
      <c r="B552">
        <f>INDEX(GT!$B:$B,2+(ROW()-2)*$P$2)</f>
        <v>2.3923305956799998</v>
      </c>
      <c r="C552">
        <f>INDEX(GT!C:C,2+(ROW()-2)*$P$2)</f>
        <v>0.84724471199899998</v>
      </c>
      <c r="D552">
        <f>INDEX(GT!D:D,2+(ROW()-2)*$P$2)</f>
        <v>-0.73584047761500004</v>
      </c>
      <c r="E552">
        <f>INDEX(GT!E:E,2+(ROW()-2)*$P$2)</f>
        <v>-2.3853540854700001E-2</v>
      </c>
      <c r="F552">
        <f>INDEX(GT!F:F,2+(ROW()-2)*$P$2)</f>
        <v>1.44691851684E-2</v>
      </c>
      <c r="G552">
        <f>INDEX(GT!G:G,2+(ROW()-2)*$P$2)</f>
        <v>0.67657996036900003</v>
      </c>
    </row>
    <row r="553" spans="1:7" x14ac:dyDescent="0.25">
      <c r="A553">
        <f>INDEX(GT!$A:$A,2+(ROW()-2)*$P$2)</f>
        <v>1.3392311397300001</v>
      </c>
      <c r="B553">
        <f>INDEX(GT!$B:$B,2+(ROW()-2)*$P$2)</f>
        <v>2.3654985953900001</v>
      </c>
      <c r="C553">
        <f>INDEX(GT!C:C,2+(ROW()-2)*$P$2)</f>
        <v>0.83934061288600004</v>
      </c>
      <c r="D553">
        <f>INDEX(GT!D:D,2+(ROW()-2)*$P$2)</f>
        <v>-0.74015128104799999</v>
      </c>
      <c r="E553">
        <f>INDEX(GT!E:E,2+(ROW()-2)*$P$2)</f>
        <v>-2.1566096306399999E-2</v>
      </c>
      <c r="F553">
        <f>INDEX(GT!F:F,2+(ROW()-2)*$P$2)</f>
        <v>1.40486117236E-2</v>
      </c>
      <c r="G553">
        <f>INDEX(GT!G:G,2+(ROW()-2)*$P$2)</f>
        <v>0.67194763275299996</v>
      </c>
    </row>
    <row r="554" spans="1:7" x14ac:dyDescent="0.25">
      <c r="A554">
        <f>INDEX(GT!$A:$A,2+(ROW()-2)*$P$2)</f>
        <v>1.2600763041</v>
      </c>
      <c r="B554">
        <f>INDEX(GT!$B:$B,2+(ROW()-2)*$P$2)</f>
        <v>2.3390737652100002</v>
      </c>
      <c r="C554">
        <f>INDEX(GT!C:C,2+(ROW()-2)*$P$2)</f>
        <v>0.83133331529999999</v>
      </c>
      <c r="D554">
        <f>INDEX(GT!D:D,2+(ROW()-2)*$P$2)</f>
        <v>-0.74213819333200004</v>
      </c>
      <c r="E554">
        <f>INDEX(GT!E:E,2+(ROW()-2)*$P$2)</f>
        <v>-2.1858636111500001E-2</v>
      </c>
      <c r="F554">
        <f>INDEX(GT!F:F,2+(ROW()-2)*$P$2)</f>
        <v>1.4653360459E-2</v>
      </c>
      <c r="G554">
        <f>INDEX(GT!G:G,2+(ROW()-2)*$P$2)</f>
        <v>0.66973008074399998</v>
      </c>
    </row>
    <row r="555" spans="1:7" x14ac:dyDescent="0.25">
      <c r="A555">
        <f>INDEX(GT!$A:$A,2+(ROW()-2)*$P$2)</f>
        <v>1.17438888869</v>
      </c>
      <c r="B555">
        <f>INDEX(GT!$B:$B,2+(ROW()-2)*$P$2)</f>
        <v>2.3803840603299999</v>
      </c>
      <c r="C555">
        <f>INDEX(GT!C:C,2+(ROW()-2)*$P$2)</f>
        <v>0.82431417950999997</v>
      </c>
      <c r="D555">
        <f>INDEX(GT!D:D,2+(ROW()-2)*$P$2)</f>
        <v>-0.65911189097199996</v>
      </c>
      <c r="E555">
        <f>INDEX(GT!E:E,2+(ROW()-2)*$P$2)</f>
        <v>-6.8063557314599996E-2</v>
      </c>
      <c r="F555">
        <f>INDEX(GT!F:F,2+(ROW()-2)*$P$2)</f>
        <v>-4.1895066580900003E-2</v>
      </c>
      <c r="G555">
        <f>INDEX(GT!G:G,2+(ROW()-2)*$P$2)</f>
        <v>0.747785845507</v>
      </c>
    </row>
    <row r="556" spans="1:7" x14ac:dyDescent="0.25">
      <c r="A556">
        <f>INDEX(GT!$A:$A,2+(ROW()-2)*$P$2)</f>
        <v>1.01874640042</v>
      </c>
      <c r="B556">
        <f>INDEX(GT!$B:$B,2+(ROW()-2)*$P$2)</f>
        <v>2.3627506557900002</v>
      </c>
      <c r="C556">
        <f>INDEX(GT!C:C,2+(ROW()-2)*$P$2)</f>
        <v>0.823098101995</v>
      </c>
      <c r="D556">
        <f>INDEX(GT!D:D,2+(ROW()-2)*$P$2)</f>
        <v>-0.68087322281700002</v>
      </c>
      <c r="E556">
        <f>INDEX(GT!E:E,2+(ROW()-2)*$P$2)</f>
        <v>-3.2901699951700003E-2</v>
      </c>
      <c r="F556">
        <f>INDEX(GT!F:F,2+(ROW()-2)*$P$2)</f>
        <v>-2.90275569487E-2</v>
      </c>
      <c r="G556">
        <f>INDEX(GT!G:G,2+(ROW()-2)*$P$2)</f>
        <v>0.73108585920400004</v>
      </c>
    </row>
    <row r="557" spans="1:7" x14ac:dyDescent="0.25">
      <c r="A557">
        <f>INDEX(GT!$A:$A,2+(ROW()-2)*$P$2)</f>
        <v>0.89215689879500004</v>
      </c>
      <c r="B557">
        <f>INDEX(GT!$B:$B,2+(ROW()-2)*$P$2)</f>
        <v>2.36974171481</v>
      </c>
      <c r="C557">
        <f>INDEX(GT!C:C,2+(ROW()-2)*$P$2)</f>
        <v>0.82480623215600002</v>
      </c>
      <c r="D557">
        <f>INDEX(GT!D:D,2+(ROW()-2)*$P$2)</f>
        <v>-0.73322618871699996</v>
      </c>
      <c r="E557">
        <f>INDEX(GT!E:E,2+(ROW()-2)*$P$2)</f>
        <v>-4.5417927129499998E-2</v>
      </c>
      <c r="F557">
        <f>INDEX(GT!F:F,2+(ROW()-2)*$P$2)</f>
        <v>-1.22776016957E-2</v>
      </c>
      <c r="G557">
        <f>INDEX(GT!G:G,2+(ROW()-2)*$P$2)</f>
        <v>0.67835523774200002</v>
      </c>
    </row>
    <row r="558" spans="1:7" x14ac:dyDescent="0.25">
      <c r="A558">
        <f>INDEX(GT!$A:$A,2+(ROW()-2)*$P$2)</f>
        <v>0.81029999228600003</v>
      </c>
      <c r="B558">
        <f>INDEX(GT!$B:$B,2+(ROW()-2)*$P$2)</f>
        <v>2.3627204845500001</v>
      </c>
      <c r="C558">
        <f>INDEX(GT!C:C,2+(ROW()-2)*$P$2)</f>
        <v>0.81515676974399998</v>
      </c>
      <c r="D558">
        <f>INDEX(GT!D:D,2+(ROW()-2)*$P$2)</f>
        <v>-0.750518404749</v>
      </c>
      <c r="E558">
        <f>INDEX(GT!E:E,2+(ROW()-2)*$P$2)</f>
        <v>-1.17219507205E-2</v>
      </c>
      <c r="F558">
        <f>INDEX(GT!F:F,2+(ROW()-2)*$P$2)</f>
        <v>-2.3086926384099999E-2</v>
      </c>
      <c r="G558">
        <f>INDEX(GT!G:G,2+(ROW()-2)*$P$2)</f>
        <v>0.66034211878000004</v>
      </c>
    </row>
    <row r="559" spans="1:7" x14ac:dyDescent="0.25">
      <c r="A559">
        <f>INDEX(GT!$A:$A,2+(ROW()-2)*$P$2)</f>
        <v>0.80634057444600005</v>
      </c>
      <c r="B559">
        <f>INDEX(GT!$B:$B,2+(ROW()-2)*$P$2)</f>
        <v>2.3649184601800002</v>
      </c>
      <c r="C559">
        <f>INDEX(GT!C:C,2+(ROW()-2)*$P$2)</f>
        <v>0.82983487665400002</v>
      </c>
      <c r="D559">
        <f>INDEX(GT!D:D,2+(ROW()-2)*$P$2)</f>
        <v>-0.74448203759200005</v>
      </c>
      <c r="E559">
        <f>INDEX(GT!E:E,2+(ROW()-2)*$P$2)</f>
        <v>-5.8662204207800002E-2</v>
      </c>
      <c r="F559">
        <f>INDEX(GT!F:F,2+(ROW()-2)*$P$2)</f>
        <v>-5.4312620925500002E-2</v>
      </c>
      <c r="G559">
        <f>INDEX(GT!G:G,2+(ROW()-2)*$P$2)</f>
        <v>0.66283887990099999</v>
      </c>
    </row>
    <row r="560" spans="1:7" x14ac:dyDescent="0.25">
      <c r="A560">
        <f>INDEX(GT!$A:$A,2+(ROW()-2)*$P$2)</f>
        <v>0.81638857138300003</v>
      </c>
      <c r="B560">
        <f>INDEX(GT!$B:$B,2+(ROW()-2)*$P$2)</f>
        <v>2.3643492890600002</v>
      </c>
      <c r="C560">
        <f>INDEX(GT!C:C,2+(ROW()-2)*$P$2)</f>
        <v>0.83763022837800005</v>
      </c>
      <c r="D560">
        <f>INDEX(GT!D:D,2+(ROW()-2)*$P$2)</f>
        <v>-0.72840581981100005</v>
      </c>
      <c r="E560">
        <f>INDEX(GT!E:E,2+(ROW()-2)*$P$2)</f>
        <v>-6.67875948951E-2</v>
      </c>
      <c r="F560">
        <f>INDEX(GT!F:F,2+(ROW()-2)*$P$2)</f>
        <v>-7.4153532931099997E-2</v>
      </c>
      <c r="G560">
        <f>INDEX(GT!G:G,2+(ROW()-2)*$P$2)</f>
        <v>0.67783894280900003</v>
      </c>
    </row>
    <row r="561" spans="1:7" x14ac:dyDescent="0.25">
      <c r="A561">
        <f>INDEX(GT!$A:$A,2+(ROW()-2)*$P$2)</f>
        <v>0.82339447814800004</v>
      </c>
      <c r="B561">
        <f>INDEX(GT!$B:$B,2+(ROW()-2)*$P$2)</f>
        <v>2.3635091073300001</v>
      </c>
      <c r="C561">
        <f>INDEX(GT!C:C,2+(ROW()-2)*$P$2)</f>
        <v>0.84399175683799998</v>
      </c>
      <c r="D561">
        <f>INDEX(GT!D:D,2+(ROW()-2)*$P$2)</f>
        <v>-0.72201170600800002</v>
      </c>
      <c r="E561">
        <f>INDEX(GT!E:E,2+(ROW()-2)*$P$2)</f>
        <v>-0.11065668440900001</v>
      </c>
      <c r="F561">
        <f>INDEX(GT!F:F,2+(ROW()-2)*$P$2)</f>
        <v>-3.4477140381700001E-2</v>
      </c>
      <c r="G561">
        <f>INDEX(GT!G:G,2+(ROW()-2)*$P$2)</f>
        <v>0.68210374678200003</v>
      </c>
    </row>
    <row r="562" spans="1:7" x14ac:dyDescent="0.25">
      <c r="A562">
        <f>INDEX(GT!$A:$A,2+(ROW()-2)*$P$2)</f>
        <v>0.80434171134599997</v>
      </c>
      <c r="B562">
        <f>INDEX(GT!$B:$B,2+(ROW()-2)*$P$2)</f>
        <v>2.3648046050799998</v>
      </c>
      <c r="C562">
        <f>INDEX(GT!C:C,2+(ROW()-2)*$P$2)</f>
        <v>0.82475689374899996</v>
      </c>
      <c r="D562">
        <f>INDEX(GT!D:D,2+(ROW()-2)*$P$2)</f>
        <v>-0.75403793650499995</v>
      </c>
      <c r="E562">
        <f>INDEX(GT!E:E,2+(ROW()-2)*$P$2)</f>
        <v>-0.10344911177299999</v>
      </c>
      <c r="F562">
        <f>INDEX(GT!F:F,2+(ROW()-2)*$P$2)</f>
        <v>1.83260313269E-2</v>
      </c>
      <c r="G562">
        <f>INDEX(GT!G:G,2+(ROW()-2)*$P$2)</f>
        <v>0.64837429634499999</v>
      </c>
    </row>
    <row r="563" spans="1:7" x14ac:dyDescent="0.25">
      <c r="A563">
        <f>INDEX(GT!$A:$A,2+(ROW()-2)*$P$2)</f>
        <v>0.81012637403200005</v>
      </c>
      <c r="B563">
        <f>INDEX(GT!$B:$B,2+(ROW()-2)*$P$2)</f>
        <v>2.36373836834</v>
      </c>
      <c r="C563">
        <f>INDEX(GT!C:C,2+(ROW()-2)*$P$2)</f>
        <v>0.81889411284699998</v>
      </c>
      <c r="D563">
        <f>INDEX(GT!D:D,2+(ROW()-2)*$P$2)</f>
        <v>-0.74863402442299998</v>
      </c>
      <c r="E563">
        <f>INDEX(GT!E:E,2+(ROW()-2)*$P$2)</f>
        <v>-0.112354231799</v>
      </c>
      <c r="F563">
        <f>INDEX(GT!F:F,2+(ROW()-2)*$P$2)</f>
        <v>5.2111786775800001E-2</v>
      </c>
      <c r="G563">
        <f>INDEX(GT!G:G,2+(ROW()-2)*$P$2)</f>
        <v>0.65131251005299995</v>
      </c>
    </row>
    <row r="564" spans="1:7" x14ac:dyDescent="0.25">
      <c r="A564">
        <f>INDEX(GT!$A:$A,2+(ROW()-2)*$P$2)</f>
        <v>0.80650529600499998</v>
      </c>
      <c r="B564">
        <f>INDEX(GT!$B:$B,2+(ROW()-2)*$P$2)</f>
        <v>2.3629794647</v>
      </c>
      <c r="C564">
        <f>INDEX(GT!C:C,2+(ROW()-2)*$P$2)</f>
        <v>0.81309560248400004</v>
      </c>
      <c r="D564">
        <f>INDEX(GT!D:D,2+(ROW()-2)*$P$2)</f>
        <v>-0.75133339061899995</v>
      </c>
      <c r="E564">
        <f>INDEX(GT!E:E,2+(ROW()-2)*$P$2)</f>
        <v>-9.2964291476300004E-2</v>
      </c>
      <c r="F564">
        <f>INDEX(GT!F:F,2+(ROW()-2)*$P$2)</f>
        <v>4.4161977035299997E-2</v>
      </c>
      <c r="G564">
        <f>INDEX(GT!G:G,2+(ROW()-2)*$P$2)</f>
        <v>0.65184775556600005</v>
      </c>
    </row>
    <row r="565" spans="1:7" x14ac:dyDescent="0.25">
      <c r="A565">
        <f>INDEX(GT!$A:$A,2+(ROW()-2)*$P$2)</f>
        <v>0.80621809203999995</v>
      </c>
      <c r="B565">
        <f>INDEX(GT!$B:$B,2+(ROW()-2)*$P$2)</f>
        <v>2.3628140665799999</v>
      </c>
      <c r="C565">
        <f>INDEX(GT!C:C,2+(ROW()-2)*$P$2)</f>
        <v>0.812871207017</v>
      </c>
      <c r="D565">
        <f>INDEX(GT!D:D,2+(ROW()-2)*$P$2)</f>
        <v>-0.750803626645</v>
      </c>
      <c r="E565">
        <f>INDEX(GT!E:E,2+(ROW()-2)*$P$2)</f>
        <v>-0.102184411887</v>
      </c>
      <c r="F565">
        <f>INDEX(GT!F:F,2+(ROW()-2)*$P$2)</f>
        <v>5.5477264829599998E-2</v>
      </c>
      <c r="G565">
        <f>INDEX(GT!G:G,2+(ROW()-2)*$P$2)</f>
        <v>0.650211145145</v>
      </c>
    </row>
    <row r="566" spans="1:7" x14ac:dyDescent="0.25">
      <c r="A566">
        <f>INDEX(GT!$A:$A,2+(ROW()-2)*$P$2)</f>
        <v>0.80313671152800004</v>
      </c>
      <c r="B566">
        <f>INDEX(GT!$B:$B,2+(ROW()-2)*$P$2)</f>
        <v>2.3616666462399998</v>
      </c>
      <c r="C566">
        <f>INDEX(GT!C:C,2+(ROW()-2)*$P$2)</f>
        <v>0.80861112292199999</v>
      </c>
      <c r="D566">
        <f>INDEX(GT!D:D,2+(ROW()-2)*$P$2)</f>
        <v>-0.74981369904299999</v>
      </c>
      <c r="E566">
        <f>INDEX(GT!E:E,2+(ROW()-2)*$P$2)</f>
        <v>-0.10105316408999999</v>
      </c>
      <c r="F566">
        <f>INDEX(GT!F:F,2+(ROW()-2)*$P$2)</f>
        <v>6.4799351358200002E-2</v>
      </c>
      <c r="G566">
        <f>INDEX(GT!G:G,2+(ROW()-2)*$P$2)</f>
        <v>0.65066790209600001</v>
      </c>
    </row>
    <row r="567" spans="1:7" x14ac:dyDescent="0.25">
      <c r="A567">
        <f>INDEX(GT!$A:$A,2+(ROW()-2)*$P$2)</f>
        <v>0.795204616659</v>
      </c>
      <c r="B567">
        <f>INDEX(GT!$B:$B,2+(ROW()-2)*$P$2)</f>
        <v>2.3609737689500001</v>
      </c>
      <c r="C567">
        <f>INDEX(GT!C:C,2+(ROW()-2)*$P$2)</f>
        <v>0.80732077498099997</v>
      </c>
      <c r="D567">
        <f>INDEX(GT!D:D,2+(ROW()-2)*$P$2)</f>
        <v>-0.75246616225399998</v>
      </c>
      <c r="E567">
        <f>INDEX(GT!E:E,2+(ROW()-2)*$P$2)</f>
        <v>-0.10220471929200001</v>
      </c>
      <c r="F567">
        <f>INDEX(GT!F:F,2+(ROW()-2)*$P$2)</f>
        <v>6.4564409786400004E-2</v>
      </c>
      <c r="G567">
        <f>INDEX(GT!G:G,2+(ROW()-2)*$P$2)</f>
        <v>0.64744135410600001</v>
      </c>
    </row>
    <row r="568" spans="1:7" x14ac:dyDescent="0.25">
      <c r="A568">
        <f>INDEX(GT!$A:$A,2+(ROW()-2)*$P$2)</f>
        <v>0.78994506496600003</v>
      </c>
      <c r="B568">
        <f>INDEX(GT!$B:$B,2+(ROW()-2)*$P$2)</f>
        <v>2.3603161900799998</v>
      </c>
      <c r="C568">
        <f>INDEX(GT!C:C,2+(ROW()-2)*$P$2)</f>
        <v>0.804059729532</v>
      </c>
      <c r="D568">
        <f>INDEX(GT!D:D,2+(ROW()-2)*$P$2)</f>
        <v>-0.75440202098999998</v>
      </c>
      <c r="E568">
        <f>INDEX(GT!E:E,2+(ROW()-2)*$P$2)</f>
        <v>-0.10932833674300001</v>
      </c>
      <c r="F568">
        <f>INDEX(GT!F:F,2+(ROW()-2)*$P$2)</f>
        <v>7.3284344283799999E-2</v>
      </c>
      <c r="G568">
        <f>INDEX(GT!G:G,2+(ROW()-2)*$P$2)</f>
        <v>0.64308188467299998</v>
      </c>
    </row>
    <row r="569" spans="1:7" x14ac:dyDescent="0.25">
      <c r="A569">
        <f>INDEX(GT!$A:$A,2+(ROW()-2)*$P$2)</f>
        <v>0.78838990609100001</v>
      </c>
      <c r="B569">
        <f>INDEX(GT!$B:$B,2+(ROW()-2)*$P$2)</f>
        <v>2.3602286022299999</v>
      </c>
      <c r="C569">
        <f>INDEX(GT!C:C,2+(ROW()-2)*$P$2)</f>
        <v>0.80442422402799996</v>
      </c>
      <c r="D569">
        <f>INDEX(GT!D:D,2+(ROW()-2)*$P$2)</f>
        <v>-0.75175482302300001</v>
      </c>
      <c r="E569">
        <f>INDEX(GT!E:E,2+(ROW()-2)*$P$2)</f>
        <v>-0.126497114445</v>
      </c>
      <c r="F569">
        <f>INDEX(GT!F:F,2+(ROW()-2)*$P$2)</f>
        <v>8.4236935154700002E-2</v>
      </c>
      <c r="G569">
        <f>INDEX(GT!G:G,2+(ROW()-2)*$P$2)</f>
        <v>0.64169097302</v>
      </c>
    </row>
    <row r="570" spans="1:7" x14ac:dyDescent="0.25">
      <c r="A570">
        <f>INDEX(GT!$A:$A,2+(ROW()-2)*$P$2)</f>
        <v>0.78232926900699995</v>
      </c>
      <c r="B570">
        <f>INDEX(GT!$B:$B,2+(ROW()-2)*$P$2)</f>
        <v>2.3599049772799998</v>
      </c>
      <c r="C570">
        <f>INDEX(GT!C:C,2+(ROW()-2)*$P$2)</f>
        <v>0.80441261450099999</v>
      </c>
      <c r="D570">
        <f>INDEX(GT!D:D,2+(ROW()-2)*$P$2)</f>
        <v>-0.75492053963600003</v>
      </c>
      <c r="E570">
        <f>INDEX(GT!E:E,2+(ROW()-2)*$P$2)</f>
        <v>-0.12168926150999999</v>
      </c>
      <c r="F570">
        <f>INDEX(GT!F:F,2+(ROW()-2)*$P$2)</f>
        <v>7.4284480538499995E-2</v>
      </c>
      <c r="G570">
        <f>INDEX(GT!G:G,2+(ROW()-2)*$P$2)</f>
        <v>0.64013164147699997</v>
      </c>
    </row>
    <row r="571" spans="1:7" x14ac:dyDescent="0.25">
      <c r="A571">
        <f>INDEX(GT!$A:$A,2+(ROW()-2)*$P$2)</f>
        <v>0.764433353559</v>
      </c>
      <c r="B571">
        <f>INDEX(GT!$B:$B,2+(ROW()-2)*$P$2)</f>
        <v>2.3560042302599999</v>
      </c>
      <c r="C571">
        <f>INDEX(GT!C:C,2+(ROW()-2)*$P$2)</f>
        <v>0.78144290921199999</v>
      </c>
      <c r="D571">
        <f>INDEX(GT!D:D,2+(ROW()-2)*$P$2)</f>
        <v>-0.74674265327800005</v>
      </c>
      <c r="E571">
        <f>INDEX(GT!E:E,2+(ROW()-2)*$P$2)</f>
        <v>-5.6921100150900003E-2</v>
      </c>
      <c r="F571">
        <f>INDEX(GT!F:F,2+(ROW()-2)*$P$2)</f>
        <v>7.2013524956700006E-2</v>
      </c>
      <c r="G571">
        <f>INDEX(GT!G:G,2+(ROW()-2)*$P$2)</f>
        <v>0.65874839685300002</v>
      </c>
    </row>
    <row r="572" spans="1:7" x14ac:dyDescent="0.25">
      <c r="A572">
        <f>INDEX(GT!$A:$A,2+(ROW()-2)*$P$2)</f>
        <v>0.68805019413599999</v>
      </c>
      <c r="B572">
        <f>INDEX(GT!$B:$B,2+(ROW()-2)*$P$2)</f>
        <v>2.3643610480500001</v>
      </c>
      <c r="C572">
        <f>INDEX(GT!C:C,2+(ROW()-2)*$P$2)</f>
        <v>0.75342079233799997</v>
      </c>
      <c r="D572">
        <f>INDEX(GT!D:D,2+(ROW()-2)*$P$2)</f>
        <v>-0.73544504231300001</v>
      </c>
      <c r="E572">
        <f>INDEX(GT!E:E,2+(ROW()-2)*$P$2)</f>
        <v>3.6436852310400003E-2</v>
      </c>
      <c r="F572">
        <f>INDEX(GT!F:F,2+(ROW()-2)*$P$2)</f>
        <v>7.9493901073200007E-3</v>
      </c>
      <c r="G572">
        <f>INDEX(GT!G:G,2+(ROW()-2)*$P$2)</f>
        <v>0.67655727971000001</v>
      </c>
    </row>
    <row r="573" spans="1:7" x14ac:dyDescent="0.25">
      <c r="A573">
        <f>INDEX(GT!$A:$A,2+(ROW()-2)*$P$2)</f>
        <v>0.66197772839000002</v>
      </c>
      <c r="B573">
        <f>INDEX(GT!$B:$B,2+(ROW()-2)*$P$2)</f>
        <v>2.3812819160999998</v>
      </c>
      <c r="C573">
        <f>INDEX(GT!C:C,2+(ROW()-2)*$P$2)</f>
        <v>0.72857539074099997</v>
      </c>
      <c r="D573">
        <f>INDEX(GT!D:D,2+(ROW()-2)*$P$2)</f>
        <v>-0.70638845344699996</v>
      </c>
      <c r="E573">
        <f>INDEX(GT!E:E,2+(ROW()-2)*$P$2)</f>
        <v>-2.76729041638E-2</v>
      </c>
      <c r="F573">
        <f>INDEX(GT!F:F,2+(ROW()-2)*$P$2)</f>
        <v>-5.5796391407299997E-3</v>
      </c>
      <c r="G573">
        <f>INDEX(GT!G:G,2+(ROW()-2)*$P$2)</f>
        <v>0.70726121824900001</v>
      </c>
    </row>
    <row r="574" spans="1:7" x14ac:dyDescent="0.25">
      <c r="A574">
        <f>INDEX(GT!$A:$A,2+(ROW()-2)*$P$2)</f>
        <v>0.633650006451</v>
      </c>
      <c r="B574">
        <f>INDEX(GT!$B:$B,2+(ROW()-2)*$P$2)</f>
        <v>2.3719066420899999</v>
      </c>
      <c r="C574">
        <f>INDEX(GT!C:C,2+(ROW()-2)*$P$2)</f>
        <v>0.71309348202599998</v>
      </c>
      <c r="D574">
        <f>INDEX(GT!D:D,2+(ROW()-2)*$P$2)</f>
        <v>-0.71766847593299998</v>
      </c>
      <c r="E574">
        <f>INDEX(GT!E:E,2+(ROW()-2)*$P$2)</f>
        <v>-7.8254845122899999E-2</v>
      </c>
      <c r="F574">
        <f>INDEX(GT!F:F,2+(ROW()-2)*$P$2)</f>
        <v>4.25043765473E-2</v>
      </c>
      <c r="G574">
        <f>INDEX(GT!G:G,2+(ROW()-2)*$P$2)</f>
        <v>0.69066744229099997</v>
      </c>
    </row>
    <row r="575" spans="1:7" x14ac:dyDescent="0.25">
      <c r="A575">
        <f>INDEX(GT!$A:$A,2+(ROW()-2)*$P$2)</f>
        <v>0.53927301077099998</v>
      </c>
      <c r="B575">
        <f>INDEX(GT!$B:$B,2+(ROW()-2)*$P$2)</f>
        <v>2.34921016374</v>
      </c>
      <c r="C575">
        <f>INDEX(GT!C:C,2+(ROW()-2)*$P$2)</f>
        <v>0.70299491273000003</v>
      </c>
      <c r="D575">
        <f>INDEX(GT!D:D,2+(ROW()-2)*$P$2)</f>
        <v>-0.75104744902800002</v>
      </c>
      <c r="E575">
        <f>INDEX(GT!E:E,2+(ROW()-2)*$P$2)</f>
        <v>-9.4397939551099999E-2</v>
      </c>
      <c r="F575">
        <f>INDEX(GT!F:F,2+(ROW()-2)*$P$2)</f>
        <v>8.3562236508199998E-3</v>
      </c>
      <c r="G575">
        <f>INDEX(GT!G:G,2+(ROW()-2)*$P$2)</f>
        <v>0.65341176285900004</v>
      </c>
    </row>
    <row r="576" spans="1:7" x14ac:dyDescent="0.25">
      <c r="A576">
        <f>INDEX(GT!$A:$A,2+(ROW()-2)*$P$2)</f>
        <v>0.408583089525</v>
      </c>
      <c r="B576">
        <f>INDEX(GT!$B:$B,2+(ROW()-2)*$P$2)</f>
        <v>2.2807604157100001</v>
      </c>
      <c r="C576">
        <f>INDEX(GT!C:C,2+(ROW()-2)*$P$2)</f>
        <v>0.69411445063499999</v>
      </c>
      <c r="D576">
        <f>INDEX(GT!D:D,2+(ROW()-2)*$P$2)</f>
        <v>-0.74860891725400003</v>
      </c>
      <c r="E576">
        <f>INDEX(GT!E:E,2+(ROW()-2)*$P$2)</f>
        <v>-9.03449645312E-2</v>
      </c>
      <c r="F576">
        <f>INDEX(GT!F:F,2+(ROW()-2)*$P$2)</f>
        <v>-3.7244770762699997E-2</v>
      </c>
      <c r="G576">
        <f>INDEX(GT!G:G,2+(ROW()-2)*$P$2)</f>
        <v>0.65577077050099997</v>
      </c>
    </row>
    <row r="577" spans="1:7" x14ac:dyDescent="0.25">
      <c r="A577">
        <f>INDEX(GT!$A:$A,2+(ROW()-2)*$P$2)</f>
        <v>0.27889803743699998</v>
      </c>
      <c r="B577">
        <f>INDEX(GT!$B:$B,2+(ROW()-2)*$P$2)</f>
        <v>2.1476189074600001</v>
      </c>
      <c r="C577">
        <f>INDEX(GT!C:C,2+(ROW()-2)*$P$2)</f>
        <v>0.681998963179</v>
      </c>
      <c r="D577">
        <f>INDEX(GT!D:D,2+(ROW()-2)*$P$2)</f>
        <v>-0.73951052027700004</v>
      </c>
      <c r="E577">
        <f>INDEX(GT!E:E,2+(ROW()-2)*$P$2)</f>
        <v>-4.7387480393899999E-2</v>
      </c>
      <c r="F577">
        <f>INDEX(GT!F:F,2+(ROW()-2)*$P$2)</f>
        <v>-1.97889307977E-2</v>
      </c>
      <c r="G577">
        <f>INDEX(GT!G:G,2+(ROW()-2)*$P$2)</f>
        <v>0.67118329487499995</v>
      </c>
    </row>
    <row r="578" spans="1:7" x14ac:dyDescent="0.25">
      <c r="A578">
        <f>INDEX(GT!$A:$A,2+(ROW()-2)*$P$2)</f>
        <v>0.175767909089</v>
      </c>
      <c r="B578">
        <f>INDEX(GT!$B:$B,2+(ROW()-2)*$P$2)</f>
        <v>1.99702145455</v>
      </c>
      <c r="C578">
        <f>INDEX(GT!C:C,2+(ROW()-2)*$P$2)</f>
        <v>0.67586768608299996</v>
      </c>
      <c r="D578">
        <f>INDEX(GT!D:D,2+(ROW()-2)*$P$2)</f>
        <v>-0.73549690434000004</v>
      </c>
      <c r="E578">
        <f>INDEX(GT!E:E,2+(ROW()-2)*$P$2)</f>
        <v>-6.9354621712199999E-3</v>
      </c>
      <c r="F578">
        <f>INDEX(GT!F:F,2+(ROW()-2)*$P$2)</f>
        <v>-6.0948072401099999E-2</v>
      </c>
      <c r="G578">
        <f>INDEX(GT!G:G,2+(ROW()-2)*$P$2)</f>
        <v>0.67474553391699998</v>
      </c>
    </row>
    <row r="579" spans="1:7" x14ac:dyDescent="0.25">
      <c r="A579">
        <f>INDEX(GT!$A:$A,2+(ROW()-2)*$P$2)</f>
        <v>0.13423090882700001</v>
      </c>
      <c r="B579">
        <f>INDEX(GT!$B:$B,2+(ROW()-2)*$P$2)</f>
        <v>1.8429393407300001</v>
      </c>
      <c r="C579">
        <f>INDEX(GT!C:C,2+(ROW()-2)*$P$2)</f>
        <v>0.67328110533600005</v>
      </c>
      <c r="D579">
        <f>INDEX(GT!D:D,2+(ROW()-2)*$P$2)</f>
        <v>-0.73406736651100002</v>
      </c>
      <c r="E579">
        <f>INDEX(GT!E:E,2+(ROW()-2)*$P$2)</f>
        <v>-2.1697848618000001E-2</v>
      </c>
      <c r="F579">
        <f>INDEX(GT!F:F,2+(ROW()-2)*$P$2)</f>
        <v>-3.88886423994E-2</v>
      </c>
      <c r="G579">
        <f>INDEX(GT!G:G,2+(ROW()-2)*$P$2)</f>
        <v>0.67761491887500003</v>
      </c>
    </row>
    <row r="580" spans="1:7" x14ac:dyDescent="0.25">
      <c r="A580">
        <f>INDEX(GT!$A:$A,2+(ROW()-2)*$P$2)</f>
        <v>0.11950326282400001</v>
      </c>
      <c r="B580">
        <f>INDEX(GT!$B:$B,2+(ROW()-2)*$P$2)</f>
        <v>1.68867776025</v>
      </c>
      <c r="C580">
        <f>INDEX(GT!C:C,2+(ROW()-2)*$P$2)</f>
        <v>0.67389737717599996</v>
      </c>
      <c r="D580">
        <f>INDEX(GT!D:D,2+(ROW()-2)*$P$2)</f>
        <v>-0.73333234995700003</v>
      </c>
      <c r="E580">
        <f>INDEX(GT!E:E,2+(ROW()-2)*$P$2)</f>
        <v>-2.5658720035900001E-2</v>
      </c>
      <c r="F580">
        <f>INDEX(GT!F:F,2+(ROW()-2)*$P$2)</f>
        <v>-3.4593252552399999E-2</v>
      </c>
      <c r="G580">
        <f>INDEX(GT!G:G,2+(ROW()-2)*$P$2)</f>
        <v>0.67850468050699997</v>
      </c>
    </row>
    <row r="581" spans="1:7" x14ac:dyDescent="0.25">
      <c r="A581">
        <f>INDEX(GT!$A:$A,2+(ROW()-2)*$P$2)</f>
        <v>0.116873078817</v>
      </c>
      <c r="B581">
        <f>INDEX(GT!$B:$B,2+(ROW()-2)*$P$2)</f>
        <v>1.53198027526</v>
      </c>
      <c r="C581">
        <f>INDEX(GT!C:C,2+(ROW()-2)*$P$2)</f>
        <v>0.67831822183500001</v>
      </c>
      <c r="D581">
        <f>INDEX(GT!D:D,2+(ROW()-2)*$P$2)</f>
        <v>-0.73356459064400004</v>
      </c>
      <c r="E581">
        <f>INDEX(GT!E:E,2+(ROW()-2)*$P$2)</f>
        <v>-3.1212792764500001E-2</v>
      </c>
      <c r="F581">
        <f>INDEX(GT!F:F,2+(ROW()-2)*$P$2)</f>
        <v>-2.89150991616E-2</v>
      </c>
      <c r="G581">
        <f>INDEX(GT!G:G,2+(ROW()-2)*$P$2)</f>
        <v>0.67828656920300001</v>
      </c>
    </row>
    <row r="582" spans="1:7" x14ac:dyDescent="0.25">
      <c r="A582">
        <f>INDEX(GT!$A:$A,2+(ROW()-2)*$P$2)</f>
        <v>0.116595225228</v>
      </c>
      <c r="B582">
        <f>INDEX(GT!$B:$B,2+(ROW()-2)*$P$2)</f>
        <v>1.3776459948299999</v>
      </c>
      <c r="C582">
        <f>INDEX(GT!C:C,2+(ROW()-2)*$P$2)</f>
        <v>0.68410305357000001</v>
      </c>
      <c r="D582">
        <f>INDEX(GT!D:D,2+(ROW()-2)*$P$2)</f>
        <v>-0.73388067161799997</v>
      </c>
      <c r="E582">
        <f>INDEX(GT!E:E,2+(ROW()-2)*$P$2)</f>
        <v>-3.3991974554999999E-2</v>
      </c>
      <c r="F582">
        <f>INDEX(GT!F:F,2+(ROW()-2)*$P$2)</f>
        <v>-2.6915322207600002E-2</v>
      </c>
      <c r="G582">
        <f>INDEX(GT!G:G,2+(ROW()-2)*$P$2)</f>
        <v>0.67789325923900001</v>
      </c>
    </row>
    <row r="583" spans="1:7" x14ac:dyDescent="0.25">
      <c r="A583">
        <f>INDEX(GT!$A:$A,2+(ROW()-2)*$P$2)</f>
        <v>0.11357664733</v>
      </c>
      <c r="B583">
        <f>INDEX(GT!$B:$B,2+(ROW()-2)*$P$2)</f>
        <v>1.2226675981999999</v>
      </c>
      <c r="C583">
        <f>INDEX(GT!C:C,2+(ROW()-2)*$P$2)</f>
        <v>0.69058672805800003</v>
      </c>
      <c r="D583">
        <f>INDEX(GT!D:D,2+(ROW()-2)*$P$2)</f>
        <v>-0.73455376982700005</v>
      </c>
      <c r="E583">
        <f>INDEX(GT!E:E,2+(ROW()-2)*$P$2)</f>
        <v>-3.2592722155499999E-2</v>
      </c>
      <c r="F583">
        <f>INDEX(GT!F:F,2+(ROW()-2)*$P$2)</f>
        <v>-2.8671769623600001E-2</v>
      </c>
      <c r="G583">
        <f>INDEX(GT!G:G,2+(ROW()-2)*$P$2)</f>
        <v>0.67716054471800002</v>
      </c>
    </row>
    <row r="584" spans="1:7" x14ac:dyDescent="0.25">
      <c r="A584">
        <f>INDEX(GT!$A:$A,2+(ROW()-2)*$P$2)</f>
        <v>0.110281043886</v>
      </c>
      <c r="B584">
        <f>INDEX(GT!$B:$B,2+(ROW()-2)*$P$2)</f>
        <v>1.06446248544</v>
      </c>
      <c r="C584">
        <f>INDEX(GT!C:C,2+(ROW()-2)*$P$2)</f>
        <v>0.69902160071899999</v>
      </c>
      <c r="D584">
        <f>INDEX(GT!D:D,2+(ROW()-2)*$P$2)</f>
        <v>-0.73523211510200004</v>
      </c>
      <c r="E584">
        <f>INDEX(GT!E:E,2+(ROW()-2)*$P$2)</f>
        <v>-3.2067136324499999E-2</v>
      </c>
      <c r="F584">
        <f>INDEX(GT!F:F,2+(ROW()-2)*$P$2)</f>
        <v>-2.91266297055E-2</v>
      </c>
      <c r="G584">
        <f>INDEX(GT!G:G,2+(ROW()-2)*$P$2)</f>
        <v>0.67642965275900002</v>
      </c>
    </row>
    <row r="585" spans="1:7" x14ac:dyDescent="0.25">
      <c r="A585">
        <f>INDEX(GT!$A:$A,2+(ROW()-2)*$P$2)</f>
        <v>0.107715009286</v>
      </c>
      <c r="B585">
        <f>INDEX(GT!$B:$B,2+(ROW()-2)*$P$2)</f>
        <v>0.90831488238799996</v>
      </c>
      <c r="C585">
        <f>INDEX(GT!C:C,2+(ROW()-2)*$P$2)</f>
        <v>0.70899750659000005</v>
      </c>
      <c r="D585">
        <f>INDEX(GT!D:D,2+(ROW()-2)*$P$2)</f>
        <v>-0.73584058360299998</v>
      </c>
      <c r="E585">
        <f>INDEX(GT!E:E,2+(ROW()-2)*$P$2)</f>
        <v>-3.1916334026799997E-2</v>
      </c>
      <c r="F585">
        <f>INDEX(GT!F:F,2+(ROW()-2)*$P$2)</f>
        <v>-2.9604155584500001E-2</v>
      </c>
      <c r="G585">
        <f>INDEX(GT!G:G,2+(ROW()-2)*$P$2)</f>
        <v>0.67575408035600004</v>
      </c>
    </row>
    <row r="586" spans="1:7" x14ac:dyDescent="0.25">
      <c r="A586">
        <f>INDEX(GT!$A:$A,2+(ROW()-2)*$P$2)</f>
        <v>0.106052640992</v>
      </c>
      <c r="B586">
        <f>INDEX(GT!$B:$B,2+(ROW()-2)*$P$2)</f>
        <v>0.75164862701299995</v>
      </c>
      <c r="C586">
        <f>INDEX(GT!C:C,2+(ROW()-2)*$P$2)</f>
        <v>0.71942697368099995</v>
      </c>
      <c r="D586">
        <f>INDEX(GT!D:D,2+(ROW()-2)*$P$2)</f>
        <v>-0.73642249506900004</v>
      </c>
      <c r="E586">
        <f>INDEX(GT!E:E,2+(ROW()-2)*$P$2)</f>
        <v>-3.2323664926900003E-2</v>
      </c>
      <c r="F586">
        <f>INDEX(GT!F:F,2+(ROW()-2)*$P$2)</f>
        <v>-2.99035025727E-2</v>
      </c>
      <c r="G586">
        <f>INDEX(GT!G:G,2+(ROW()-2)*$P$2)</f>
        <v>0.675087305448</v>
      </c>
    </row>
    <row r="587" spans="1:7" x14ac:dyDescent="0.25">
      <c r="A587">
        <f>INDEX(GT!$A:$A,2+(ROW()-2)*$P$2)</f>
        <v>0.10501242471699999</v>
      </c>
      <c r="B587">
        <f>INDEX(GT!$B:$B,2+(ROW()-2)*$P$2)</f>
        <v>0.59177112892600003</v>
      </c>
      <c r="C587">
        <f>INDEX(GT!C:C,2+(ROW()-2)*$P$2)</f>
        <v>0.72910480746700002</v>
      </c>
      <c r="D587">
        <f>INDEX(GT!D:D,2+(ROW()-2)*$P$2)</f>
        <v>-0.73699027935000005</v>
      </c>
      <c r="E587">
        <f>INDEX(GT!E:E,2+(ROW()-2)*$P$2)</f>
        <v>-3.2341279053000001E-2</v>
      </c>
      <c r="F587">
        <f>INDEX(GT!F:F,2+(ROW()-2)*$P$2)</f>
        <v>-2.9636558289600001E-2</v>
      </c>
      <c r="G587">
        <f>INDEX(GT!G:G,2+(ROW()-2)*$P$2)</f>
        <v>0.674478349709</v>
      </c>
    </row>
    <row r="588" spans="1:7" x14ac:dyDescent="0.25">
      <c r="A588">
        <f>INDEX(GT!$A:$A,2+(ROW()-2)*$P$2)</f>
        <v>0.104280668664</v>
      </c>
      <c r="B588">
        <f>INDEX(GT!$B:$B,2+(ROW()-2)*$P$2)</f>
        <v>0.43409067884899999</v>
      </c>
      <c r="C588">
        <f>INDEX(GT!C:C,2+(ROW()-2)*$P$2)</f>
        <v>0.73747127732100004</v>
      </c>
      <c r="D588">
        <f>INDEX(GT!D:D,2+(ROW()-2)*$P$2)</f>
        <v>-0.73749775263299999</v>
      </c>
      <c r="E588">
        <f>INDEX(GT!E:E,2+(ROW()-2)*$P$2)</f>
        <v>-3.2233190599199997E-2</v>
      </c>
      <c r="F588">
        <f>INDEX(GT!F:F,2+(ROW()-2)*$P$2)</f>
        <v>-2.9576290589399999E-2</v>
      </c>
      <c r="G588">
        <f>INDEX(GT!G:G,2+(ROW()-2)*$P$2)</f>
        <v>0.67393124969899998</v>
      </c>
    </row>
    <row r="589" spans="1:7" x14ac:dyDescent="0.25">
      <c r="A589">
        <f>INDEX(GT!$A:$A,2+(ROW()-2)*$P$2)</f>
        <v>0.10378111172</v>
      </c>
      <c r="B589">
        <f>INDEX(GT!$B:$B,2+(ROW()-2)*$P$2)</f>
        <v>0.27658409424699998</v>
      </c>
      <c r="C589">
        <f>INDEX(GT!C:C,2+(ROW()-2)*$P$2)</f>
        <v>0.74529509223900003</v>
      </c>
      <c r="D589">
        <f>INDEX(GT!D:D,2+(ROW()-2)*$P$2)</f>
        <v>-0.73837082077600003</v>
      </c>
      <c r="E589">
        <f>INDEX(GT!E:E,2+(ROW()-2)*$P$2)</f>
        <v>-2.2415626562999998E-2</v>
      </c>
      <c r="F589">
        <f>INDEX(GT!F:F,2+(ROW()-2)*$P$2)</f>
        <v>-1.8214456651000001E-2</v>
      </c>
      <c r="G589">
        <f>INDEX(GT!G:G,2+(ROW()-2)*$P$2)</f>
        <v>0.673776152947</v>
      </c>
    </row>
    <row r="590" spans="1:7" x14ac:dyDescent="0.25">
      <c r="A590">
        <f>INDEX(GT!$A:$A,2+(ROW()-2)*$P$2)</f>
        <v>0.101034375063</v>
      </c>
      <c r="B590">
        <f>INDEX(GT!$B:$B,2+(ROW()-2)*$P$2)</f>
        <v>0.14020830665799999</v>
      </c>
      <c r="C590">
        <f>INDEX(GT!C:C,2+(ROW()-2)*$P$2)</f>
        <v>0.75383599357499997</v>
      </c>
      <c r="D590">
        <f>INDEX(GT!D:D,2+(ROW()-2)*$P$2)</f>
        <v>-0.73889221211</v>
      </c>
      <c r="E590">
        <f>INDEX(GT!E:E,2+(ROW()-2)*$P$2)</f>
        <v>1.6847460868899999E-2</v>
      </c>
      <c r="F590">
        <f>INDEX(GT!F:F,2+(ROW()-2)*$P$2)</f>
        <v>2.6454536285599999E-2</v>
      </c>
      <c r="G590">
        <f>INDEX(GT!G:G,2+(ROW()-2)*$P$2)</f>
        <v>0.67309332150599999</v>
      </c>
    </row>
    <row r="591" spans="1:7" x14ac:dyDescent="0.25">
      <c r="A591">
        <f>INDEX(GT!$A:$A,2+(ROW()-2)*$P$2)</f>
        <v>9.2232801784700003E-2</v>
      </c>
      <c r="B591">
        <f>INDEX(GT!$B:$B,2+(ROW()-2)*$P$2)</f>
        <v>6.5785020335600006E-2</v>
      </c>
      <c r="C591">
        <f>INDEX(GT!C:C,2+(ROW()-2)*$P$2)</f>
        <v>0.76135946845400004</v>
      </c>
      <c r="D591">
        <f>INDEX(GT!D:D,2+(ROW()-2)*$P$2)</f>
        <v>-0.73972387652500005</v>
      </c>
      <c r="E591">
        <f>INDEX(GT!E:E,2+(ROW()-2)*$P$2)</f>
        <v>6.3743909375000001E-3</v>
      </c>
      <c r="F591">
        <f>INDEX(GT!F:F,2+(ROW()-2)*$P$2)</f>
        <v>1.15489757189E-2</v>
      </c>
      <c r="G591">
        <f>INDEX(GT!G:G,2+(ROW()-2)*$P$2)</f>
        <v>0.67278122357799997</v>
      </c>
    </row>
    <row r="592" spans="1:7" x14ac:dyDescent="0.25">
      <c r="A592">
        <f>INDEX(GT!$A:$A,2+(ROW()-2)*$P$2)</f>
        <v>8.1228058614600002E-2</v>
      </c>
      <c r="B592">
        <f>INDEX(GT!$B:$B,2+(ROW()-2)*$P$2)</f>
        <v>2.4841803538100001E-2</v>
      </c>
      <c r="C592">
        <f>INDEX(GT!C:C,2+(ROW()-2)*$P$2)</f>
        <v>0.768625512836</v>
      </c>
      <c r="D592">
        <f>INDEX(GT!D:D,2+(ROW()-2)*$P$2)</f>
        <v>-0.74012118182599995</v>
      </c>
      <c r="E592">
        <f>INDEX(GT!E:E,2+(ROW()-2)*$P$2)</f>
        <v>2.5235602370200002E-4</v>
      </c>
      <c r="F592">
        <f>INDEX(GT!F:F,2+(ROW()-2)*$P$2)</f>
        <v>3.9578650272899998E-3</v>
      </c>
      <c r="G592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592"/>
  <sheetViews>
    <sheetView tabSelected="1" topLeftCell="E1" zoomScale="97" workbookViewId="0">
      <selection activeCell="S5" sqref="S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-7.5132052373899999E-2</v>
      </c>
      <c r="B2">
        <f>-1*Trajectory!A2*SIN(RADIANS($P$2)) + Trajectory!B2*COS(RADIANS($P$2))-$P$4</f>
        <v>0.57874362891700004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0</v>
      </c>
      <c r="H2">
        <f t="shared" ref="H2:H65" si="1">SQRT(K2)</f>
        <v>0</v>
      </c>
      <c r="I2">
        <v>0</v>
      </c>
      <c r="J2">
        <f>IF(AND(A2&lt;&gt;0,D2&lt;&gt;0),POWER(D2-A2,2),0)</f>
        <v>0</v>
      </c>
      <c r="K2">
        <f>IF(AND(B2&lt;&gt;0,E2&lt;&gt;0),POWER(B2-E2,2),0)</f>
        <v>0</v>
      </c>
      <c r="L2">
        <f>IF(AND(C2&lt;&gt;0,F2&lt;&gt;0),POWER(C2-F2,2),0)</f>
        <v>0</v>
      </c>
      <c r="O2" t="s">
        <v>6</v>
      </c>
      <c r="P2">
        <f>-1*(S2-S3)+S4</f>
        <v>-102.64116930177718</v>
      </c>
      <c r="R2" t="s">
        <v>5</v>
      </c>
      <c r="S2">
        <f>DEGREES(ATAN2(2*(Trajectory!D2*Trajectory!G2+Trajectory!E2*Trajectory!F2),1-2*(Trajectory!F2*Trajectory!F2+Trajectory!G2*Trajectory!G2)))</f>
        <v>89.430588276670591</v>
      </c>
      <c r="V2" t="s">
        <v>18</v>
      </c>
      <c r="W2">
        <f>SUM(J2:J1048576)</f>
        <v>37.726661506935457</v>
      </c>
      <c r="X2">
        <f t="shared" ref="X2" si="2">SUM(K2:K1048576)</f>
        <v>244.03645576042595</v>
      </c>
    </row>
    <row r="3" spans="1:25" x14ac:dyDescent="0.25">
      <c r="A3">
        <f>Trajectory!A3*COS(RADIANS($P$2)) + Trajectory!B3*SIN(RADIANS($P$2))-$P$3</f>
        <v>-8.0837379055595349E-2</v>
      </c>
      <c r="B3">
        <f>-1*Trajectory!A3*SIN(RADIANS($P$2)) + Trajectory!B3*COS(RADIANS($P$2))-$P$4</f>
        <v>0.59186467729865133</v>
      </c>
      <c r="C3">
        <f>Trajectory!C3-$P$5</f>
        <v>0.79340037217600001</v>
      </c>
      <c r="D3">
        <f>'Downsampled GT'!A3</f>
        <v>-7.6663344602500003E-2</v>
      </c>
      <c r="E3">
        <f>'Downsampled GT'!B3</f>
        <v>0.54634379229499996</v>
      </c>
      <c r="F3">
        <f>'Downsampled GT'!C3</f>
        <v>0.79962980481199997</v>
      </c>
      <c r="G3">
        <f t="shared" si="0"/>
        <v>4.174034453095346E-3</v>
      </c>
      <c r="H3">
        <f t="shared" si="1"/>
        <v>4.5520885003651368E-2</v>
      </c>
      <c r="I3">
        <v>0</v>
      </c>
      <c r="J3">
        <f t="shared" ref="J3:J66" si="3">IF(AND(A3&lt;&gt;0,D3&lt;&gt;0),POWER(D3-A3,2),0)</f>
        <v>1.7422563615626965E-5</v>
      </c>
      <c r="K3">
        <f t="shared" ref="K3:K4" si="4">IF(AND(B3&lt;&gt;0,E3&lt;&gt;0),POWER(B3-E3,2),0)</f>
        <v>2.0721509715156518E-3</v>
      </c>
      <c r="L3">
        <f t="shared" ref="L3:L4" si="5">IF(AND(C3&lt;&gt;0,F3&lt;&gt;0),POWER(C3-F3,2),0)</f>
        <v>3.8805830966461336E-5</v>
      </c>
      <c r="O3" t="s">
        <v>7</v>
      </c>
      <c r="P3">
        <f>S5-S8</f>
        <v>7.6372804299593602E-2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0.25265648350694903</v>
      </c>
      <c r="X3">
        <f t="shared" ref="X3" si="6">SQRT(X2/$W$4)</f>
        <v>0.64258948399541915</v>
      </c>
    </row>
    <row r="4" spans="1:25" x14ac:dyDescent="0.25">
      <c r="A4">
        <f>Trajectory!A4*COS(RADIANS($P$2)) + Trajectory!B4*SIN(RADIANS($P$2))-$P$3</f>
        <v>-8.2230007669318067E-2</v>
      </c>
      <c r="B4">
        <f>-1*Trajectory!A4*SIN(RADIANS($P$2)) + Trajectory!B4*COS(RADIANS($P$2))-$P$4</f>
        <v>0.59038719374938897</v>
      </c>
      <c r="C4">
        <f>Trajectory!C4-$P$5</f>
        <v>0.79340037217600001</v>
      </c>
      <c r="D4">
        <f>'Downsampled GT'!A4</f>
        <v>-7.7414191883500003E-2</v>
      </c>
      <c r="E4">
        <f>'Downsampled GT'!B4</f>
        <v>0.51287602685800004</v>
      </c>
      <c r="F4">
        <f>'Downsampled GT'!C4</f>
        <v>0.80619249106000002</v>
      </c>
      <c r="G4">
        <f t="shared" si="0"/>
        <v>4.8158157858180645E-3</v>
      </c>
      <c r="H4">
        <f t="shared" si="1"/>
        <v>7.7511166891388927E-2</v>
      </c>
      <c r="I4">
        <v>0</v>
      </c>
      <c r="J4">
        <f t="shared" si="3"/>
        <v>2.3192081682934462E-5</v>
      </c>
      <c r="K4">
        <f t="shared" si="4"/>
        <v>6.0079809928647475E-3</v>
      </c>
      <c r="L4">
        <f t="shared" si="5"/>
        <v>1.6363830554238948E-4</v>
      </c>
      <c r="O4" t="s">
        <v>8</v>
      </c>
      <c r="P4">
        <f>S6-S9</f>
        <v>-0.57672349885468033</v>
      </c>
      <c r="R4" t="s">
        <v>29</v>
      </c>
      <c r="S4">
        <v>7</v>
      </c>
      <c r="V4" t="s">
        <v>24</v>
      </c>
      <c r="W4">
        <f>COUNT(J2:J1048576)</f>
        <v>591</v>
      </c>
    </row>
    <row r="5" spans="1:25" x14ac:dyDescent="0.25">
      <c r="A5">
        <f>Trajectory!A5*COS(RADIANS($P$2)) + Trajectory!B5*SIN(RADIANS($P$2))-$P$3</f>
        <v>-9.572991113331844E-2</v>
      </c>
      <c r="B5">
        <f>-1*Trajectory!A5*SIN(RADIANS($P$2)) + Trajectory!B5*COS(RADIANS($P$2))-$P$4</f>
        <v>0.60102426019003286</v>
      </c>
      <c r="C5">
        <f>Trajectory!C5-$P$5</f>
        <v>0.79340037217600001</v>
      </c>
      <c r="D5">
        <f>'Downsampled GT'!A5</f>
        <v>-7.76121997837E-2</v>
      </c>
      <c r="E5">
        <f>'Downsampled GT'!B5</f>
        <v>0.47834668230299998</v>
      </c>
      <c r="F5">
        <f>'Downsampled GT'!C5</f>
        <v>0.81284765748599996</v>
      </c>
      <c r="G5">
        <f t="shared" si="0"/>
        <v>1.811771134961844E-2</v>
      </c>
      <c r="H5">
        <f t="shared" si="1"/>
        <v>0.12267757788703287</v>
      </c>
      <c r="I5">
        <v>0</v>
      </c>
      <c r="J5">
        <f t="shared" si="3"/>
        <v>3.2825146454809281E-4</v>
      </c>
      <c r="K5">
        <f t="shared" ref="K5:K68" si="7">IF(AND(B5&lt;&gt;0,E5&lt;&gt;0),POWER(B5-E5,2),0)</f>
        <v>1.5049788116229017E-2</v>
      </c>
      <c r="L5">
        <f t="shared" ref="L5:L68" si="8">IF(AND(C5&lt;&gt;0,F5&lt;&gt;0),POWER(C5-F5,2),0)</f>
        <v>3.7819690592853989E-4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1.240751925693599E-3</v>
      </c>
      <c r="V5" t="s">
        <v>25</v>
      </c>
      <c r="W5">
        <f>W3+X3+Y3</f>
        <v>0.89524596750236818</v>
      </c>
      <c r="X5" t="s">
        <v>23</v>
      </c>
    </row>
    <row r="6" spans="1:25" x14ac:dyDescent="0.25">
      <c r="A6">
        <f>Trajectory!A6*COS(RADIANS($P$2)) + Trajectory!B6*SIN(RADIANS($P$2))-$P$3</f>
        <v>-0.10240053886737717</v>
      </c>
      <c r="B6">
        <f>-1*Trajectory!A6*SIN(RADIANS($P$2)) + Trajectory!B6*COS(RADIANS($P$2))-$P$4</f>
        <v>0.57898865222518403</v>
      </c>
      <c r="C6">
        <f>Trajectory!C6-$P$5</f>
        <v>0.79340037217600001</v>
      </c>
      <c r="D6">
        <f>'Downsampled GT'!A6</f>
        <v>-7.7821202391699998E-2</v>
      </c>
      <c r="E6">
        <f>'Downsampled GT'!B6</f>
        <v>0.44442845551900001</v>
      </c>
      <c r="F6">
        <f>'Downsampled GT'!C6</f>
        <v>0.81865112110600002</v>
      </c>
      <c r="G6">
        <f t="shared" si="0"/>
        <v>2.4579336475677172E-2</v>
      </c>
      <c r="H6">
        <f t="shared" si="1"/>
        <v>0.13456019670618402</v>
      </c>
      <c r="I6">
        <v>0</v>
      </c>
      <c r="J6">
        <f t="shared" si="3"/>
        <v>6.0414378158455426E-4</v>
      </c>
      <c r="K6">
        <f t="shared" si="7"/>
        <v>1.8106446537606936E-2</v>
      </c>
      <c r="L6">
        <f t="shared" si="8"/>
        <v>6.3760032152589672E-4</v>
      </c>
      <c r="R6" t="s">
        <v>13</v>
      </c>
      <c r="S6">
        <f>-1*Trajectory!A2*SIN(RADIANS($P$2)) + Trajectory!B2*COS(RADIANS($P$2))</f>
        <v>2.0201300623196583E-3</v>
      </c>
      <c r="W6">
        <f>W5*POWER(10,2)</f>
        <v>89.524596750236825</v>
      </c>
      <c r="X6" t="s">
        <v>30</v>
      </c>
    </row>
    <row r="7" spans="1:25" x14ac:dyDescent="0.25">
      <c r="A7">
        <f>Trajectory!A7*COS(RADIANS($P$2)) + Trajectory!B7*SIN(RADIANS($P$2))-$P$3</f>
        <v>-9.958847051991114E-2</v>
      </c>
      <c r="B7">
        <f>-1*Trajectory!A7*SIN(RADIANS($P$2)) + Trajectory!B7*COS(RADIANS($P$2))-$P$4</f>
        <v>0.53890628162552923</v>
      </c>
      <c r="C7">
        <f>Trajectory!C7-$P$5</f>
        <v>0.79340037217600001</v>
      </c>
      <c r="D7">
        <f>'Downsampled GT'!A7</f>
        <v>-8.1367305728099998E-2</v>
      </c>
      <c r="E7">
        <f>'Downsampled GT'!B7</f>
        <v>0.42360104774200003</v>
      </c>
      <c r="F7">
        <f>'Downsampled GT'!C7</f>
        <v>0.82468759053700003</v>
      </c>
      <c r="G7">
        <f t="shared" si="0"/>
        <v>1.8221164791811142E-2</v>
      </c>
      <c r="H7">
        <f t="shared" si="1"/>
        <v>0.1153052338835292</v>
      </c>
      <c r="I7">
        <v>0</v>
      </c>
      <c r="J7">
        <f t="shared" si="3"/>
        <v>3.3201084637033801E-4</v>
      </c>
      <c r="K7">
        <f t="shared" si="7"/>
        <v>1.3295296960935371E-2</v>
      </c>
      <c r="L7">
        <f t="shared" si="8"/>
        <v>9.7889003276889638E-4</v>
      </c>
      <c r="R7" t="s">
        <v>14</v>
      </c>
      <c r="S7">
        <v>0</v>
      </c>
      <c r="W7">
        <f>W5*POWER(10,3)</f>
        <v>895.24596750236822</v>
      </c>
      <c r="X7" t="s">
        <v>31</v>
      </c>
    </row>
    <row r="8" spans="1:25" x14ac:dyDescent="0.25">
      <c r="A8">
        <f>Trajectory!A8*COS(RADIANS($P$2)) + Trajectory!B8*SIN(RADIANS($P$2))-$P$3</f>
        <v>-0.11230468470841877</v>
      </c>
      <c r="B8">
        <f>-1*Trajectory!A8*SIN(RADIANS($P$2)) + Trajectory!B8*COS(RADIANS($P$2))-$P$4</f>
        <v>0.50284353978284624</v>
      </c>
      <c r="C8">
        <f>Trajectory!C8-$P$5</f>
        <v>0.79340037217600001</v>
      </c>
      <c r="D8">
        <f>'Downsampled GT'!A8</f>
        <v>-8.8460840526999998E-2</v>
      </c>
      <c r="E8">
        <f>'Downsampled GT'!B8</f>
        <v>0.42737522234899999</v>
      </c>
      <c r="F8">
        <f>'Downsampled GT'!C8</f>
        <v>0.83032632770399994</v>
      </c>
      <c r="G8">
        <f t="shared" si="0"/>
        <v>2.3843844181418772E-2</v>
      </c>
      <c r="H8">
        <f t="shared" si="1"/>
        <v>7.5468317433846244E-2</v>
      </c>
      <c r="I8">
        <v>0</v>
      </c>
      <c r="J8">
        <f t="shared" si="3"/>
        <v>5.6852890534777787E-4</v>
      </c>
      <c r="K8">
        <f t="shared" si="7"/>
        <v>5.6954669362957811E-3</v>
      </c>
      <c r="L8">
        <f t="shared" si="8"/>
        <v>1.3635261916558287E-3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-0.13261940571229469</v>
      </c>
      <c r="B9">
        <f>-1*Trajectory!A9*SIN(RADIANS($P$2)) + Trajectory!B9*COS(RADIANS($P$2))-$P$4</f>
        <v>0.51274457998197087</v>
      </c>
      <c r="C9">
        <f>Trajectory!C9-$P$5</f>
        <v>0.79340037217600001</v>
      </c>
      <c r="D9">
        <f>'Downsampled GT'!A9</f>
        <v>-9.9553838708799997E-2</v>
      </c>
      <c r="E9">
        <f>'Downsampled GT'!B9</f>
        <v>0.45019997523600003</v>
      </c>
      <c r="F9">
        <f>'Downsampled GT'!C9</f>
        <v>0.83775303128599998</v>
      </c>
      <c r="G9">
        <f t="shared" si="0"/>
        <v>3.3065567003494695E-2</v>
      </c>
      <c r="H9">
        <f t="shared" si="1"/>
        <v>6.2544604745970844E-2</v>
      </c>
      <c r="I9">
        <v>0</v>
      </c>
      <c r="J9">
        <f t="shared" si="3"/>
        <v>1.0933317212625971E-3</v>
      </c>
      <c r="K9">
        <f t="shared" si="7"/>
        <v>3.911827582829719E-3</v>
      </c>
      <c r="L9">
        <f t="shared" si="8"/>
        <v>1.9671583701278634E-3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-0.16681316756008358</v>
      </c>
      <c r="B10">
        <f>-1*Trajectory!A10*SIN(RADIANS($P$2)) + Trajectory!B10*COS(RADIANS($P$2))-$P$4</f>
        <v>0.60718471707704658</v>
      </c>
      <c r="C10">
        <f>Trajectory!C10-$P$5</f>
        <v>0.79340037217600001</v>
      </c>
      <c r="D10">
        <f>'Downsampled GT'!A10</f>
        <v>-0.124109504388</v>
      </c>
      <c r="E10">
        <f>'Downsampled GT'!B10</f>
        <v>0.52148826449300001</v>
      </c>
      <c r="F10">
        <f>'Downsampled GT'!C10</f>
        <v>0.84347722064099995</v>
      </c>
      <c r="G10">
        <f t="shared" si="0"/>
        <v>4.2703663172083572E-2</v>
      </c>
      <c r="H10">
        <f t="shared" si="1"/>
        <v>8.5696452584046567E-2</v>
      </c>
      <c r="I10">
        <v>0</v>
      </c>
      <c r="J10">
        <f t="shared" si="3"/>
        <v>1.8236028483147669E-3</v>
      </c>
      <c r="K10">
        <f t="shared" si="7"/>
        <v>7.3438819854897419E-3</v>
      </c>
      <c r="L10">
        <f t="shared" si="8"/>
        <v>2.5076907521865664E-3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-0.17237455305105581</v>
      </c>
      <c r="B11">
        <f>-1*Trajectory!A11*SIN(RADIANS($P$2)) + Trajectory!B11*COS(RADIANS($P$2))-$P$4</f>
        <v>0.75142177911545205</v>
      </c>
      <c r="C11">
        <f>Trajectory!C11-$P$5</f>
        <v>0.79340037217600001</v>
      </c>
      <c r="D11">
        <f>'Downsampled GT'!A11</f>
        <v>-0.15279673771300001</v>
      </c>
      <c r="E11">
        <f>'Downsampled GT'!B11</f>
        <v>0.63255267260199999</v>
      </c>
      <c r="F11">
        <f>'Downsampled GT'!C11</f>
        <v>0.84649419517500002</v>
      </c>
      <c r="G11">
        <f t="shared" si="0"/>
        <v>1.9577815338055804E-2</v>
      </c>
      <c r="H11">
        <f t="shared" si="1"/>
        <v>0.11886910651345206</v>
      </c>
      <c r="I11">
        <v>0</v>
      </c>
      <c r="J11">
        <f t="shared" si="3"/>
        <v>3.8329085341101308E-4</v>
      </c>
      <c r="K11">
        <f t="shared" si="7"/>
        <v>1.4129864483306411E-2</v>
      </c>
      <c r="L11">
        <f t="shared" si="8"/>
        <v>2.8189540406491419E-3</v>
      </c>
    </row>
    <row r="12" spans="1:25" x14ac:dyDescent="0.25">
      <c r="A12">
        <f>Trajectory!A12*COS(RADIANS($P$2)) + Trajectory!B12*SIN(RADIANS($P$2))-$P$3</f>
        <v>-0.1881440793034681</v>
      </c>
      <c r="B12">
        <f>-1*Trajectory!A12*SIN(RADIANS($P$2)) + Trajectory!B12*COS(RADIANS($P$2))-$P$4</f>
        <v>0.78939519069216546</v>
      </c>
      <c r="C12">
        <f>Trajectory!C12-$P$5</f>
        <v>0.79340037217600001</v>
      </c>
      <c r="D12">
        <f>'Downsampled GT'!A12</f>
        <v>-0.176695759407</v>
      </c>
      <c r="E12">
        <f>'Downsampled GT'!B12</f>
        <v>0.73216562279599995</v>
      </c>
      <c r="F12">
        <f>'Downsampled GT'!C12</f>
        <v>0.84899259975200003</v>
      </c>
      <c r="G12">
        <f t="shared" si="0"/>
        <v>1.1448319896468107E-2</v>
      </c>
      <c r="H12">
        <f t="shared" si="1"/>
        <v>5.7229567896165512E-2</v>
      </c>
      <c r="I12">
        <v>0</v>
      </c>
      <c r="J12">
        <f t="shared" si="3"/>
        <v>1.3106402845186751E-4</v>
      </c>
      <c r="K12">
        <f t="shared" si="7"/>
        <v>3.2752234415818183E-3</v>
      </c>
      <c r="L12">
        <f t="shared" si="8"/>
        <v>3.0904957668617772E-3</v>
      </c>
    </row>
    <row r="13" spans="1:25" x14ac:dyDescent="0.25">
      <c r="A13">
        <f>Trajectory!A13*COS(RADIANS($P$2)) + Trajectory!B13*SIN(RADIANS($P$2))-$P$3</f>
        <v>-0.18113708177409277</v>
      </c>
      <c r="B13">
        <f>-1*Trajectory!A13*SIN(RADIANS($P$2)) + Trajectory!B13*COS(RADIANS($P$2))-$P$4</f>
        <v>0.74042457376054693</v>
      </c>
      <c r="C13">
        <f>Trajectory!C13-$P$5</f>
        <v>0.79340037217600001</v>
      </c>
      <c r="D13">
        <f>'Downsampled GT'!A13</f>
        <v>-0.200775024522</v>
      </c>
      <c r="E13">
        <f>'Downsampled GT'!B13</f>
        <v>0.75848747802399996</v>
      </c>
      <c r="F13">
        <f>'Downsampled GT'!C13</f>
        <v>0.84940052617700001</v>
      </c>
      <c r="G13">
        <f t="shared" si="0"/>
        <v>1.9637942747907228E-2</v>
      </c>
      <c r="H13">
        <f t="shared" si="1"/>
        <v>1.8062904263453028E-2</v>
      </c>
      <c r="I13">
        <v>0</v>
      </c>
      <c r="J13">
        <f t="shared" si="3"/>
        <v>3.8564879537008207E-4</v>
      </c>
      <c r="K13">
        <f t="shared" si="7"/>
        <v>3.2626851043066957E-4</v>
      </c>
      <c r="L13">
        <f t="shared" si="8"/>
        <v>3.1360172481357165E-3</v>
      </c>
    </row>
    <row r="14" spans="1:25" x14ac:dyDescent="0.25">
      <c r="A14">
        <f>Trajectory!A14*COS(RADIANS($P$2)) + Trajectory!B14*SIN(RADIANS($P$2))-$P$3</f>
        <v>-0.15685738726970211</v>
      </c>
      <c r="B14">
        <f>-1*Trajectory!A14*SIN(RADIANS($P$2)) + Trajectory!B14*COS(RADIANS($P$2))-$P$4</f>
        <v>0.69150420828957504</v>
      </c>
      <c r="C14">
        <f>Trajectory!C14-$P$5</f>
        <v>0.79340037217600001</v>
      </c>
      <c r="D14">
        <f>'Downsampled GT'!A14</f>
        <v>-0.17604420260699999</v>
      </c>
      <c r="E14">
        <f>'Downsampled GT'!B14</f>
        <v>0.69945187558599997</v>
      </c>
      <c r="F14">
        <f>'Downsampled GT'!C14</f>
        <v>0.85353830775600004</v>
      </c>
      <c r="G14">
        <f t="shared" si="0"/>
        <v>1.918681533729788E-2</v>
      </c>
      <c r="H14">
        <f t="shared" si="1"/>
        <v>7.9476672964249317E-3</v>
      </c>
      <c r="I14">
        <v>0</v>
      </c>
      <c r="J14">
        <f t="shared" si="3"/>
        <v>3.6813388278756915E-4</v>
      </c>
      <c r="K14">
        <f t="shared" si="7"/>
        <v>6.3165415454662381E-5</v>
      </c>
      <c r="L14">
        <f t="shared" si="8"/>
        <v>3.6165712958242326E-3</v>
      </c>
    </row>
    <row r="15" spans="1:25" x14ac:dyDescent="0.25">
      <c r="A15">
        <f>Trajectory!A15*COS(RADIANS($P$2)) + Trajectory!B15*SIN(RADIANS($P$2))-$P$3</f>
        <v>-0.15448046310930671</v>
      </c>
      <c r="B15">
        <f>-1*Trajectory!A15*SIN(RADIANS($P$2)) + Trajectory!B15*COS(RADIANS($P$2))-$P$4</f>
        <v>0.68761511227948102</v>
      </c>
      <c r="C15">
        <f>Trajectory!C15-$P$5</f>
        <v>0.79340037217600001</v>
      </c>
      <c r="D15">
        <f>'Downsampled GT'!A15</f>
        <v>-0.16724991596899999</v>
      </c>
      <c r="E15">
        <f>'Downsampled GT'!B15</f>
        <v>0.68263692933599995</v>
      </c>
      <c r="F15">
        <f>'Downsampled GT'!C15</f>
        <v>0.85125700814500005</v>
      </c>
      <c r="G15">
        <f t="shared" si="0"/>
        <v>1.2769452859693275E-2</v>
      </c>
      <c r="H15">
        <f t="shared" si="1"/>
        <v>4.9781829434810687E-3</v>
      </c>
      <c r="I15">
        <v>0</v>
      </c>
      <c r="J15">
        <f t="shared" si="3"/>
        <v>1.6305892633592878E-4</v>
      </c>
      <c r="K15">
        <f t="shared" si="7"/>
        <v>2.4782305418765837E-5</v>
      </c>
      <c r="L15">
        <f t="shared" si="8"/>
        <v>3.347390325649389E-3</v>
      </c>
    </row>
    <row r="16" spans="1:25" x14ac:dyDescent="0.25">
      <c r="A16">
        <f>Trajectory!A16*COS(RADIANS($P$2)) + Trajectory!B16*SIN(RADIANS($P$2))-$P$3</f>
        <v>-0.17062891791097898</v>
      </c>
      <c r="B16">
        <f>-1*Trajectory!A16*SIN(RADIANS($P$2)) + Trajectory!B16*COS(RADIANS($P$2))-$P$4</f>
        <v>0.6704920459066509</v>
      </c>
      <c r="C16">
        <f>Trajectory!C16-$P$5</f>
        <v>0.79340037217600001</v>
      </c>
      <c r="D16">
        <f>'Downsampled GT'!A16</f>
        <v>-0.173601397011</v>
      </c>
      <c r="E16">
        <f>'Downsampled GT'!B16</f>
        <v>0.68459764212899998</v>
      </c>
      <c r="F16">
        <f>'Downsampled GT'!C16</f>
        <v>0.84904971519799999</v>
      </c>
      <c r="G16">
        <f t="shared" si="0"/>
        <v>2.9724791000210193E-3</v>
      </c>
      <c r="H16">
        <f t="shared" si="1"/>
        <v>1.4105596222349082E-2</v>
      </c>
      <c r="I16">
        <v>0</v>
      </c>
      <c r="J16">
        <f t="shared" si="3"/>
        <v>8.8356320000617688E-6</v>
      </c>
      <c r="K16">
        <f t="shared" si="7"/>
        <v>1.9896784478794867E-4</v>
      </c>
      <c r="L16">
        <f t="shared" si="8"/>
        <v>3.0968493787802173E-3</v>
      </c>
    </row>
    <row r="17" spans="1:12" x14ac:dyDescent="0.25">
      <c r="A17">
        <f>Trajectory!A17*COS(RADIANS($P$2)) + Trajectory!B17*SIN(RADIANS($P$2))-$P$3</f>
        <v>-0.17497833151481415</v>
      </c>
      <c r="B17">
        <f>-1*Trajectory!A17*SIN(RADIANS($P$2)) + Trajectory!B17*COS(RADIANS($P$2))-$P$4</f>
        <v>0.66026735203041309</v>
      </c>
      <c r="C17">
        <f>Trajectory!C17-$P$5</f>
        <v>0.79340037217600001</v>
      </c>
      <c r="D17">
        <f>'Downsampled GT'!A17</f>
        <v>-0.18143727562100001</v>
      </c>
      <c r="E17">
        <f>'Downsampled GT'!B17</f>
        <v>0.68832677780200002</v>
      </c>
      <c r="F17">
        <f>'Downsampled GT'!C17</f>
        <v>0.84687951644000004</v>
      </c>
      <c r="G17">
        <f t="shared" si="0"/>
        <v>6.4589441061858599E-3</v>
      </c>
      <c r="H17">
        <f t="shared" si="1"/>
        <v>2.8059425771586932E-2</v>
      </c>
      <c r="I17">
        <v>0</v>
      </c>
      <c r="J17">
        <f t="shared" si="3"/>
        <v>4.1717958966833053E-5</v>
      </c>
      <c r="K17">
        <f t="shared" si="7"/>
        <v>7.8733137463119689E-4</v>
      </c>
      <c r="L17">
        <f t="shared" si="8"/>
        <v>2.8600188712097265E-3</v>
      </c>
    </row>
    <row r="18" spans="1:12" x14ac:dyDescent="0.25">
      <c r="A18">
        <f>Trajectory!A18*COS(RADIANS($P$2)) + Trajectory!B18*SIN(RADIANS($P$2))-$P$3</f>
        <v>-0.13949627880330034</v>
      </c>
      <c r="B18">
        <f>-1*Trajectory!A18*SIN(RADIANS($P$2)) + Trajectory!B18*COS(RADIANS($P$2))-$P$4</f>
        <v>0.69956805965339819</v>
      </c>
      <c r="C18">
        <f>Trajectory!C18-$P$5</f>
        <v>0.79340037217600001</v>
      </c>
      <c r="D18">
        <f>'Downsampled GT'!A18</f>
        <v>-0.180914736987</v>
      </c>
      <c r="E18">
        <f>'Downsampled GT'!B18</f>
        <v>0.691748935944</v>
      </c>
      <c r="F18">
        <f>'Downsampled GT'!C18</f>
        <v>0.84558220374899995</v>
      </c>
      <c r="G18">
        <f t="shared" si="0"/>
        <v>4.1418458183699658E-2</v>
      </c>
      <c r="H18">
        <f t="shared" si="1"/>
        <v>7.8191237093981902E-3</v>
      </c>
      <c r="I18">
        <v>0</v>
      </c>
      <c r="J18">
        <f t="shared" si="3"/>
        <v>1.7154886783148772E-3</v>
      </c>
      <c r="K18">
        <f t="shared" si="7"/>
        <v>6.1138695582872913E-5</v>
      </c>
      <c r="L18">
        <f t="shared" si="8"/>
        <v>2.7229435463129331E-3</v>
      </c>
    </row>
    <row r="19" spans="1:12" x14ac:dyDescent="0.25">
      <c r="A19">
        <f>Trajectory!A19*COS(RADIANS($P$2)) + Trajectory!B19*SIN(RADIANS($P$2))-$P$3</f>
        <v>-6.142713043277262E-2</v>
      </c>
      <c r="B19">
        <f>-1*Trajectory!A19*SIN(RADIANS($P$2)) + Trajectory!B19*COS(RADIANS($P$2))-$P$4</f>
        <v>0.71315746759453125</v>
      </c>
      <c r="C19">
        <f>Trajectory!C19-$P$5</f>
        <v>0.79340037217600001</v>
      </c>
      <c r="D19">
        <f>'Downsampled GT'!A19</f>
        <v>-0.13580061927500001</v>
      </c>
      <c r="E19">
        <f>'Downsampled GT'!B19</f>
        <v>0.69421232158599999</v>
      </c>
      <c r="F19">
        <f>'Downsampled GT'!C19</f>
        <v>0.84397295145700002</v>
      </c>
      <c r="G19">
        <f t="shared" si="0"/>
        <v>7.4373488842227387E-2</v>
      </c>
      <c r="H19">
        <f t="shared" si="1"/>
        <v>1.8945146008531255E-2</v>
      </c>
      <c r="I19">
        <v>0</v>
      </c>
      <c r="J19">
        <f t="shared" si="3"/>
        <v>5.5314158425649219E-3</v>
      </c>
      <c r="K19">
        <f t="shared" si="7"/>
        <v>3.5891855728456773E-4</v>
      </c>
      <c r="L19">
        <f t="shared" si="8"/>
        <v>2.5575857751330314E-3</v>
      </c>
    </row>
    <row r="20" spans="1:12" x14ac:dyDescent="0.25">
      <c r="A20">
        <f>Trajectory!A20*COS(RADIANS($P$2)) + Trajectory!B20*SIN(RADIANS($P$2))-$P$3</f>
        <v>1.2047202573114188E-2</v>
      </c>
      <c r="B20">
        <f>-1*Trajectory!A20*SIN(RADIANS($P$2)) + Trajectory!B20*COS(RADIANS($P$2))-$P$4</f>
        <v>0.72220728509435139</v>
      </c>
      <c r="C20">
        <f>Trajectory!C20-$P$5</f>
        <v>0.79340037217600001</v>
      </c>
      <c r="D20">
        <f>'Downsampled GT'!A20</f>
        <v>-6.0320049438300001E-2</v>
      </c>
      <c r="E20">
        <f>'Downsampled GT'!B20</f>
        <v>0.69589957827399995</v>
      </c>
      <c r="F20">
        <f>'Downsampled GT'!C20</f>
        <v>0.84242984805800003</v>
      </c>
      <c r="G20">
        <f t="shared" si="0"/>
        <v>7.2367252011414196E-2</v>
      </c>
      <c r="H20">
        <f t="shared" si="1"/>
        <v>2.630770682035144E-2</v>
      </c>
      <c r="I20">
        <v>0</v>
      </c>
      <c r="J20">
        <f t="shared" si="3"/>
        <v>5.2370191636835319E-3</v>
      </c>
      <c r="K20">
        <f t="shared" si="7"/>
        <v>6.9209543814556561E-4</v>
      </c>
      <c r="L20">
        <f t="shared" si="8"/>
        <v>2.4038895052636215E-3</v>
      </c>
    </row>
    <row r="21" spans="1:12" x14ac:dyDescent="0.25">
      <c r="A21">
        <f>Trajectory!A21*COS(RADIANS($P$2)) + Trajectory!B21*SIN(RADIANS($P$2))-$P$3</f>
        <v>1.6914230636135577E-2</v>
      </c>
      <c r="B21">
        <f>-1*Trajectory!A21*SIN(RADIANS($P$2)) + Trajectory!B21*COS(RADIANS($P$2))-$P$4</f>
        <v>0.7053549012916438</v>
      </c>
      <c r="C21">
        <f>Trajectory!C21-$P$5</f>
        <v>0.79340037217600001</v>
      </c>
      <c r="D21">
        <f>'Downsampled GT'!A21</f>
        <v>-2.9128231171E-2</v>
      </c>
      <c r="E21">
        <f>'Downsampled GT'!B21</f>
        <v>0.69794323283600002</v>
      </c>
      <c r="F21">
        <f>'Downsampled GT'!C21</f>
        <v>0.84187549846499998</v>
      </c>
      <c r="G21">
        <f t="shared" si="0"/>
        <v>4.6042461807135573E-2</v>
      </c>
      <c r="H21">
        <f t="shared" si="1"/>
        <v>7.4116684556437828E-3</v>
      </c>
      <c r="I21">
        <v>0</v>
      </c>
      <c r="J21">
        <f t="shared" si="3"/>
        <v>2.1199082892615381E-3</v>
      </c>
      <c r="K21">
        <f t="shared" si="7"/>
        <v>5.4932829296385098E-5</v>
      </c>
      <c r="L21">
        <f t="shared" si="8"/>
        <v>2.3498378687344958E-3</v>
      </c>
    </row>
    <row r="22" spans="1:12" x14ac:dyDescent="0.25">
      <c r="A22">
        <f>Trajectory!A22*COS(RADIANS($P$2)) + Trajectory!B22*SIN(RADIANS($P$2))-$P$3</f>
        <v>-6.9092507192364955E-3</v>
      </c>
      <c r="B22">
        <f>-1*Trajectory!A22*SIN(RADIANS($P$2)) + Trajectory!B22*COS(RADIANS($P$2))-$P$4</f>
        <v>0.7257209429568825</v>
      </c>
      <c r="C22">
        <f>Trajectory!C22-$P$5</f>
        <v>0.79340037217600001</v>
      </c>
      <c r="D22">
        <f>'Downsampled GT'!A22</f>
        <v>-2.8016653710800001E-2</v>
      </c>
      <c r="E22">
        <f>'Downsampled GT'!B22</f>
        <v>0.69928358114699996</v>
      </c>
      <c r="F22">
        <f>'Downsampled GT'!C22</f>
        <v>0.84102273890000001</v>
      </c>
      <c r="G22">
        <f t="shared" si="0"/>
        <v>2.1107402991563506E-2</v>
      </c>
      <c r="H22">
        <f t="shared" si="1"/>
        <v>2.6437361809882542E-2</v>
      </c>
      <c r="I22">
        <v>0</v>
      </c>
      <c r="J22">
        <f t="shared" si="3"/>
        <v>4.4552246104826403E-4</v>
      </c>
      <c r="K22">
        <f t="shared" si="7"/>
        <v>6.989340994666359E-4</v>
      </c>
      <c r="L22">
        <f t="shared" si="8"/>
        <v>2.2678898123951424E-3</v>
      </c>
    </row>
    <row r="23" spans="1:12" x14ac:dyDescent="0.25">
      <c r="A23">
        <f>Trajectory!A23*COS(RADIANS($P$2)) + Trajectory!B23*SIN(RADIANS($P$2))-$P$3</f>
        <v>-2.4905038703914445E-2</v>
      </c>
      <c r="B23">
        <f>-1*Trajectory!A23*SIN(RADIANS($P$2)) + Trajectory!B23*COS(RADIANS($P$2))-$P$4</f>
        <v>0.73772566238594539</v>
      </c>
      <c r="C23">
        <f>Trajectory!C23-$P$5</f>
        <v>0.79340037217600001</v>
      </c>
      <c r="D23">
        <f>'Downsampled GT'!A23</f>
        <v>-3.5337487631200003E-2</v>
      </c>
      <c r="E23">
        <f>'Downsampled GT'!B23</f>
        <v>0.69936794575399996</v>
      </c>
      <c r="F23">
        <f>'Downsampled GT'!C23</f>
        <v>0.84004767562600002</v>
      </c>
      <c r="G23">
        <f t="shared" si="0"/>
        <v>1.0432448927285558E-2</v>
      </c>
      <c r="H23">
        <f t="shared" si="1"/>
        <v>3.8357716631945427E-2</v>
      </c>
      <c r="I23">
        <v>0</v>
      </c>
      <c r="J23">
        <f t="shared" si="3"/>
        <v>1.0883599062042159E-4</v>
      </c>
      <c r="K23">
        <f t="shared" si="7"/>
        <v>1.4713144252166228E-3</v>
      </c>
      <c r="L23">
        <f t="shared" si="8"/>
        <v>2.1759709191563827E-3</v>
      </c>
    </row>
    <row r="24" spans="1:12" x14ac:dyDescent="0.25">
      <c r="A24">
        <f>Trajectory!A24*COS(RADIANS($P$2)) + Trajectory!B24*SIN(RADIANS($P$2))-$P$3</f>
        <v>-3.1967508963932578E-2</v>
      </c>
      <c r="B24">
        <f>-1*Trajectory!A24*SIN(RADIANS($P$2)) + Trajectory!B24*COS(RADIANS($P$2))-$P$4</f>
        <v>0.73664898117204813</v>
      </c>
      <c r="C24">
        <f>Trajectory!C24-$P$5</f>
        <v>0.79340037217600001</v>
      </c>
      <c r="D24">
        <f>'Downsampled GT'!A24</f>
        <v>-4.3688579452300001E-2</v>
      </c>
      <c r="E24">
        <f>'Downsampled GT'!B24</f>
        <v>0.69805807870500003</v>
      </c>
      <c r="F24">
        <f>'Downsampled GT'!C24</f>
        <v>0.839699809982</v>
      </c>
      <c r="G24">
        <f t="shared" si="0"/>
        <v>1.1721070488367423E-2</v>
      </c>
      <c r="H24">
        <f t="shared" si="1"/>
        <v>3.8590902467048105E-2</v>
      </c>
      <c r="I24">
        <v>0</v>
      </c>
      <c r="J24">
        <f t="shared" si="3"/>
        <v>1.3738349339327774E-4</v>
      </c>
      <c r="K24">
        <f t="shared" si="7"/>
        <v>1.4892577532212195E-3</v>
      </c>
      <c r="L24">
        <f t="shared" si="8"/>
        <v>2.1436379411516608E-3</v>
      </c>
    </row>
    <row r="25" spans="1:12" x14ac:dyDescent="0.25">
      <c r="A25">
        <f>Trajectory!A25*COS(RADIANS($P$2)) + Trajectory!B25*SIN(RADIANS($P$2))-$P$3</f>
        <v>-3.4957661473805954E-2</v>
      </c>
      <c r="B25">
        <f>-1*Trajectory!A25*SIN(RADIANS($P$2)) + Trajectory!B25*COS(RADIANS($P$2))-$P$4</f>
        <v>0.72356238071479806</v>
      </c>
      <c r="C25">
        <f>Trajectory!C25-$P$5</f>
        <v>0.79340037217600001</v>
      </c>
      <c r="D25">
        <f>'Downsampled GT'!A25</f>
        <v>-5.1179633269999997E-2</v>
      </c>
      <c r="E25">
        <f>'Downsampled GT'!B25</f>
        <v>0.69553820020699997</v>
      </c>
      <c r="F25">
        <f>'Downsampled GT'!C25</f>
        <v>0.83931469199200004</v>
      </c>
      <c r="G25">
        <f t="shared" si="0"/>
        <v>1.6221971796194043E-2</v>
      </c>
      <c r="H25">
        <f t="shared" si="1"/>
        <v>2.8024180507798091E-2</v>
      </c>
      <c r="I25">
        <v>0</v>
      </c>
      <c r="J25">
        <f t="shared" si="3"/>
        <v>2.6315236895651498E-4</v>
      </c>
      <c r="K25">
        <f t="shared" si="7"/>
        <v>7.8535469313365045E-4</v>
      </c>
      <c r="L25">
        <f t="shared" si="8"/>
        <v>2.1081247641659326E-3</v>
      </c>
    </row>
    <row r="26" spans="1:12" x14ac:dyDescent="0.25">
      <c r="A26">
        <f>Trajectory!A26*COS(RADIANS($P$2)) + Trajectory!B26*SIN(RADIANS($P$2))-$P$3</f>
        <v>-4.1562483660455549E-2</v>
      </c>
      <c r="B26">
        <f>-1*Trajectory!A26*SIN(RADIANS($P$2)) + Trajectory!B26*COS(RADIANS($P$2))-$P$4</f>
        <v>0.7279226460889171</v>
      </c>
      <c r="C26">
        <f>Trajectory!C26-$P$5</f>
        <v>0.79340037217600001</v>
      </c>
      <c r="D26">
        <f>'Downsampled GT'!A26</f>
        <v>-5.7799031876200002E-2</v>
      </c>
      <c r="E26">
        <f>'Downsampled GT'!B26</f>
        <v>0.69198650929000005</v>
      </c>
      <c r="F26">
        <f>'Downsampled GT'!C26</f>
        <v>0.83850833783900003</v>
      </c>
      <c r="G26">
        <f t="shared" si="0"/>
        <v>1.6236548215744454E-2</v>
      </c>
      <c r="H26">
        <f t="shared" si="1"/>
        <v>3.5936136798917051E-2</v>
      </c>
      <c r="I26">
        <v>0</v>
      </c>
      <c r="J26">
        <f t="shared" si="3"/>
        <v>2.636254979621944E-4</v>
      </c>
      <c r="K26">
        <f t="shared" si="7"/>
        <v>1.2914059280304802E-3</v>
      </c>
      <c r="L26">
        <f t="shared" si="8"/>
        <v>2.0347285662543884E-3</v>
      </c>
    </row>
    <row r="27" spans="1:12" x14ac:dyDescent="0.25">
      <c r="A27">
        <f>Trajectory!A27*COS(RADIANS($P$2)) + Trajectory!B27*SIN(RADIANS($P$2))-$P$3</f>
        <v>-4.5758751541326415E-2</v>
      </c>
      <c r="B27">
        <f>-1*Trajectory!A27*SIN(RADIANS($P$2)) + Trajectory!B27*COS(RADIANS($P$2))-$P$4</f>
        <v>0.7278177741576316</v>
      </c>
      <c r="C27">
        <f>Trajectory!C27-$P$5</f>
        <v>0.79340037217600001</v>
      </c>
      <c r="D27">
        <f>'Downsampled GT'!A27</f>
        <v>-6.3764342607400007E-2</v>
      </c>
      <c r="E27">
        <f>'Downsampled GT'!B27</f>
        <v>0.68761581910799996</v>
      </c>
      <c r="F27">
        <f>'Downsampled GT'!C27</f>
        <v>0.83627711907000002</v>
      </c>
      <c r="G27">
        <f t="shared" si="0"/>
        <v>1.8005591066073592E-2</v>
      </c>
      <c r="H27">
        <f t="shared" si="1"/>
        <v>4.0201955049631644E-2</v>
      </c>
      <c r="I27">
        <v>0</v>
      </c>
      <c r="J27">
        <f t="shared" si="3"/>
        <v>3.2420130963866918E-4</v>
      </c>
      <c r="K27">
        <f t="shared" si="7"/>
        <v>1.6161971898126031E-3</v>
      </c>
      <c r="L27">
        <f t="shared" si="8"/>
        <v>1.8384154242121391E-3</v>
      </c>
    </row>
    <row r="28" spans="1:12" x14ac:dyDescent="0.25">
      <c r="A28">
        <f>Trajectory!A28*COS(RADIANS($P$2)) + Trajectory!B28*SIN(RADIANS($P$2))-$P$3</f>
        <v>-5.0195262511518179E-2</v>
      </c>
      <c r="B28">
        <f>-1*Trajectory!A28*SIN(RADIANS($P$2)) + Trajectory!B28*COS(RADIANS($P$2))-$P$4</f>
        <v>0.72329524122780475</v>
      </c>
      <c r="C28">
        <f>Trajectory!C28-$P$5</f>
        <v>0.79340037217600001</v>
      </c>
      <c r="D28">
        <f>'Downsampled GT'!A28</f>
        <v>-6.9302632082300003E-2</v>
      </c>
      <c r="E28">
        <f>'Downsampled GT'!B28</f>
        <v>0.68245130135300003</v>
      </c>
      <c r="F28">
        <f>'Downsampled GT'!C28</f>
        <v>0.83340827873699996</v>
      </c>
      <c r="G28">
        <f t="shared" si="0"/>
        <v>1.9107369570781824E-2</v>
      </c>
      <c r="H28">
        <f t="shared" si="1"/>
        <v>4.0843939874804724E-2</v>
      </c>
      <c r="I28">
        <v>0</v>
      </c>
      <c r="J28">
        <f t="shared" si="3"/>
        <v>3.6509157191443915E-4</v>
      </c>
      <c r="K28">
        <f t="shared" si="7"/>
        <v>1.6682274244966633E-3</v>
      </c>
      <c r="L28">
        <f t="shared" si="8"/>
        <v>1.600632587393703E-3</v>
      </c>
    </row>
    <row r="29" spans="1:12" x14ac:dyDescent="0.25">
      <c r="A29">
        <f>Trajectory!A29*COS(RADIANS($P$2)) + Trajectory!B29*SIN(RADIANS($P$2))-$P$3</f>
        <v>-5.5113777399826598E-2</v>
      </c>
      <c r="B29">
        <f>-1*Trajectory!A29*SIN(RADIANS($P$2)) + Trajectory!B29*COS(RADIANS($P$2))-$P$4</f>
        <v>0.73947197962290434</v>
      </c>
      <c r="C29">
        <f>Trajectory!C29-$P$5</f>
        <v>0.79340037217600001</v>
      </c>
      <c r="D29">
        <f>'Downsampled GT'!A29</f>
        <v>-7.4526825357500007E-2</v>
      </c>
      <c r="E29">
        <f>'Downsampled GT'!B29</f>
        <v>0.67622446391900004</v>
      </c>
      <c r="F29">
        <f>'Downsampled GT'!C29</f>
        <v>0.82956684351599996</v>
      </c>
      <c r="G29">
        <f t="shared" si="0"/>
        <v>1.9413047957673409E-2</v>
      </c>
      <c r="H29">
        <f t="shared" si="1"/>
        <v>6.32475157039043E-2</v>
      </c>
      <c r="I29">
        <v>0</v>
      </c>
      <c r="J29">
        <f t="shared" si="3"/>
        <v>3.7686643100692769E-4</v>
      </c>
      <c r="K29">
        <f t="shared" si="7"/>
        <v>4.0002482427156207E-3</v>
      </c>
      <c r="L29">
        <f t="shared" si="8"/>
        <v>1.3080136491870379E-3</v>
      </c>
    </row>
    <row r="30" spans="1:12" x14ac:dyDescent="0.25">
      <c r="A30">
        <f>Trajectory!A30*COS(RADIANS($P$2)) + Trajectory!B30*SIN(RADIANS($P$2))-$P$3</f>
        <v>-6.2487214896701809E-2</v>
      </c>
      <c r="B30">
        <f>-1*Trajectory!A30*SIN(RADIANS($P$2)) + Trajectory!B30*COS(RADIANS($P$2))-$P$4</f>
        <v>0.743753119812115</v>
      </c>
      <c r="C30">
        <f>Trajectory!C30-$P$5</f>
        <v>0.79340037217600001</v>
      </c>
      <c r="D30">
        <f>'Downsampled GT'!A30</f>
        <v>-7.9469352951800007E-2</v>
      </c>
      <c r="E30">
        <f>'Downsampled GT'!B30</f>
        <v>0.66924571296599999</v>
      </c>
      <c r="F30">
        <f>'Downsampled GT'!C30</f>
        <v>0.82508044242099998</v>
      </c>
      <c r="G30">
        <f t="shared" si="0"/>
        <v>1.6982138055098198E-2</v>
      </c>
      <c r="H30">
        <f t="shared" si="1"/>
        <v>7.450740684611501E-2</v>
      </c>
      <c r="I30">
        <v>0</v>
      </c>
      <c r="J30">
        <f t="shared" si="3"/>
        <v>2.883930129224144E-4</v>
      </c>
      <c r="K30">
        <f t="shared" si="7"/>
        <v>5.5513536749325059E-3</v>
      </c>
      <c r="L30">
        <f t="shared" si="8"/>
        <v>1.0036268507281323E-3</v>
      </c>
    </row>
    <row r="31" spans="1:12" x14ac:dyDescent="0.25">
      <c r="A31">
        <f>Trajectory!A31*COS(RADIANS($P$2)) + Trajectory!B31*SIN(RADIANS($P$2))-$P$3</f>
        <v>-6.3872487580275888E-2</v>
      </c>
      <c r="B31">
        <f>-1*Trajectory!A31*SIN(RADIANS($P$2)) + Trajectory!B31*COS(RADIANS($P$2))-$P$4</f>
        <v>0.74082498186417889</v>
      </c>
      <c r="C31">
        <f>Trajectory!C31-$P$5</f>
        <v>0.79340037217600001</v>
      </c>
      <c r="D31">
        <f>'Downsampled GT'!A31</f>
        <v>-8.4499196269999993E-2</v>
      </c>
      <c r="E31">
        <f>'Downsampled GT'!B31</f>
        <v>0.66176374782199998</v>
      </c>
      <c r="F31">
        <f>'Downsampled GT'!C31</f>
        <v>0.82051144103999996</v>
      </c>
      <c r="G31">
        <f t="shared" si="0"/>
        <v>2.0626708689724105E-2</v>
      </c>
      <c r="H31">
        <f t="shared" si="1"/>
        <v>7.9061234042178907E-2</v>
      </c>
      <c r="I31">
        <v>0</v>
      </c>
      <c r="J31">
        <f t="shared" si="3"/>
        <v>4.2546111137073991E-4</v>
      </c>
      <c r="K31">
        <f t="shared" si="7"/>
        <v>6.250678728272189E-3</v>
      </c>
      <c r="L31">
        <f t="shared" si="8"/>
        <v>7.3501005494854715E-4</v>
      </c>
    </row>
    <row r="32" spans="1:12" x14ac:dyDescent="0.25">
      <c r="A32">
        <f>Trajectory!A32*COS(RADIANS($P$2)) + Trajectory!B32*SIN(RADIANS($P$2))-$P$3</f>
        <v>-6.9781459956953215E-2</v>
      </c>
      <c r="B32">
        <f>-1*Trajectory!A32*SIN(RADIANS($P$2)) + Trajectory!B32*COS(RADIANS($P$2))-$P$4</f>
        <v>0.74204337025121492</v>
      </c>
      <c r="C32">
        <f>Trajectory!C32-$P$5</f>
        <v>0.79340037217600001</v>
      </c>
      <c r="D32">
        <f>'Downsampled GT'!A32</f>
        <v>-8.9348002044700003E-2</v>
      </c>
      <c r="E32">
        <f>'Downsampled GT'!B32</f>
        <v>0.65394893774999996</v>
      </c>
      <c r="F32">
        <f>'Downsampled GT'!C32</f>
        <v>0.81541977053100001</v>
      </c>
      <c r="G32">
        <f t="shared" si="0"/>
        <v>1.9566542087746788E-2</v>
      </c>
      <c r="H32">
        <f t="shared" si="1"/>
        <v>8.8094432501214959E-2</v>
      </c>
      <c r="I32">
        <v>0</v>
      </c>
      <c r="J32">
        <f t="shared" si="3"/>
        <v>3.8284956927156646E-4</v>
      </c>
      <c r="K32">
        <f t="shared" si="7"/>
        <v>7.7606290377111187E-3</v>
      </c>
      <c r="L32">
        <f t="shared" si="8"/>
        <v>4.848539039161766E-4</v>
      </c>
    </row>
    <row r="33" spans="1:12" x14ac:dyDescent="0.25">
      <c r="A33">
        <f>Trajectory!A33*COS(RADIANS($P$2)) + Trajectory!B33*SIN(RADIANS($P$2))-$P$3</f>
        <v>-7.9630396069873988E-2</v>
      </c>
      <c r="B33">
        <f>-1*Trajectory!A33*SIN(RADIANS($P$2)) + Trajectory!B33*COS(RADIANS($P$2))-$P$4</f>
        <v>0.71623231961619416</v>
      </c>
      <c r="C33">
        <f>Trajectory!C33-$P$5</f>
        <v>0.79340037217600001</v>
      </c>
      <c r="D33">
        <f>'Downsampled GT'!A33</f>
        <v>-9.3807030961000001E-2</v>
      </c>
      <c r="E33">
        <f>'Downsampled GT'!B33</f>
        <v>0.64602195592099998</v>
      </c>
      <c r="F33">
        <f>'Downsampled GT'!C33</f>
        <v>0.80988416252899997</v>
      </c>
      <c r="G33">
        <f t="shared" si="0"/>
        <v>1.4176634891126014E-2</v>
      </c>
      <c r="H33">
        <f t="shared" si="1"/>
        <v>7.0210363695194178E-2</v>
      </c>
      <c r="I33">
        <v>0</v>
      </c>
      <c r="J33">
        <f t="shared" si="3"/>
        <v>2.0097697683629147E-4</v>
      </c>
      <c r="K33">
        <f t="shared" si="7"/>
        <v>4.9294951702114403E-3</v>
      </c>
      <c r="L33">
        <f t="shared" si="8"/>
        <v>2.7171534440165456E-4</v>
      </c>
    </row>
    <row r="34" spans="1:12" x14ac:dyDescent="0.25">
      <c r="A34">
        <f>Trajectory!A34*COS(RADIANS($P$2)) + Trajectory!B34*SIN(RADIANS($P$2))-$P$3</f>
        <v>-8.4961498080519671E-2</v>
      </c>
      <c r="B34">
        <f>-1*Trajectory!A34*SIN(RADIANS($P$2)) + Trajectory!B34*COS(RADIANS($P$2))-$P$4</f>
        <v>0.68818168369270594</v>
      </c>
      <c r="C34">
        <f>Trajectory!C34-$P$5</f>
        <v>0.79340037217600001</v>
      </c>
      <c r="D34">
        <f>'Downsampled GT'!A34</f>
        <v>-9.7892563117399994E-2</v>
      </c>
      <c r="E34">
        <f>'Downsampled GT'!B34</f>
        <v>0.63789437950100003</v>
      </c>
      <c r="F34">
        <f>'Downsampled GT'!C34</f>
        <v>0.80400836628799999</v>
      </c>
      <c r="G34">
        <f t="shared" si="0"/>
        <v>1.2931065036880324E-2</v>
      </c>
      <c r="H34">
        <f t="shared" si="1"/>
        <v>5.0287304191705906E-2</v>
      </c>
      <c r="I34">
        <v>0</v>
      </c>
      <c r="J34">
        <f t="shared" si="3"/>
        <v>1.6721244298802872E-4</v>
      </c>
      <c r="K34">
        <f t="shared" si="7"/>
        <v>2.5288129628691625E-3</v>
      </c>
      <c r="L34">
        <f t="shared" si="8"/>
        <v>1.1252953908022613E-4</v>
      </c>
    </row>
    <row r="35" spans="1:12" x14ac:dyDescent="0.25">
      <c r="A35">
        <f>Trajectory!A35*COS(RADIANS($P$2)) + Trajectory!B35*SIN(RADIANS($P$2))-$P$3</f>
        <v>-8.4229100520100866E-2</v>
      </c>
      <c r="B35">
        <f>-1*Trajectory!A35*SIN(RADIANS($P$2)) + Trajectory!B35*COS(RADIANS($P$2))-$P$4</f>
        <v>0.6753522769837621</v>
      </c>
      <c r="C35">
        <f>Trajectory!C35-$P$5</f>
        <v>0.79340037217600001</v>
      </c>
      <c r="D35">
        <f>'Downsampled GT'!A35</f>
        <v>-0.101344359826</v>
      </c>
      <c r="E35">
        <f>'Downsampled GT'!B35</f>
        <v>0.62944412746300005</v>
      </c>
      <c r="F35">
        <f>'Downsampled GT'!C35</f>
        <v>0.79804529138299996</v>
      </c>
      <c r="G35">
        <f t="shared" si="0"/>
        <v>1.7115259305899133E-2</v>
      </c>
      <c r="H35">
        <f t="shared" si="1"/>
        <v>4.5908149520762054E-2</v>
      </c>
      <c r="I35">
        <v>0</v>
      </c>
      <c r="J35">
        <f t="shared" si="3"/>
        <v>2.929321011081669E-4</v>
      </c>
      <c r="K35">
        <f t="shared" si="7"/>
        <v>2.1075581924206452E-3</v>
      </c>
      <c r="L35">
        <f t="shared" si="8"/>
        <v>2.1575274439556972E-5</v>
      </c>
    </row>
    <row r="36" spans="1:12" x14ac:dyDescent="0.25">
      <c r="A36">
        <f>Trajectory!A36*COS(RADIANS($P$2)) + Trajectory!B36*SIN(RADIANS($P$2))-$P$3</f>
        <v>-8.4847030107472438E-2</v>
      </c>
      <c r="B36">
        <f>-1*Trajectory!A36*SIN(RADIANS($P$2)) + Trajectory!B36*COS(RADIANS($P$2))-$P$4</f>
        <v>0.68950685687880142</v>
      </c>
      <c r="C36">
        <f>Trajectory!C36-$P$5</f>
        <v>0.79340037217600001</v>
      </c>
      <c r="D36">
        <f>'Downsampled GT'!A36</f>
        <v>-0.103719863036</v>
      </c>
      <c r="E36">
        <f>'Downsampled GT'!B36</f>
        <v>0.62097242681499998</v>
      </c>
      <c r="F36">
        <f>'Downsampled GT'!C36</f>
        <v>0.79293917985200002</v>
      </c>
      <c r="G36">
        <f t="shared" si="0"/>
        <v>1.8872832928527566E-2</v>
      </c>
      <c r="H36">
        <f t="shared" si="1"/>
        <v>6.8534430063801444E-2</v>
      </c>
      <c r="I36">
        <v>0</v>
      </c>
      <c r="J36">
        <f t="shared" si="3"/>
        <v>3.5618382274811442E-4</v>
      </c>
      <c r="K36">
        <f t="shared" si="7"/>
        <v>4.6969681041700911E-3</v>
      </c>
      <c r="L36">
        <f t="shared" si="8"/>
        <v>2.1269835971651422E-7</v>
      </c>
    </row>
    <row r="37" spans="1:12" x14ac:dyDescent="0.25">
      <c r="A37">
        <f>Trajectory!A37*COS(RADIANS($P$2)) + Trajectory!B37*SIN(RADIANS($P$2))-$P$3</f>
        <v>-8.7423517609823101E-2</v>
      </c>
      <c r="B37">
        <f>-1*Trajectory!A37*SIN(RADIANS($P$2)) + Trajectory!B37*COS(RADIANS($P$2))-$P$4</f>
        <v>0.69752640263590204</v>
      </c>
      <c r="C37">
        <f>Trajectory!C37-$P$5</f>
        <v>0.79340037217600001</v>
      </c>
      <c r="D37">
        <f>'Downsampled GT'!A37</f>
        <v>-0.104924557201</v>
      </c>
      <c r="E37">
        <f>'Downsampled GT'!B37</f>
        <v>0.61218645210199996</v>
      </c>
      <c r="F37">
        <f>'Downsampled GT'!C37</f>
        <v>0.78869773347299998</v>
      </c>
      <c r="G37">
        <f t="shared" si="0"/>
        <v>1.7501039591176895E-2</v>
      </c>
      <c r="H37">
        <f t="shared" si="1"/>
        <v>8.5339950533902087E-2</v>
      </c>
      <c r="I37">
        <v>0</v>
      </c>
      <c r="J37">
        <f t="shared" si="3"/>
        <v>3.0628638677194115E-4</v>
      </c>
      <c r="K37">
        <f t="shared" si="7"/>
        <v>7.282907157128855E-3</v>
      </c>
      <c r="L37">
        <f t="shared" si="8"/>
        <v>2.2114810770953787E-5</v>
      </c>
    </row>
    <row r="38" spans="1:12" x14ac:dyDescent="0.25">
      <c r="A38">
        <f>Trajectory!A38*COS(RADIANS($P$2)) + Trajectory!B38*SIN(RADIANS($P$2))-$P$3</f>
        <v>-8.6475797739278978E-2</v>
      </c>
      <c r="B38">
        <f>-1*Trajectory!A38*SIN(RADIANS($P$2)) + Trajectory!B38*COS(RADIANS($P$2))-$P$4</f>
        <v>0.69098729637151268</v>
      </c>
      <c r="C38">
        <f>Trajectory!C38-$P$5</f>
        <v>0.79340037217600001</v>
      </c>
      <c r="D38">
        <f>'Downsampled GT'!A38</f>
        <v>-0.10533201643700001</v>
      </c>
      <c r="E38">
        <f>'Downsampled GT'!B38</f>
        <v>0.60292015107600005</v>
      </c>
      <c r="F38">
        <f>'Downsampled GT'!C38</f>
        <v>0.78599402431099996</v>
      </c>
      <c r="G38">
        <f t="shared" si="0"/>
        <v>1.8856218697721028E-2</v>
      </c>
      <c r="H38">
        <f t="shared" si="1"/>
        <v>8.8067145295512628E-2</v>
      </c>
      <c r="I38">
        <v>0</v>
      </c>
      <c r="J38">
        <f t="shared" si="3"/>
        <v>3.5555698357628409E-4</v>
      </c>
      <c r="K38">
        <f t="shared" si="7"/>
        <v>7.7558220805009322E-3</v>
      </c>
      <c r="L38">
        <f t="shared" si="8"/>
        <v>5.4853988697390822E-5</v>
      </c>
    </row>
    <row r="39" spans="1:12" x14ac:dyDescent="0.25">
      <c r="A39">
        <f>Trajectory!A39*COS(RADIANS($P$2)) + Trajectory!B39*SIN(RADIANS($P$2))-$P$3</f>
        <v>-8.3317871607986357E-2</v>
      </c>
      <c r="B39">
        <f>-1*Trajectory!A39*SIN(RADIANS($P$2)) + Trajectory!B39*COS(RADIANS($P$2))-$P$4</f>
        <v>0.67904695418884065</v>
      </c>
      <c r="C39">
        <f>Trajectory!C39-$P$5</f>
        <v>0.79340037217600001</v>
      </c>
      <c r="D39">
        <f>'Downsampled GT'!A39</f>
        <v>-0.105409083559</v>
      </c>
      <c r="E39">
        <f>'Downsampled GT'!B39</f>
        <v>0.593576124644</v>
      </c>
      <c r="F39">
        <f>'Downsampled GT'!C39</f>
        <v>0.78501795558499998</v>
      </c>
      <c r="G39">
        <f t="shared" si="0"/>
        <v>2.2091211951013642E-2</v>
      </c>
      <c r="H39">
        <f t="shared" si="1"/>
        <v>8.5470829544840643E-2</v>
      </c>
      <c r="I39">
        <v>0</v>
      </c>
      <c r="J39">
        <f t="shared" si="3"/>
        <v>4.8802164546460797E-4</v>
      </c>
      <c r="K39">
        <f t="shared" si="7"/>
        <v>7.3052627030832044E-3</v>
      </c>
      <c r="L39">
        <f t="shared" si="8"/>
        <v>7.0264907905072564E-5</v>
      </c>
    </row>
    <row r="40" spans="1:12" x14ac:dyDescent="0.25">
      <c r="A40">
        <f>Trajectory!A40*COS(RADIANS($P$2)) + Trajectory!B40*SIN(RADIANS($P$2))-$P$3</f>
        <v>-8.1890270902137602E-2</v>
      </c>
      <c r="B40">
        <f>-1*Trajectory!A40*SIN(RADIANS($P$2)) + Trajectory!B40*COS(RADIANS($P$2))-$P$4</f>
        <v>0.66200610239221203</v>
      </c>
      <c r="C40">
        <f>Trajectory!C40-$P$5</f>
        <v>0.79340037217600001</v>
      </c>
      <c r="D40">
        <f>'Downsampled GT'!A40</f>
        <v>-0.104984335831</v>
      </c>
      <c r="E40">
        <f>'Downsampled GT'!B40</f>
        <v>0.58442271643099997</v>
      </c>
      <c r="F40">
        <f>'Downsampled GT'!C40</f>
        <v>0.78506997721600003</v>
      </c>
      <c r="G40">
        <f t="shared" si="0"/>
        <v>2.3094064928862401E-2</v>
      </c>
      <c r="H40">
        <f t="shared" si="1"/>
        <v>7.7583385961212059E-2</v>
      </c>
      <c r="I40">
        <v>0</v>
      </c>
      <c r="J40">
        <f t="shared" si="3"/>
        <v>5.3333583493851233E-4</v>
      </c>
      <c r="K40">
        <f t="shared" si="7"/>
        <v>6.0191817772063966E-3</v>
      </c>
      <c r="L40">
        <f t="shared" si="8"/>
        <v>6.9395480189593189E-5</v>
      </c>
    </row>
    <row r="41" spans="1:12" x14ac:dyDescent="0.25">
      <c r="A41">
        <f>Trajectory!A41*COS(RADIANS($P$2)) + Trajectory!B41*SIN(RADIANS($P$2))-$P$3</f>
        <v>-8.3465161815633473E-2</v>
      </c>
      <c r="B41">
        <f>-1*Trajectory!A41*SIN(RADIANS($P$2)) + Trajectory!B41*COS(RADIANS($P$2))-$P$4</f>
        <v>0.66914366243333168</v>
      </c>
      <c r="C41">
        <f>Trajectory!C41-$P$5</f>
        <v>0.79340037217600001</v>
      </c>
      <c r="D41">
        <f>'Downsampled GT'!A41</f>
        <v>-0.103877612046</v>
      </c>
      <c r="E41">
        <f>'Downsampled GT'!B41</f>
        <v>0.57571423907800001</v>
      </c>
      <c r="F41">
        <f>'Downsampled GT'!C41</f>
        <v>0.78636191298299996</v>
      </c>
      <c r="G41">
        <f t="shared" si="0"/>
        <v>2.041245023036653E-2</v>
      </c>
      <c r="H41">
        <f t="shared" si="1"/>
        <v>9.3429423355331664E-2</v>
      </c>
      <c r="I41">
        <v>0</v>
      </c>
      <c r="J41">
        <f t="shared" si="3"/>
        <v>4.1666812440719058E-4</v>
      </c>
      <c r="K41">
        <f t="shared" si="7"/>
        <v>8.7290571485097931E-3</v>
      </c>
      <c r="L41">
        <f t="shared" si="8"/>
        <v>4.9539907811527016E-5</v>
      </c>
    </row>
    <row r="42" spans="1:12" x14ac:dyDescent="0.25">
      <c r="A42">
        <f>Trajectory!A42*COS(RADIANS($P$2)) + Trajectory!B42*SIN(RADIANS($P$2))-$P$3</f>
        <v>-9.0576430250508183E-2</v>
      </c>
      <c r="B42">
        <f>-1*Trajectory!A42*SIN(RADIANS($P$2)) + Trajectory!B42*COS(RADIANS($P$2))-$P$4</f>
        <v>0.7065286211869154</v>
      </c>
      <c r="C42">
        <f>Trajectory!C42-$P$5</f>
        <v>0.79340037217600001</v>
      </c>
      <c r="D42">
        <f>'Downsampled GT'!A42</f>
        <v>-0.10224493308</v>
      </c>
      <c r="E42">
        <f>'Downsampled GT'!B42</f>
        <v>0.56808010974599998</v>
      </c>
      <c r="F42">
        <f>'Downsampled GT'!C42</f>
        <v>0.78876588547399995</v>
      </c>
      <c r="G42">
        <f t="shared" si="0"/>
        <v>1.166850282949182E-2</v>
      </c>
      <c r="H42">
        <f t="shared" si="1"/>
        <v>0.13844851144091541</v>
      </c>
      <c r="I42">
        <v>0</v>
      </c>
      <c r="J42">
        <f t="shared" si="3"/>
        <v>1.3615395828185859E-4</v>
      </c>
      <c r="K42">
        <f t="shared" si="7"/>
        <v>1.9167990320205285E-2</v>
      </c>
      <c r="L42">
        <f t="shared" si="8"/>
        <v>2.1478466991015414E-5</v>
      </c>
    </row>
    <row r="43" spans="1:12" x14ac:dyDescent="0.25">
      <c r="A43">
        <f>Trajectory!A43*COS(RADIANS($P$2)) + Trajectory!B43*SIN(RADIANS($P$2))-$P$3</f>
        <v>-9.0568135675347744E-2</v>
      </c>
      <c r="B43">
        <f>-1*Trajectory!A43*SIN(RADIANS($P$2)) + Trajectory!B43*COS(RADIANS($P$2))-$P$4</f>
        <v>0.73144132622290103</v>
      </c>
      <c r="C43">
        <f>Trajectory!C43-$P$5</f>
        <v>0.79340037217600001</v>
      </c>
      <c r="D43">
        <f>'Downsampled GT'!A43</f>
        <v>-0.100244826912</v>
      </c>
      <c r="E43">
        <f>'Downsampled GT'!B43</f>
        <v>0.56160555537400003</v>
      </c>
      <c r="F43">
        <f>'Downsampled GT'!C43</f>
        <v>0.79126893916300001</v>
      </c>
      <c r="G43">
        <f t="shared" si="0"/>
        <v>9.6766912366522545E-3</v>
      </c>
      <c r="H43">
        <f t="shared" si="1"/>
        <v>0.169835770848901</v>
      </c>
      <c r="I43">
        <v>0</v>
      </c>
      <c r="J43">
        <f t="shared" si="3"/>
        <v>9.3638353289502538E-5</v>
      </c>
      <c r="K43">
        <f t="shared" si="7"/>
        <v>2.8844189059840413E-2</v>
      </c>
      <c r="L43">
        <f t="shared" si="8"/>
        <v>4.543006688906283E-6</v>
      </c>
    </row>
    <row r="44" spans="1:12" x14ac:dyDescent="0.25">
      <c r="A44">
        <f>Trajectory!A44*COS(RADIANS($P$2)) + Trajectory!B44*SIN(RADIANS($P$2))-$P$3</f>
        <v>-8.3170441433069481E-2</v>
      </c>
      <c r="B44">
        <f>-1*Trajectory!A44*SIN(RADIANS($P$2)) + Trajectory!B44*COS(RADIANS($P$2))-$P$4</f>
        <v>0.71698689143949412</v>
      </c>
      <c r="C44">
        <f>Trajectory!C44-$P$5</f>
        <v>0.79340037217600001</v>
      </c>
      <c r="D44">
        <f>'Downsampled GT'!A44</f>
        <v>-9.7797049286699994E-2</v>
      </c>
      <c r="E44">
        <f>'Downsampled GT'!B44</f>
        <v>0.55583482920600003</v>
      </c>
      <c r="F44">
        <f>'Downsampled GT'!C44</f>
        <v>0.79345854783299996</v>
      </c>
      <c r="G44">
        <f t="shared" si="0"/>
        <v>1.4626607853630513E-2</v>
      </c>
      <c r="H44">
        <f t="shared" si="1"/>
        <v>0.1611520622334941</v>
      </c>
      <c r="I44">
        <v>0</v>
      </c>
      <c r="J44">
        <f t="shared" si="3"/>
        <v>2.1393765730388581E-4</v>
      </c>
      <c r="K44">
        <f t="shared" si="7"/>
        <v>2.5969987162107955E-2</v>
      </c>
      <c r="L44">
        <f t="shared" si="8"/>
        <v>3.3844070673756089E-9</v>
      </c>
    </row>
    <row r="45" spans="1:12" x14ac:dyDescent="0.25">
      <c r="A45">
        <f>Trajectory!A45*COS(RADIANS($P$2)) + Trajectory!B45*SIN(RADIANS($P$2))-$P$3</f>
        <v>-8.2807532631153744E-2</v>
      </c>
      <c r="B45">
        <f>-1*Trajectory!A45*SIN(RADIANS($P$2)) + Trajectory!B45*COS(RADIANS($P$2))-$P$4</f>
        <v>0.69262066905908615</v>
      </c>
      <c r="C45">
        <f>Trajectory!C45-$P$5</f>
        <v>0.79340037217600001</v>
      </c>
      <c r="D45">
        <f>'Downsampled GT'!A45</f>
        <v>-9.5084070327500006E-2</v>
      </c>
      <c r="E45">
        <f>'Downsampled GT'!B45</f>
        <v>0.55050095352899997</v>
      </c>
      <c r="F45">
        <f>'Downsampled GT'!C45</f>
        <v>0.79472983077600001</v>
      </c>
      <c r="G45">
        <f t="shared" si="0"/>
        <v>1.2276537696346262E-2</v>
      </c>
      <c r="H45">
        <f t="shared" si="1"/>
        <v>0.14211971553008618</v>
      </c>
      <c r="I45">
        <v>0</v>
      </c>
      <c r="J45">
        <f t="shared" si="3"/>
        <v>1.507133778098108E-4</v>
      </c>
      <c r="K45">
        <f t="shared" si="7"/>
        <v>2.0198013542352618E-2</v>
      </c>
      <c r="L45">
        <f t="shared" si="8"/>
        <v>1.7674601691139592E-6</v>
      </c>
    </row>
    <row r="46" spans="1:12" x14ac:dyDescent="0.25">
      <c r="A46">
        <f>Trajectory!A46*COS(RADIANS($P$2)) + Trajectory!B46*SIN(RADIANS($P$2))-$P$3</f>
        <v>-7.3919861574255993E-2</v>
      </c>
      <c r="B46">
        <f>-1*Trajectory!A46*SIN(RADIANS($P$2)) + Trajectory!B46*COS(RADIANS($P$2))-$P$4</f>
        <v>0.69480975011614687</v>
      </c>
      <c r="C46">
        <f>Trajectory!C46-$P$5</f>
        <v>0.79340037217600001</v>
      </c>
      <c r="D46">
        <f>'Downsampled GT'!A46</f>
        <v>-9.1999224180899994E-2</v>
      </c>
      <c r="E46">
        <f>'Downsampled GT'!B46</f>
        <v>0.54521010658199998</v>
      </c>
      <c r="F46">
        <f>'Downsampled GT'!C46</f>
        <v>0.79623482255</v>
      </c>
      <c r="G46">
        <f t="shared" si="0"/>
        <v>1.8079362606644001E-2</v>
      </c>
      <c r="H46">
        <f t="shared" si="1"/>
        <v>0.1495996435341469</v>
      </c>
      <c r="I46">
        <v>0</v>
      </c>
      <c r="J46">
        <f t="shared" si="3"/>
        <v>3.2686335226251732E-4</v>
      </c>
      <c r="K46">
        <f t="shared" si="7"/>
        <v>2.238005334554382E-2</v>
      </c>
      <c r="L46">
        <f t="shared" si="8"/>
        <v>8.0341089226686612E-6</v>
      </c>
    </row>
    <row r="47" spans="1:12" x14ac:dyDescent="0.25">
      <c r="A47">
        <f>Trajectory!A47*COS(RADIANS($P$2)) + Trajectory!B47*SIN(RADIANS($P$2))-$P$3</f>
        <v>-4.2795870036220818E-2</v>
      </c>
      <c r="B47">
        <f>-1*Trajectory!A47*SIN(RADIANS($P$2)) + Trajectory!B47*COS(RADIANS($P$2))-$P$4</f>
        <v>0.70109440346778973</v>
      </c>
      <c r="C47">
        <f>Trajectory!C47-$P$5</f>
        <v>0.79340037217600001</v>
      </c>
      <c r="D47">
        <f>'Downsampled GT'!A47</f>
        <v>-7.3043576387299997E-2</v>
      </c>
      <c r="E47">
        <f>'Downsampled GT'!B47</f>
        <v>0.53637864305500005</v>
      </c>
      <c r="F47">
        <f>'Downsampled GT'!C47</f>
        <v>0.79810701334900003</v>
      </c>
      <c r="G47">
        <f t="shared" si="0"/>
        <v>3.0247706351079179E-2</v>
      </c>
      <c r="H47">
        <f t="shared" si="1"/>
        <v>0.16471576041278968</v>
      </c>
      <c r="I47">
        <v>0</v>
      </c>
      <c r="J47">
        <f t="shared" si="3"/>
        <v>9.1492373950111572E-4</v>
      </c>
      <c r="K47">
        <f t="shared" si="7"/>
        <v>2.7131281728363533E-2</v>
      </c>
      <c r="L47">
        <f t="shared" si="8"/>
        <v>2.2152471131378953E-5</v>
      </c>
    </row>
    <row r="48" spans="1:12" x14ac:dyDescent="0.25">
      <c r="A48">
        <f>Trajectory!A48*COS(RADIANS($P$2)) + Trajectory!B48*SIN(RADIANS($P$2))-$P$3</f>
        <v>4.4333485161578298E-2</v>
      </c>
      <c r="B48">
        <f>-1*Trajectory!A48*SIN(RADIANS($P$2)) + Trajectory!B48*COS(RADIANS($P$2))-$P$4</f>
        <v>0.65942909994992527</v>
      </c>
      <c r="C48">
        <f>Trajectory!C48-$P$5</f>
        <v>0.79340037217600001</v>
      </c>
      <c r="D48">
        <f>'Downsampled GT'!A48</f>
        <v>-2.46069547235E-3</v>
      </c>
      <c r="E48">
        <f>'Downsampled GT'!B48</f>
        <v>0.52486814296100004</v>
      </c>
      <c r="F48">
        <f>'Downsampled GT'!C48</f>
        <v>0.798178053246</v>
      </c>
      <c r="G48">
        <f t="shared" si="0"/>
        <v>4.6794180633928296E-2</v>
      </c>
      <c r="H48">
        <f t="shared" si="1"/>
        <v>0.13456095698892523</v>
      </c>
      <c r="I48">
        <v>0</v>
      </c>
      <c r="J48">
        <f t="shared" si="3"/>
        <v>2.1896953412007102E-3</v>
      </c>
      <c r="K48">
        <f t="shared" si="7"/>
        <v>1.8106651145775386E-2</v>
      </c>
      <c r="L48">
        <f t="shared" si="8"/>
        <v>2.2826236406636191E-5</v>
      </c>
    </row>
    <row r="49" spans="1:12" x14ac:dyDescent="0.25">
      <c r="A49">
        <f>Trajectory!A49*COS(RADIANS($P$2)) + Trajectory!B49*SIN(RADIANS($P$2))-$P$3</f>
        <v>0.16071892733784082</v>
      </c>
      <c r="B49">
        <f>-1*Trajectory!A49*SIN(RADIANS($P$2)) + Trajectory!B49*COS(RADIANS($P$2))-$P$4</f>
        <v>0.56647159277225922</v>
      </c>
      <c r="C49">
        <f>Trajectory!C49-$P$5</f>
        <v>0.79340037217600001</v>
      </c>
      <c r="D49">
        <f>'Downsampled GT'!A49</f>
        <v>0.1031710429</v>
      </c>
      <c r="E49">
        <f>'Downsampled GT'!B49</f>
        <v>0.51273058666299998</v>
      </c>
      <c r="F49">
        <f>'Downsampled GT'!C49</f>
        <v>0.79729090633900002</v>
      </c>
      <c r="G49">
        <f t="shared" si="0"/>
        <v>5.7547884437840827E-2</v>
      </c>
      <c r="H49">
        <f t="shared" si="1"/>
        <v>5.3741006109259248E-2</v>
      </c>
      <c r="I49">
        <v>0</v>
      </c>
      <c r="J49">
        <f t="shared" si="3"/>
        <v>3.3117590032710822E-3</v>
      </c>
      <c r="K49">
        <f t="shared" si="7"/>
        <v>2.88809573763544E-3</v>
      </c>
      <c r="L49">
        <f t="shared" si="8"/>
        <v>1.5136256073470138E-5</v>
      </c>
    </row>
    <row r="50" spans="1:12" x14ac:dyDescent="0.25">
      <c r="A50">
        <f>Trajectory!A50*COS(RADIANS($P$2)) + Trajectory!B50*SIN(RADIANS($P$2))-$P$3</f>
        <v>0.24839123214667824</v>
      </c>
      <c r="B50">
        <f>-1*Trajectory!A50*SIN(RADIANS($P$2)) + Trajectory!B50*COS(RADIANS($P$2))-$P$4</f>
        <v>0.49587757185075115</v>
      </c>
      <c r="C50">
        <f>Trajectory!C50-$P$5</f>
        <v>0.79340037217600001</v>
      </c>
      <c r="D50">
        <f>'Downsampled GT'!A50</f>
        <v>0.21638369702099999</v>
      </c>
      <c r="E50">
        <f>'Downsampled GT'!B50</f>
        <v>0.499950345179</v>
      </c>
      <c r="F50">
        <f>'Downsampled GT'!C50</f>
        <v>0.79760010158799999</v>
      </c>
      <c r="G50">
        <f t="shared" si="0"/>
        <v>3.2007535125678249E-2</v>
      </c>
      <c r="H50">
        <f t="shared" si="1"/>
        <v>4.0727733282488465E-3</v>
      </c>
      <c r="I50">
        <v>0</v>
      </c>
      <c r="J50">
        <f t="shared" si="3"/>
        <v>1.0244823048215269E-3</v>
      </c>
      <c r="K50">
        <f t="shared" si="7"/>
        <v>1.6587482583295186E-5</v>
      </c>
      <c r="L50">
        <f t="shared" si="8"/>
        <v>1.7637727134017657E-5</v>
      </c>
    </row>
    <row r="51" spans="1:12" x14ac:dyDescent="0.25">
      <c r="A51">
        <f>Trajectory!A51*COS(RADIANS($P$2)) + Trajectory!B51*SIN(RADIANS($P$2))-$P$3</f>
        <v>0.30871965022266162</v>
      </c>
      <c r="B51">
        <f>-1*Trajectory!A51*SIN(RADIANS($P$2)) + Trajectory!B51*COS(RADIANS($P$2))-$P$4</f>
        <v>0.42173794763772088</v>
      </c>
      <c r="C51">
        <f>Trajectory!C51-$P$5</f>
        <v>0.79340037217600001</v>
      </c>
      <c r="D51">
        <f>'Downsampled GT'!A51</f>
        <v>0.291754391354</v>
      </c>
      <c r="E51">
        <f>'Downsampled GT'!B51</f>
        <v>0.475109125626</v>
      </c>
      <c r="F51">
        <f>'Downsampled GT'!C51</f>
        <v>0.80084148458399995</v>
      </c>
      <c r="G51">
        <f t="shared" si="0"/>
        <v>1.6965258868661626E-2</v>
      </c>
      <c r="H51">
        <f t="shared" si="1"/>
        <v>5.3371177988279117E-2</v>
      </c>
      <c r="I51">
        <v>0</v>
      </c>
      <c r="J51">
        <f t="shared" si="3"/>
        <v>2.8782000848070192E-4</v>
      </c>
      <c r="K51">
        <f t="shared" si="7"/>
        <v>2.8484826398565695E-3</v>
      </c>
      <c r="L51">
        <f t="shared" si="8"/>
        <v>5.5370153868490655E-5</v>
      </c>
    </row>
    <row r="52" spans="1:12" x14ac:dyDescent="0.25">
      <c r="A52">
        <f>Trajectory!A52*COS(RADIANS($P$2)) + Trajectory!B52*SIN(RADIANS($P$2))-$P$3</f>
        <v>0.33953887076425249</v>
      </c>
      <c r="B52">
        <f>-1*Trajectory!A52*SIN(RADIANS($P$2)) + Trajectory!B52*COS(RADIANS($P$2))-$P$4</f>
        <v>0.37729013672189754</v>
      </c>
      <c r="C52">
        <f>Trajectory!C52-$P$5</f>
        <v>0.79340037217600001</v>
      </c>
      <c r="D52">
        <f>'Downsampled GT'!A52</f>
        <v>0.31606141413099997</v>
      </c>
      <c r="E52">
        <f>'Downsampled GT'!B52</f>
        <v>0.441034226004</v>
      </c>
      <c r="F52">
        <f>'Downsampled GT'!C52</f>
        <v>0.80419286476899998</v>
      </c>
      <c r="G52">
        <f t="shared" si="0"/>
        <v>2.3477456633252514E-2</v>
      </c>
      <c r="H52">
        <f t="shared" si="1"/>
        <v>6.3744089282102456E-2</v>
      </c>
      <c r="I52">
        <v>0</v>
      </c>
      <c r="J52">
        <f t="shared" si="3"/>
        <v>5.511909699662524E-4</v>
      </c>
      <c r="K52">
        <f t="shared" si="7"/>
        <v>4.0633089184046491E-3</v>
      </c>
      <c r="L52">
        <f t="shared" si="8"/>
        <v>1.164778963699592E-4</v>
      </c>
    </row>
    <row r="53" spans="1:12" x14ac:dyDescent="0.25">
      <c r="A53">
        <f>Trajectory!A53*COS(RADIANS($P$2)) + Trajectory!B53*SIN(RADIANS($P$2))-$P$3</f>
        <v>0.32474924560133722</v>
      </c>
      <c r="B53">
        <f>-1*Trajectory!A53*SIN(RADIANS($P$2)) + Trajectory!B53*COS(RADIANS($P$2))-$P$4</f>
        <v>0.39163421356707867</v>
      </c>
      <c r="C53">
        <f>Trajectory!C53-$P$5</f>
        <v>0.79340037217600001</v>
      </c>
      <c r="D53">
        <f>'Downsampled GT'!A53</f>
        <v>0.32346362171800003</v>
      </c>
      <c r="E53">
        <f>'Downsampled GT'!B53</f>
        <v>0.38195919266900002</v>
      </c>
      <c r="F53">
        <f>'Downsampled GT'!C53</f>
        <v>0.80770081689600004</v>
      </c>
      <c r="G53">
        <f t="shared" si="0"/>
        <v>1.2856238833371947E-3</v>
      </c>
      <c r="H53">
        <f t="shared" si="1"/>
        <v>9.6750208980786456E-3</v>
      </c>
      <c r="I53">
        <v>0</v>
      </c>
      <c r="J53">
        <f t="shared" si="3"/>
        <v>1.6528287694070088E-6</v>
      </c>
      <c r="K53">
        <f t="shared" si="7"/>
        <v>9.3606029378258518E-5</v>
      </c>
      <c r="L53">
        <f t="shared" si="8"/>
        <v>2.0450271918977665E-4</v>
      </c>
    </row>
    <row r="54" spans="1:12" x14ac:dyDescent="0.25">
      <c r="A54">
        <f>Trajectory!A54*COS(RADIANS($P$2)) + Trajectory!B54*SIN(RADIANS($P$2))-$P$3</f>
        <v>0.3026007957416596</v>
      </c>
      <c r="B54">
        <f>-1*Trajectory!A54*SIN(RADIANS($P$2)) + Trajectory!B54*COS(RADIANS($P$2))-$P$4</f>
        <v>0.41122605985101385</v>
      </c>
      <c r="C54">
        <f>Trajectory!C54-$P$5</f>
        <v>0.79340037217600001</v>
      </c>
      <c r="D54">
        <f>'Downsampled GT'!A54</f>
        <v>0.32643087603299997</v>
      </c>
      <c r="E54">
        <f>'Downsampled GT'!B54</f>
        <v>0.27705943380199999</v>
      </c>
      <c r="F54">
        <f>'Downsampled GT'!C54</f>
        <v>0.80755154424099995</v>
      </c>
      <c r="G54">
        <f t="shared" si="0"/>
        <v>2.3830080291340372E-2</v>
      </c>
      <c r="H54">
        <f t="shared" si="1"/>
        <v>0.13416662604901386</v>
      </c>
      <c r="I54">
        <v>0</v>
      </c>
      <c r="J54">
        <f t="shared" si="3"/>
        <v>5.6787272669172879E-4</v>
      </c>
      <c r="K54">
        <f t="shared" si="7"/>
        <v>1.8000683545375925E-2</v>
      </c>
      <c r="L54">
        <f t="shared" si="8"/>
        <v>2.0025567081323464E-4</v>
      </c>
    </row>
    <row r="55" spans="1:12" x14ac:dyDescent="0.25">
      <c r="A55">
        <f>Trajectory!A55*COS(RADIANS($P$2)) + Trajectory!B55*SIN(RADIANS($P$2))-$P$3</f>
        <v>0.28999883320548425</v>
      </c>
      <c r="B55">
        <f>-1*Trajectory!A55*SIN(RADIANS($P$2)) + Trajectory!B55*COS(RADIANS($P$2))-$P$4</f>
        <v>0.39364502219003283</v>
      </c>
      <c r="C55">
        <f>Trajectory!C55-$P$5</f>
        <v>0.79340037217600001</v>
      </c>
      <c r="D55">
        <f>'Downsampled GT'!A55</f>
        <v>0.32826981240500003</v>
      </c>
      <c r="E55">
        <f>'Downsampled GT'!B55</f>
        <v>0.182140501678</v>
      </c>
      <c r="F55">
        <f>'Downsampled GT'!C55</f>
        <v>0.80961726712399995</v>
      </c>
      <c r="G55">
        <f t="shared" si="0"/>
        <v>3.8270979199515776E-2</v>
      </c>
      <c r="H55">
        <f t="shared" si="1"/>
        <v>0.21150452051203283</v>
      </c>
      <c r="I55">
        <v>0</v>
      </c>
      <c r="J55">
        <f t="shared" si="3"/>
        <v>1.4646678488897693E-3</v>
      </c>
      <c r="K55">
        <f t="shared" si="7"/>
        <v>4.4734162197024918E-2</v>
      </c>
      <c r="L55">
        <f t="shared" si="8"/>
        <v>2.6298768175446593E-4</v>
      </c>
    </row>
    <row r="56" spans="1:12" x14ac:dyDescent="0.25">
      <c r="A56">
        <f>Trajectory!A56*COS(RADIANS($P$2)) + Trajectory!B56*SIN(RADIANS($P$2))-$P$3</f>
        <v>0.31083538849049019</v>
      </c>
      <c r="B56">
        <f>-1*Trajectory!A56*SIN(RADIANS($P$2)) + Trajectory!B56*COS(RADIANS($P$2))-$P$4</f>
        <v>0.34031730978967856</v>
      </c>
      <c r="C56">
        <f>Trajectory!C56-$P$5</f>
        <v>0.79340037217600001</v>
      </c>
      <c r="D56">
        <f>'Downsampled GT'!A56</f>
        <v>0.330166804807</v>
      </c>
      <c r="E56">
        <f>'Downsampled GT'!B56</f>
        <v>0.14355617044899999</v>
      </c>
      <c r="F56">
        <f>'Downsampled GT'!C56</f>
        <v>0.81222782392299997</v>
      </c>
      <c r="G56">
        <f t="shared" si="0"/>
        <v>1.9331416316509809E-2</v>
      </c>
      <c r="H56">
        <f t="shared" si="1"/>
        <v>0.19676113934067857</v>
      </c>
      <c r="I56">
        <v>0</v>
      </c>
      <c r="J56">
        <f t="shared" si="3"/>
        <v>3.7370365680222163E-4</v>
      </c>
      <c r="K56">
        <f t="shared" si="7"/>
        <v>3.8714945954641929E-2</v>
      </c>
      <c r="L56">
        <f t="shared" si="8"/>
        <v>3.5447293928561174E-4</v>
      </c>
    </row>
    <row r="57" spans="1:12" x14ac:dyDescent="0.25">
      <c r="A57">
        <f>Trajectory!A57*COS(RADIANS($P$2)) + Trajectory!B57*SIN(RADIANS($P$2))-$P$3</f>
        <v>0.33498155844512834</v>
      </c>
      <c r="B57">
        <f>-1*Trajectory!A57*SIN(RADIANS($P$2)) + Trajectory!B57*COS(RADIANS($P$2))-$P$4</f>
        <v>0.3154692413431831</v>
      </c>
      <c r="C57">
        <f>Trajectory!C57-$P$5</f>
        <v>0.79340037217600001</v>
      </c>
      <c r="D57">
        <f>'Downsampled GT'!A57</f>
        <v>0.332171269943</v>
      </c>
      <c r="E57">
        <f>'Downsampled GT'!B57</f>
        <v>0.153287847059</v>
      </c>
      <c r="F57">
        <f>'Downsampled GT'!C57</f>
        <v>0.81494592743500005</v>
      </c>
      <c r="G57">
        <f t="shared" si="0"/>
        <v>2.810288502128333E-3</v>
      </c>
      <c r="H57">
        <f t="shared" si="1"/>
        <v>0.1621813942841831</v>
      </c>
      <c r="I57">
        <v>0</v>
      </c>
      <c r="J57">
        <f t="shared" si="3"/>
        <v>7.8977214651947092E-6</v>
      </c>
      <c r="K57">
        <f t="shared" si="7"/>
        <v>2.6302804651961657E-2</v>
      </c>
      <c r="L57">
        <f t="shared" si="8"/>
        <v>4.6421095141862417E-4</v>
      </c>
    </row>
    <row r="58" spans="1:12" x14ac:dyDescent="0.25">
      <c r="A58">
        <f>Trajectory!A58*COS(RADIANS($P$2)) + Trajectory!B58*SIN(RADIANS($P$2))-$P$3</f>
        <v>0.32044278308247337</v>
      </c>
      <c r="B58">
        <f>-1*Trajectory!A58*SIN(RADIANS($P$2)) + Trajectory!B58*COS(RADIANS($P$2))-$P$4</f>
        <v>0.35842373856936716</v>
      </c>
      <c r="C58">
        <f>Trajectory!C58-$P$5</f>
        <v>0.79340037217600001</v>
      </c>
      <c r="D58">
        <f>'Downsampled GT'!A58</f>
        <v>0.33428904957599997</v>
      </c>
      <c r="E58">
        <f>'Downsampled GT'!B58</f>
        <v>0.182139416295</v>
      </c>
      <c r="F58">
        <f>'Downsampled GT'!C58</f>
        <v>0.81738146692500002</v>
      </c>
      <c r="G58">
        <f t="shared" si="0"/>
        <v>1.3846266493526604E-2</v>
      </c>
      <c r="H58">
        <f t="shared" si="1"/>
        <v>0.17628432227436716</v>
      </c>
      <c r="I58">
        <v>0</v>
      </c>
      <c r="J58">
        <f t="shared" si="3"/>
        <v>1.9171909580975753E-4</v>
      </c>
      <c r="K58">
        <f t="shared" si="7"/>
        <v>3.1076162279732943E-2</v>
      </c>
      <c r="L58">
        <f t="shared" si="8"/>
        <v>5.7509290536051586E-4</v>
      </c>
    </row>
    <row r="59" spans="1:12" x14ac:dyDescent="0.25">
      <c r="A59">
        <f>Trajectory!A59*COS(RADIANS($P$2)) + Trajectory!B59*SIN(RADIANS($P$2))-$P$3</f>
        <v>0.3219662512276642</v>
      </c>
      <c r="B59">
        <f>-1*Trajectory!A59*SIN(RADIANS($P$2)) + Trajectory!B59*COS(RADIANS($P$2))-$P$4</f>
        <v>0.38145133542206955</v>
      </c>
      <c r="C59">
        <f>Trajectory!C59-$P$5</f>
        <v>0.79340037217600001</v>
      </c>
      <c r="D59">
        <f>'Downsampled GT'!A59</f>
        <v>0.34676849712399999</v>
      </c>
      <c r="E59">
        <f>'Downsampled GT'!B59</f>
        <v>0.24925241894700001</v>
      </c>
      <c r="F59">
        <f>'Downsampled GT'!C59</f>
        <v>0.81768918597700002</v>
      </c>
      <c r="G59">
        <f t="shared" si="0"/>
        <v>2.4802245896335784E-2</v>
      </c>
      <c r="H59">
        <f t="shared" si="1"/>
        <v>0.13219891647506954</v>
      </c>
      <c r="I59">
        <v>0</v>
      </c>
      <c r="J59">
        <f t="shared" si="3"/>
        <v>6.1515140150230523E-4</v>
      </c>
      <c r="K59">
        <f t="shared" si="7"/>
        <v>1.7476553517182414E-2</v>
      </c>
      <c r="L59">
        <f t="shared" si="8"/>
        <v>5.899464758596485E-4</v>
      </c>
    </row>
    <row r="60" spans="1:12" x14ac:dyDescent="0.25">
      <c r="A60">
        <f>Trajectory!A60*COS(RADIANS($P$2)) + Trajectory!B60*SIN(RADIANS($P$2))-$P$3</f>
        <v>0.38269460755647727</v>
      </c>
      <c r="B60">
        <f>-1*Trajectory!A60*SIN(RADIANS($P$2)) + Trajectory!B60*COS(RADIANS($P$2))-$P$4</f>
        <v>0.36559401211071879</v>
      </c>
      <c r="C60">
        <f>Trajectory!C60-$P$5</f>
        <v>0.79340037217600001</v>
      </c>
      <c r="D60">
        <f>'Downsampled GT'!A60</f>
        <v>0.40168061174000003</v>
      </c>
      <c r="E60">
        <f>'Downsampled GT'!B60</f>
        <v>0.34486441525900002</v>
      </c>
      <c r="F60">
        <f>'Downsampled GT'!C60</f>
        <v>0.813464745978</v>
      </c>
      <c r="G60">
        <f t="shared" si="0"/>
        <v>1.8986004183522753E-2</v>
      </c>
      <c r="H60">
        <f t="shared" si="1"/>
        <v>2.0729596851718768E-2</v>
      </c>
      <c r="I60">
        <v>0</v>
      </c>
      <c r="J60">
        <f t="shared" si="3"/>
        <v>3.6046835485674351E-4</v>
      </c>
      <c r="K60">
        <f t="shared" si="7"/>
        <v>4.2971618563478865E-4</v>
      </c>
      <c r="L60">
        <f t="shared" si="8"/>
        <v>4.0257909606638355E-4</v>
      </c>
    </row>
    <row r="61" spans="1:12" x14ac:dyDescent="0.25">
      <c r="A61">
        <f>Trajectory!A61*COS(RADIANS($P$2)) + Trajectory!B61*SIN(RADIANS($P$2))-$P$3</f>
        <v>0.48264158947348546</v>
      </c>
      <c r="B61">
        <f>-1*Trajectory!A61*SIN(RADIANS($P$2)) + Trajectory!B61*COS(RADIANS($P$2))-$P$4</f>
        <v>0.44596506457789281</v>
      </c>
      <c r="C61">
        <f>Trajectory!C61-$P$5</f>
        <v>0.79340037217600001</v>
      </c>
      <c r="D61">
        <f>'Downsampled GT'!A61</f>
        <v>0.455425258547</v>
      </c>
      <c r="E61">
        <f>'Downsampled GT'!B61</f>
        <v>0.44356888187600002</v>
      </c>
      <c r="F61">
        <f>'Downsampled GT'!C61</f>
        <v>0.807608394796</v>
      </c>
      <c r="G61">
        <f t="shared" si="0"/>
        <v>2.7216330926485455E-2</v>
      </c>
      <c r="H61">
        <f t="shared" si="1"/>
        <v>2.3961827018927906E-3</v>
      </c>
      <c r="I61">
        <v>0</v>
      </c>
      <c r="J61">
        <f t="shared" si="3"/>
        <v>7.4072866909996864E-4</v>
      </c>
      <c r="K61">
        <f t="shared" si="7"/>
        <v>5.7416915408502346E-6</v>
      </c>
      <c r="L61">
        <f t="shared" si="8"/>
        <v>2.0186790677043117E-4</v>
      </c>
    </row>
    <row r="62" spans="1:12" x14ac:dyDescent="0.25">
      <c r="A62">
        <f>Trajectory!A62*COS(RADIANS($P$2)) + Trajectory!B62*SIN(RADIANS($P$2))-$P$3</f>
        <v>0.53255335523698222</v>
      </c>
      <c r="B62">
        <f>-1*Trajectory!A62*SIN(RADIANS($P$2)) + Trajectory!B62*COS(RADIANS($P$2))-$P$4</f>
        <v>0.47860518007048625</v>
      </c>
      <c r="C62">
        <f>Trajectory!C62-$P$5</f>
        <v>0.79340037217600001</v>
      </c>
      <c r="D62">
        <f>'Downsampled GT'!A62</f>
        <v>0.458764649478</v>
      </c>
      <c r="E62">
        <f>'Downsampled GT'!B62</f>
        <v>0.41922059238499998</v>
      </c>
      <c r="F62">
        <f>'Downsampled GT'!C62</f>
        <v>0.81774033589100004</v>
      </c>
      <c r="G62">
        <f t="shared" si="0"/>
        <v>7.378870575898222E-2</v>
      </c>
      <c r="H62">
        <f t="shared" si="1"/>
        <v>5.9384587685486268E-2</v>
      </c>
      <c r="I62">
        <v>0</v>
      </c>
      <c r="J62">
        <f t="shared" si="3"/>
        <v>5.4447730975856557E-3</v>
      </c>
      <c r="K62">
        <f t="shared" si="7"/>
        <v>3.5265292545752073E-3</v>
      </c>
      <c r="L62">
        <f t="shared" si="8"/>
        <v>5.9243383364751773E-4</v>
      </c>
    </row>
    <row r="63" spans="1:12" x14ac:dyDescent="0.25">
      <c r="A63">
        <f>Trajectory!A63*COS(RADIANS($P$2)) + Trajectory!B63*SIN(RADIANS($P$2))-$P$3</f>
        <v>0.54048846498444281</v>
      </c>
      <c r="B63">
        <f>-1*Trajectory!A63*SIN(RADIANS($P$2)) + Trajectory!B63*COS(RADIANS($P$2))-$P$4</f>
        <v>0.53054271253301055</v>
      </c>
      <c r="C63">
        <f>Trajectory!C63-$P$5</f>
        <v>0.79340037217600001</v>
      </c>
      <c r="D63">
        <f>'Downsampled GT'!A63</f>
        <v>0.48988387214399998</v>
      </c>
      <c r="E63">
        <f>'Downsampled GT'!B63</f>
        <v>0.39968316862300002</v>
      </c>
      <c r="F63">
        <f>'Downsampled GT'!C63</f>
        <v>0.80844533119799999</v>
      </c>
      <c r="G63">
        <f t="shared" si="0"/>
        <v>5.060459284044283E-2</v>
      </c>
      <c r="H63">
        <f t="shared" si="1"/>
        <v>0.13085954391001053</v>
      </c>
      <c r="I63">
        <v>0</v>
      </c>
      <c r="J63">
        <f t="shared" si="3"/>
        <v>2.5608248165469977E-3</v>
      </c>
      <c r="K63">
        <f t="shared" si="7"/>
        <v>1.7124220232335976E-2</v>
      </c>
      <c r="L63">
        <f t="shared" si="8"/>
        <v>2.2635079197365864E-4</v>
      </c>
    </row>
    <row r="64" spans="1:12" x14ac:dyDescent="0.25">
      <c r="A64">
        <f>Trajectory!A64*COS(RADIANS($P$2)) + Trajectory!B64*SIN(RADIANS($P$2))-$P$3</f>
        <v>0.61545565574426508</v>
      </c>
      <c r="B64">
        <f>-1*Trajectory!A64*SIN(RADIANS($P$2)) + Trajectory!B64*COS(RADIANS($P$2))-$P$4</f>
        <v>0.61040781268683486</v>
      </c>
      <c r="C64">
        <f>Trajectory!C64-$P$5</f>
        <v>0.79340037217600001</v>
      </c>
      <c r="D64">
        <f>'Downsampled GT'!A64</f>
        <v>0.60572982502100003</v>
      </c>
      <c r="E64">
        <f>'Downsampled GT'!B64</f>
        <v>0.38223596417299999</v>
      </c>
      <c r="F64">
        <f>'Downsampled GT'!C64</f>
        <v>0.79769764589299996</v>
      </c>
      <c r="G64">
        <f t="shared" si="0"/>
        <v>9.7258307232650498E-3</v>
      </c>
      <c r="H64">
        <f t="shared" si="1"/>
        <v>0.22817184851383487</v>
      </c>
      <c r="I64">
        <v>0</v>
      </c>
      <c r="J64">
        <f t="shared" si="3"/>
        <v>9.459178325760636E-5</v>
      </c>
      <c r="K64">
        <f t="shared" si="7"/>
        <v>5.206239245422041E-2</v>
      </c>
      <c r="L64">
        <f t="shared" si="8"/>
        <v>1.8466561398818565E-5</v>
      </c>
    </row>
    <row r="65" spans="1:12" x14ac:dyDescent="0.25">
      <c r="A65">
        <f>Trajectory!A65*COS(RADIANS($P$2)) + Trajectory!B65*SIN(RADIANS($P$2))-$P$3</f>
        <v>0.73929573174311847</v>
      </c>
      <c r="B65">
        <f>-1*Trajectory!A65*SIN(RADIANS($P$2)) + Trajectory!B65*COS(RADIANS($P$2))-$P$4</f>
        <v>0.63513696270454112</v>
      </c>
      <c r="C65">
        <f>Trajectory!C65-$P$5</f>
        <v>0.79340037217600001</v>
      </c>
      <c r="D65">
        <f>'Downsampled GT'!A65</f>
        <v>0.69908978905499997</v>
      </c>
      <c r="E65">
        <f>'Downsampled GT'!B65</f>
        <v>0.37372292847400002</v>
      </c>
      <c r="F65">
        <f>'Downsampled GT'!C65</f>
        <v>0.78876157617999998</v>
      </c>
      <c r="G65">
        <f t="shared" si="0"/>
        <v>4.0205942688118501E-2</v>
      </c>
      <c r="H65">
        <f t="shared" si="1"/>
        <v>0.2614140342305411</v>
      </c>
      <c r="I65">
        <v>0</v>
      </c>
      <c r="J65">
        <f t="shared" si="3"/>
        <v>1.6165178274402696E-3</v>
      </c>
      <c r="K65">
        <f t="shared" si="7"/>
        <v>6.8337297292686519E-2</v>
      </c>
      <c r="L65">
        <f t="shared" si="8"/>
        <v>2.1518428292505942E-5</v>
      </c>
    </row>
    <row r="66" spans="1:12" x14ac:dyDescent="0.25">
      <c r="A66">
        <f>Trajectory!A66*COS(RADIANS($P$2)) + Trajectory!B66*SIN(RADIANS($P$2))-$P$3</f>
        <v>0.80094259918392696</v>
      </c>
      <c r="B66">
        <f>-1*Trajectory!A66*SIN(RADIANS($P$2)) + Trajectory!B66*COS(RADIANS($P$2))-$P$4</f>
        <v>0.55156831196315736</v>
      </c>
      <c r="C66">
        <f>Trajectory!C66-$P$5</f>
        <v>0.79340037217600001</v>
      </c>
      <c r="D66">
        <f>'Downsampled GT'!A66</f>
        <v>0.71869272360199998</v>
      </c>
      <c r="E66">
        <f>'Downsampled GT'!B66</f>
        <v>0.35811327447300001</v>
      </c>
      <c r="F66">
        <f>'Downsampled GT'!C66</f>
        <v>0.77711511928099997</v>
      </c>
      <c r="G66">
        <f t="shared" ref="G66:G129" si="9">SQRT(J66)</f>
        <v>8.2249875581926979E-2</v>
      </c>
      <c r="H66">
        <f t="shared" ref="H66:H129" si="10">SQRT(K66)</f>
        <v>0.19345503749015736</v>
      </c>
      <c r="I66">
        <v>0</v>
      </c>
      <c r="J66">
        <f t="shared" si="3"/>
        <v>6.7650420332424676E-3</v>
      </c>
      <c r="K66">
        <f t="shared" si="7"/>
        <v>3.7424851530318187E-2</v>
      </c>
      <c r="L66">
        <f t="shared" si="8"/>
        <v>2.652094618541074E-4</v>
      </c>
    </row>
    <row r="67" spans="1:12" x14ac:dyDescent="0.25">
      <c r="A67">
        <f>Trajectory!A67*COS(RADIANS($P$2)) + Trajectory!B67*SIN(RADIANS($P$2))-$P$3</f>
        <v>0.75696769667566299</v>
      </c>
      <c r="B67">
        <f>-1*Trajectory!A67*SIN(RADIANS($P$2)) + Trajectory!B67*COS(RADIANS($P$2))-$P$4</f>
        <v>0.51195542423215912</v>
      </c>
      <c r="C67">
        <f>Trajectory!C67-$P$5</f>
        <v>0.79340037217600001</v>
      </c>
      <c r="D67">
        <f>'Downsampled GT'!A67</f>
        <v>0.72486171935800003</v>
      </c>
      <c r="E67">
        <f>'Downsampled GT'!B67</f>
        <v>0.34795201635200002</v>
      </c>
      <c r="F67">
        <f>'Downsampled GT'!C67</f>
        <v>0.76531317481700001</v>
      </c>
      <c r="G67">
        <f t="shared" si="9"/>
        <v>3.2105977317662959E-2</v>
      </c>
      <c r="H67">
        <f t="shared" si="10"/>
        <v>0.1640034078801591</v>
      </c>
      <c r="I67">
        <v>0</v>
      </c>
      <c r="J67">
        <f t="shared" ref="J67:J130" si="11">IF(AND(A67&lt;&gt;0,D67&lt;&gt;0),POWER(D67-A67,2),0)</f>
        <v>1.0307937795222884E-3</v>
      </c>
      <c r="K67">
        <f t="shared" si="7"/>
        <v>2.6897117796305832E-2</v>
      </c>
      <c r="L67">
        <f t="shared" si="8"/>
        <v>7.8889065548341688E-4</v>
      </c>
    </row>
    <row r="68" spans="1:12" x14ac:dyDescent="0.25">
      <c r="A68">
        <f>Trajectory!A68*COS(RADIANS($P$2)) + Trajectory!B68*SIN(RADIANS($P$2))-$P$3</f>
        <v>0.73122272064015115</v>
      </c>
      <c r="B68">
        <f>-1*Trajectory!A68*SIN(RADIANS($P$2)) + Trajectory!B68*COS(RADIANS($P$2))-$P$4</f>
        <v>0.5082217753559366</v>
      </c>
      <c r="C68">
        <f>Trajectory!C68-$P$5</f>
        <v>0.79340037217600001</v>
      </c>
      <c r="D68">
        <f>'Downsampled GT'!A68</f>
        <v>0.76365701306800005</v>
      </c>
      <c r="E68">
        <f>'Downsampled GT'!B68</f>
        <v>0.33695043744699998</v>
      </c>
      <c r="F68">
        <f>'Downsampled GT'!C68</f>
        <v>0.75531837338700003</v>
      </c>
      <c r="G68">
        <f t="shared" si="9"/>
        <v>3.2434292427848899E-2</v>
      </c>
      <c r="H68">
        <f t="shared" si="10"/>
        <v>0.17127133790893662</v>
      </c>
      <c r="I68">
        <v>0</v>
      </c>
      <c r="J68">
        <f t="shared" si="11"/>
        <v>1.0519833252952164E-3</v>
      </c>
      <c r="K68">
        <f t="shared" si="7"/>
        <v>2.933387118911715E-2</v>
      </c>
      <c r="L68">
        <f t="shared" si="8"/>
        <v>1.450238631765396E-3</v>
      </c>
    </row>
    <row r="69" spans="1:12" x14ac:dyDescent="0.25">
      <c r="A69">
        <f>Trajectory!A69*COS(RADIANS($P$2)) + Trajectory!B69*SIN(RADIANS($P$2))-$P$3</f>
        <v>0.82101549585729805</v>
      </c>
      <c r="B69">
        <f>-1*Trajectory!A69*SIN(RADIANS($P$2)) + Trajectory!B69*COS(RADIANS($P$2))-$P$4</f>
        <v>0.49467709699862905</v>
      </c>
      <c r="C69">
        <f>Trajectory!C69-$P$5</f>
        <v>0.79340037217600001</v>
      </c>
      <c r="D69">
        <f>'Downsampled GT'!A69</f>
        <v>0.85482716600399999</v>
      </c>
      <c r="E69">
        <f>'Downsampled GT'!B69</f>
        <v>0.32616052393700001</v>
      </c>
      <c r="F69">
        <f>'Downsampled GT'!C69</f>
        <v>0.74226586039999998</v>
      </c>
      <c r="G69">
        <f t="shared" si="9"/>
        <v>3.3811670146701944E-2</v>
      </c>
      <c r="H69">
        <f t="shared" si="10"/>
        <v>0.16851657306162904</v>
      </c>
      <c r="I69">
        <v>0</v>
      </c>
      <c r="J69">
        <f t="shared" si="11"/>
        <v>1.1432290381093754E-3</v>
      </c>
      <c r="K69">
        <f t="shared" ref="K69:K132" si="12">IF(AND(B69&lt;&gt;0,E69&lt;&gt;0),POWER(B69-E69,2),0)</f>
        <v>2.8397835396435357E-2</v>
      </c>
      <c r="L69">
        <f t="shared" ref="L69:L132" si="13">IF(AND(C69&lt;&gt;0,F69&lt;&gt;0),POWER(C69-F69,2),0)</f>
        <v>2.6147382945698864E-3</v>
      </c>
    </row>
    <row r="70" spans="1:12" x14ac:dyDescent="0.25">
      <c r="A70">
        <f>Trajectory!A70*COS(RADIANS($P$2)) + Trajectory!B70*SIN(RADIANS($P$2))-$P$3</f>
        <v>0.99528922840945622</v>
      </c>
      <c r="B70">
        <f>-1*Trajectory!A70*SIN(RADIANS($P$2)) + Trajectory!B70*COS(RADIANS($P$2))-$P$4</f>
        <v>0.34836632346728985</v>
      </c>
      <c r="C70">
        <f>Trajectory!C70-$P$5</f>
        <v>0.79340037217600001</v>
      </c>
      <c r="D70">
        <f>'Downsampled GT'!A70</f>
        <v>0.96316796494099999</v>
      </c>
      <c r="E70">
        <f>'Downsampled GT'!B70</f>
        <v>0.335380453169</v>
      </c>
      <c r="F70">
        <f>'Downsampled GT'!C70</f>
        <v>0.72800576372799997</v>
      </c>
      <c r="G70">
        <f t="shared" si="9"/>
        <v>3.2121263468456229E-2</v>
      </c>
      <c r="H70">
        <f t="shared" si="10"/>
        <v>1.2985870298289848E-2</v>
      </c>
      <c r="I70">
        <v>0</v>
      </c>
      <c r="J70">
        <f t="shared" si="11"/>
        <v>1.0317755668099806E-3</v>
      </c>
      <c r="K70">
        <f t="shared" si="12"/>
        <v>1.6863282740400647E-4</v>
      </c>
      <c r="L70">
        <f t="shared" si="13"/>
        <v>4.2764548140672388E-3</v>
      </c>
    </row>
    <row r="71" spans="1:12" x14ac:dyDescent="0.25">
      <c r="A71">
        <f>Trajectory!A71*COS(RADIANS($P$2)) + Trajectory!B71*SIN(RADIANS($P$2))-$P$3</f>
        <v>1.1226886205044468</v>
      </c>
      <c r="B71">
        <f>-1*Trajectory!A71*SIN(RADIANS($P$2)) + Trajectory!B71*COS(RADIANS($P$2))-$P$4</f>
        <v>0.27502106323987774</v>
      </c>
      <c r="C71">
        <f>Trajectory!C71-$P$5</f>
        <v>0.79340037217600001</v>
      </c>
      <c r="D71">
        <f>'Downsampled GT'!A71</f>
        <v>1.03763681533</v>
      </c>
      <c r="E71">
        <f>'Downsampled GT'!B71</f>
        <v>0.34255851294099998</v>
      </c>
      <c r="F71">
        <f>'Downsampled GT'!C71</f>
        <v>0.72227345585299996</v>
      </c>
      <c r="G71">
        <f t="shared" si="9"/>
        <v>8.5051805174446882E-2</v>
      </c>
      <c r="H71">
        <f t="shared" si="10"/>
        <v>6.7537449701122243E-2</v>
      </c>
      <c r="I71">
        <v>0</v>
      </c>
      <c r="J71">
        <f t="shared" si="11"/>
        <v>7.2338095634320691E-3</v>
      </c>
      <c r="K71">
        <f t="shared" si="12"/>
        <v>4.561307112131617E-3</v>
      </c>
      <c r="L71">
        <f t="shared" si="13"/>
        <v>5.0590382256190522E-3</v>
      </c>
    </row>
    <row r="72" spans="1:12" x14ac:dyDescent="0.25">
      <c r="A72">
        <f>Trajectory!A72*COS(RADIANS($P$2)) + Trajectory!B72*SIN(RADIANS($P$2))-$P$3</f>
        <v>1.1429228690578921</v>
      </c>
      <c r="B72">
        <f>-1*Trajectory!A72*SIN(RADIANS($P$2)) + Trajectory!B72*COS(RADIANS($P$2))-$P$4</f>
        <v>0.26682452973616999</v>
      </c>
      <c r="C72">
        <f>Trajectory!C72-$P$5</f>
        <v>0.79340037217600001</v>
      </c>
      <c r="D72">
        <f>'Downsampled GT'!A72</f>
        <v>1.07035005173</v>
      </c>
      <c r="E72">
        <f>'Downsampled GT'!B72</f>
        <v>0.33547267267100001</v>
      </c>
      <c r="F72">
        <f>'Downsampled GT'!C72</f>
        <v>0.71405157899799998</v>
      </c>
      <c r="G72">
        <f t="shared" si="9"/>
        <v>7.2572817327892114E-2</v>
      </c>
      <c r="H72">
        <f t="shared" si="10"/>
        <v>6.8648142934830014E-2</v>
      </c>
      <c r="I72">
        <v>0</v>
      </c>
      <c r="J72">
        <f t="shared" si="11"/>
        <v>5.2668138149075975E-3</v>
      </c>
      <c r="K72">
        <f t="shared" si="12"/>
        <v>4.7125675284008517E-3</v>
      </c>
      <c r="L72">
        <f t="shared" si="13"/>
        <v>6.2962309788050248E-3</v>
      </c>
    </row>
    <row r="73" spans="1:12" x14ac:dyDescent="0.25">
      <c r="A73">
        <f>Trajectory!A73*COS(RADIANS($P$2)) + Trajectory!B73*SIN(RADIANS($P$2))-$P$3</f>
        <v>1.1118152271551016</v>
      </c>
      <c r="B73">
        <f>-1*Trajectory!A73*SIN(RADIANS($P$2)) + Trajectory!B73*COS(RADIANS($P$2))-$P$4</f>
        <v>0.29380070469200364</v>
      </c>
      <c r="C73">
        <f>Trajectory!C73-$P$5</f>
        <v>0.79340037217600001</v>
      </c>
      <c r="D73">
        <f>'Downsampled GT'!A73</f>
        <v>1.11261525658</v>
      </c>
      <c r="E73">
        <f>'Downsampled GT'!B73</f>
        <v>0.33603320407999998</v>
      </c>
      <c r="F73">
        <f>'Downsampled GT'!C73</f>
        <v>0.70868164760100005</v>
      </c>
      <c r="G73">
        <f t="shared" si="9"/>
        <v>8.0002942489842965E-4</v>
      </c>
      <c r="H73">
        <f t="shared" si="10"/>
        <v>4.2232499387996336E-2</v>
      </c>
      <c r="I73">
        <v>0</v>
      </c>
      <c r="J73">
        <f t="shared" si="11"/>
        <v>6.4004708070331212E-7</v>
      </c>
      <c r="K73">
        <f t="shared" si="12"/>
        <v>1.7835840045571109E-3</v>
      </c>
      <c r="L73">
        <f t="shared" si="13"/>
        <v>7.1772622936147022E-3</v>
      </c>
    </row>
    <row r="74" spans="1:12" x14ac:dyDescent="0.25">
      <c r="A74">
        <f>Trajectory!A74*COS(RADIANS($P$2)) + Trajectory!B74*SIN(RADIANS($P$2))-$P$3</f>
        <v>1.1410618585424448</v>
      </c>
      <c r="B74">
        <f>-1*Trajectory!A74*SIN(RADIANS($P$2)) + Trajectory!B74*COS(RADIANS($P$2))-$P$4</f>
        <v>0.32543191473039579</v>
      </c>
      <c r="C74">
        <f>Trajectory!C74-$P$5</f>
        <v>0.79340037217600001</v>
      </c>
      <c r="D74">
        <f>'Downsampled GT'!A74</f>
        <v>1.2086983945800001</v>
      </c>
      <c r="E74">
        <f>'Downsampled GT'!B74</f>
        <v>0.33618403156299997</v>
      </c>
      <c r="F74">
        <f>'Downsampled GT'!C74</f>
        <v>0.69814149234300005</v>
      </c>
      <c r="G74">
        <f t="shared" si="9"/>
        <v>6.7636536037555262E-2</v>
      </c>
      <c r="H74">
        <f t="shared" si="10"/>
        <v>1.0752116832604186E-2</v>
      </c>
      <c r="I74">
        <v>0</v>
      </c>
      <c r="J74">
        <f t="shared" si="11"/>
        <v>4.5747010071595113E-3</v>
      </c>
      <c r="K74">
        <f t="shared" si="12"/>
        <v>1.1560801638197028E-4</v>
      </c>
      <c r="L74">
        <f t="shared" si="13"/>
        <v>9.0742541870379272E-3</v>
      </c>
    </row>
    <row r="75" spans="1:12" x14ac:dyDescent="0.25">
      <c r="A75">
        <f>Trajectory!A75*COS(RADIANS($P$2)) + Trajectory!B75*SIN(RADIANS($P$2))-$P$3</f>
        <v>1.2269713459380878</v>
      </c>
      <c r="B75">
        <f>-1*Trajectory!A75*SIN(RADIANS($P$2)) + Trajectory!B75*COS(RADIANS($P$2))-$P$4</f>
        <v>0.33965653481030778</v>
      </c>
      <c r="C75">
        <f>Trajectory!C75-$P$5</f>
        <v>0.79340037217600001</v>
      </c>
      <c r="D75">
        <f>'Downsampled GT'!A75</f>
        <v>1.27207167968</v>
      </c>
      <c r="E75">
        <f>'Downsampled GT'!B75</f>
        <v>0.33300124845500001</v>
      </c>
      <c r="F75">
        <f>'Downsampled GT'!C75</f>
        <v>0.68938443359099999</v>
      </c>
      <c r="G75">
        <f t="shared" si="9"/>
        <v>4.5100333741912246E-2</v>
      </c>
      <c r="H75">
        <f t="shared" si="10"/>
        <v>6.6552863553077657E-3</v>
      </c>
      <c r="I75">
        <v>0</v>
      </c>
      <c r="J75">
        <f t="shared" si="11"/>
        <v>2.0340401036318683E-3</v>
      </c>
      <c r="K75">
        <f t="shared" si="12"/>
        <v>4.4292836471145721E-5</v>
      </c>
      <c r="L75">
        <f t="shared" si="13"/>
        <v>1.0819315479718497E-2</v>
      </c>
    </row>
    <row r="76" spans="1:12" x14ac:dyDescent="0.25">
      <c r="A76">
        <f>Trajectory!A76*COS(RADIANS($P$2)) + Trajectory!B76*SIN(RADIANS($P$2))-$P$3</f>
        <v>1.2707624890783256</v>
      </c>
      <c r="B76">
        <f>-1*Trajectory!A76*SIN(RADIANS($P$2)) + Trajectory!B76*COS(RADIANS($P$2))-$P$4</f>
        <v>0.34377071072672499</v>
      </c>
      <c r="C76">
        <f>Trajectory!C76-$P$5</f>
        <v>0.79340037217600001</v>
      </c>
      <c r="D76">
        <f>'Downsampled GT'!A76</f>
        <v>1.26950686091</v>
      </c>
      <c r="E76">
        <f>'Downsampled GT'!B76</f>
        <v>0.322936438958</v>
      </c>
      <c r="F76">
        <f>'Downsampled GT'!C76</f>
        <v>0.68091670443499996</v>
      </c>
      <c r="G76">
        <f t="shared" si="9"/>
        <v>1.2556281683255843E-3</v>
      </c>
      <c r="H76">
        <f t="shared" si="10"/>
        <v>2.0834271768724988E-2</v>
      </c>
      <c r="I76">
        <v>0</v>
      </c>
      <c r="J76">
        <f t="shared" si="11"/>
        <v>1.576602097092662E-6</v>
      </c>
      <c r="K76">
        <f t="shared" si="12"/>
        <v>4.3406688013309102E-4</v>
      </c>
      <c r="L76">
        <f t="shared" si="13"/>
        <v>1.2652575508467694E-2</v>
      </c>
    </row>
    <row r="77" spans="1:12" x14ac:dyDescent="0.25">
      <c r="A77">
        <f>Trajectory!A77*COS(RADIANS($P$2)) + Trajectory!B77*SIN(RADIANS($P$2))-$P$3</f>
        <v>1.240346648398992</v>
      </c>
      <c r="B77">
        <f>-1*Trajectory!A77*SIN(RADIANS($P$2)) + Trajectory!B77*COS(RADIANS($P$2))-$P$4</f>
        <v>0.33988006350943528</v>
      </c>
      <c r="C77">
        <f>Trajectory!C77-$P$5</f>
        <v>0.79340037217600001</v>
      </c>
      <c r="D77">
        <f>'Downsampled GT'!A77</f>
        <v>1.26882786291</v>
      </c>
      <c r="E77">
        <f>'Downsampled GT'!B77</f>
        <v>0.33364739873999999</v>
      </c>
      <c r="F77">
        <f>'Downsampled GT'!C77</f>
        <v>0.67480701168400004</v>
      </c>
      <c r="G77">
        <f t="shared" si="9"/>
        <v>2.8481214511008046E-2</v>
      </c>
      <c r="H77">
        <f t="shared" si="10"/>
        <v>6.2326647694352921E-3</v>
      </c>
      <c r="I77">
        <v>0</v>
      </c>
      <c r="J77">
        <f t="shared" si="11"/>
        <v>8.1117958002205532E-4</v>
      </c>
      <c r="K77">
        <f t="shared" si="12"/>
        <v>3.8846110128159881E-5</v>
      </c>
      <c r="L77">
        <f t="shared" si="13"/>
        <v>1.4064385152785462E-2</v>
      </c>
    </row>
    <row r="78" spans="1:12" x14ac:dyDescent="0.25">
      <c r="A78">
        <f>Trajectory!A78*COS(RADIANS($P$2)) + Trajectory!B78*SIN(RADIANS($P$2))-$P$3</f>
        <v>1.1897081407079622</v>
      </c>
      <c r="B78">
        <f>-1*Trajectory!A78*SIN(RADIANS($P$2)) + Trajectory!B78*COS(RADIANS($P$2))-$P$4</f>
        <v>0.35907643316167748</v>
      </c>
      <c r="C78">
        <f>Trajectory!C78-$P$5</f>
        <v>0.79340037217600001</v>
      </c>
      <c r="D78">
        <f>'Downsampled GT'!A78</f>
        <v>1.26577536384</v>
      </c>
      <c r="E78">
        <f>'Downsampled GT'!B78</f>
        <v>0.39074198238699998</v>
      </c>
      <c r="F78">
        <f>'Downsampled GT'!C78</f>
        <v>0.66900084691600004</v>
      </c>
      <c r="G78">
        <f t="shared" si="9"/>
        <v>7.6067223132037842E-2</v>
      </c>
      <c r="H78">
        <f t="shared" si="10"/>
        <v>3.1665549225322498E-2</v>
      </c>
      <c r="I78">
        <v>0</v>
      </c>
      <c r="J78">
        <f t="shared" si="11"/>
        <v>5.786222435019233E-3</v>
      </c>
      <c r="K78">
        <f t="shared" si="12"/>
        <v>1.0027070077413222E-3</v>
      </c>
      <c r="L78">
        <f t="shared" si="13"/>
        <v>1.5475241884913372E-2</v>
      </c>
    </row>
    <row r="79" spans="1:12" x14ac:dyDescent="0.25">
      <c r="A79">
        <f>Trajectory!A79*COS(RADIANS($P$2)) + Trajectory!B79*SIN(RADIANS($P$2))-$P$3</f>
        <v>1.1814912476706523</v>
      </c>
      <c r="B79">
        <f>-1*Trajectory!A79*SIN(RADIANS($P$2)) + Trajectory!B79*COS(RADIANS($P$2))-$P$4</f>
        <v>0.43738646552543925</v>
      </c>
      <c r="C79">
        <f>Trajectory!C79-$P$5</f>
        <v>0.79340037217600001</v>
      </c>
      <c r="D79">
        <f>'Downsampled GT'!A79</f>
        <v>1.2716113948500001</v>
      </c>
      <c r="E79">
        <f>'Downsampled GT'!B79</f>
        <v>0.44675197256900001</v>
      </c>
      <c r="F79">
        <f>'Downsampled GT'!C79</f>
        <v>0.66722838927799999</v>
      </c>
      <c r="G79">
        <f t="shared" si="9"/>
        <v>9.0120147179347798E-2</v>
      </c>
      <c r="H79">
        <f t="shared" si="10"/>
        <v>9.3655070435607612E-3</v>
      </c>
      <c r="I79">
        <v>0</v>
      </c>
      <c r="J79">
        <f t="shared" si="11"/>
        <v>8.1216409276273095E-3</v>
      </c>
      <c r="K79">
        <f t="shared" si="12"/>
        <v>8.7712722182986227E-5</v>
      </c>
      <c r="L79">
        <f t="shared" si="13"/>
        <v>1.5919369268413211E-2</v>
      </c>
    </row>
    <row r="80" spans="1:12" x14ac:dyDescent="0.25">
      <c r="A80">
        <f>Trajectory!A80*COS(RADIANS($P$2)) + Trajectory!B80*SIN(RADIANS($P$2))-$P$3</f>
        <v>1.2159341532211045</v>
      </c>
      <c r="B80">
        <f>-1*Trajectory!A80*SIN(RADIANS($P$2)) + Trajectory!B80*COS(RADIANS($P$2))-$P$4</f>
        <v>0.47536777917100226</v>
      </c>
      <c r="C80">
        <f>Trajectory!C80-$P$5</f>
        <v>0.79340037217600001</v>
      </c>
      <c r="D80">
        <f>'Downsampled GT'!A80</f>
        <v>1.2803768370099999</v>
      </c>
      <c r="E80">
        <f>'Downsampled GT'!B80</f>
        <v>0.47031668011</v>
      </c>
      <c r="F80">
        <f>'Downsampled GT'!C80</f>
        <v>0.68167609259100004</v>
      </c>
      <c r="G80">
        <f t="shared" si="9"/>
        <v>6.4442683788895394E-2</v>
      </c>
      <c r="H80">
        <f t="shared" si="10"/>
        <v>5.0510990610022621E-3</v>
      </c>
      <c r="I80">
        <v>0</v>
      </c>
      <c r="J80">
        <f t="shared" si="11"/>
        <v>4.1528594939155613E-3</v>
      </c>
      <c r="K80">
        <f t="shared" si="12"/>
        <v>2.5513601724057934E-5</v>
      </c>
      <c r="L80">
        <f t="shared" si="13"/>
        <v>1.2482314648787242E-2</v>
      </c>
    </row>
    <row r="81" spans="1:12" x14ac:dyDescent="0.25">
      <c r="A81">
        <f>Trajectory!A81*COS(RADIANS($P$2)) + Trajectory!B81*SIN(RADIANS($P$2))-$P$3</f>
        <v>1.2475824835494889</v>
      </c>
      <c r="B81">
        <f>-1*Trajectory!A81*SIN(RADIANS($P$2)) + Trajectory!B81*COS(RADIANS($P$2))-$P$4</f>
        <v>0.47024465391141074</v>
      </c>
      <c r="C81">
        <f>Trajectory!C81-$P$5</f>
        <v>0.79340037217600001</v>
      </c>
      <c r="D81">
        <f>'Downsampled GT'!A81</f>
        <v>1.2890504994600001</v>
      </c>
      <c r="E81">
        <f>'Downsampled GT'!B81</f>
        <v>0.46876994296899999</v>
      </c>
      <c r="F81">
        <f>'Downsampled GT'!C81</f>
        <v>0.67546514956399994</v>
      </c>
      <c r="G81">
        <f t="shared" si="9"/>
        <v>4.1468015910511191E-2</v>
      </c>
      <c r="H81">
        <f t="shared" si="10"/>
        <v>1.4747109424107507E-3</v>
      </c>
      <c r="I81">
        <v>0</v>
      </c>
      <c r="J81">
        <f t="shared" si="11"/>
        <v>1.7195963435544092E-3</v>
      </c>
      <c r="K81">
        <f t="shared" si="12"/>
        <v>2.1747723636660048E-6</v>
      </c>
      <c r="L81">
        <f t="shared" si="13"/>
        <v>1.3908716732542013E-2</v>
      </c>
    </row>
    <row r="82" spans="1:12" x14ac:dyDescent="0.25">
      <c r="A82">
        <f>Trajectory!A82*COS(RADIANS($P$2)) + Trajectory!B82*SIN(RADIANS($P$2))-$P$3</f>
        <v>1.2541871987417084</v>
      </c>
      <c r="B82">
        <f>-1*Trajectory!A82*SIN(RADIANS($P$2)) + Trajectory!B82*COS(RADIANS($P$2))-$P$4</f>
        <v>0.44024793138661367</v>
      </c>
      <c r="C82">
        <f>Trajectory!C82-$P$5</f>
        <v>0.79340037217600001</v>
      </c>
      <c r="D82">
        <f>'Downsampled GT'!A82</f>
        <v>1.2869757577900001</v>
      </c>
      <c r="E82">
        <f>'Downsampled GT'!B82</f>
        <v>0.46004095815599999</v>
      </c>
      <c r="F82">
        <f>'Downsampled GT'!C82</f>
        <v>0.66616405922300004</v>
      </c>
      <c r="G82">
        <f t="shared" si="9"/>
        <v>3.2788559048291699E-2</v>
      </c>
      <c r="H82">
        <f t="shared" si="10"/>
        <v>1.9793026769386324E-2</v>
      </c>
      <c r="I82">
        <v>0</v>
      </c>
      <c r="J82">
        <f t="shared" si="11"/>
        <v>1.0750896044633114E-3</v>
      </c>
      <c r="K82">
        <f t="shared" si="12"/>
        <v>3.917639086936436E-4</v>
      </c>
      <c r="L82">
        <f t="shared" si="13"/>
        <v>1.618907933387375E-2</v>
      </c>
    </row>
    <row r="83" spans="1:12" x14ac:dyDescent="0.25">
      <c r="A83">
        <f>Trajectory!A83*COS(RADIANS($P$2)) + Trajectory!B83*SIN(RADIANS($P$2))-$P$3</f>
        <v>1.2631745451364744</v>
      </c>
      <c r="B83">
        <f>-1*Trajectory!A83*SIN(RADIANS($P$2)) + Trajectory!B83*COS(RADIANS($P$2))-$P$4</f>
        <v>0.39638347734030777</v>
      </c>
      <c r="C83">
        <f>Trajectory!C83-$P$5</f>
        <v>0.79340037217600001</v>
      </c>
      <c r="D83">
        <f>'Downsampled GT'!A83</f>
        <v>1.2879455399499999</v>
      </c>
      <c r="E83">
        <f>'Downsampled GT'!B83</f>
        <v>0.44608314904599999</v>
      </c>
      <c r="F83">
        <f>'Downsampled GT'!C83</f>
        <v>0.66165990545800002</v>
      </c>
      <c r="G83">
        <f t="shared" si="9"/>
        <v>2.4770994813525515E-2</v>
      </c>
      <c r="H83">
        <f t="shared" si="10"/>
        <v>4.9699671705692228E-2</v>
      </c>
      <c r="I83">
        <v>0</v>
      </c>
      <c r="J83">
        <f t="shared" si="11"/>
        <v>6.1360218405170799E-4</v>
      </c>
      <c r="K83">
        <f t="shared" si="12"/>
        <v>2.4700573676535846E-3</v>
      </c>
      <c r="L83">
        <f t="shared" si="13"/>
        <v>1.7355550571076465E-2</v>
      </c>
    </row>
    <row r="84" spans="1:12" x14ac:dyDescent="0.25">
      <c r="A84">
        <f>Trajectory!A84*COS(RADIANS($P$2)) + Trajectory!B84*SIN(RADIANS($P$2))-$P$3</f>
        <v>1.2947591013900468</v>
      </c>
      <c r="B84">
        <f>-1*Trajectory!A84*SIN(RADIANS($P$2)) + Trajectory!B84*COS(RADIANS($P$2))-$P$4</f>
        <v>0.3671438047144911</v>
      </c>
      <c r="C84">
        <f>Trajectory!C84-$P$5</f>
        <v>0.79340037217600001</v>
      </c>
      <c r="D84">
        <f>'Downsampled GT'!A84</f>
        <v>1.33160353873</v>
      </c>
      <c r="E84">
        <f>'Downsampled GT'!B84</f>
        <v>0.43638187332400002</v>
      </c>
      <c r="F84">
        <f>'Downsampled GT'!C84</f>
        <v>0.65962052796100001</v>
      </c>
      <c r="G84">
        <f t="shared" si="9"/>
        <v>3.684443733995324E-2</v>
      </c>
      <c r="H84">
        <f t="shared" si="10"/>
        <v>6.9238068609508929E-2</v>
      </c>
      <c r="I84">
        <v>0</v>
      </c>
      <c r="J84">
        <f t="shared" si="11"/>
        <v>1.3575125628977405E-3</v>
      </c>
      <c r="K84">
        <f t="shared" si="12"/>
        <v>4.7939101447750654E-3</v>
      </c>
      <c r="L84">
        <f t="shared" si="13"/>
        <v>1.7897046718189667E-2</v>
      </c>
    </row>
    <row r="85" spans="1:12" x14ac:dyDescent="0.25">
      <c r="A85">
        <f>Trajectory!A85*COS(RADIANS($P$2)) + Trajectory!B85*SIN(RADIANS($P$2))-$P$3</f>
        <v>1.3408553336346078</v>
      </c>
      <c r="B85">
        <f>-1*Trajectory!A85*SIN(RADIANS($P$2)) + Trajectory!B85*COS(RADIANS($P$2))-$P$4</f>
        <v>0.35677639959770874</v>
      </c>
      <c r="C85">
        <f>Trajectory!C85-$P$5</f>
        <v>0.79340037217600001</v>
      </c>
      <c r="D85">
        <f>'Downsampled GT'!A85</f>
        <v>1.3730141976200001</v>
      </c>
      <c r="E85">
        <f>'Downsampled GT'!B85</f>
        <v>0.42325738343500002</v>
      </c>
      <c r="F85">
        <f>'Downsampled GT'!C85</f>
        <v>0.66189870073099999</v>
      </c>
      <c r="G85">
        <f t="shared" si="9"/>
        <v>3.215886398539225E-2</v>
      </c>
      <c r="H85">
        <f t="shared" si="10"/>
        <v>6.6480983837291285E-2</v>
      </c>
      <c r="I85">
        <v>0</v>
      </c>
      <c r="J85">
        <f t="shared" si="11"/>
        <v>1.0341925328309588E-3</v>
      </c>
      <c r="K85">
        <f t="shared" si="12"/>
        <v>4.4197212119741853E-3</v>
      </c>
      <c r="L85">
        <f t="shared" si="13"/>
        <v>1.7292689592828734E-2</v>
      </c>
    </row>
    <row r="86" spans="1:12" x14ac:dyDescent="0.25">
      <c r="A86">
        <f>Trajectory!A86*COS(RADIANS($P$2)) + Trajectory!B86*SIN(RADIANS($P$2))-$P$3</f>
        <v>1.3641229282001814</v>
      </c>
      <c r="B86">
        <f>-1*Trajectory!A86*SIN(RADIANS($P$2)) + Trajectory!B86*COS(RADIANS($P$2))-$P$4</f>
        <v>0.35621169424790416</v>
      </c>
      <c r="C86">
        <f>Trajectory!C86-$P$5</f>
        <v>0.79340037217600001</v>
      </c>
      <c r="D86">
        <f>'Downsampled GT'!A86</f>
        <v>1.37472067934</v>
      </c>
      <c r="E86">
        <f>'Downsampled GT'!B86</f>
        <v>0.36868194833599999</v>
      </c>
      <c r="F86">
        <f>'Downsampled GT'!C86</f>
        <v>0.66432525639700002</v>
      </c>
      <c r="G86">
        <f t="shared" si="9"/>
        <v>1.0597751139818534E-2</v>
      </c>
      <c r="H86">
        <f t="shared" si="10"/>
        <v>1.2470254088095822E-2</v>
      </c>
      <c r="I86">
        <v>0</v>
      </c>
      <c r="J86">
        <f t="shared" si="11"/>
        <v>1.1231232922152505E-4</v>
      </c>
      <c r="K86">
        <f t="shared" si="12"/>
        <v>1.5550723702167056E-4</v>
      </c>
      <c r="L86">
        <f t="shared" si="13"/>
        <v>1.6660385513362252E-2</v>
      </c>
    </row>
    <row r="87" spans="1:12" x14ac:dyDescent="0.25">
      <c r="A87">
        <f>Trajectory!A87*COS(RADIANS($P$2)) + Trajectory!B87*SIN(RADIANS($P$2))-$P$3</f>
        <v>1.3406541968510444</v>
      </c>
      <c r="B87">
        <f>-1*Trajectory!A87*SIN(RADIANS($P$2)) + Trajectory!B87*COS(RADIANS($P$2))-$P$4</f>
        <v>0.33212994612070129</v>
      </c>
      <c r="C87">
        <f>Trajectory!C87-$P$5</f>
        <v>0.79340037217600001</v>
      </c>
      <c r="D87">
        <f>'Downsampled GT'!A87</f>
        <v>1.3552286817100001</v>
      </c>
      <c r="E87">
        <f>'Downsampled GT'!B87</f>
        <v>0.31922667704800001</v>
      </c>
      <c r="F87">
        <f>'Downsampled GT'!C87</f>
        <v>0.66124841925599998</v>
      </c>
      <c r="G87">
        <f t="shared" si="9"/>
        <v>1.4574484858955739E-2</v>
      </c>
      <c r="H87">
        <f t="shared" si="10"/>
        <v>1.2903269072701284E-2</v>
      </c>
      <c r="I87">
        <v>0</v>
      </c>
      <c r="J87">
        <f t="shared" si="11"/>
        <v>2.1241560890393008E-4</v>
      </c>
      <c r="K87">
        <f t="shared" si="12"/>
        <v>1.6649435276252947E-4</v>
      </c>
      <c r="L87">
        <f t="shared" si="13"/>
        <v>1.7464138660569905E-2</v>
      </c>
    </row>
    <row r="88" spans="1:12" x14ac:dyDescent="0.25">
      <c r="A88">
        <f>Trajectory!A88*COS(RADIANS($P$2)) + Trajectory!B88*SIN(RADIANS($P$2))-$P$3</f>
        <v>1.2534287897381833</v>
      </c>
      <c r="B88">
        <f>-1*Trajectory!A88*SIN(RADIANS($P$2)) + Trajectory!B88*COS(RADIANS($P$2))-$P$4</f>
        <v>0.34136501266055974</v>
      </c>
      <c r="C88">
        <f>Trajectory!C88-$P$5</f>
        <v>0.79340037217600001</v>
      </c>
      <c r="D88">
        <f>'Downsampled GT'!A88</f>
        <v>1.3021293685399999</v>
      </c>
      <c r="E88">
        <f>'Downsampled GT'!B88</f>
        <v>0.32118768784599999</v>
      </c>
      <c r="F88">
        <f>'Downsampled GT'!C88</f>
        <v>0.67082589482999999</v>
      </c>
      <c r="G88">
        <f t="shared" si="9"/>
        <v>4.8700578801816663E-2</v>
      </c>
      <c r="H88">
        <f t="shared" si="10"/>
        <v>2.0177324814559749E-2</v>
      </c>
      <c r="I88">
        <v>0</v>
      </c>
      <c r="J88">
        <f t="shared" si="11"/>
        <v>2.3717463756319545E-3</v>
      </c>
      <c r="K88">
        <f t="shared" si="12"/>
        <v>4.0712443667224863E-4</v>
      </c>
      <c r="L88">
        <f t="shared" si="13"/>
        <v>1.5024502496645073E-2</v>
      </c>
    </row>
    <row r="89" spans="1:12" x14ac:dyDescent="0.25">
      <c r="A89">
        <f>Trajectory!A89*COS(RADIANS($P$2)) + Trajectory!B89*SIN(RADIANS($P$2))-$P$3</f>
        <v>1.113085461416935</v>
      </c>
      <c r="B89">
        <f>-1*Trajectory!A89*SIN(RADIANS($P$2)) + Trajectory!B89*COS(RADIANS($P$2))-$P$4</f>
        <v>0.33954350457264143</v>
      </c>
      <c r="C89">
        <f>Trajectory!C89-$P$5</f>
        <v>0.79340037217600001</v>
      </c>
      <c r="D89">
        <f>'Downsampled GT'!A89</f>
        <v>1.20921728478</v>
      </c>
      <c r="E89">
        <f>'Downsampled GT'!B89</f>
        <v>0.33466187585000001</v>
      </c>
      <c r="F89">
        <f>'Downsampled GT'!C89</f>
        <v>0.66796527578700005</v>
      </c>
      <c r="G89">
        <f t="shared" si="9"/>
        <v>9.6131823363065028E-2</v>
      </c>
      <c r="H89">
        <f t="shared" si="10"/>
        <v>4.8816287226414179E-3</v>
      </c>
      <c r="I89">
        <v>0</v>
      </c>
      <c r="J89">
        <f t="shared" si="11"/>
        <v>9.2413274631075355E-3</v>
      </c>
      <c r="K89">
        <f t="shared" si="12"/>
        <v>2.3830298985717681E-5</v>
      </c>
      <c r="L89">
        <f t="shared" si="13"/>
        <v>1.5733963406117712E-2</v>
      </c>
    </row>
    <row r="90" spans="1:12" x14ac:dyDescent="0.25">
      <c r="A90">
        <f>Trajectory!A90*COS(RADIANS($P$2)) + Trajectory!B90*SIN(RADIANS($P$2))-$P$3</f>
        <v>0.97168331063097513</v>
      </c>
      <c r="B90">
        <f>-1*Trajectory!A90*SIN(RADIANS($P$2)) + Trajectory!B90*COS(RADIANS($P$2))-$P$4</f>
        <v>0.33456064724931389</v>
      </c>
      <c r="C90">
        <f>Trajectory!C90-$P$5</f>
        <v>0.79340037217600001</v>
      </c>
      <c r="D90">
        <f>'Downsampled GT'!A90</f>
        <v>1.0911676631</v>
      </c>
      <c r="E90">
        <f>'Downsampled GT'!B90</f>
        <v>0.33548089008999998</v>
      </c>
      <c r="F90">
        <f>'Downsampled GT'!C90</f>
        <v>0.67390247165399997</v>
      </c>
      <c r="G90">
        <f t="shared" si="9"/>
        <v>0.11948435246902489</v>
      </c>
      <c r="H90">
        <f t="shared" si="10"/>
        <v>9.2024284068609186E-4</v>
      </c>
      <c r="I90">
        <v>0</v>
      </c>
      <c r="J90">
        <f t="shared" si="11"/>
        <v>1.4276510484942174E-2</v>
      </c>
      <c r="K90">
        <f t="shared" si="12"/>
        <v>8.4684688583400782E-7</v>
      </c>
      <c r="L90">
        <f t="shared" si="13"/>
        <v>1.4279748229165818E-2</v>
      </c>
    </row>
    <row r="91" spans="1:12" x14ac:dyDescent="0.25">
      <c r="A91">
        <f>Trajectory!A91*COS(RADIANS($P$2)) + Trajectory!B91*SIN(RADIANS($P$2))-$P$3</f>
        <v>0.81832615829923261</v>
      </c>
      <c r="B91">
        <f>-1*Trajectory!A91*SIN(RADIANS($P$2)) + Trajectory!B91*COS(RADIANS($P$2))-$P$4</f>
        <v>0.37302056766913194</v>
      </c>
      <c r="C91">
        <f>Trajectory!C91-$P$5</f>
        <v>0.79340037217600001</v>
      </c>
      <c r="D91">
        <f>'Downsampled GT'!A91</f>
        <v>0.94666796603600001</v>
      </c>
      <c r="E91">
        <f>'Downsampled GT'!B91</f>
        <v>0.33696747641699998</v>
      </c>
      <c r="F91">
        <f>'Downsampled GT'!C91</f>
        <v>0.67936534644199997</v>
      </c>
      <c r="G91">
        <f t="shared" si="9"/>
        <v>0.1283418077367674</v>
      </c>
      <c r="H91">
        <f t="shared" si="10"/>
        <v>3.6053091252131964E-2</v>
      </c>
      <c r="I91">
        <v>0</v>
      </c>
      <c r="J91">
        <f t="shared" si="11"/>
        <v>1.6471619613141367E-2</v>
      </c>
      <c r="K91">
        <f t="shared" si="12"/>
        <v>1.2998253888345543E-3</v>
      </c>
      <c r="L91">
        <f t="shared" si="13"/>
        <v>1.3003987094154051E-2</v>
      </c>
    </row>
    <row r="92" spans="1:12" x14ac:dyDescent="0.25">
      <c r="A92">
        <f>Trajectory!A92*COS(RADIANS($P$2)) + Trajectory!B92*SIN(RADIANS($P$2))-$P$3</f>
        <v>0.70617145547596805</v>
      </c>
      <c r="B92">
        <f>-1*Trajectory!A92*SIN(RADIANS($P$2)) + Trajectory!B92*COS(RADIANS($P$2))-$P$4</f>
        <v>0.46639761838088456</v>
      </c>
      <c r="C92">
        <f>Trajectory!C92-$P$5</f>
        <v>0.79340037217600001</v>
      </c>
      <c r="D92">
        <f>'Downsampled GT'!A92</f>
        <v>0.81484243940500001</v>
      </c>
      <c r="E92">
        <f>'Downsampled GT'!B92</f>
        <v>0.33804740532999999</v>
      </c>
      <c r="F92">
        <f>'Downsampled GT'!C92</f>
        <v>0.68457321633299995</v>
      </c>
      <c r="G92">
        <f t="shared" si="9"/>
        <v>0.10867098392903196</v>
      </c>
      <c r="H92">
        <f t="shared" si="10"/>
        <v>0.12835021305088457</v>
      </c>
      <c r="I92">
        <v>0</v>
      </c>
      <c r="J92">
        <f t="shared" si="11"/>
        <v>1.1809382748103923E-2</v>
      </c>
      <c r="K92">
        <f t="shared" si="12"/>
        <v>1.6473777190207459E-2</v>
      </c>
      <c r="L92">
        <f t="shared" si="13"/>
        <v>1.1843349848876623E-2</v>
      </c>
    </row>
    <row r="93" spans="1:12" x14ac:dyDescent="0.25">
      <c r="A93">
        <f>Trajectory!A93*COS(RADIANS($P$2)) + Trajectory!B93*SIN(RADIANS($P$2))-$P$3</f>
        <v>0.60334427105012622</v>
      </c>
      <c r="B93">
        <f>-1*Trajectory!A93*SIN(RADIANS($P$2)) + Trajectory!B93*COS(RADIANS($P$2))-$P$4</f>
        <v>0.55671579666219129</v>
      </c>
      <c r="C93">
        <f>Trajectory!C93-$P$5</f>
        <v>0.79340037217600001</v>
      </c>
      <c r="D93">
        <f>'Downsampled GT'!A93</f>
        <v>0.68914075011200004</v>
      </c>
      <c r="E93">
        <f>'Downsampled GT'!B93</f>
        <v>0.33956234640799998</v>
      </c>
      <c r="F93">
        <f>'Downsampled GT'!C93</f>
        <v>0.68880041215200005</v>
      </c>
      <c r="G93">
        <f t="shared" si="9"/>
        <v>8.579647906187382E-2</v>
      </c>
      <c r="H93">
        <f t="shared" si="10"/>
        <v>0.2171534502541913</v>
      </c>
      <c r="I93">
        <v>0</v>
      </c>
      <c r="J93">
        <f t="shared" si="11"/>
        <v>7.3610358194145529E-3</v>
      </c>
      <c r="K93">
        <f t="shared" si="12"/>
        <v>4.7155620957299541E-2</v>
      </c>
      <c r="L93">
        <f t="shared" si="13"/>
        <v>1.0941151637022389E-2</v>
      </c>
    </row>
    <row r="94" spans="1:12" x14ac:dyDescent="0.25">
      <c r="A94">
        <f>Trajectory!A94*COS(RADIANS($P$2)) + Trajectory!B94*SIN(RADIANS($P$2))-$P$3</f>
        <v>0.5281363357816955</v>
      </c>
      <c r="B94">
        <f>-1*Trajectory!A94*SIN(RADIANS($P$2)) + Trajectory!B94*COS(RADIANS($P$2))-$P$4</f>
        <v>0.62030835829222419</v>
      </c>
      <c r="C94">
        <f>Trajectory!C94-$P$5</f>
        <v>0.79340037217600001</v>
      </c>
      <c r="D94">
        <f>'Downsampled GT'!A94</f>
        <v>0.56945538440800003</v>
      </c>
      <c r="E94">
        <f>'Downsampled GT'!B94</f>
        <v>0.35055368765099998</v>
      </c>
      <c r="F94">
        <f>'Downsampled GT'!C94</f>
        <v>0.69241039064200005</v>
      </c>
      <c r="G94">
        <f t="shared" si="9"/>
        <v>4.1319048626304533E-2</v>
      </c>
      <c r="H94">
        <f t="shared" si="10"/>
        <v>0.26975467064122421</v>
      </c>
      <c r="I94">
        <v>0</v>
      </c>
      <c r="J94">
        <f t="shared" si="11"/>
        <v>1.7072637793829185E-3</v>
      </c>
      <c r="K94">
        <f t="shared" si="12"/>
        <v>7.2767582332755348E-2</v>
      </c>
      <c r="L94">
        <f t="shared" si="13"/>
        <v>1.0198976370237653E-2</v>
      </c>
    </row>
    <row r="95" spans="1:12" x14ac:dyDescent="0.25">
      <c r="A95">
        <f>Trajectory!A95*COS(RADIANS($P$2)) + Trajectory!B95*SIN(RADIANS($P$2))-$P$3</f>
        <v>0.50002017520639952</v>
      </c>
      <c r="B95">
        <f>-1*Trajectory!A95*SIN(RADIANS($P$2)) + Trajectory!B95*COS(RADIANS($P$2))-$P$4</f>
        <v>0.5377593870053925</v>
      </c>
      <c r="C95">
        <f>Trajectory!C95-$P$5</f>
        <v>0.79340037217600001</v>
      </c>
      <c r="D95">
        <f>'Downsampled GT'!A95</f>
        <v>0.50005669416800003</v>
      </c>
      <c r="E95">
        <f>'Downsampled GT'!B95</f>
        <v>0.39652106373500001</v>
      </c>
      <c r="F95">
        <f>'Downsampled GT'!C95</f>
        <v>0.69629671030999996</v>
      </c>
      <c r="G95">
        <f t="shared" si="9"/>
        <v>3.6518961600506827E-5</v>
      </c>
      <c r="H95">
        <f t="shared" si="10"/>
        <v>0.14123832327039249</v>
      </c>
      <c r="I95">
        <v>0</v>
      </c>
      <c r="J95">
        <f t="shared" si="11"/>
        <v>1.3336345563792922E-9</v>
      </c>
      <c r="K95">
        <f t="shared" si="12"/>
        <v>1.9948263960231891E-2</v>
      </c>
      <c r="L95">
        <f t="shared" si="13"/>
        <v>9.4291211477864744E-3</v>
      </c>
    </row>
    <row r="96" spans="1:12" x14ac:dyDescent="0.25">
      <c r="A96">
        <f>Trajectory!A96*COS(RADIANS($P$2)) + Trajectory!B96*SIN(RADIANS($P$2))-$P$3</f>
        <v>0.51614427058350154</v>
      </c>
      <c r="B96">
        <f>-1*Trajectory!A96*SIN(RADIANS($P$2)) + Trajectory!B96*COS(RADIANS($P$2))-$P$4</f>
        <v>0.49210026754092928</v>
      </c>
      <c r="C96">
        <f>Trajectory!C96-$P$5</f>
        <v>0.79340037217600001</v>
      </c>
      <c r="D96">
        <f>'Downsampled GT'!A96</f>
        <v>0.50364219279900002</v>
      </c>
      <c r="E96">
        <f>'Downsampled GT'!B96</f>
        <v>0.45418237874599998</v>
      </c>
      <c r="F96">
        <f>'Downsampled GT'!C96</f>
        <v>0.70570761644199997</v>
      </c>
      <c r="G96">
        <f t="shared" si="9"/>
        <v>1.250207778450152E-2</v>
      </c>
      <c r="H96">
        <f t="shared" si="10"/>
        <v>3.79178887949293E-2</v>
      </c>
      <c r="I96">
        <v>0</v>
      </c>
      <c r="J96">
        <f t="shared" si="11"/>
        <v>1.5630194892972643E-4</v>
      </c>
      <c r="K96">
        <f t="shared" si="12"/>
        <v>1.437766290664625E-3</v>
      </c>
      <c r="L96">
        <f t="shared" si="13"/>
        <v>7.6900194082229964E-3</v>
      </c>
    </row>
    <row r="97" spans="1:12" x14ac:dyDescent="0.25">
      <c r="A97">
        <f>Trajectory!A97*COS(RADIANS($P$2)) + Trajectory!B97*SIN(RADIANS($P$2))-$P$3</f>
        <v>0.5035485990134404</v>
      </c>
      <c r="B97">
        <f>-1*Trajectory!A97*SIN(RADIANS($P$2)) + Trajectory!B97*COS(RADIANS($P$2))-$P$4</f>
        <v>0.46168756403237626</v>
      </c>
      <c r="C97">
        <f>Trajectory!C97-$P$5</f>
        <v>0.79340037217600001</v>
      </c>
      <c r="D97">
        <f>'Downsampled GT'!A97</f>
        <v>0.485919196</v>
      </c>
      <c r="E97">
        <f>'Downsampled GT'!B97</f>
        <v>0.487600615008</v>
      </c>
      <c r="F97">
        <f>'Downsampled GT'!C97</f>
        <v>0.72586599269899998</v>
      </c>
      <c r="G97">
        <f t="shared" si="9"/>
        <v>1.7629403013440403E-2</v>
      </c>
      <c r="H97">
        <f t="shared" si="10"/>
        <v>2.5913050975623741E-2</v>
      </c>
      <c r="I97">
        <v>0</v>
      </c>
      <c r="J97">
        <f t="shared" si="11"/>
        <v>3.1079585061030159E-4</v>
      </c>
      <c r="K97">
        <f t="shared" si="12"/>
        <v>6.7148621086527457E-4</v>
      </c>
      <c r="L97">
        <f t="shared" si="13"/>
        <v>4.5608924113434424E-3</v>
      </c>
    </row>
    <row r="98" spans="1:12" x14ac:dyDescent="0.25">
      <c r="A98">
        <f>Trajectory!A98*COS(RADIANS($P$2)) + Trajectory!B98*SIN(RADIANS($P$2))-$P$3</f>
        <v>0.48637289006830053</v>
      </c>
      <c r="B98">
        <f>-1*Trajectory!A98*SIN(RADIANS($P$2)) + Trajectory!B98*COS(RADIANS($P$2))-$P$4</f>
        <v>0.52412628521748583</v>
      </c>
      <c r="C98">
        <f>Trajectory!C98-$P$5</f>
        <v>0.79340037217600001</v>
      </c>
      <c r="D98">
        <f>'Downsampled GT'!A98</f>
        <v>0.47152724478000002</v>
      </c>
      <c r="E98">
        <f>'Downsampled GT'!B98</f>
        <v>0.52050316510299999</v>
      </c>
      <c r="F98">
        <f>'Downsampled GT'!C98</f>
        <v>0.721935201034</v>
      </c>
      <c r="G98">
        <f t="shared" si="9"/>
        <v>1.4845645288300513E-2</v>
      </c>
      <c r="H98">
        <f t="shared" si="10"/>
        <v>3.6231201144858449E-3</v>
      </c>
      <c r="I98">
        <v>0</v>
      </c>
      <c r="J98">
        <f t="shared" si="11"/>
        <v>2.2039318402603921E-4</v>
      </c>
      <c r="K98">
        <f t="shared" si="12"/>
        <v>1.3126999363991922E-5</v>
      </c>
      <c r="L98">
        <f t="shared" si="13"/>
        <v>5.1072706863553516E-3</v>
      </c>
    </row>
    <row r="99" spans="1:12" x14ac:dyDescent="0.25">
      <c r="A99">
        <f>Trajectory!A99*COS(RADIANS($P$2)) + Trajectory!B99*SIN(RADIANS($P$2))-$P$3</f>
        <v>0.48013147357258157</v>
      </c>
      <c r="B99">
        <f>-1*Trajectory!A99*SIN(RADIANS($P$2)) + Trajectory!B99*COS(RADIANS($P$2))-$P$4</f>
        <v>0.54126687803474183</v>
      </c>
      <c r="C99">
        <f>Trajectory!C99-$P$5</f>
        <v>0.79340037217600001</v>
      </c>
      <c r="D99">
        <f>'Downsampled GT'!A99</f>
        <v>0.46580338548900002</v>
      </c>
      <c r="E99">
        <f>'Downsampled GT'!B99</f>
        <v>0.53596248643099997</v>
      </c>
      <c r="F99">
        <f>'Downsampled GT'!C99</f>
        <v>0.71557559492</v>
      </c>
      <c r="G99">
        <f t="shared" si="9"/>
        <v>1.4328088083581547E-2</v>
      </c>
      <c r="H99">
        <f t="shared" si="10"/>
        <v>5.3043916037418537E-3</v>
      </c>
      <c r="I99">
        <v>0</v>
      </c>
      <c r="J99">
        <f t="shared" si="11"/>
        <v>2.0529410813087154E-4</v>
      </c>
      <c r="K99">
        <f t="shared" si="12"/>
        <v>2.8136570285847076E-5</v>
      </c>
      <c r="L99">
        <f t="shared" si="13"/>
        <v>6.0566959549460163E-3</v>
      </c>
    </row>
    <row r="100" spans="1:12" x14ac:dyDescent="0.25">
      <c r="A100">
        <f>Trajectory!A100*COS(RADIANS($P$2)) + Trajectory!B100*SIN(RADIANS($P$2))-$P$3</f>
        <v>0.4910483945446974</v>
      </c>
      <c r="B100">
        <f>-1*Trajectory!A100*SIN(RADIANS($P$2)) + Trajectory!B100*COS(RADIANS($P$2))-$P$4</f>
        <v>0.52258103608184658</v>
      </c>
      <c r="C100">
        <f>Trajectory!C100-$P$5</f>
        <v>0.79340037217600001</v>
      </c>
      <c r="D100">
        <f>'Downsampled GT'!A100</f>
        <v>0.46398492144199999</v>
      </c>
      <c r="E100">
        <f>'Downsampled GT'!B100</f>
        <v>0.54146493030200005</v>
      </c>
      <c r="F100">
        <f>'Downsampled GT'!C100</f>
        <v>0.716912970195</v>
      </c>
      <c r="G100">
        <f t="shared" si="9"/>
        <v>2.7063473102697411E-2</v>
      </c>
      <c r="H100">
        <f t="shared" si="10"/>
        <v>1.8883894220153463E-2</v>
      </c>
      <c r="I100">
        <v>0</v>
      </c>
      <c r="J100">
        <f t="shared" si="11"/>
        <v>7.3243157638042621E-4</v>
      </c>
      <c r="K100">
        <f t="shared" si="12"/>
        <v>3.5660146091794537E-4</v>
      </c>
      <c r="L100">
        <f t="shared" si="13"/>
        <v>5.8503226618030852E-3</v>
      </c>
    </row>
    <row r="101" spans="1:12" x14ac:dyDescent="0.25">
      <c r="A101">
        <f>Trajectory!A101*COS(RADIANS($P$2)) + Trajectory!B101*SIN(RADIANS($P$2))-$P$3</f>
        <v>0.47405665331011515</v>
      </c>
      <c r="B101">
        <f>-1*Trajectory!A101*SIN(RADIANS($P$2)) + Trajectory!B101*COS(RADIANS($P$2))-$P$4</f>
        <v>0.59651875600082294</v>
      </c>
      <c r="C101">
        <f>Trajectory!C101-$P$5</f>
        <v>0.79340037217600001</v>
      </c>
      <c r="D101">
        <f>'Downsampled GT'!A101</f>
        <v>0.45379714438000002</v>
      </c>
      <c r="E101">
        <f>'Downsampled GT'!B101</f>
        <v>0.58621436306600005</v>
      </c>
      <c r="F101">
        <f>'Downsampled GT'!C101</f>
        <v>0.70627870010100002</v>
      </c>
      <c r="G101">
        <f t="shared" si="9"/>
        <v>2.0259508930115133E-2</v>
      </c>
      <c r="H101">
        <f t="shared" si="10"/>
        <v>1.0304392934822881E-2</v>
      </c>
      <c r="I101">
        <v>0</v>
      </c>
      <c r="J101">
        <f t="shared" si="11"/>
        <v>4.1044770208941485E-4</v>
      </c>
      <c r="K101">
        <f t="shared" si="12"/>
        <v>1.0618051375522771E-4</v>
      </c>
      <c r="L101">
        <f t="shared" si="13"/>
        <v>7.5901857451438331E-3</v>
      </c>
    </row>
    <row r="102" spans="1:12" x14ac:dyDescent="0.25">
      <c r="A102">
        <f>Trajectory!A102*COS(RADIANS($P$2)) + Trajectory!B102*SIN(RADIANS($P$2))-$P$3</f>
        <v>0.48090119988390534</v>
      </c>
      <c r="B102">
        <f>-1*Trajectory!A102*SIN(RADIANS($P$2)) + Trajectory!B102*COS(RADIANS($P$2))-$P$4</f>
        <v>0.7237249549309035</v>
      </c>
      <c r="C102">
        <f>Trajectory!C102-$P$5</f>
        <v>0.79340037217600001</v>
      </c>
      <c r="D102">
        <f>'Downsampled GT'!A102</f>
        <v>0.45282740440199998</v>
      </c>
      <c r="E102">
        <f>'Downsampled GT'!B102</f>
        <v>0.66342765225099998</v>
      </c>
      <c r="F102">
        <f>'Downsampled GT'!C102</f>
        <v>0.67212973089299999</v>
      </c>
      <c r="G102">
        <f t="shared" si="9"/>
        <v>2.8073795481905361E-2</v>
      </c>
      <c r="H102">
        <f t="shared" si="10"/>
        <v>6.0297302679903519E-2</v>
      </c>
      <c r="I102">
        <v>0</v>
      </c>
      <c r="J102">
        <f t="shared" si="11"/>
        <v>7.8813799275984987E-4</v>
      </c>
      <c r="K102">
        <f t="shared" si="12"/>
        <v>3.6357647104719002E-3</v>
      </c>
      <c r="L102">
        <f t="shared" si="13"/>
        <v>1.470656843719007E-2</v>
      </c>
    </row>
    <row r="103" spans="1:12" x14ac:dyDescent="0.25">
      <c r="A103">
        <f>Trajectory!A103*COS(RADIANS($P$2)) + Trajectory!B103*SIN(RADIANS($P$2))-$P$3</f>
        <v>0.49438583455874585</v>
      </c>
      <c r="B103">
        <f>-1*Trajectory!A103*SIN(RADIANS($P$2)) + Trajectory!B103*COS(RADIANS($P$2))-$P$4</f>
        <v>0.80123771958632062</v>
      </c>
      <c r="C103">
        <f>Trajectory!C103-$P$5</f>
        <v>0.79340037217600001</v>
      </c>
      <c r="D103">
        <f>'Downsampled GT'!A103</f>
        <v>0.46199752493899998</v>
      </c>
      <c r="E103">
        <f>'Downsampled GT'!B103</f>
        <v>0.70955061724099999</v>
      </c>
      <c r="F103">
        <f>'Downsampled GT'!C103</f>
        <v>0.676625965394</v>
      </c>
      <c r="G103">
        <f t="shared" si="9"/>
        <v>3.238830961974587E-2</v>
      </c>
      <c r="H103">
        <f t="shared" si="10"/>
        <v>9.1687102345320626E-2</v>
      </c>
      <c r="I103">
        <v>0</v>
      </c>
      <c r="J103">
        <f t="shared" si="11"/>
        <v>1.0490026000245227E-3</v>
      </c>
      <c r="K103">
        <f t="shared" si="12"/>
        <v>8.4065247364812998E-3</v>
      </c>
      <c r="L103">
        <f t="shared" si="13"/>
        <v>1.3636262079288012E-2</v>
      </c>
    </row>
    <row r="104" spans="1:12" x14ac:dyDescent="0.25">
      <c r="A104">
        <f>Trajectory!A104*COS(RADIANS($P$2)) + Trajectory!B104*SIN(RADIANS($P$2))-$P$3</f>
        <v>0.50268089869645549</v>
      </c>
      <c r="B104">
        <f>-1*Trajectory!A104*SIN(RADIANS($P$2)) + Trajectory!B104*COS(RADIANS($P$2))-$P$4</f>
        <v>0.78125096445420161</v>
      </c>
      <c r="C104">
        <f>Trajectory!C104-$P$5</f>
        <v>0.79340037217600001</v>
      </c>
      <c r="D104">
        <f>'Downsampled GT'!A104</f>
        <v>0.47538950747999997</v>
      </c>
      <c r="E104">
        <f>'Downsampled GT'!B104</f>
        <v>0.72536703255000001</v>
      </c>
      <c r="F104">
        <f>'Downsampled GT'!C104</f>
        <v>0.67603606595900001</v>
      </c>
      <c r="G104">
        <f t="shared" si="9"/>
        <v>2.7291391216455518E-2</v>
      </c>
      <c r="H104">
        <f t="shared" si="10"/>
        <v>5.58839319042016E-2</v>
      </c>
      <c r="I104">
        <v>0</v>
      </c>
      <c r="J104">
        <f t="shared" si="11"/>
        <v>7.4482003452962546E-4</v>
      </c>
      <c r="K104">
        <f t="shared" si="12"/>
        <v>3.1230138450734414E-3</v>
      </c>
      <c r="L104">
        <f t="shared" si="13"/>
        <v>1.3774380373797745E-2</v>
      </c>
    </row>
    <row r="105" spans="1:12" x14ac:dyDescent="0.25">
      <c r="A105">
        <f>Trajectory!A105*COS(RADIANS($P$2)) + Trajectory!B105*SIN(RADIANS($P$2))-$P$3</f>
        <v>0.48963211619433467</v>
      </c>
      <c r="B105">
        <f>-1*Trajectory!A105*SIN(RADIANS($P$2)) + Trajectory!B105*COS(RADIANS($P$2))-$P$4</f>
        <v>0.76365159845362252</v>
      </c>
      <c r="C105">
        <f>Trajectory!C105-$P$5</f>
        <v>0.79340037217600001</v>
      </c>
      <c r="D105">
        <f>'Downsampled GT'!A105</f>
        <v>0.47319353530300001</v>
      </c>
      <c r="E105">
        <f>'Downsampled GT'!B105</f>
        <v>0.73485168499099995</v>
      </c>
      <c r="F105">
        <f>'Downsampled GT'!C105</f>
        <v>0.71602611067400002</v>
      </c>
      <c r="G105">
        <f t="shared" si="9"/>
        <v>1.6438580891334653E-2</v>
      </c>
      <c r="H105">
        <f t="shared" si="10"/>
        <v>2.8799913462622562E-2</v>
      </c>
      <c r="I105">
        <v>0</v>
      </c>
      <c r="J105">
        <f t="shared" si="11"/>
        <v>2.7022694172095278E-4</v>
      </c>
      <c r="K105">
        <f t="shared" si="12"/>
        <v>8.2943501545454823E-4</v>
      </c>
      <c r="L105">
        <f t="shared" si="13"/>
        <v>5.9867763429798789E-3</v>
      </c>
    </row>
    <row r="106" spans="1:12" x14ac:dyDescent="0.25">
      <c r="A106">
        <f>Trajectory!A106*COS(RADIANS($P$2)) + Trajectory!B106*SIN(RADIANS($P$2))-$P$3</f>
        <v>0.43184063562585173</v>
      </c>
      <c r="B106">
        <f>-1*Trajectory!A106*SIN(RADIANS($P$2)) + Trajectory!B106*COS(RADIANS($P$2))-$P$4</f>
        <v>0.8592199547778403</v>
      </c>
      <c r="C106">
        <f>Trajectory!C106-$P$5</f>
        <v>0.79340037217600001</v>
      </c>
      <c r="D106">
        <f>'Downsampled GT'!A106</f>
        <v>0.383089274599</v>
      </c>
      <c r="E106">
        <f>'Downsampled GT'!B106</f>
        <v>0.78586327355100005</v>
      </c>
      <c r="F106">
        <f>'Downsampled GT'!C106</f>
        <v>0.71770173706700002</v>
      </c>
      <c r="G106">
        <f t="shared" si="9"/>
        <v>4.8751361026851736E-2</v>
      </c>
      <c r="H106">
        <f t="shared" si="10"/>
        <v>7.3356681226840248E-2</v>
      </c>
      <c r="I106">
        <v>0</v>
      </c>
      <c r="J106">
        <f t="shared" si="11"/>
        <v>2.3766952019704385E-3</v>
      </c>
      <c r="K106">
        <f t="shared" si="12"/>
        <v>5.3812026806162568E-3</v>
      </c>
      <c r="L106">
        <f t="shared" si="13"/>
        <v>5.7302833573655261E-3</v>
      </c>
    </row>
    <row r="107" spans="1:12" x14ac:dyDescent="0.25">
      <c r="A107">
        <f>Trajectory!A107*COS(RADIANS($P$2)) + Trajectory!B107*SIN(RADIANS($P$2))-$P$3</f>
        <v>0.28716028221290352</v>
      </c>
      <c r="B107">
        <f>-1*Trajectory!A107*SIN(RADIANS($P$2)) + Trajectory!B107*COS(RADIANS($P$2))-$P$4</f>
        <v>0.91377591603144126</v>
      </c>
      <c r="C107">
        <f>Trajectory!C107-$P$5</f>
        <v>0.79340037217600001</v>
      </c>
      <c r="D107">
        <f>'Downsampled GT'!A107</f>
        <v>0.26703835270600002</v>
      </c>
      <c r="E107">
        <f>'Downsampled GT'!B107</f>
        <v>0.80092589978899997</v>
      </c>
      <c r="F107">
        <f>'Downsampled GT'!C107</f>
        <v>0.70700627962399998</v>
      </c>
      <c r="G107">
        <f t="shared" si="9"/>
        <v>2.0121929506903502E-2</v>
      </c>
      <c r="H107">
        <f t="shared" si="10"/>
        <v>0.11285001624244129</v>
      </c>
      <c r="I107">
        <v>0</v>
      </c>
      <c r="J107">
        <f t="shared" si="11"/>
        <v>4.0489204708079381E-4</v>
      </c>
      <c r="K107">
        <f t="shared" si="12"/>
        <v>1.2735126165919262E-2</v>
      </c>
      <c r="L107">
        <f t="shared" si="13"/>
        <v>7.4639392278835481E-3</v>
      </c>
    </row>
    <row r="108" spans="1:12" x14ac:dyDescent="0.25">
      <c r="A108">
        <f>Trajectory!A108*COS(RADIANS($P$2)) + Trajectory!B108*SIN(RADIANS($P$2))-$P$3</f>
        <v>0.17706443716160863</v>
      </c>
      <c r="B108">
        <f>-1*Trajectory!A108*SIN(RADIANS($P$2)) + Trajectory!B108*COS(RADIANS($P$2))-$P$4</f>
        <v>0.89201660383088544</v>
      </c>
      <c r="C108">
        <f>Trajectory!C108-$P$5</f>
        <v>0.79340037217600001</v>
      </c>
      <c r="D108">
        <f>'Downsampled GT'!A108</f>
        <v>0.177252775296</v>
      </c>
      <c r="E108">
        <f>'Downsampled GT'!B108</f>
        <v>0.78485115085400003</v>
      </c>
      <c r="F108">
        <f>'Downsampled GT'!C108</f>
        <v>0.69929741328600004</v>
      </c>
      <c r="G108">
        <f t="shared" si="9"/>
        <v>1.8833813439136926E-4</v>
      </c>
      <c r="H108">
        <f t="shared" si="10"/>
        <v>0.1071654529768854</v>
      </c>
      <c r="I108">
        <v>0</v>
      </c>
      <c r="J108">
        <f t="shared" si="11"/>
        <v>3.5471252866021469E-8</v>
      </c>
      <c r="K108">
        <f t="shared" si="12"/>
        <v>1.1484434311741036E-2</v>
      </c>
      <c r="L108">
        <f t="shared" si="13"/>
        <v>8.8553668718530255E-3</v>
      </c>
    </row>
    <row r="109" spans="1:12" x14ac:dyDescent="0.25">
      <c r="A109">
        <f>Trajectory!A109*COS(RADIANS($P$2)) + Trajectory!B109*SIN(RADIANS($P$2))-$P$3</f>
        <v>0.10797321800356717</v>
      </c>
      <c r="B109">
        <f>-1*Trajectory!A109*SIN(RADIANS($P$2)) + Trajectory!B109*COS(RADIANS($P$2))-$P$4</f>
        <v>0.86880573923571158</v>
      </c>
      <c r="C109">
        <f>Trajectory!C109-$P$5</f>
        <v>0.79340037217600001</v>
      </c>
      <c r="D109">
        <f>'Downsampled GT'!A109</f>
        <v>0.115644086158</v>
      </c>
      <c r="E109">
        <f>'Downsampled GT'!B109</f>
        <v>0.79522134068299999</v>
      </c>
      <c r="F109">
        <f>'Downsampled GT'!C109</f>
        <v>0.69816559852299998</v>
      </c>
      <c r="G109">
        <f t="shared" si="9"/>
        <v>7.670868154432825E-3</v>
      </c>
      <c r="H109">
        <f t="shared" si="10"/>
        <v>7.3584398552711594E-2</v>
      </c>
      <c r="I109">
        <v>0</v>
      </c>
      <c r="J109">
        <f t="shared" si="11"/>
        <v>5.8842218242691656E-5</v>
      </c>
      <c r="K109">
        <f t="shared" si="12"/>
        <v>5.414663710364304E-3</v>
      </c>
      <c r="L109">
        <f t="shared" si="13"/>
        <v>9.0696621127381496E-3</v>
      </c>
    </row>
    <row r="110" spans="1:12" x14ac:dyDescent="0.25">
      <c r="A110">
        <f>Trajectory!A110*COS(RADIANS($P$2)) + Trajectory!B110*SIN(RADIANS($P$2))-$P$3</f>
        <v>5.7175896086231012E-2</v>
      </c>
      <c r="B110">
        <f>-1*Trajectory!A110*SIN(RADIANS($P$2)) + Trajectory!B110*COS(RADIANS($P$2))-$P$4</f>
        <v>0.85858835703543557</v>
      </c>
      <c r="C110">
        <f>Trajectory!C110-$P$5</f>
        <v>0.79340037217600001</v>
      </c>
      <c r="D110">
        <f>'Downsampled GT'!A110</f>
        <v>5.12194653739E-2</v>
      </c>
      <c r="E110">
        <f>'Downsampled GT'!B110</f>
        <v>0.85819710991700004</v>
      </c>
      <c r="F110">
        <f>'Downsampled GT'!C110</f>
        <v>0.696488005435</v>
      </c>
      <c r="G110">
        <f t="shared" si="9"/>
        <v>5.9564307123310123E-3</v>
      </c>
      <c r="H110">
        <f t="shared" si="10"/>
        <v>3.9124711843552262E-4</v>
      </c>
      <c r="I110">
        <v>0</v>
      </c>
      <c r="J110">
        <f t="shared" si="11"/>
        <v>3.5479066830800127E-5</v>
      </c>
      <c r="K110">
        <f t="shared" si="12"/>
        <v>1.5307430768409987E-7</v>
      </c>
      <c r="L110">
        <f t="shared" si="13"/>
        <v>9.3920068273420851E-3</v>
      </c>
    </row>
    <row r="111" spans="1:12" x14ac:dyDescent="0.25">
      <c r="A111">
        <f>Trajectory!A111*COS(RADIANS($P$2)) + Trajectory!B111*SIN(RADIANS($P$2))-$P$3</f>
        <v>-2.2323699642586986E-3</v>
      </c>
      <c r="B111">
        <f>-1*Trajectory!A111*SIN(RADIANS($P$2)) + Trajectory!B111*COS(RADIANS($P$2))-$P$4</f>
        <v>0.88890302414352418</v>
      </c>
      <c r="C111">
        <f>Trajectory!C111-$P$5</f>
        <v>0.79340037217600001</v>
      </c>
      <c r="D111">
        <f>'Downsampled GT'!A111</f>
        <v>-2.54183759838E-2</v>
      </c>
      <c r="E111">
        <f>'Downsampled GT'!B111</f>
        <v>0.94470194974900001</v>
      </c>
      <c r="F111">
        <f>'Downsampled GT'!C111</f>
        <v>0.69794904954199999</v>
      </c>
      <c r="G111">
        <f t="shared" si="9"/>
        <v>2.3186006019541301E-2</v>
      </c>
      <c r="H111">
        <f t="shared" si="10"/>
        <v>5.5798925605475835E-2</v>
      </c>
      <c r="I111">
        <v>0</v>
      </c>
      <c r="J111">
        <f t="shared" si="11"/>
        <v>5.375908751382054E-4</v>
      </c>
      <c r="K111">
        <f t="shared" si="12"/>
        <v>3.113520098725427E-3</v>
      </c>
      <c r="L111">
        <f t="shared" si="13"/>
        <v>9.1109549925799654E-3</v>
      </c>
    </row>
    <row r="112" spans="1:12" x14ac:dyDescent="0.25">
      <c r="A112">
        <f>Trajectory!A112*COS(RADIANS($P$2)) + Trajectory!B112*SIN(RADIANS($P$2))-$P$3</f>
        <v>-6.4490989055293768E-2</v>
      </c>
      <c r="B112">
        <f>-1*Trajectory!A112*SIN(RADIANS($P$2)) + Trajectory!B112*COS(RADIANS($P$2))-$P$4</f>
        <v>0.92394141147980735</v>
      </c>
      <c r="C112">
        <f>Trajectory!C112-$P$5</f>
        <v>0.79340037217600001</v>
      </c>
      <c r="D112">
        <f>'Downsampled GT'!A112</f>
        <v>-9.5889316957600002E-2</v>
      </c>
      <c r="E112">
        <f>'Downsampled GT'!B112</f>
        <v>0.98821394782799998</v>
      </c>
      <c r="F112">
        <f>'Downsampled GT'!C112</f>
        <v>0.700087711828</v>
      </c>
      <c r="G112">
        <f t="shared" si="9"/>
        <v>3.1398327902306233E-2</v>
      </c>
      <c r="H112">
        <f t="shared" si="10"/>
        <v>6.4272536348192633E-2</v>
      </c>
      <c r="I112">
        <v>0</v>
      </c>
      <c r="J112">
        <f t="shared" si="11"/>
        <v>9.8585499506074212E-4</v>
      </c>
      <c r="K112">
        <f t="shared" si="12"/>
        <v>4.1309589286297431E-3</v>
      </c>
      <c r="L112">
        <f t="shared" si="13"/>
        <v>8.7072525812212139E-3</v>
      </c>
    </row>
    <row r="113" spans="1:12" x14ac:dyDescent="0.25">
      <c r="A113">
        <f>Trajectory!A113*COS(RADIANS($P$2)) + Trajectory!B113*SIN(RADIANS($P$2))-$P$3</f>
        <v>-9.3674793135470585E-2</v>
      </c>
      <c r="B113">
        <f>-1*Trajectory!A113*SIN(RADIANS($P$2)) + Trajectory!B113*COS(RADIANS($P$2))-$P$4</f>
        <v>1.0007136765138016</v>
      </c>
      <c r="C113">
        <f>Trajectory!C113-$P$5</f>
        <v>0.79340037217600001</v>
      </c>
      <c r="D113">
        <f>'Downsampled GT'!A113</f>
        <v>-0.151152379443</v>
      </c>
      <c r="E113">
        <f>'Downsampled GT'!B113</f>
        <v>1.0013167261</v>
      </c>
      <c r="F113">
        <f>'Downsampled GT'!C113</f>
        <v>0.71230579702899999</v>
      </c>
      <c r="G113">
        <f t="shared" si="9"/>
        <v>5.7477586307529416E-2</v>
      </c>
      <c r="H113">
        <f t="shared" si="10"/>
        <v>6.0304958619838978E-4</v>
      </c>
      <c r="I113">
        <v>0</v>
      </c>
      <c r="J113">
        <f t="shared" si="11"/>
        <v>3.303672927739493E-3</v>
      </c>
      <c r="K113">
        <f t="shared" si="12"/>
        <v>3.6366880341404916E-7</v>
      </c>
      <c r="L113">
        <f t="shared" si="13"/>
        <v>6.5763301182724344E-3</v>
      </c>
    </row>
    <row r="114" spans="1:12" x14ac:dyDescent="0.25">
      <c r="A114">
        <f>Trajectory!A114*COS(RADIANS($P$2)) + Trajectory!B114*SIN(RADIANS($P$2))-$P$3</f>
        <v>-0.11018853373642262</v>
      </c>
      <c r="B114">
        <f>-1*Trajectory!A114*SIN(RADIANS($P$2)) + Trajectory!B114*COS(RADIANS($P$2))-$P$4</f>
        <v>1.0740463374321432</v>
      </c>
      <c r="C114">
        <f>Trajectory!C114-$P$5</f>
        <v>0.79340037217600001</v>
      </c>
      <c r="D114">
        <f>'Downsampled GT'!A114</f>
        <v>-0.154217232255</v>
      </c>
      <c r="E114">
        <f>'Downsampled GT'!B114</f>
        <v>0.96698882886600002</v>
      </c>
      <c r="F114">
        <f>'Downsampled GT'!C114</f>
        <v>0.74703522193000005</v>
      </c>
      <c r="G114">
        <f t="shared" si="9"/>
        <v>4.402869851857738E-2</v>
      </c>
      <c r="H114">
        <f t="shared" si="10"/>
        <v>0.10705750856614316</v>
      </c>
      <c r="I114">
        <v>0</v>
      </c>
      <c r="J114">
        <f t="shared" si="11"/>
        <v>1.938526293239778E-3</v>
      </c>
      <c r="K114">
        <f t="shared" si="12"/>
        <v>1.1461310140389815E-2</v>
      </c>
      <c r="L114">
        <f t="shared" si="13"/>
        <v>2.1497271573341506E-3</v>
      </c>
    </row>
    <row r="115" spans="1:12" x14ac:dyDescent="0.25">
      <c r="A115">
        <f>Trajectory!A115*COS(RADIANS($P$2)) + Trajectory!B115*SIN(RADIANS($P$2))-$P$3</f>
        <v>-8.0477680911257565E-2</v>
      </c>
      <c r="B115">
        <f>-1*Trajectory!A115*SIN(RADIANS($P$2)) + Trajectory!B115*COS(RADIANS($P$2))-$P$4</f>
        <v>1.0323045613452133</v>
      </c>
      <c r="C115">
        <f>Trajectory!C115-$P$5</f>
        <v>0.79340037217600001</v>
      </c>
      <c r="D115">
        <f>'Downsampled GT'!A115</f>
        <v>-0.160725264629</v>
      </c>
      <c r="E115">
        <f>'Downsampled GT'!B115</f>
        <v>0.92260249947799999</v>
      </c>
      <c r="F115">
        <f>'Downsampled GT'!C115</f>
        <v>0.73510807936400002</v>
      </c>
      <c r="G115">
        <f t="shared" si="9"/>
        <v>8.0247583717742432E-2</v>
      </c>
      <c r="H115">
        <f t="shared" si="10"/>
        <v>0.10970206186721332</v>
      </c>
      <c r="I115">
        <v>0</v>
      </c>
      <c r="J115">
        <f t="shared" si="11"/>
        <v>6.43967469253608E-3</v>
      </c>
      <c r="K115">
        <f t="shared" si="12"/>
        <v>1.2034542377917899E-2</v>
      </c>
      <c r="L115">
        <f t="shared" si="13"/>
        <v>3.3979914012799458E-3</v>
      </c>
    </row>
    <row r="116" spans="1:12" x14ac:dyDescent="0.25">
      <c r="A116">
        <f>Trajectory!A116*COS(RADIANS($P$2)) + Trajectory!B116*SIN(RADIANS($P$2))-$P$3</f>
        <v>-0.10130534264286098</v>
      </c>
      <c r="B116">
        <f>-1*Trajectory!A116*SIN(RADIANS($P$2)) + Trajectory!B116*COS(RADIANS($P$2))-$P$4</f>
        <v>0.97436200257332362</v>
      </c>
      <c r="C116">
        <f>Trajectory!C116-$P$5</f>
        <v>0.79340037217600001</v>
      </c>
      <c r="D116">
        <f>'Downsampled GT'!A116</f>
        <v>-0.15132998349499999</v>
      </c>
      <c r="E116">
        <f>'Downsampled GT'!B116</f>
        <v>0.86830925646400003</v>
      </c>
      <c r="F116">
        <f>'Downsampled GT'!C116</f>
        <v>0.73753845968499998</v>
      </c>
      <c r="G116">
        <f t="shared" si="9"/>
        <v>5.0024640852139007E-2</v>
      </c>
      <c r="H116">
        <f t="shared" si="10"/>
        <v>0.10605274610932358</v>
      </c>
      <c r="I116">
        <v>0</v>
      </c>
      <c r="J116">
        <f t="shared" si="11"/>
        <v>2.5024646923854947E-3</v>
      </c>
      <c r="K116">
        <f t="shared" si="12"/>
        <v>1.1247184957328647E-2</v>
      </c>
      <c r="L116">
        <f t="shared" si="13"/>
        <v>3.1205532671521453E-3</v>
      </c>
    </row>
    <row r="117" spans="1:12" x14ac:dyDescent="0.25">
      <c r="A117">
        <f>Trajectory!A117*COS(RADIANS($P$2)) + Trajectory!B117*SIN(RADIANS($P$2))-$P$3</f>
        <v>-0.10429054557190973</v>
      </c>
      <c r="B117">
        <f>-1*Trajectory!A117*SIN(RADIANS($P$2)) + Trajectory!B117*COS(RADIANS($P$2))-$P$4</f>
        <v>0.94270636755011816</v>
      </c>
      <c r="C117">
        <f>Trajectory!C117-$P$5</f>
        <v>0.79340037217600001</v>
      </c>
      <c r="D117">
        <f>'Downsampled GT'!A117</f>
        <v>-0.129892752138</v>
      </c>
      <c r="E117">
        <f>'Downsampled GT'!B117</f>
        <v>0.80888013404100001</v>
      </c>
      <c r="F117">
        <f>'Downsampled GT'!C117</f>
        <v>0.73662473310499998</v>
      </c>
      <c r="G117">
        <f t="shared" si="9"/>
        <v>2.5602206566090274E-2</v>
      </c>
      <c r="H117">
        <f t="shared" si="10"/>
        <v>0.13382623350911815</v>
      </c>
      <c r="I117">
        <v>0</v>
      </c>
      <c r="J117">
        <f t="shared" si="11"/>
        <v>6.55472981052756E-4</v>
      </c>
      <c r="K117">
        <f t="shared" si="12"/>
        <v>1.7909460775237019E-2</v>
      </c>
      <c r="L117">
        <f t="shared" si="13"/>
        <v>3.2234731919204649E-3</v>
      </c>
    </row>
    <row r="118" spans="1:12" x14ac:dyDescent="0.25">
      <c r="A118">
        <f>Trajectory!A118*COS(RADIANS($P$2)) + Trajectory!B118*SIN(RADIANS($P$2))-$P$3</f>
        <v>-0.11210255498457133</v>
      </c>
      <c r="B118">
        <f>-1*Trajectory!A118*SIN(RADIANS($P$2)) + Trajectory!B118*COS(RADIANS($P$2))-$P$4</f>
        <v>0.85000464128816278</v>
      </c>
      <c r="C118">
        <f>Trajectory!C118-$P$5</f>
        <v>0.79340037217600001</v>
      </c>
      <c r="D118">
        <f>'Downsampled GT'!A118</f>
        <v>-0.14195364446100001</v>
      </c>
      <c r="E118">
        <f>'Downsampled GT'!B118</f>
        <v>0.78100301928899996</v>
      </c>
      <c r="F118">
        <f>'Downsampled GT'!C118</f>
        <v>0.73717603445000002</v>
      </c>
      <c r="G118">
        <f t="shared" si="9"/>
        <v>2.9851089476428672E-2</v>
      </c>
      <c r="H118">
        <f t="shared" si="10"/>
        <v>6.9001621999162821E-2</v>
      </c>
      <c r="I118">
        <v>0</v>
      </c>
      <c r="J118">
        <f t="shared" si="11"/>
        <v>8.9108754292975057E-4</v>
      </c>
      <c r="K118">
        <f t="shared" si="12"/>
        <v>4.7612238385153502E-3</v>
      </c>
      <c r="L118">
        <f t="shared" si="13"/>
        <v>3.1611761527273064E-3</v>
      </c>
    </row>
    <row r="119" spans="1:12" x14ac:dyDescent="0.25">
      <c r="A119">
        <f>Trajectory!A119*COS(RADIANS($P$2)) + Trajectory!B119*SIN(RADIANS($P$2))-$P$3</f>
        <v>-0.13449676120895124</v>
      </c>
      <c r="B119">
        <f>-1*Trajectory!A119*SIN(RADIANS($P$2)) + Trajectory!B119*COS(RADIANS($P$2))-$P$4</f>
        <v>0.77387642847490978</v>
      </c>
      <c r="C119">
        <f>Trajectory!C119-$P$5</f>
        <v>0.79340037217600001</v>
      </c>
      <c r="D119">
        <f>'Downsampled GT'!A119</f>
        <v>-0.15936151338400001</v>
      </c>
      <c r="E119">
        <f>'Downsampled GT'!B119</f>
        <v>0.762985149232</v>
      </c>
      <c r="F119">
        <f>'Downsampled GT'!C119</f>
        <v>0.74212452277899998</v>
      </c>
      <c r="G119">
        <f t="shared" si="9"/>
        <v>2.4864752175048771E-2</v>
      </c>
      <c r="H119">
        <f t="shared" si="10"/>
        <v>1.0891279242909779E-2</v>
      </c>
      <c r="I119">
        <v>0</v>
      </c>
      <c r="J119">
        <f t="shared" si="11"/>
        <v>6.1825590072659255E-4</v>
      </c>
      <c r="K119">
        <f t="shared" si="12"/>
        <v>1.1861996354703742E-4</v>
      </c>
      <c r="L119">
        <f t="shared" si="13"/>
        <v>2.6292127313838282E-3</v>
      </c>
    </row>
    <row r="120" spans="1:12" x14ac:dyDescent="0.25">
      <c r="A120">
        <f>Trajectory!A120*COS(RADIANS($P$2)) + Trajectory!B120*SIN(RADIANS($P$2))-$P$3</f>
        <v>-0.14506099454061816</v>
      </c>
      <c r="B120">
        <f>-1*Trajectory!A120*SIN(RADIANS($P$2)) + Trajectory!B120*COS(RADIANS($P$2))-$P$4</f>
        <v>0.73697603065762196</v>
      </c>
      <c r="C120">
        <f>Trajectory!C120-$P$5</f>
        <v>0.79340037217600001</v>
      </c>
      <c r="D120">
        <f>'Downsampled GT'!A120</f>
        <v>-0.155362469245</v>
      </c>
      <c r="E120">
        <f>'Downsampled GT'!B120</f>
        <v>0.73438815342200003</v>
      </c>
      <c r="F120">
        <f>'Downsampled GT'!C120</f>
        <v>0.77833845971600002</v>
      </c>
      <c r="G120">
        <f t="shared" si="9"/>
        <v>1.0301474704381836E-2</v>
      </c>
      <c r="H120">
        <f t="shared" si="10"/>
        <v>2.5878772356219271E-3</v>
      </c>
      <c r="I120">
        <v>0</v>
      </c>
      <c r="J120">
        <f t="shared" si="11"/>
        <v>1.0612038108501883E-4</v>
      </c>
      <c r="K120">
        <f t="shared" si="12"/>
        <v>6.697108586650187E-6</v>
      </c>
      <c r="L120">
        <f t="shared" si="13"/>
        <v>2.2686120695270304E-4</v>
      </c>
    </row>
    <row r="121" spans="1:12" x14ac:dyDescent="0.25">
      <c r="A121">
        <f>Trajectory!A121*COS(RADIANS($P$2)) + Trajectory!B121*SIN(RADIANS($P$2))-$P$3</f>
        <v>-0.15910419869246079</v>
      </c>
      <c r="B121">
        <f>-1*Trajectory!A121*SIN(RADIANS($P$2)) + Trajectory!B121*COS(RADIANS($P$2))-$P$4</f>
        <v>0.73917710842991224</v>
      </c>
      <c r="C121">
        <f>Trajectory!C121-$P$5</f>
        <v>0.79340037217600001</v>
      </c>
      <c r="D121">
        <f>'Downsampled GT'!A121</f>
        <v>-0.15851711514700001</v>
      </c>
      <c r="E121">
        <f>'Downsampled GT'!B121</f>
        <v>0.73789060317300004</v>
      </c>
      <c r="F121">
        <f>'Downsampled GT'!C121</f>
        <v>0.78619901749700005</v>
      </c>
      <c r="G121">
        <f t="shared" si="9"/>
        <v>5.870835454607759E-4</v>
      </c>
      <c r="H121">
        <f t="shared" si="10"/>
        <v>1.2865052569122071E-3</v>
      </c>
      <c r="I121">
        <v>0</v>
      </c>
      <c r="J121">
        <f t="shared" si="11"/>
        <v>3.4466708935079494E-7</v>
      </c>
      <c r="K121">
        <f t="shared" si="12"/>
        <v>1.6550957760627439E-6</v>
      </c>
      <c r="L121">
        <f t="shared" si="13"/>
        <v>5.1859509212754624E-5</v>
      </c>
    </row>
    <row r="122" spans="1:12" x14ac:dyDescent="0.25">
      <c r="A122">
        <f>Trajectory!A122*COS(RADIANS($P$2)) + Trajectory!B122*SIN(RADIANS($P$2))-$P$3</f>
        <v>-0.15443876038035342</v>
      </c>
      <c r="B122">
        <f>-1*Trajectory!A122*SIN(RADIANS($P$2)) + Trajectory!B122*COS(RADIANS($P$2))-$P$4</f>
        <v>0.82876473874775203</v>
      </c>
      <c r="C122">
        <f>Trajectory!C122-$P$5</f>
        <v>0.79340037217600001</v>
      </c>
      <c r="D122">
        <f>'Downsampled GT'!A122</f>
        <v>-0.18943564612800001</v>
      </c>
      <c r="E122">
        <f>'Downsampled GT'!B122</f>
        <v>0.74903430955500006</v>
      </c>
      <c r="F122">
        <f>'Downsampled GT'!C122</f>
        <v>0.77142034534000004</v>
      </c>
      <c r="G122">
        <f t="shared" si="9"/>
        <v>3.4996885747646589E-2</v>
      </c>
      <c r="H122">
        <f t="shared" si="10"/>
        <v>7.9730429192751973E-2</v>
      </c>
      <c r="I122">
        <v>0</v>
      </c>
      <c r="J122">
        <f t="shared" si="11"/>
        <v>1.224782012033829E-3</v>
      </c>
      <c r="K122">
        <f t="shared" si="12"/>
        <v>6.3569413392604362E-3</v>
      </c>
      <c r="L122">
        <f t="shared" si="13"/>
        <v>4.8312157971127918E-4</v>
      </c>
    </row>
    <row r="123" spans="1:12" x14ac:dyDescent="0.25">
      <c r="A123">
        <f>Trajectory!A123*COS(RADIANS($P$2)) + Trajectory!B123*SIN(RADIANS($P$2))-$P$3</f>
        <v>-0.17878646654835428</v>
      </c>
      <c r="B123">
        <f>-1*Trajectory!A123*SIN(RADIANS($P$2)) + Trajectory!B123*COS(RADIANS($P$2))-$P$4</f>
        <v>0.81562486550001112</v>
      </c>
      <c r="C123">
        <f>Trajectory!C123-$P$5</f>
        <v>0.79340037217600001</v>
      </c>
      <c r="D123">
        <f>'Downsampled GT'!A123</f>
        <v>-0.19616807833899999</v>
      </c>
      <c r="E123">
        <f>'Downsampled GT'!B123</f>
        <v>0.74686875898100002</v>
      </c>
      <c r="F123">
        <f>'Downsampled GT'!C123</f>
        <v>0.76415310426600003</v>
      </c>
      <c r="G123">
        <f t="shared" si="9"/>
        <v>1.7381611790645707E-2</v>
      </c>
      <c r="H123">
        <f t="shared" si="10"/>
        <v>6.8756106519011095E-2</v>
      </c>
      <c r="I123">
        <v>0</v>
      </c>
      <c r="J123">
        <f t="shared" si="11"/>
        <v>3.0212042844071386E-4</v>
      </c>
      <c r="K123">
        <f t="shared" si="12"/>
        <v>4.7274021836536005E-3</v>
      </c>
      <c r="L123">
        <f t="shared" si="13"/>
        <v>8.5540268019931496E-4</v>
      </c>
    </row>
    <row r="124" spans="1:12" x14ac:dyDescent="0.25">
      <c r="A124">
        <f>Trajectory!A124*COS(RADIANS($P$2)) + Trajectory!B124*SIN(RADIANS($P$2))-$P$3</f>
        <v>-0.15908388835982629</v>
      </c>
      <c r="B124">
        <f>-1*Trajectory!A124*SIN(RADIANS($P$2)) + Trajectory!B124*COS(RADIANS($P$2))-$P$4</f>
        <v>0.78478202716167167</v>
      </c>
      <c r="C124">
        <f>Trajectory!C124-$P$5</f>
        <v>0.79340037217600001</v>
      </c>
      <c r="D124">
        <f>'Downsampled GT'!A124</f>
        <v>-0.181346249116</v>
      </c>
      <c r="E124">
        <f>'Downsampled GT'!B124</f>
        <v>0.795790378646</v>
      </c>
      <c r="F124">
        <f>'Downsampled GT'!C124</f>
        <v>0.73014304787700002</v>
      </c>
      <c r="G124">
        <f t="shared" si="9"/>
        <v>2.2262360756173716E-2</v>
      </c>
      <c r="H124">
        <f t="shared" si="10"/>
        <v>1.1008351484328327E-2</v>
      </c>
      <c r="I124">
        <v>0</v>
      </c>
      <c r="J124">
        <f t="shared" si="11"/>
        <v>4.9561270643802351E-4</v>
      </c>
      <c r="K124">
        <f t="shared" si="12"/>
        <v>1.2118380240251368E-4</v>
      </c>
      <c r="L124">
        <f t="shared" si="13"/>
        <v>4.0014890774688555E-3</v>
      </c>
    </row>
    <row r="125" spans="1:12" x14ac:dyDescent="0.25">
      <c r="A125">
        <f>Trajectory!A125*COS(RADIANS($P$2)) + Trajectory!B125*SIN(RADIANS($P$2))-$P$3</f>
        <v>-5.2729414170802097E-2</v>
      </c>
      <c r="B125">
        <f>-1*Trajectory!A125*SIN(RADIANS($P$2)) + Trajectory!B125*COS(RADIANS($P$2))-$P$4</f>
        <v>0.9126609248734372</v>
      </c>
      <c r="C125">
        <f>Trajectory!C125-$P$5</f>
        <v>0.79340037217600001</v>
      </c>
      <c r="D125">
        <f>'Downsampled GT'!A125</f>
        <v>-7.2596302582599997E-2</v>
      </c>
      <c r="E125">
        <f>'Downsampled GT'!B125</f>
        <v>0.94495912465099996</v>
      </c>
      <c r="F125">
        <f>'Downsampled GT'!C125</f>
        <v>0.71162852839000001</v>
      </c>
      <c r="G125">
        <f t="shared" si="9"/>
        <v>1.9866888411797901E-2</v>
      </c>
      <c r="H125">
        <f t="shared" si="10"/>
        <v>3.2298199777562764E-2</v>
      </c>
      <c r="I125">
        <v>0</v>
      </c>
      <c r="J125">
        <f t="shared" si="11"/>
        <v>3.9469325516682972E-4</v>
      </c>
      <c r="K125">
        <f t="shared" si="12"/>
        <v>1.0431737088713554E-3</v>
      </c>
      <c r="L125">
        <f t="shared" si="13"/>
        <v>6.6866344361619862E-3</v>
      </c>
    </row>
    <row r="126" spans="1:12" x14ac:dyDescent="0.25">
      <c r="A126">
        <f>Trajectory!A126*COS(RADIANS($P$2)) + Trajectory!B126*SIN(RADIANS($P$2))-$P$3</f>
        <v>2.1131292395574056E-2</v>
      </c>
      <c r="B126">
        <f>-1*Trajectory!A126*SIN(RADIANS($P$2)) + Trajectory!B126*COS(RADIANS($P$2))-$P$4</f>
        <v>1.0385740931085574</v>
      </c>
      <c r="C126">
        <f>Trajectory!C126-$P$5</f>
        <v>0.79340037217600001</v>
      </c>
      <c r="D126">
        <f>'Downsampled GT'!A126</f>
        <v>-3.6473918198100003E-2</v>
      </c>
      <c r="E126">
        <f>'Downsampled GT'!B126</f>
        <v>1.00632623341</v>
      </c>
      <c r="F126">
        <f>'Downsampled GT'!C126</f>
        <v>0.73886581188800005</v>
      </c>
      <c r="G126">
        <f t="shared" si="9"/>
        <v>5.7605210593674058E-2</v>
      </c>
      <c r="H126">
        <f t="shared" si="10"/>
        <v>3.2247859698557368E-2</v>
      </c>
      <c r="I126">
        <v>0</v>
      </c>
      <c r="J126">
        <f t="shared" si="11"/>
        <v>3.3183602875415381E-3</v>
      </c>
      <c r="K126">
        <f t="shared" si="12"/>
        <v>1.0399244551378406E-3</v>
      </c>
      <c r="L126">
        <f t="shared" si="13"/>
        <v>2.9740182658055032E-3</v>
      </c>
    </row>
    <row r="127" spans="1:12" x14ac:dyDescent="0.25">
      <c r="A127">
        <f>Trajectory!A127*COS(RADIANS($P$2)) + Trajectory!B127*SIN(RADIANS($P$2))-$P$3</f>
        <v>2.2478572353558837E-2</v>
      </c>
      <c r="B127">
        <f>-1*Trajectory!A127*SIN(RADIANS($P$2)) + Trajectory!B127*COS(RADIANS($P$2))-$P$4</f>
        <v>0.99646828309717284</v>
      </c>
      <c r="C127">
        <f>Trajectory!C127-$P$5</f>
        <v>0.79340037217600001</v>
      </c>
      <c r="D127">
        <f>'Downsampled GT'!A127</f>
        <v>-3.2286113447300001E-2</v>
      </c>
      <c r="E127">
        <f>'Downsampled GT'!B127</f>
        <v>0.946287252706</v>
      </c>
      <c r="F127">
        <f>'Downsampled GT'!C127</f>
        <v>0.74774359135000001</v>
      </c>
      <c r="G127">
        <f t="shared" si="9"/>
        <v>5.4764685800858838E-2</v>
      </c>
      <c r="H127">
        <f t="shared" si="10"/>
        <v>5.0181030391172832E-2</v>
      </c>
      <c r="I127">
        <v>0</v>
      </c>
      <c r="J127">
        <f t="shared" si="11"/>
        <v>2.9991708108667897E-3</v>
      </c>
      <c r="K127">
        <f t="shared" si="12"/>
        <v>2.5181358111198114E-3</v>
      </c>
      <c r="L127">
        <f t="shared" si="13"/>
        <v>2.0845416353934012E-3</v>
      </c>
    </row>
    <row r="128" spans="1:12" x14ac:dyDescent="0.25">
      <c r="A128">
        <f>Trajectory!A128*COS(RADIANS($P$2)) + Trajectory!B128*SIN(RADIANS($P$2))-$P$3</f>
        <v>-7.6320836653162305E-3</v>
      </c>
      <c r="B128">
        <f>-1*Trajectory!A128*SIN(RADIANS($P$2)) + Trajectory!B128*COS(RADIANS($P$2))-$P$4</f>
        <v>0.94320563495503684</v>
      </c>
      <c r="C128">
        <f>Trajectory!C128-$P$5</f>
        <v>0.79340037217600001</v>
      </c>
      <c r="D128">
        <f>'Downsampled GT'!A128</f>
        <v>-4.5117625940699999E-2</v>
      </c>
      <c r="E128">
        <f>'Downsampled GT'!B128</f>
        <v>0.89447339515699997</v>
      </c>
      <c r="F128">
        <f>'Downsampled GT'!C128</f>
        <v>0.75789199880699998</v>
      </c>
      <c r="G128">
        <f t="shared" si="9"/>
        <v>3.7485542275383768E-2</v>
      </c>
      <c r="H128">
        <f t="shared" si="10"/>
        <v>4.8732239798036869E-2</v>
      </c>
      <c r="I128">
        <v>0</v>
      </c>
      <c r="J128">
        <f t="shared" si="11"/>
        <v>1.4051658796795836E-3</v>
      </c>
      <c r="K128">
        <f t="shared" si="12"/>
        <v>2.3748311957333687E-3</v>
      </c>
      <c r="L128">
        <f t="shared" si="13"/>
        <v>1.2608445793123109E-3</v>
      </c>
    </row>
    <row r="129" spans="1:12" x14ac:dyDescent="0.25">
      <c r="A129">
        <f>Trajectory!A129*COS(RADIANS($P$2)) + Trajectory!B129*SIN(RADIANS($P$2))-$P$3</f>
        <v>-4.8548551417760918E-2</v>
      </c>
      <c r="B129">
        <f>-1*Trajectory!A129*SIN(RADIANS($P$2)) + Trajectory!B129*COS(RADIANS($P$2))-$P$4</f>
        <v>0.94428239521765489</v>
      </c>
      <c r="C129">
        <f>Trajectory!C129-$P$5</f>
        <v>0.79340037217600001</v>
      </c>
      <c r="D129">
        <f>'Downsampled GT'!A129</f>
        <v>-6.8452438645500005E-2</v>
      </c>
      <c r="E129">
        <f>'Downsampled GT'!B129</f>
        <v>0.88162006841700002</v>
      </c>
      <c r="F129">
        <f>'Downsampled GT'!C129</f>
        <v>0.76639535268000003</v>
      </c>
      <c r="G129">
        <f t="shared" si="9"/>
        <v>1.9903887227739087E-2</v>
      </c>
      <c r="H129">
        <f t="shared" si="10"/>
        <v>6.2662326800654866E-2</v>
      </c>
      <c r="I129">
        <v>0</v>
      </c>
      <c r="J129">
        <f t="shared" si="11"/>
        <v>3.9616472677455515E-4</v>
      </c>
      <c r="K129">
        <f t="shared" si="12"/>
        <v>3.9265672000720689E-3</v>
      </c>
      <c r="L129">
        <f t="shared" si="13"/>
        <v>7.2927107797933911E-4</v>
      </c>
    </row>
    <row r="130" spans="1:12" x14ac:dyDescent="0.25">
      <c r="A130">
        <f>Trajectory!A130*COS(RADIANS($P$2)) + Trajectory!B130*SIN(RADIANS($P$2))-$P$3</f>
        <v>-5.7338507503208361E-2</v>
      </c>
      <c r="B130">
        <f>-1*Trajectory!A130*SIN(RADIANS($P$2)) + Trajectory!B130*COS(RADIANS($P$2))-$P$4</f>
        <v>0.93544043109049935</v>
      </c>
      <c r="C130">
        <f>Trajectory!C130-$P$5</f>
        <v>0.79340037217600001</v>
      </c>
      <c r="D130">
        <f>'Downsampled GT'!A130</f>
        <v>-5.4966078265699998E-2</v>
      </c>
      <c r="E130">
        <f>'Downsampled GT'!B130</f>
        <v>0.89516431324300005</v>
      </c>
      <c r="F130">
        <f>'Downsampled GT'!C130</f>
        <v>0.77495790484000004</v>
      </c>
      <c r="G130">
        <f t="shared" ref="G130:G193" si="14">SQRT(J130)</f>
        <v>2.3724292375083625E-3</v>
      </c>
      <c r="H130">
        <f t="shared" ref="H130:H193" si="15">SQRT(K130)</f>
        <v>4.0276117847499293E-2</v>
      </c>
      <c r="I130">
        <v>0</v>
      </c>
      <c r="J130">
        <f t="shared" si="11"/>
        <v>5.62842048698451E-6</v>
      </c>
      <c r="K130">
        <f t="shared" si="12"/>
        <v>1.6221656688656511E-3</v>
      </c>
      <c r="L130">
        <f t="shared" si="13"/>
        <v>3.4012460143942574E-4</v>
      </c>
    </row>
    <row r="131" spans="1:12" x14ac:dyDescent="0.25">
      <c r="A131">
        <f>Trajectory!A131*COS(RADIANS($P$2)) + Trajectory!B131*SIN(RADIANS($P$2))-$P$3</f>
        <v>-8.4130924464421719E-3</v>
      </c>
      <c r="B131">
        <f>-1*Trajectory!A131*SIN(RADIANS($P$2)) + Trajectory!B131*COS(RADIANS($P$2))-$P$4</f>
        <v>0.9111558205205692</v>
      </c>
      <c r="C131">
        <f>Trajectory!C131-$P$5</f>
        <v>0.79340037217600001</v>
      </c>
      <c r="D131">
        <f>'Downsampled GT'!A131</f>
        <v>-4.35442091728E-4</v>
      </c>
      <c r="E131">
        <f>'Downsampled GT'!B131</f>
        <v>0.92956122195099999</v>
      </c>
      <c r="F131">
        <f>'Downsampled GT'!C131</f>
        <v>0.78020532243499996</v>
      </c>
      <c r="G131">
        <f t="shared" si="14"/>
        <v>7.9776503547141723E-3</v>
      </c>
      <c r="H131">
        <f t="shared" si="15"/>
        <v>1.840540143043079E-2</v>
      </c>
      <c r="I131">
        <v>0</v>
      </c>
      <c r="J131">
        <f t="shared" ref="J131:J194" si="16">IF(AND(A131&lt;&gt;0,D131&lt;&gt;0),POWER(D131-A131,2),0)</f>
        <v>6.3642905182071156E-5</v>
      </c>
      <c r="K131">
        <f t="shared" si="12"/>
        <v>3.3875880181530375E-4</v>
      </c>
      <c r="L131">
        <f t="shared" si="13"/>
        <v>1.7410933766746559E-4</v>
      </c>
    </row>
    <row r="132" spans="1:12" x14ac:dyDescent="0.25">
      <c r="A132">
        <f>Trajectory!A132*COS(RADIANS($P$2)) + Trajectory!B132*SIN(RADIANS($P$2))-$P$3</f>
        <v>0.10018634751274251</v>
      </c>
      <c r="B132">
        <f>-1*Trajectory!A132*SIN(RADIANS($P$2)) + Trajectory!B132*COS(RADIANS($P$2))-$P$4</f>
        <v>0.92141898346146833</v>
      </c>
      <c r="C132">
        <f>Trajectory!C132-$P$5</f>
        <v>0.79340037217600001</v>
      </c>
      <c r="D132">
        <f>'Downsampled GT'!A132</f>
        <v>6.4203650323900005E-2</v>
      </c>
      <c r="E132">
        <f>'Downsampled GT'!B132</f>
        <v>0.970471407226</v>
      </c>
      <c r="F132">
        <f>'Downsampled GT'!C132</f>
        <v>0.78514004245900004</v>
      </c>
      <c r="G132">
        <f t="shared" si="14"/>
        <v>3.5982697188842505E-2</v>
      </c>
      <c r="H132">
        <f t="shared" si="15"/>
        <v>4.9052423764531672E-2</v>
      </c>
      <c r="I132">
        <v>0</v>
      </c>
      <c r="J132">
        <f t="shared" si="16"/>
        <v>1.2947544969839342E-3</v>
      </c>
      <c r="K132">
        <f t="shared" si="12"/>
        <v>2.4061402771751914E-3</v>
      </c>
      <c r="L132">
        <f t="shared" si="13"/>
        <v>6.8233047033552802E-5</v>
      </c>
    </row>
    <row r="133" spans="1:12" x14ac:dyDescent="0.25">
      <c r="A133">
        <f>Trajectory!A133*COS(RADIANS($P$2)) + Trajectory!B133*SIN(RADIANS($P$2))-$P$3</f>
        <v>0.17828124917993765</v>
      </c>
      <c r="B133">
        <f>-1*Trajectory!A133*SIN(RADIANS($P$2)) + Trajectory!B133*COS(RADIANS($P$2))-$P$4</f>
        <v>0.93286609766510642</v>
      </c>
      <c r="C133">
        <f>Trajectory!C133-$P$5</f>
        <v>0.79340037217600001</v>
      </c>
      <c r="D133">
        <f>'Downsampled GT'!A133</f>
        <v>8.81446278129E-2</v>
      </c>
      <c r="E133">
        <f>'Downsampled GT'!B133</f>
        <v>0.99848251629700002</v>
      </c>
      <c r="F133">
        <f>'Downsampled GT'!C133</f>
        <v>0.791680095774</v>
      </c>
      <c r="G133">
        <f t="shared" si="14"/>
        <v>9.013662136703765E-2</v>
      </c>
      <c r="H133">
        <f t="shared" si="15"/>
        <v>6.5616418631893603E-2</v>
      </c>
      <c r="I133">
        <v>0</v>
      </c>
      <c r="J133">
        <f t="shared" si="16"/>
        <v>8.1246105114647083E-3</v>
      </c>
      <c r="K133">
        <f t="shared" ref="K133:K196" si="17">IF(AND(B133&lt;&gt;0,E133&lt;&gt;0),POWER(B133-E133,2),0)</f>
        <v>4.3055143940759141E-3</v>
      </c>
      <c r="L133">
        <f t="shared" ref="L133:L196" si="18">IF(AND(C133&lt;&gt;0,F133&lt;&gt;0),POWER(C133-F133,2),0)</f>
        <v>2.9593508992780981E-6</v>
      </c>
    </row>
    <row r="134" spans="1:12" x14ac:dyDescent="0.25">
      <c r="A134">
        <f>Trajectory!A134*COS(RADIANS($P$2)) + Trajectory!B134*SIN(RADIANS($P$2))-$P$3</f>
        <v>0.17451314750084257</v>
      </c>
      <c r="B134">
        <f>-1*Trajectory!A134*SIN(RADIANS($P$2)) + Trajectory!B134*COS(RADIANS($P$2))-$P$4</f>
        <v>1.0266211132095346</v>
      </c>
      <c r="C134">
        <f>Trajectory!C134-$P$5</f>
        <v>0.79340037217600001</v>
      </c>
      <c r="D134">
        <f>'Downsampled GT'!A134</f>
        <v>6.9807127953099998E-2</v>
      </c>
      <c r="E134">
        <f>'Downsampled GT'!B134</f>
        <v>1.00861881262</v>
      </c>
      <c r="F134">
        <f>'Downsampled GT'!C134</f>
        <v>0.80122331792099999</v>
      </c>
      <c r="G134">
        <f t="shared" si="14"/>
        <v>0.10470601954774257</v>
      </c>
      <c r="H134">
        <f t="shared" si="15"/>
        <v>1.800230058953467E-2</v>
      </c>
      <c r="I134">
        <v>0</v>
      </c>
      <c r="J134">
        <f t="shared" si="16"/>
        <v>1.096335052953225E-2</v>
      </c>
      <c r="K134">
        <f t="shared" si="17"/>
        <v>3.2408282651596033E-4</v>
      </c>
      <c r="L134">
        <f t="shared" si="18"/>
        <v>6.1198480129213235E-5</v>
      </c>
    </row>
    <row r="135" spans="1:12" x14ac:dyDescent="0.25">
      <c r="A135">
        <f>Trajectory!A135*COS(RADIANS($P$2)) + Trajectory!B135*SIN(RADIANS($P$2))-$P$3</f>
        <v>9.0416045810856091E-2</v>
      </c>
      <c r="B135">
        <f>-1*Trajectory!A135*SIN(RADIANS($P$2)) + Trajectory!B135*COS(RADIANS($P$2))-$P$4</f>
        <v>1.0456737726917193</v>
      </c>
      <c r="C135">
        <f>Trajectory!C135-$P$5</f>
        <v>0.79340037217600001</v>
      </c>
      <c r="D135">
        <f>'Downsampled GT'!A135</f>
        <v>4.1554502738200001E-2</v>
      </c>
      <c r="E135">
        <f>'Downsampled GT'!B135</f>
        <v>1.0139439235000001</v>
      </c>
      <c r="F135">
        <f>'Downsampled GT'!C135</f>
        <v>0.80716344249600003</v>
      </c>
      <c r="G135">
        <f t="shared" si="14"/>
        <v>4.886154307265609E-2</v>
      </c>
      <c r="H135">
        <f t="shared" si="15"/>
        <v>3.1729849191719284E-2</v>
      </c>
      <c r="I135">
        <v>0</v>
      </c>
      <c r="J135">
        <f t="shared" si="16"/>
        <v>2.3874503914410265E-3</v>
      </c>
      <c r="K135">
        <f t="shared" si="17"/>
        <v>1.0067833297292489E-3</v>
      </c>
      <c r="L135">
        <f t="shared" si="18"/>
        <v>1.8942210463326531E-4</v>
      </c>
    </row>
    <row r="136" spans="1:12" x14ac:dyDescent="0.25">
      <c r="A136">
        <f>Trajectory!A136*COS(RADIANS($P$2)) + Trajectory!B136*SIN(RADIANS($P$2))-$P$3</f>
        <v>1.088098007863586E-2</v>
      </c>
      <c r="B136">
        <f>-1*Trajectory!A136*SIN(RADIANS($P$2)) + Trajectory!B136*COS(RADIANS($P$2))-$P$4</f>
        <v>0.99631961089181242</v>
      </c>
      <c r="C136">
        <f>Trajectory!C136-$P$5</f>
        <v>0.79340037217600001</v>
      </c>
      <c r="D136">
        <f>'Downsampled GT'!A136</f>
        <v>1.5534463140199999E-2</v>
      </c>
      <c r="E136">
        <f>'Downsampled GT'!B136</f>
        <v>1.0219614036</v>
      </c>
      <c r="F136">
        <f>'Downsampled GT'!C136</f>
        <v>0.81121820755999996</v>
      </c>
      <c r="G136">
        <f t="shared" si="14"/>
        <v>4.6534830615641391E-3</v>
      </c>
      <c r="H136">
        <f t="shared" si="15"/>
        <v>2.5641792708187561E-2</v>
      </c>
      <c r="I136">
        <v>0</v>
      </c>
      <c r="J136">
        <f t="shared" si="16"/>
        <v>2.1654904604264352E-5</v>
      </c>
      <c r="K136">
        <f t="shared" si="17"/>
        <v>6.5750153328966081E-4</v>
      </c>
      <c r="L136">
        <f t="shared" si="18"/>
        <v>3.1747525777132052E-4</v>
      </c>
    </row>
    <row r="137" spans="1:12" x14ac:dyDescent="0.25">
      <c r="A137">
        <f>Trajectory!A137*COS(RADIANS($P$2)) + Trajectory!B137*SIN(RADIANS($P$2))-$P$3</f>
        <v>4.022485791626132E-3</v>
      </c>
      <c r="B137">
        <f>-1*Trajectory!A137*SIN(RADIANS($P$2)) + Trajectory!B137*COS(RADIANS($P$2))-$P$4</f>
        <v>0.98376842397124364</v>
      </c>
      <c r="C137">
        <f>Trajectory!C137-$P$5</f>
        <v>0.79340037217600001</v>
      </c>
      <c r="D137">
        <f>'Downsampled GT'!A137</f>
        <v>-1.13110128179E-3</v>
      </c>
      <c r="E137">
        <f>'Downsampled GT'!B137</f>
        <v>1.0643794876899999</v>
      </c>
      <c r="F137">
        <f>'Downsampled GT'!C137</f>
        <v>0.81634154769900003</v>
      </c>
      <c r="G137">
        <f t="shared" si="14"/>
        <v>5.153587073416132E-3</v>
      </c>
      <c r="H137">
        <f t="shared" si="15"/>
        <v>8.061106371875626E-2</v>
      </c>
      <c r="I137">
        <v>0</v>
      </c>
      <c r="J137">
        <f t="shared" si="16"/>
        <v>2.655945972328185E-5</v>
      </c>
      <c r="K137">
        <f t="shared" si="17"/>
        <v>6.4981435938693821E-3</v>
      </c>
      <c r="L137">
        <f t="shared" si="18"/>
        <v>5.2629753437709488E-4</v>
      </c>
    </row>
    <row r="138" spans="1:12" x14ac:dyDescent="0.25">
      <c r="A138">
        <f>Trajectory!A138*COS(RADIANS($P$2)) + Trajectory!B138*SIN(RADIANS($P$2))-$P$3</f>
        <v>1.9361214583080058E-2</v>
      </c>
      <c r="B138">
        <f>-1*Trajectory!A138*SIN(RADIANS($P$2)) + Trajectory!B138*COS(RADIANS($P$2))-$P$4</f>
        <v>1.0097735905168019</v>
      </c>
      <c r="C138">
        <f>Trajectory!C138-$P$5</f>
        <v>0.79340037217600001</v>
      </c>
      <c r="D138">
        <f>'Downsampled GT'!A138</f>
        <v>-1.85799007574E-2</v>
      </c>
      <c r="E138">
        <f>'Downsampled GT'!B138</f>
        <v>1.16690632703</v>
      </c>
      <c r="F138">
        <f>'Downsampled GT'!C138</f>
        <v>0.81699953649699997</v>
      </c>
      <c r="G138">
        <f t="shared" si="14"/>
        <v>3.7941115340480058E-2</v>
      </c>
      <c r="H138">
        <f t="shared" si="15"/>
        <v>0.15713273651319803</v>
      </c>
      <c r="I138">
        <v>0</v>
      </c>
      <c r="J138">
        <f t="shared" si="16"/>
        <v>1.4395282332796112E-3</v>
      </c>
      <c r="K138">
        <f t="shared" si="17"/>
        <v>2.4690696884126118E-2</v>
      </c>
      <c r="L138">
        <f t="shared" si="18"/>
        <v>5.5692055664955721E-4</v>
      </c>
    </row>
    <row r="139" spans="1:12" x14ac:dyDescent="0.25">
      <c r="A139">
        <f>Trajectory!A139*COS(RADIANS($P$2)) + Trajectory!B139*SIN(RADIANS($P$2))-$P$3</f>
        <v>2.1866472303776641E-2</v>
      </c>
      <c r="B139">
        <f>-1*Trajectory!A139*SIN(RADIANS($P$2)) + Trajectory!B139*COS(RADIANS($P$2))-$P$4</f>
        <v>1.0272904653451751</v>
      </c>
      <c r="C139">
        <f>Trajectory!C139-$P$5</f>
        <v>0.79340037217600001</v>
      </c>
      <c r="D139">
        <f>'Downsampled GT'!A139</f>
        <v>-4.1773239110300002E-2</v>
      </c>
      <c r="E139">
        <f>'Downsampled GT'!B139</f>
        <v>1.2946838307199999</v>
      </c>
      <c r="F139">
        <f>'Downsampled GT'!C139</f>
        <v>0.81815174226099996</v>
      </c>
      <c r="G139">
        <f t="shared" si="14"/>
        <v>6.363971141407665E-2</v>
      </c>
      <c r="H139">
        <f t="shared" si="15"/>
        <v>0.26739336537482483</v>
      </c>
      <c r="I139">
        <v>0</v>
      </c>
      <c r="J139">
        <f t="shared" si="16"/>
        <v>4.050012868866958E-3</v>
      </c>
      <c r="K139">
        <f t="shared" si="17"/>
        <v>7.1499211846474578E-2</v>
      </c>
      <c r="L139">
        <f t="shared" si="18"/>
        <v>6.1263032108463021E-4</v>
      </c>
    </row>
    <row r="140" spans="1:12" x14ac:dyDescent="0.25">
      <c r="A140">
        <f>Trajectory!A140*COS(RADIANS($P$2)) + Trajectory!B140*SIN(RADIANS($P$2))-$P$3</f>
        <v>-5.0255979859599453E-4</v>
      </c>
      <c r="B140">
        <f>-1*Trajectory!A140*SIN(RADIANS($P$2)) + Trajectory!B140*COS(RADIANS($P$2))-$P$4</f>
        <v>1.1586431473117149</v>
      </c>
      <c r="C140">
        <f>Trajectory!C140-$P$5</f>
        <v>0.79340037217600001</v>
      </c>
      <c r="D140">
        <f>'Downsampled GT'!A140</f>
        <v>-5.6310444082199998E-2</v>
      </c>
      <c r="E140">
        <f>'Downsampled GT'!B140</f>
        <v>1.43090076102</v>
      </c>
      <c r="F140">
        <f>'Downsampled GT'!C140</f>
        <v>0.82056089459299997</v>
      </c>
      <c r="G140">
        <f t="shared" si="14"/>
        <v>5.5807884283604003E-2</v>
      </c>
      <c r="H140">
        <f t="shared" si="15"/>
        <v>0.27225761370828505</v>
      </c>
      <c r="I140">
        <v>0</v>
      </c>
      <c r="J140">
        <f t="shared" si="16"/>
        <v>3.1145199482121347E-3</v>
      </c>
      <c r="K140">
        <f t="shared" si="17"/>
        <v>7.412420822212977E-2</v>
      </c>
      <c r="L140">
        <f t="shared" si="18"/>
        <v>7.3769397796435705E-4</v>
      </c>
    </row>
    <row r="141" spans="1:12" x14ac:dyDescent="0.25">
      <c r="A141">
        <f>Trajectory!A141*COS(RADIANS($P$2)) + Trajectory!B141*SIN(RADIANS($P$2))-$P$3</f>
        <v>-1.2049899965973401E-2</v>
      </c>
      <c r="B141">
        <f>-1*Trajectory!A141*SIN(RADIANS($P$2)) + Trajectory!B141*COS(RADIANS($P$2))-$P$4</f>
        <v>1.3724682469260001</v>
      </c>
      <c r="C141">
        <f>Trajectory!C141-$P$5</f>
        <v>0.79340037217600001</v>
      </c>
      <c r="D141">
        <f>'Downsampled GT'!A141</f>
        <v>-2.62939572845E-2</v>
      </c>
      <c r="E141">
        <f>'Downsampled GT'!B141</f>
        <v>1.5745893046199999</v>
      </c>
      <c r="F141">
        <f>'Downsampled GT'!C141</f>
        <v>0.82300042072199997</v>
      </c>
      <c r="G141">
        <f t="shared" si="14"/>
        <v>1.4244057318526598E-2</v>
      </c>
      <c r="H141">
        <f t="shared" si="15"/>
        <v>0.20212105769399979</v>
      </c>
      <c r="I141">
        <v>0</v>
      </c>
      <c r="J141">
        <f t="shared" si="16"/>
        <v>2.0289316889347115E-4</v>
      </c>
      <c r="K141">
        <f t="shared" si="17"/>
        <v>4.0852921963341192E-2</v>
      </c>
      <c r="L141">
        <f t="shared" si="18"/>
        <v>8.761628739255542E-4</v>
      </c>
    </row>
    <row r="142" spans="1:12" x14ac:dyDescent="0.25">
      <c r="A142">
        <f>Trajectory!A142*COS(RADIANS($P$2)) + Trajectory!B142*SIN(RADIANS($P$2))-$P$3</f>
        <v>2.6319708348644597E-2</v>
      </c>
      <c r="B142">
        <f>-1*Trajectory!A142*SIN(RADIANS($P$2)) + Trajectory!B142*COS(RADIANS($P$2))-$P$4</f>
        <v>1.5468226123281394</v>
      </c>
      <c r="C142">
        <f>Trajectory!C142-$P$5</f>
        <v>0.79340037217600001</v>
      </c>
      <c r="D142">
        <f>'Downsampled GT'!A142</f>
        <v>1.9073919347399999E-2</v>
      </c>
      <c r="E142">
        <f>'Downsampled GT'!B142</f>
        <v>1.7196898309799999</v>
      </c>
      <c r="F142">
        <f>'Downsampled GT'!C142</f>
        <v>0.82522943539600002</v>
      </c>
      <c r="G142">
        <f t="shared" si="14"/>
        <v>7.2457890012445972E-3</v>
      </c>
      <c r="H142">
        <f t="shared" si="15"/>
        <v>0.1728672186518605</v>
      </c>
      <c r="I142">
        <v>0</v>
      </c>
      <c r="J142">
        <f t="shared" si="16"/>
        <v>5.2501458250557174E-5</v>
      </c>
      <c r="K142">
        <f t="shared" si="17"/>
        <v>2.9883075284430148E-2</v>
      </c>
      <c r="L142">
        <f t="shared" si="18"/>
        <v>1.0130892654627572E-3</v>
      </c>
    </row>
    <row r="143" spans="1:12" x14ac:dyDescent="0.25">
      <c r="A143">
        <f>Trajectory!A143*COS(RADIANS($P$2)) + Trajectory!B143*SIN(RADIANS($P$2))-$P$3</f>
        <v>0.10788507656496545</v>
      </c>
      <c r="B143">
        <f>-1*Trajectory!A143*SIN(RADIANS($P$2)) + Trajectory!B143*COS(RADIANS($P$2))-$P$4</f>
        <v>1.6982534572433547</v>
      </c>
      <c r="C143">
        <f>Trajectory!C143-$P$5</f>
        <v>0.79340037217600001</v>
      </c>
      <c r="D143">
        <f>'Downsampled GT'!A143</f>
        <v>3.2989345720300003E-2</v>
      </c>
      <c r="E143">
        <f>'Downsampled GT'!B143</f>
        <v>1.8672813548</v>
      </c>
      <c r="F143">
        <f>'Downsampled GT'!C143</f>
        <v>0.82682465057599996</v>
      </c>
      <c r="G143">
        <f t="shared" si="14"/>
        <v>7.4895730844665442E-2</v>
      </c>
      <c r="H143">
        <f t="shared" si="15"/>
        <v>0.16902789755664527</v>
      </c>
      <c r="I143">
        <v>0</v>
      </c>
      <c r="J143">
        <f t="shared" si="16"/>
        <v>5.6093704987565706E-3</v>
      </c>
      <c r="K143">
        <f t="shared" si="17"/>
        <v>2.8570430152419769E-2</v>
      </c>
      <c r="L143">
        <f t="shared" si="18"/>
        <v>1.1171823865607034E-3</v>
      </c>
    </row>
    <row r="144" spans="1:12" x14ac:dyDescent="0.25">
      <c r="A144">
        <f>Trajectory!A144*COS(RADIANS($P$2)) + Trajectory!B144*SIN(RADIANS($P$2))-$P$3</f>
        <v>0.16560462130496745</v>
      </c>
      <c r="B144">
        <f>-1*Trajectory!A144*SIN(RADIANS($P$2)) + Trajectory!B144*COS(RADIANS($P$2))-$P$4</f>
        <v>1.8073290761323024</v>
      </c>
      <c r="C144">
        <f>Trajectory!C144-$P$5</f>
        <v>0.79340037217600001</v>
      </c>
      <c r="D144">
        <f>'Downsampled GT'!A144</f>
        <v>3.7622024210099997E-2</v>
      </c>
      <c r="E144">
        <f>'Downsampled GT'!B144</f>
        <v>1.9998707448599999</v>
      </c>
      <c r="F144">
        <f>'Downsampled GT'!C144</f>
        <v>0.83029398447199998</v>
      </c>
      <c r="G144">
        <f t="shared" si="14"/>
        <v>0.12798259709486745</v>
      </c>
      <c r="H144">
        <f t="shared" si="15"/>
        <v>0.19254166872769751</v>
      </c>
      <c r="I144">
        <v>0</v>
      </c>
      <c r="J144">
        <f t="shared" si="16"/>
        <v>1.6379545159147173E-2</v>
      </c>
      <c r="K144">
        <f t="shared" si="17"/>
        <v>3.7072294196446413E-2</v>
      </c>
      <c r="L144">
        <f t="shared" si="18"/>
        <v>1.3611386282475599E-3</v>
      </c>
    </row>
    <row r="145" spans="1:12" x14ac:dyDescent="0.25">
      <c r="A145">
        <f>Trajectory!A145*COS(RADIANS($P$2)) + Trajectory!B145*SIN(RADIANS($P$2))-$P$3</f>
        <v>0.1758970300503635</v>
      </c>
      <c r="B145">
        <f>-1*Trajectory!A145*SIN(RADIANS($P$2)) + Trajectory!B145*COS(RADIANS($P$2))-$P$4</f>
        <v>1.884256244975421</v>
      </c>
      <c r="C145">
        <f>Trajectory!C145-$P$5</f>
        <v>0.79340037217600001</v>
      </c>
      <c r="D145">
        <f>'Downsampled GT'!A145</f>
        <v>9.0970002895699995E-2</v>
      </c>
      <c r="E145">
        <f>'Downsampled GT'!B145</f>
        <v>2.0747862507599999</v>
      </c>
      <c r="F145">
        <f>'Downsampled GT'!C145</f>
        <v>0.83187448508600004</v>
      </c>
      <c r="G145">
        <f t="shared" si="14"/>
        <v>8.4927027154663506E-2</v>
      </c>
      <c r="H145">
        <f t="shared" si="15"/>
        <v>0.1905300057845789</v>
      </c>
      <c r="I145">
        <v>0</v>
      </c>
      <c r="J145">
        <f t="shared" si="16"/>
        <v>7.2125999413289524E-3</v>
      </c>
      <c r="K145">
        <f t="shared" si="17"/>
        <v>3.6301683104271669E-2</v>
      </c>
      <c r="L145">
        <f t="shared" si="18"/>
        <v>1.4802573642114306E-3</v>
      </c>
    </row>
    <row r="146" spans="1:12" x14ac:dyDescent="0.25">
      <c r="A146">
        <f>Trajectory!A146*COS(RADIANS($P$2)) + Trajectory!B146*SIN(RADIANS($P$2))-$P$3</f>
        <v>0.19360283098136766</v>
      </c>
      <c r="B146">
        <f>-1*Trajectory!A146*SIN(RADIANS($P$2)) + Trajectory!B146*COS(RADIANS($P$2))-$P$4</f>
        <v>1.8973586664841213</v>
      </c>
      <c r="C146">
        <f>Trajectory!C146-$P$5</f>
        <v>0.79340037217600001</v>
      </c>
      <c r="D146">
        <f>'Downsampled GT'!A146</f>
        <v>0.16955043485599999</v>
      </c>
      <c r="E146">
        <f>'Downsampled GT'!B146</f>
        <v>2.1230682652800001</v>
      </c>
      <c r="F146">
        <f>'Downsampled GT'!C146</f>
        <v>0.83327474055999995</v>
      </c>
      <c r="G146">
        <f t="shared" si="14"/>
        <v>2.4052396125367664E-2</v>
      </c>
      <c r="H146">
        <f t="shared" si="15"/>
        <v>0.22570959879587882</v>
      </c>
      <c r="I146">
        <v>0</v>
      </c>
      <c r="J146">
        <f t="shared" si="16"/>
        <v>5.7851775937160148E-4</v>
      </c>
      <c r="K146">
        <f t="shared" si="17"/>
        <v>5.094482298859658E-2</v>
      </c>
      <c r="L146">
        <f t="shared" si="18"/>
        <v>1.5899652540229336E-3</v>
      </c>
    </row>
    <row r="147" spans="1:12" x14ac:dyDescent="0.25">
      <c r="A147">
        <f>Trajectory!A147*COS(RADIANS($P$2)) + Trajectory!B147*SIN(RADIANS($P$2))-$P$3</f>
        <v>0.24650384148868087</v>
      </c>
      <c r="B147">
        <f>-1*Trajectory!A147*SIN(RADIANS($P$2)) + Trajectory!B147*COS(RADIANS($P$2))-$P$4</f>
        <v>1.8934715324106501</v>
      </c>
      <c r="C147">
        <f>Trajectory!C147-$P$5</f>
        <v>0.79340037217600001</v>
      </c>
      <c r="D147">
        <f>'Downsampled GT'!A147</f>
        <v>0.21748686886099999</v>
      </c>
      <c r="E147">
        <f>'Downsampled GT'!B147</f>
        <v>2.1777708171699999</v>
      </c>
      <c r="F147">
        <f>'Downsampled GT'!C147</f>
        <v>0.83493521186200004</v>
      </c>
      <c r="G147">
        <f t="shared" si="14"/>
        <v>2.9016972627680881E-2</v>
      </c>
      <c r="H147">
        <f t="shared" si="15"/>
        <v>0.28429928475934974</v>
      </c>
      <c r="I147">
        <v>0</v>
      </c>
      <c r="J147">
        <f t="shared" si="16"/>
        <v>8.4198470047558156E-4</v>
      </c>
      <c r="K147">
        <f t="shared" si="17"/>
        <v>8.0826083314677832E-2</v>
      </c>
      <c r="L147">
        <f t="shared" si="18"/>
        <v>1.7251429077417225E-3</v>
      </c>
    </row>
    <row r="148" spans="1:12" x14ac:dyDescent="0.25">
      <c r="A148">
        <f>Trajectory!A148*COS(RADIANS($P$2)) + Trajectory!B148*SIN(RADIANS($P$2))-$P$3</f>
        <v>0.2983455997289991</v>
      </c>
      <c r="B148">
        <f>-1*Trajectory!A148*SIN(RADIANS($P$2)) + Trajectory!B148*COS(RADIANS($P$2))-$P$4</f>
        <v>1.9092082742447276</v>
      </c>
      <c r="C148">
        <f>Trajectory!C148-$P$5</f>
        <v>0.79340037217600001</v>
      </c>
      <c r="D148">
        <f>'Downsampled GT'!A148</f>
        <v>0.26918603510700001</v>
      </c>
      <c r="E148">
        <f>'Downsampled GT'!B148</f>
        <v>2.2449812415300001</v>
      </c>
      <c r="F148">
        <f>'Downsampled GT'!C148</f>
        <v>0.83471786594700004</v>
      </c>
      <c r="G148">
        <f t="shared" si="14"/>
        <v>2.915956462199909E-2</v>
      </c>
      <c r="H148">
        <f t="shared" si="15"/>
        <v>0.33577296728527251</v>
      </c>
      <c r="I148">
        <v>0</v>
      </c>
      <c r="J148">
        <f t="shared" si="16"/>
        <v>8.5028020894454095E-4</v>
      </c>
      <c r="K148">
        <f t="shared" si="17"/>
        <v>0.11274348555955668</v>
      </c>
      <c r="L148">
        <f t="shared" si="18"/>
        <v>1.7071352915166258E-3</v>
      </c>
    </row>
    <row r="149" spans="1:12" x14ac:dyDescent="0.25">
      <c r="A149">
        <f>Trajectory!A149*COS(RADIANS($P$2)) + Trajectory!B149*SIN(RADIANS($P$2))-$P$3</f>
        <v>0.33068862144072719</v>
      </c>
      <c r="B149">
        <f>-1*Trajectory!A149*SIN(RADIANS($P$2)) + Trajectory!B149*COS(RADIANS($P$2))-$P$4</f>
        <v>1.9385578035519357</v>
      </c>
      <c r="C149">
        <f>Trajectory!C149-$P$5</f>
        <v>0.79340037217600001</v>
      </c>
      <c r="D149">
        <f>'Downsampled GT'!A149</f>
        <v>0.33836854063100003</v>
      </c>
      <c r="E149">
        <f>'Downsampled GT'!B149</f>
        <v>2.29581925967</v>
      </c>
      <c r="F149">
        <f>'Downsampled GT'!C149</f>
        <v>0.83217045767599995</v>
      </c>
      <c r="G149">
        <f t="shared" si="14"/>
        <v>7.6799191902728325E-3</v>
      </c>
      <c r="H149">
        <f t="shared" si="15"/>
        <v>0.35726145611806426</v>
      </c>
      <c r="I149">
        <v>0</v>
      </c>
      <c r="J149">
        <f t="shared" si="16"/>
        <v>5.8981158769120921E-5</v>
      </c>
      <c r="K149">
        <f t="shared" si="17"/>
        <v>0.12763574802759955</v>
      </c>
      <c r="L149">
        <f t="shared" si="18"/>
        <v>1.5031195296773055E-3</v>
      </c>
    </row>
    <row r="150" spans="1:12" x14ac:dyDescent="0.25">
      <c r="A150">
        <f>Trajectory!A150*COS(RADIANS($P$2)) + Trajectory!B150*SIN(RADIANS($P$2))-$P$3</f>
        <v>0.36832172152440346</v>
      </c>
      <c r="B150">
        <f>-1*Trajectory!A150*SIN(RADIANS($P$2)) + Trajectory!B150*COS(RADIANS($P$2))-$P$4</f>
        <v>1.9526963184347659</v>
      </c>
      <c r="C150">
        <f>Trajectory!C150-$P$5</f>
        <v>0.79340037217600001</v>
      </c>
      <c r="D150">
        <f>'Downsampled GT'!A150</f>
        <v>0.36068216173099998</v>
      </c>
      <c r="E150">
        <f>'Downsampled GT'!B150</f>
        <v>2.33841406699</v>
      </c>
      <c r="F150">
        <f>'Downsampled GT'!C150</f>
        <v>0.82934575099600005</v>
      </c>
      <c r="G150">
        <f t="shared" si="14"/>
        <v>7.639559793403472E-3</v>
      </c>
      <c r="H150">
        <f t="shared" si="15"/>
        <v>0.38571774855523411</v>
      </c>
      <c r="I150">
        <v>0</v>
      </c>
      <c r="J150">
        <f t="shared" si="16"/>
        <v>5.8362873836986902E-5</v>
      </c>
      <c r="K150">
        <f t="shared" si="17"/>
        <v>0.14877818155051881</v>
      </c>
      <c r="L150">
        <f t="shared" si="18"/>
        <v>1.2920702585133075E-3</v>
      </c>
    </row>
    <row r="151" spans="1:12" x14ac:dyDescent="0.25">
      <c r="A151">
        <f>Trajectory!A151*COS(RADIANS($P$2)) + Trajectory!B151*SIN(RADIANS($P$2))-$P$3</f>
        <v>0.39704598985379247</v>
      </c>
      <c r="B151">
        <f>-1*Trajectory!A151*SIN(RADIANS($P$2)) + Trajectory!B151*COS(RADIANS($P$2))-$P$4</f>
        <v>1.9478756091569454</v>
      </c>
      <c r="C151">
        <f>Trajectory!C151-$P$5</f>
        <v>0.79340037217600001</v>
      </c>
      <c r="D151">
        <f>'Downsampled GT'!A151</f>
        <v>0.35278537090599998</v>
      </c>
      <c r="E151">
        <f>'Downsampled GT'!B151</f>
        <v>2.3754118278699998</v>
      </c>
      <c r="F151">
        <f>'Downsampled GT'!C151</f>
        <v>0.82601204990999999</v>
      </c>
      <c r="G151">
        <f t="shared" si="14"/>
        <v>4.4260618947792485E-2</v>
      </c>
      <c r="H151">
        <f t="shared" si="15"/>
        <v>0.42753621871305447</v>
      </c>
      <c r="I151">
        <v>0</v>
      </c>
      <c r="J151">
        <f t="shared" si="16"/>
        <v>1.959002389641687E-3</v>
      </c>
      <c r="K151">
        <f t="shared" si="17"/>
        <v>0.18278721831145675</v>
      </c>
      <c r="L151">
        <f t="shared" si="18"/>
        <v>1.0635215246262699E-3</v>
      </c>
    </row>
    <row r="152" spans="1:12" x14ac:dyDescent="0.25">
      <c r="A152">
        <f>Trajectory!A152*COS(RADIANS($P$2)) + Trajectory!B152*SIN(RADIANS($P$2))-$P$3</f>
        <v>0.40184417083154839</v>
      </c>
      <c r="B152">
        <f>-1*Trajectory!A152*SIN(RADIANS($P$2)) + Trajectory!B152*COS(RADIANS($P$2))-$P$4</f>
        <v>1.9412961773194153</v>
      </c>
      <c r="C152">
        <f>Trajectory!C152-$P$5</f>
        <v>0.79340037217600001</v>
      </c>
      <c r="D152">
        <f>'Downsampled GT'!A152</f>
        <v>0.33856534777000002</v>
      </c>
      <c r="E152">
        <f>'Downsampled GT'!B152</f>
        <v>2.4064045064599999</v>
      </c>
      <c r="F152">
        <f>'Downsampled GT'!C152</f>
        <v>0.82265144865700002</v>
      </c>
      <c r="G152">
        <f t="shared" si="14"/>
        <v>6.3278823061548362E-2</v>
      </c>
      <c r="H152">
        <f t="shared" si="15"/>
        <v>0.46510832914058464</v>
      </c>
      <c r="I152">
        <v>0</v>
      </c>
      <c r="J152">
        <f t="shared" si="16"/>
        <v>4.0042094480547451E-3</v>
      </c>
      <c r="K152">
        <f t="shared" si="17"/>
        <v>0.21632575783594643</v>
      </c>
      <c r="L152">
        <f t="shared" si="18"/>
        <v>8.5562547529731165E-4</v>
      </c>
    </row>
    <row r="153" spans="1:12" x14ac:dyDescent="0.25">
      <c r="A153">
        <f>Trajectory!A153*COS(RADIANS($P$2)) + Trajectory!B153*SIN(RADIANS($P$2))-$P$3</f>
        <v>0.38510298975025103</v>
      </c>
      <c r="B153">
        <f>-1*Trajectory!A153*SIN(RADIANS($P$2)) + Trajectory!B153*COS(RADIANS($P$2))-$P$4</f>
        <v>1.946703538968428</v>
      </c>
      <c r="C153">
        <f>Trajectory!C153-$P$5</f>
        <v>0.79340037217600001</v>
      </c>
      <c r="D153">
        <f>'Downsampled GT'!A153</f>
        <v>0.32480243115099999</v>
      </c>
      <c r="E153">
        <f>'Downsampled GT'!B153</f>
        <v>2.4319710091800002</v>
      </c>
      <c r="F153">
        <f>'Downsampled GT'!C153</f>
        <v>0.81902740114899997</v>
      </c>
      <c r="G153">
        <f t="shared" si="14"/>
        <v>6.0300558599251042E-2</v>
      </c>
      <c r="H153">
        <f t="shared" si="15"/>
        <v>0.48526747021157224</v>
      </c>
      <c r="I153">
        <v>0</v>
      </c>
      <c r="J153">
        <f t="shared" si="16"/>
        <v>3.6361573673817089E-3</v>
      </c>
      <c r="K153">
        <f t="shared" si="17"/>
        <v>0.23548451764553915</v>
      </c>
      <c r="L153">
        <f t="shared" si="18"/>
        <v>6.5674461398297905E-4</v>
      </c>
    </row>
    <row r="154" spans="1:12" x14ac:dyDescent="0.25">
      <c r="A154">
        <f>Trajectory!A154*COS(RADIANS($P$2)) + Trajectory!B154*SIN(RADIANS($P$2))-$P$3</f>
        <v>0.37961160766972035</v>
      </c>
      <c r="B154">
        <f>-1*Trajectory!A154*SIN(RADIANS($P$2)) + Trajectory!B154*COS(RADIANS($P$2))-$P$4</f>
        <v>1.9514570057922975</v>
      </c>
      <c r="C154">
        <f>Trajectory!C154-$P$5</f>
        <v>0.79340037217600001</v>
      </c>
      <c r="D154">
        <f>'Downsampled GT'!A154</f>
        <v>0.313788263633</v>
      </c>
      <c r="E154">
        <f>'Downsampled GT'!B154</f>
        <v>2.4520693161699998</v>
      </c>
      <c r="F154">
        <f>'Downsampled GT'!C154</f>
        <v>0.81582709345899995</v>
      </c>
      <c r="G154">
        <f t="shared" si="14"/>
        <v>6.5823344036720355E-2</v>
      </c>
      <c r="H154">
        <f t="shared" si="15"/>
        <v>0.50061231037770226</v>
      </c>
      <c r="I154">
        <v>0</v>
      </c>
      <c r="J154">
        <f t="shared" si="16"/>
        <v>4.3327126201764491E-3</v>
      </c>
      <c r="K154">
        <f t="shared" si="17"/>
        <v>0.25061268530170089</v>
      </c>
      <c r="L154">
        <f t="shared" si="18"/>
        <v>5.0295782750536247E-4</v>
      </c>
    </row>
    <row r="155" spans="1:12" x14ac:dyDescent="0.25">
      <c r="A155">
        <f>Trajectory!A155*COS(RADIANS($P$2)) + Trajectory!B155*SIN(RADIANS($P$2))-$P$3</f>
        <v>0.38707098559339514</v>
      </c>
      <c r="B155">
        <f>-1*Trajectory!A155*SIN(RADIANS($P$2)) + Trajectory!B155*COS(RADIANS($P$2))-$P$4</f>
        <v>1.9533964618995074</v>
      </c>
      <c r="C155">
        <f>Trajectory!C155-$P$5</f>
        <v>0.79340037217600001</v>
      </c>
      <c r="D155">
        <f>'Downsampled GT'!A155</f>
        <v>0.30541213976499998</v>
      </c>
      <c r="E155">
        <f>'Downsampled GT'!B155</f>
        <v>2.4679957326699999</v>
      </c>
      <c r="F155">
        <f>'Downsampled GT'!C155</f>
        <v>0.81368222178299998</v>
      </c>
      <c r="G155">
        <f t="shared" si="14"/>
        <v>8.1658845828395166E-2</v>
      </c>
      <c r="H155">
        <f t="shared" si="15"/>
        <v>0.5145992707704925</v>
      </c>
      <c r="I155">
        <v>0</v>
      </c>
      <c r="J155">
        <f t="shared" si="16"/>
        <v>6.6681671020256102E-3</v>
      </c>
      <c r="K155">
        <f t="shared" si="17"/>
        <v>0.26481240947752266</v>
      </c>
      <c r="L155">
        <f t="shared" si="18"/>
        <v>4.113534234809648E-4</v>
      </c>
    </row>
    <row r="156" spans="1:12" x14ac:dyDescent="0.25">
      <c r="A156">
        <f>Trajectory!A156*COS(RADIANS($P$2)) + Trajectory!B156*SIN(RADIANS($P$2))-$P$3</f>
        <v>0.39394428361549078</v>
      </c>
      <c r="B156">
        <f>-1*Trajectory!A156*SIN(RADIANS($P$2)) + Trajectory!B156*COS(RADIANS($P$2))-$P$4</f>
        <v>1.9496600738977794</v>
      </c>
      <c r="C156">
        <f>Trajectory!C156-$P$5</f>
        <v>0.79340037217600001</v>
      </c>
      <c r="D156">
        <f>'Downsampled GT'!A156</f>
        <v>0.29976549547100001</v>
      </c>
      <c r="E156">
        <f>'Downsampled GT'!B156</f>
        <v>2.48069961725</v>
      </c>
      <c r="F156">
        <f>'Downsampled GT'!C156</f>
        <v>0.81194397405100005</v>
      </c>
      <c r="G156">
        <f t="shared" si="14"/>
        <v>9.4178788144490766E-2</v>
      </c>
      <c r="H156">
        <f t="shared" si="15"/>
        <v>0.53103954335222059</v>
      </c>
      <c r="I156">
        <v>0</v>
      </c>
      <c r="J156">
        <f t="shared" si="16"/>
        <v>8.8696441363648737E-3</v>
      </c>
      <c r="K156">
        <f t="shared" si="17"/>
        <v>0.28200299660373496</v>
      </c>
      <c r="L156">
        <f t="shared" si="18"/>
        <v>3.4386517049850491E-4</v>
      </c>
    </row>
    <row r="157" spans="1:12" x14ac:dyDescent="0.25">
      <c r="A157">
        <f>Trajectory!A157*COS(RADIANS($P$2)) + Trajectory!B157*SIN(RADIANS($P$2))-$P$3</f>
        <v>0.38936073725463893</v>
      </c>
      <c r="B157">
        <f>-1*Trajectory!A157*SIN(RADIANS($P$2)) + Trajectory!B157*COS(RADIANS($P$2))-$P$4</f>
        <v>1.942698233713035</v>
      </c>
      <c r="C157">
        <f>Trajectory!C157-$P$5</f>
        <v>0.79340037217600001</v>
      </c>
      <c r="D157">
        <f>'Downsampled GT'!A157</f>
        <v>0.29680858283299999</v>
      </c>
      <c r="E157">
        <f>'Downsampled GT'!B157</f>
        <v>2.49020932079</v>
      </c>
      <c r="F157">
        <f>'Downsampled GT'!C157</f>
        <v>0.81101146857499995</v>
      </c>
      <c r="G157">
        <f t="shared" si="14"/>
        <v>9.2552154421638944E-2</v>
      </c>
      <c r="H157">
        <f t="shared" si="15"/>
        <v>0.54751108707696505</v>
      </c>
      <c r="I157">
        <v>0</v>
      </c>
      <c r="J157">
        <f t="shared" si="16"/>
        <v>8.5659012880869006E-3</v>
      </c>
      <c r="K157">
        <f t="shared" si="17"/>
        <v>0.2997683904722</v>
      </c>
      <c r="L157">
        <f t="shared" si="18"/>
        <v>3.1015071637486853E-4</v>
      </c>
    </row>
    <row r="158" spans="1:12" x14ac:dyDescent="0.25">
      <c r="A158">
        <f>Trajectory!A158*COS(RADIANS($P$2)) + Trajectory!B158*SIN(RADIANS($P$2))-$P$3</f>
        <v>0.38737498194879066</v>
      </c>
      <c r="B158">
        <f>-1*Trajectory!A158*SIN(RADIANS($P$2)) + Trajectory!B158*COS(RADIANS($P$2))-$P$4</f>
        <v>1.9421298853468936</v>
      </c>
      <c r="C158">
        <f>Trajectory!C158-$P$5</f>
        <v>0.79340037217600001</v>
      </c>
      <c r="D158">
        <f>'Downsampled GT'!A158</f>
        <v>0.29590889860800001</v>
      </c>
      <c r="E158">
        <f>'Downsampled GT'!B158</f>
        <v>2.4972401711500001</v>
      </c>
      <c r="F158">
        <f>'Downsampled GT'!C158</f>
        <v>0.81092291118899995</v>
      </c>
      <c r="G158">
        <f t="shared" si="14"/>
        <v>9.1466083340790649E-2</v>
      </c>
      <c r="H158">
        <f t="shared" si="15"/>
        <v>0.55511028580310651</v>
      </c>
      <c r="I158">
        <v>0</v>
      </c>
      <c r="J158">
        <f t="shared" si="16"/>
        <v>8.3660444017044609E-3</v>
      </c>
      <c r="K158">
        <f t="shared" si="17"/>
        <v>0.30814742940440659</v>
      </c>
      <c r="L158">
        <f t="shared" si="18"/>
        <v>3.0703937346210483E-4</v>
      </c>
    </row>
    <row r="159" spans="1:12" x14ac:dyDescent="0.25">
      <c r="A159">
        <f>Trajectory!A159*COS(RADIANS($P$2)) + Trajectory!B159*SIN(RADIANS($P$2))-$P$3</f>
        <v>0.40182364958729744</v>
      </c>
      <c r="B159">
        <f>-1*Trajectory!A159*SIN(RADIANS($P$2)) + Trajectory!B159*COS(RADIANS($P$2))-$P$4</f>
        <v>1.950156461732375</v>
      </c>
      <c r="C159">
        <f>Trajectory!C159-$P$5</f>
        <v>0.79340037217600001</v>
      </c>
      <c r="D159">
        <f>'Downsampled GT'!A159</f>
        <v>0.30400451643300003</v>
      </c>
      <c r="E159">
        <f>'Downsampled GT'!B159</f>
        <v>2.5121041972099998</v>
      </c>
      <c r="F159">
        <f>'Downsampled GT'!C159</f>
        <v>0.81194544488300002</v>
      </c>
      <c r="G159">
        <f t="shared" si="14"/>
        <v>9.7819133154297411E-2</v>
      </c>
      <c r="H159">
        <f t="shared" si="15"/>
        <v>0.56194773547762478</v>
      </c>
      <c r="I159">
        <v>0</v>
      </c>
      <c r="J159">
        <f t="shared" si="16"/>
        <v>9.5685828110581676E-3</v>
      </c>
      <c r="K159">
        <f t="shared" si="17"/>
        <v>0.31578525740843055</v>
      </c>
      <c r="L159">
        <f t="shared" si="18"/>
        <v>3.4391972170791667E-4</v>
      </c>
    </row>
    <row r="160" spans="1:12" x14ac:dyDescent="0.25">
      <c r="A160">
        <f>Trajectory!A160*COS(RADIANS($P$2)) + Trajectory!B160*SIN(RADIANS($P$2))-$P$3</f>
        <v>0.41213168289651309</v>
      </c>
      <c r="B160">
        <f>-1*Trajectory!A160*SIN(RADIANS($P$2)) + Trajectory!B160*COS(RADIANS($P$2))-$P$4</f>
        <v>1.9640285807232176</v>
      </c>
      <c r="C160">
        <f>Trajectory!C160-$P$5</f>
        <v>0.79340037217600001</v>
      </c>
      <c r="D160">
        <f>'Downsampled GT'!A160</f>
        <v>0.35839176149599999</v>
      </c>
      <c r="E160">
        <f>'Downsampled GT'!B160</f>
        <v>2.5398483737999999</v>
      </c>
      <c r="F160">
        <f>'Downsampled GT'!C160</f>
        <v>0.81052195085099998</v>
      </c>
      <c r="G160">
        <f t="shared" si="14"/>
        <v>5.3739921400513091E-2</v>
      </c>
      <c r="H160">
        <f t="shared" si="15"/>
        <v>0.57581979307678233</v>
      </c>
      <c r="I160">
        <v>0</v>
      </c>
      <c r="J160">
        <f t="shared" si="16"/>
        <v>2.8879791521333248E-3</v>
      </c>
      <c r="K160">
        <f t="shared" si="17"/>
        <v>0.3315684340989884</v>
      </c>
      <c r="L160">
        <f t="shared" si="18"/>
        <v>2.9314845632421379E-4</v>
      </c>
    </row>
    <row r="161" spans="1:12" x14ac:dyDescent="0.25">
      <c r="A161">
        <f>Trajectory!A161*COS(RADIANS($P$2)) + Trajectory!B161*SIN(RADIANS($P$2))-$P$3</f>
        <v>0.4239534958993979</v>
      </c>
      <c r="B161">
        <f>-1*Trajectory!A161*SIN(RADIANS($P$2)) + Trajectory!B161*COS(RADIANS($P$2))-$P$4</f>
        <v>2.0315320176825669</v>
      </c>
      <c r="C161">
        <f>Trajectory!C161-$P$5</f>
        <v>0.79340037217600001</v>
      </c>
      <c r="D161">
        <f>'Downsampled GT'!A161</f>
        <v>0.43307684995599999</v>
      </c>
      <c r="E161">
        <f>'Downsampled GT'!B161</f>
        <v>2.5695610924399999</v>
      </c>
      <c r="F161">
        <f>'Downsampled GT'!C161</f>
        <v>0.80773207280199999</v>
      </c>
      <c r="G161">
        <f t="shared" si="14"/>
        <v>9.1233540566020843E-3</v>
      </c>
      <c r="H161">
        <f t="shared" si="15"/>
        <v>0.538029074757433</v>
      </c>
      <c r="I161">
        <v>0</v>
      </c>
      <c r="J161">
        <f t="shared" si="16"/>
        <v>8.3235589242117703E-5</v>
      </c>
      <c r="K161">
        <f t="shared" si="17"/>
        <v>0.28947528528433941</v>
      </c>
      <c r="L161">
        <f t="shared" si="18"/>
        <v>2.0539764283328813E-4</v>
      </c>
    </row>
    <row r="162" spans="1:12" x14ac:dyDescent="0.25">
      <c r="A162">
        <f>Trajectory!A162*COS(RADIANS($P$2)) + Trajectory!B162*SIN(RADIANS($P$2))-$P$3</f>
        <v>0.4643764436941169</v>
      </c>
      <c r="B162">
        <f>-1*Trajectory!A162*SIN(RADIANS($P$2)) + Trajectory!B162*COS(RADIANS($P$2))-$P$4</f>
        <v>2.1177892497943462</v>
      </c>
      <c r="C162">
        <f>Trajectory!C162-$P$5</f>
        <v>0.79340037217600001</v>
      </c>
      <c r="D162">
        <f>'Downsampled GT'!A162</f>
        <v>0.436767855421</v>
      </c>
      <c r="E162">
        <f>'Downsampled GT'!B162</f>
        <v>2.5550578010199998</v>
      </c>
      <c r="F162">
        <f>'Downsampled GT'!C162</f>
        <v>0.80122222172000002</v>
      </c>
      <c r="G162">
        <f t="shared" si="14"/>
        <v>2.7608588273116907E-2</v>
      </c>
      <c r="H162">
        <f t="shared" si="15"/>
        <v>0.43726855122565356</v>
      </c>
      <c r="I162">
        <v>0</v>
      </c>
      <c r="J162">
        <f t="shared" si="16"/>
        <v>7.6223414643448843E-4</v>
      </c>
      <c r="K162">
        <f t="shared" si="17"/>
        <v>0.191203785890982</v>
      </c>
      <c r="L162">
        <f t="shared" si="18"/>
        <v>6.1181330288973061E-5</v>
      </c>
    </row>
    <row r="163" spans="1:12" x14ac:dyDescent="0.25">
      <c r="A163">
        <f>Trajectory!A163*COS(RADIANS($P$2)) + Trajectory!B163*SIN(RADIANS($P$2))-$P$3</f>
        <v>0.4691705845164752</v>
      </c>
      <c r="B163">
        <f>-1*Trajectory!A163*SIN(RADIANS($P$2)) + Trajectory!B163*COS(RADIANS($P$2))-$P$4</f>
        <v>2.1117213330368916</v>
      </c>
      <c r="C163">
        <f>Trajectory!C163-$P$5</f>
        <v>0.79340037217600001</v>
      </c>
      <c r="D163">
        <f>'Downsampled GT'!A163</f>
        <v>0.41517738049199998</v>
      </c>
      <c r="E163">
        <f>'Downsampled GT'!B163</f>
        <v>2.4814691203199999</v>
      </c>
      <c r="F163">
        <f>'Downsampled GT'!C163</f>
        <v>0.79959438232500002</v>
      </c>
      <c r="G163">
        <f t="shared" si="14"/>
        <v>5.3993204024475216E-2</v>
      </c>
      <c r="H163">
        <f t="shared" si="15"/>
        <v>0.36974778728310831</v>
      </c>
      <c r="I163">
        <v>0</v>
      </c>
      <c r="J163">
        <f t="shared" si="16"/>
        <v>2.9152660808286065E-3</v>
      </c>
      <c r="K163">
        <f t="shared" si="17"/>
        <v>0.13671342620075472</v>
      </c>
      <c r="L163">
        <f t="shared" si="18"/>
        <v>3.8365761725915081E-5</v>
      </c>
    </row>
    <row r="164" spans="1:12" x14ac:dyDescent="0.25">
      <c r="A164">
        <f>Trajectory!A164*COS(RADIANS($P$2)) + Trajectory!B164*SIN(RADIANS($P$2))-$P$3</f>
        <v>0.44387548670230081</v>
      </c>
      <c r="B164">
        <f>-1*Trajectory!A164*SIN(RADIANS($P$2)) + Trajectory!B164*COS(RADIANS($P$2))-$P$4</f>
        <v>1.9767027601420066</v>
      </c>
      <c r="C164">
        <f>Trajectory!C164-$P$5</f>
        <v>0.79340037217600001</v>
      </c>
      <c r="D164">
        <f>'Downsampled GT'!A164</f>
        <v>0.41512757101499997</v>
      </c>
      <c r="E164">
        <f>'Downsampled GT'!B164</f>
        <v>2.4055505713200001</v>
      </c>
      <c r="F164">
        <f>'Downsampled GT'!C164</f>
        <v>0.79324881514099999</v>
      </c>
      <c r="G164">
        <f t="shared" si="14"/>
        <v>2.874791568730084E-2</v>
      </c>
      <c r="H164">
        <f t="shared" si="15"/>
        <v>0.42884781117799342</v>
      </c>
      <c r="I164">
        <v>0</v>
      </c>
      <c r="J164">
        <f t="shared" si="16"/>
        <v>8.2644265636415773E-4</v>
      </c>
      <c r="K164">
        <f t="shared" si="17"/>
        <v>0.1839104451521559</v>
      </c>
      <c r="L164">
        <f t="shared" si="18"/>
        <v>2.296953485799949E-8</v>
      </c>
    </row>
    <row r="165" spans="1:12" x14ac:dyDescent="0.25">
      <c r="A165">
        <f>Trajectory!A165*COS(RADIANS($P$2)) + Trajectory!B165*SIN(RADIANS($P$2))-$P$3</f>
        <v>0.42922998085462516</v>
      </c>
      <c r="B165">
        <f>-1*Trajectory!A165*SIN(RADIANS($P$2)) + Trajectory!B165*COS(RADIANS($P$2))-$P$4</f>
        <v>1.8777900045062159</v>
      </c>
      <c r="C165">
        <f>Trajectory!C165-$P$5</f>
        <v>0.79340037217600001</v>
      </c>
      <c r="D165">
        <f>'Downsampled GT'!A165</f>
        <v>0.41935812926600002</v>
      </c>
      <c r="E165">
        <f>'Downsampled GT'!B165</f>
        <v>2.3666507378600001</v>
      </c>
      <c r="F165">
        <f>'Downsampled GT'!C165</f>
        <v>0.78717819862299998</v>
      </c>
      <c r="G165">
        <f t="shared" si="14"/>
        <v>9.8718515886251357E-3</v>
      </c>
      <c r="H165">
        <f t="shared" si="15"/>
        <v>0.48886073335378422</v>
      </c>
      <c r="I165">
        <v>0</v>
      </c>
      <c r="J165">
        <f t="shared" si="16"/>
        <v>9.7453453787840614E-5</v>
      </c>
      <c r="K165">
        <f t="shared" si="17"/>
        <v>0.23898481661519971</v>
      </c>
      <c r="L165">
        <f t="shared" si="18"/>
        <v>3.8715443723653047E-5</v>
      </c>
    </row>
    <row r="166" spans="1:12" x14ac:dyDescent="0.25">
      <c r="A166">
        <f>Trajectory!A166*COS(RADIANS($P$2)) + Trajectory!B166*SIN(RADIANS($P$2))-$P$3</f>
        <v>0.45554037513457668</v>
      </c>
      <c r="B166">
        <f>-1*Trajectory!A166*SIN(RADIANS($P$2)) + Trajectory!B166*COS(RADIANS($P$2))-$P$4</f>
        <v>1.869804312436427</v>
      </c>
      <c r="C166">
        <f>Trajectory!C166-$P$5</f>
        <v>0.79340037217600001</v>
      </c>
      <c r="D166">
        <f>'Downsampled GT'!A166</f>
        <v>0.44263502130999999</v>
      </c>
      <c r="E166">
        <f>'Downsampled GT'!B166</f>
        <v>2.3716162131299998</v>
      </c>
      <c r="F166">
        <f>'Downsampled GT'!C166</f>
        <v>0.78033359563299998</v>
      </c>
      <c r="G166">
        <f t="shared" si="14"/>
        <v>1.2905353824576693E-2</v>
      </c>
      <c r="H166">
        <f t="shared" si="15"/>
        <v>0.50181190069357284</v>
      </c>
      <c r="I166">
        <v>0</v>
      </c>
      <c r="J166">
        <f t="shared" si="16"/>
        <v>1.6654815733751628E-4</v>
      </c>
      <c r="K166">
        <f t="shared" si="17"/>
        <v>0.25181518367769623</v>
      </c>
      <c r="L166">
        <f t="shared" si="18"/>
        <v>1.7074064922469598E-4</v>
      </c>
    </row>
    <row r="167" spans="1:12" x14ac:dyDescent="0.25">
      <c r="A167">
        <f>Trajectory!A167*COS(RADIANS($P$2)) + Trajectory!B167*SIN(RADIANS($P$2))-$P$3</f>
        <v>0.50783318441626912</v>
      </c>
      <c r="B167">
        <f>-1*Trajectory!A167*SIN(RADIANS($P$2)) + Trajectory!B167*COS(RADIANS($P$2))-$P$4</f>
        <v>1.9544296397470411</v>
      </c>
      <c r="C167">
        <f>Trajectory!C167-$P$5</f>
        <v>0.79340037217600001</v>
      </c>
      <c r="D167">
        <f>'Downsampled GT'!A167</f>
        <v>0.51288471101900002</v>
      </c>
      <c r="E167">
        <f>'Downsampled GT'!B167</f>
        <v>2.3876935773199999</v>
      </c>
      <c r="F167">
        <f>'Downsampled GT'!C167</f>
        <v>0.77131241533899997</v>
      </c>
      <c r="G167">
        <f t="shared" si="14"/>
        <v>5.0515266027308936E-3</v>
      </c>
      <c r="H167">
        <f t="shared" si="15"/>
        <v>0.43326393757295878</v>
      </c>
      <c r="I167">
        <v>0</v>
      </c>
      <c r="J167">
        <f t="shared" si="16"/>
        <v>2.5517921018097922E-5</v>
      </c>
      <c r="K167">
        <f t="shared" si="17"/>
        <v>0.18771763960122473</v>
      </c>
      <c r="L167">
        <f t="shared" si="18"/>
        <v>4.87877837233177E-4</v>
      </c>
    </row>
    <row r="168" spans="1:12" x14ac:dyDescent="0.25">
      <c r="A168">
        <f>Trajectory!A168*COS(RADIANS($P$2)) + Trajectory!B168*SIN(RADIANS($P$2))-$P$3</f>
        <v>0.61527552651767836</v>
      </c>
      <c r="B168">
        <f>-1*Trajectory!A168*SIN(RADIANS($P$2)) + Trajectory!B168*COS(RADIANS($P$2))-$P$4</f>
        <v>2.0440553449200758</v>
      </c>
      <c r="C168">
        <f>Trajectory!C168-$P$5</f>
        <v>0.79340037217600001</v>
      </c>
      <c r="D168">
        <f>'Downsampled GT'!A168</f>
        <v>0.63817469336300003</v>
      </c>
      <c r="E168">
        <f>'Downsampled GT'!B168</f>
        <v>2.3906773713499998</v>
      </c>
      <c r="F168">
        <f>'Downsampled GT'!C168</f>
        <v>0.76305164564700001</v>
      </c>
      <c r="G168">
        <f t="shared" si="14"/>
        <v>2.2899166845321672E-2</v>
      </c>
      <c r="H168">
        <f t="shared" si="15"/>
        <v>0.34662202642992401</v>
      </c>
      <c r="I168">
        <v>0</v>
      </c>
      <c r="J168">
        <f t="shared" si="16"/>
        <v>5.2437184220987935E-4</v>
      </c>
      <c r="K168">
        <f t="shared" si="17"/>
        <v>0.12014682920638695</v>
      </c>
      <c r="L168">
        <f t="shared" si="18"/>
        <v>9.2104520193202861E-4</v>
      </c>
    </row>
    <row r="169" spans="1:12" x14ac:dyDescent="0.25">
      <c r="A169">
        <f>Trajectory!A169*COS(RADIANS($P$2)) + Trajectory!B169*SIN(RADIANS($P$2))-$P$3</f>
        <v>0.7769537034584082</v>
      </c>
      <c r="B169">
        <f>-1*Trajectory!A169*SIN(RADIANS($P$2)) + Trajectory!B169*COS(RADIANS($P$2))-$P$4</f>
        <v>2.0420490794535908</v>
      </c>
      <c r="C169">
        <f>Trajectory!C169-$P$5</f>
        <v>0.79340037217600001</v>
      </c>
      <c r="D169">
        <f>'Downsampled GT'!A169</f>
        <v>0.78367661841799996</v>
      </c>
      <c r="E169">
        <f>'Downsampled GT'!B169</f>
        <v>2.39890684023</v>
      </c>
      <c r="F169">
        <f>'Downsampled GT'!C169</f>
        <v>0.75063246201199996</v>
      </c>
      <c r="G169">
        <f t="shared" si="14"/>
        <v>6.7229149595917637E-3</v>
      </c>
      <c r="H169">
        <f t="shared" si="15"/>
        <v>0.35685776077640918</v>
      </c>
      <c r="I169">
        <v>0</v>
      </c>
      <c r="J169">
        <f t="shared" si="16"/>
        <v>4.5197585553902723E-5</v>
      </c>
      <c r="K169">
        <f t="shared" si="17"/>
        <v>0.12734746142635289</v>
      </c>
      <c r="L169">
        <f t="shared" si="18"/>
        <v>1.8290941397959793E-3</v>
      </c>
    </row>
    <row r="170" spans="1:12" x14ac:dyDescent="0.25">
      <c r="A170">
        <f>Trajectory!A170*COS(RADIANS($P$2)) + Trajectory!B170*SIN(RADIANS($P$2))-$P$3</f>
        <v>0.91510966510698855</v>
      </c>
      <c r="B170">
        <f>-1*Trajectory!A170*SIN(RADIANS($P$2)) + Trajectory!B170*COS(RADIANS($P$2))-$P$4</f>
        <v>2.0175703711348083</v>
      </c>
      <c r="C170">
        <f>Trajectory!C170-$P$5</f>
        <v>0.79340037217600001</v>
      </c>
      <c r="D170">
        <f>'Downsampled GT'!A170</f>
        <v>0.85326453485700005</v>
      </c>
      <c r="E170">
        <f>'Downsampled GT'!B170</f>
        <v>2.3956841519799998</v>
      </c>
      <c r="F170">
        <f>'Downsampled GT'!C170</f>
        <v>0.74667771961399998</v>
      </c>
      <c r="G170">
        <f t="shared" si="14"/>
        <v>6.18451302499885E-2</v>
      </c>
      <c r="H170">
        <f t="shared" si="15"/>
        <v>0.37811378084519154</v>
      </c>
      <c r="I170">
        <v>0</v>
      </c>
      <c r="J170">
        <f t="shared" si="16"/>
        <v>3.8248201356380425E-3</v>
      </c>
      <c r="K170">
        <f t="shared" si="17"/>
        <v>0.14297003126504554</v>
      </c>
      <c r="L170">
        <f t="shared" si="18"/>
        <v>2.1830062624293681E-3</v>
      </c>
    </row>
    <row r="171" spans="1:12" x14ac:dyDescent="0.25">
      <c r="A171">
        <f>Trajectory!A171*COS(RADIANS($P$2)) + Trajectory!B171*SIN(RADIANS($P$2))-$P$3</f>
        <v>0.97145143127809319</v>
      </c>
      <c r="B171">
        <f>-1*Trajectory!A171*SIN(RADIANS($P$2)) + Trajectory!B171*COS(RADIANS($P$2))-$P$4</f>
        <v>2.0372371803503508</v>
      </c>
      <c r="C171">
        <f>Trajectory!C171-$P$5</f>
        <v>0.79340037217600001</v>
      </c>
      <c r="D171">
        <f>'Downsampled GT'!A171</f>
        <v>0.88046858559399999</v>
      </c>
      <c r="E171">
        <f>'Downsampled GT'!B171</f>
        <v>2.39759764721</v>
      </c>
      <c r="F171">
        <f>'Downsampled GT'!C171</f>
        <v>0.73813054049799998</v>
      </c>
      <c r="G171">
        <f t="shared" si="14"/>
        <v>9.0982845684093205E-2</v>
      </c>
      <c r="H171">
        <f t="shared" si="15"/>
        <v>0.36036046685964918</v>
      </c>
      <c r="I171">
        <v>0</v>
      </c>
      <c r="J171">
        <f t="shared" si="16"/>
        <v>8.2778782087755184E-3</v>
      </c>
      <c r="K171">
        <f t="shared" si="17"/>
        <v>0.1298596660753043</v>
      </c>
      <c r="L171">
        <f t="shared" si="18"/>
        <v>3.0547542937144562E-3</v>
      </c>
    </row>
    <row r="172" spans="1:12" x14ac:dyDescent="0.25">
      <c r="A172">
        <f>Trajectory!A172*COS(RADIANS($P$2)) + Trajectory!B172*SIN(RADIANS($P$2))-$P$3</f>
        <v>0.93094571423443584</v>
      </c>
      <c r="B172">
        <f>-1*Trajectory!A172*SIN(RADIANS($P$2)) + Trajectory!B172*COS(RADIANS($P$2))-$P$4</f>
        <v>2.0645344217270756</v>
      </c>
      <c r="C172">
        <f>Trajectory!C172-$P$5</f>
        <v>0.79340037217600001</v>
      </c>
      <c r="D172">
        <f>'Downsampled GT'!A172</f>
        <v>0.90183601759300003</v>
      </c>
      <c r="E172">
        <f>'Downsampled GT'!B172</f>
        <v>2.3991384687999999</v>
      </c>
      <c r="F172">
        <f>'Downsampled GT'!C172</f>
        <v>0.73285225438099999</v>
      </c>
      <c r="G172">
        <f t="shared" si="14"/>
        <v>2.9109696641435812E-2</v>
      </c>
      <c r="H172">
        <f t="shared" si="15"/>
        <v>0.33460404707292435</v>
      </c>
      <c r="I172">
        <v>0</v>
      </c>
      <c r="J172">
        <f t="shared" si="16"/>
        <v>8.4737443855641939E-4</v>
      </c>
      <c r="K172">
        <f t="shared" si="17"/>
        <v>0.11195986831757977</v>
      </c>
      <c r="L172">
        <f t="shared" si="18"/>
        <v>3.6660745685171982E-3</v>
      </c>
    </row>
    <row r="173" spans="1:12" x14ac:dyDescent="0.25">
      <c r="A173">
        <f>Trajectory!A173*COS(RADIANS($P$2)) + Trajectory!B173*SIN(RADIANS($P$2))-$P$3</f>
        <v>0.89742382901771867</v>
      </c>
      <c r="B173">
        <f>-1*Trajectory!A173*SIN(RADIANS($P$2)) + Trajectory!B173*COS(RADIANS($P$2))-$P$4</f>
        <v>2.0742641962114732</v>
      </c>
      <c r="C173">
        <f>Trajectory!C173-$P$5</f>
        <v>0.79340037217600001</v>
      </c>
      <c r="D173">
        <f>'Downsampled GT'!A173</f>
        <v>0.94913982328299995</v>
      </c>
      <c r="E173">
        <f>'Downsampled GT'!B173</f>
        <v>2.4021509017699998</v>
      </c>
      <c r="F173">
        <f>'Downsampled GT'!C173</f>
        <v>0.72492090980799995</v>
      </c>
      <c r="G173">
        <f t="shared" si="14"/>
        <v>5.1715994265281284E-2</v>
      </c>
      <c r="H173">
        <f t="shared" si="15"/>
        <v>0.32788670555852661</v>
      </c>
      <c r="I173">
        <v>0</v>
      </c>
      <c r="J173">
        <f t="shared" si="16"/>
        <v>2.6745440628466069E-3</v>
      </c>
      <c r="K173">
        <f t="shared" si="17"/>
        <v>0.10750969168202393</v>
      </c>
      <c r="L173">
        <f t="shared" si="18"/>
        <v>4.6894367662103373E-3</v>
      </c>
    </row>
    <row r="174" spans="1:12" x14ac:dyDescent="0.25">
      <c r="A174">
        <f>Trajectory!A174*COS(RADIANS($P$2)) + Trajectory!B174*SIN(RADIANS($P$2))-$P$3</f>
        <v>0.9636386698688445</v>
      </c>
      <c r="B174">
        <f>-1*Trajectory!A174*SIN(RADIANS($P$2)) + Trajectory!B174*COS(RADIANS($P$2))-$P$4</f>
        <v>2.1030527868518645</v>
      </c>
      <c r="C174">
        <f>Trajectory!C174-$P$5</f>
        <v>0.79340037217600001</v>
      </c>
      <c r="D174">
        <f>'Downsampled GT'!A174</f>
        <v>1.0107654292499999</v>
      </c>
      <c r="E174">
        <f>'Downsampled GT'!B174</f>
        <v>2.39868909578</v>
      </c>
      <c r="F174">
        <f>'Downsampled GT'!C174</f>
        <v>0.72230158853000004</v>
      </c>
      <c r="G174">
        <f t="shared" si="14"/>
        <v>4.7126759381155403E-2</v>
      </c>
      <c r="H174">
        <f t="shared" si="15"/>
        <v>0.29563630892813553</v>
      </c>
      <c r="I174">
        <v>0</v>
      </c>
      <c r="J174">
        <f t="shared" si="16"/>
        <v>2.2209314497693188E-3</v>
      </c>
      <c r="K174">
        <f t="shared" si="17"/>
        <v>8.7400827156651983E-2</v>
      </c>
      <c r="L174">
        <f t="shared" si="18"/>
        <v>5.0550370359407132E-3</v>
      </c>
    </row>
    <row r="175" spans="1:12" x14ac:dyDescent="0.25">
      <c r="A175">
        <f>Trajectory!A175*COS(RADIANS($P$2)) + Trajectory!B175*SIN(RADIANS($P$2))-$P$3</f>
        <v>1.0459934707098162</v>
      </c>
      <c r="B175">
        <f>-1*Trajectory!A175*SIN(RADIANS($P$2)) + Trajectory!B175*COS(RADIANS($P$2))-$P$4</f>
        <v>2.0918644680128313</v>
      </c>
      <c r="C175">
        <f>Trajectory!C175-$P$5</f>
        <v>0.79340037217600001</v>
      </c>
      <c r="D175">
        <f>'Downsampled GT'!A175</f>
        <v>1.0926593446799999</v>
      </c>
      <c r="E175">
        <f>'Downsampled GT'!B175</f>
        <v>2.3920531846499999</v>
      </c>
      <c r="F175">
        <f>'Downsampled GT'!C175</f>
        <v>0.71451332913700005</v>
      </c>
      <c r="G175">
        <f t="shared" si="14"/>
        <v>4.6665873970183736E-2</v>
      </c>
      <c r="H175">
        <f t="shared" si="15"/>
        <v>0.30018871663716862</v>
      </c>
      <c r="I175">
        <v>0</v>
      </c>
      <c r="J175">
        <f t="shared" si="16"/>
        <v>2.1777037934010719E-3</v>
      </c>
      <c r="K175">
        <f t="shared" si="17"/>
        <v>9.0113265596270309E-2</v>
      </c>
      <c r="L175">
        <f t="shared" si="18"/>
        <v>6.2231655594370324E-3</v>
      </c>
    </row>
    <row r="176" spans="1:12" x14ac:dyDescent="0.25">
      <c r="A176">
        <f>Trajectory!A176*COS(RADIANS($P$2)) + Trajectory!B176*SIN(RADIANS($P$2))-$P$3</f>
        <v>1.1243694092554843</v>
      </c>
      <c r="B176">
        <f>-1*Trajectory!A176*SIN(RADIANS($P$2)) + Trajectory!B176*COS(RADIANS($P$2))-$P$4</f>
        <v>2.0720052118060734</v>
      </c>
      <c r="C176">
        <f>Trajectory!C176-$P$5</f>
        <v>0.79340037217600001</v>
      </c>
      <c r="D176">
        <f>'Downsampled GT'!A176</f>
        <v>1.1293248811000001</v>
      </c>
      <c r="E176">
        <f>'Downsampled GT'!B176</f>
        <v>2.3889005646900001</v>
      </c>
      <c r="F176">
        <f>'Downsampled GT'!C176</f>
        <v>0.70764571866299997</v>
      </c>
      <c r="G176">
        <f t="shared" si="14"/>
        <v>4.9554718445157242E-3</v>
      </c>
      <c r="H176">
        <f t="shared" si="15"/>
        <v>0.31689535288392667</v>
      </c>
      <c r="I176">
        <v>0</v>
      </c>
      <c r="J176">
        <f t="shared" si="16"/>
        <v>2.4556701201788074E-5</v>
      </c>
      <c r="K176">
        <f t="shared" si="17"/>
        <v>0.10042266467942841</v>
      </c>
      <c r="L176">
        <f t="shared" si="18"/>
        <v>7.3538605991346909E-3</v>
      </c>
    </row>
    <row r="177" spans="1:12" x14ac:dyDescent="0.25">
      <c r="A177">
        <f>Trajectory!A177*COS(RADIANS($P$2)) + Trajectory!B177*SIN(RADIANS($P$2))-$P$3</f>
        <v>1.1528966962441738</v>
      </c>
      <c r="B177">
        <f>-1*Trajectory!A177*SIN(RADIANS($P$2)) + Trajectory!B177*COS(RADIANS($P$2))-$P$4</f>
        <v>2.0726642239948436</v>
      </c>
      <c r="C177">
        <f>Trajectory!C177-$P$5</f>
        <v>0.79340037217600001</v>
      </c>
      <c r="D177">
        <f>'Downsampled GT'!A177</f>
        <v>1.1364261257599999</v>
      </c>
      <c r="E177">
        <f>'Downsampled GT'!B177</f>
        <v>2.3898002135900001</v>
      </c>
      <c r="F177">
        <f>'Downsampled GT'!C177</f>
        <v>0.703627017942</v>
      </c>
      <c r="G177">
        <f t="shared" si="14"/>
        <v>1.6470570484173885E-2</v>
      </c>
      <c r="H177">
        <f t="shared" si="15"/>
        <v>0.31713598959515643</v>
      </c>
      <c r="I177">
        <v>0</v>
      </c>
      <c r="J177">
        <f t="shared" si="16"/>
        <v>2.7127969207414E-4</v>
      </c>
      <c r="K177">
        <f t="shared" si="17"/>
        <v>0.10057523589649917</v>
      </c>
      <c r="L177">
        <f t="shared" si="18"/>
        <v>8.0592551304232481E-3</v>
      </c>
    </row>
    <row r="178" spans="1:12" x14ac:dyDescent="0.25">
      <c r="A178">
        <f>Trajectory!A178*COS(RADIANS($P$2)) + Trajectory!B178*SIN(RADIANS($P$2))-$P$3</f>
        <v>1.121374314342354</v>
      </c>
      <c r="B178">
        <f>-1*Trajectory!A178*SIN(RADIANS($P$2)) + Trajectory!B178*COS(RADIANS($P$2))-$P$4</f>
        <v>2.0838058010481975</v>
      </c>
      <c r="C178">
        <f>Trajectory!C178-$P$5</f>
        <v>0.79340037217600001</v>
      </c>
      <c r="D178">
        <f>'Downsampled GT'!A178</f>
        <v>1.1414685705300001</v>
      </c>
      <c r="E178">
        <f>'Downsampled GT'!B178</f>
        <v>2.38874908296</v>
      </c>
      <c r="F178">
        <f>'Downsampled GT'!C178</f>
        <v>0.70097565045900001</v>
      </c>
      <c r="G178">
        <f t="shared" si="14"/>
        <v>2.0094256187646042E-2</v>
      </c>
      <c r="H178">
        <f t="shared" si="15"/>
        <v>0.30494328191180253</v>
      </c>
      <c r="I178">
        <v>0</v>
      </c>
      <c r="J178">
        <f t="shared" si="16"/>
        <v>4.0377913173475125E-4</v>
      </c>
      <c r="K178">
        <f t="shared" si="17"/>
        <v>9.299040518314107E-2</v>
      </c>
      <c r="L178">
        <f t="shared" si="18"/>
        <v>8.5423291844648926E-3</v>
      </c>
    </row>
    <row r="179" spans="1:12" x14ac:dyDescent="0.25">
      <c r="A179">
        <f>Trajectory!A179*COS(RADIANS($P$2)) + Trajectory!B179*SIN(RADIANS($P$2))-$P$3</f>
        <v>1.0859762452618571</v>
      </c>
      <c r="B179">
        <f>-1*Trajectory!A179*SIN(RADIANS($P$2)) + Trajectory!B179*COS(RADIANS($P$2))-$P$4</f>
        <v>2.088421004767683</v>
      </c>
      <c r="C179">
        <f>Trajectory!C179-$P$5</f>
        <v>0.79340037217600001</v>
      </c>
      <c r="D179">
        <f>'Downsampled GT'!A179</f>
        <v>1.1225803625199999</v>
      </c>
      <c r="E179">
        <f>'Downsampled GT'!B179</f>
        <v>2.3869632870299999</v>
      </c>
      <c r="F179">
        <f>'Downsampled GT'!C179</f>
        <v>0.69786241124399995</v>
      </c>
      <c r="G179">
        <f t="shared" si="14"/>
        <v>3.6604117258142832E-2</v>
      </c>
      <c r="H179">
        <f t="shared" si="15"/>
        <v>0.29854228226231694</v>
      </c>
      <c r="I179">
        <v>0</v>
      </c>
      <c r="J179">
        <f t="shared" si="16"/>
        <v>1.3398614002478699E-3</v>
      </c>
      <c r="K179">
        <f t="shared" si="17"/>
        <v>8.9127494298392923E-2</v>
      </c>
      <c r="L179">
        <f t="shared" si="18"/>
        <v>9.1275019790443713E-3</v>
      </c>
    </row>
    <row r="180" spans="1:12" x14ac:dyDescent="0.25">
      <c r="A180">
        <f>Trajectory!A180*COS(RADIANS($P$2)) + Trajectory!B180*SIN(RADIANS($P$2))-$P$3</f>
        <v>1.0445152335606658</v>
      </c>
      <c r="B180">
        <f>-1*Trajectory!A180*SIN(RADIANS($P$2)) + Trajectory!B180*COS(RADIANS($P$2))-$P$4</f>
        <v>2.0751969392538681</v>
      </c>
      <c r="C180">
        <f>Trajectory!C180-$P$5</f>
        <v>0.79340037217600001</v>
      </c>
      <c r="D180">
        <f>'Downsampled GT'!A180</f>
        <v>1.02640081086</v>
      </c>
      <c r="E180">
        <f>'Downsampled GT'!B180</f>
        <v>2.3937106269499999</v>
      </c>
      <c r="F180">
        <f>'Downsampled GT'!C180</f>
        <v>0.69046629590999997</v>
      </c>
      <c r="G180">
        <f t="shared" si="14"/>
        <v>1.8114422700665767E-2</v>
      </c>
      <c r="H180">
        <f t="shared" si="15"/>
        <v>0.31851368769613186</v>
      </c>
      <c r="I180">
        <v>0</v>
      </c>
      <c r="J180">
        <f t="shared" si="16"/>
        <v>3.2813230977839523E-4</v>
      </c>
      <c r="K180">
        <f t="shared" si="17"/>
        <v>0.10145096924978902</v>
      </c>
      <c r="L180">
        <f t="shared" si="18"/>
        <v>1.0595424056734713E-2</v>
      </c>
    </row>
    <row r="181" spans="1:12" x14ac:dyDescent="0.25">
      <c r="A181">
        <f>Trajectory!A181*COS(RADIANS($P$2)) + Trajectory!B181*SIN(RADIANS($P$2))-$P$3</f>
        <v>0.92019058525797437</v>
      </c>
      <c r="B181">
        <f>-1*Trajectory!A181*SIN(RADIANS($P$2)) + Trajectory!B181*COS(RADIANS($P$2))-$P$4</f>
        <v>2.0688042227411367</v>
      </c>
      <c r="C181">
        <f>Trajectory!C181-$P$5</f>
        <v>0.79340037217600001</v>
      </c>
      <c r="D181">
        <f>'Downsampled GT'!A181</f>
        <v>0.91015600286499998</v>
      </c>
      <c r="E181">
        <f>'Downsampled GT'!B181</f>
        <v>2.4013015207900001</v>
      </c>
      <c r="F181">
        <f>'Downsampled GT'!C181</f>
        <v>0.68782572372799999</v>
      </c>
      <c r="G181">
        <f t="shared" si="14"/>
        <v>1.0034582392974389E-2</v>
      </c>
      <c r="H181">
        <f t="shared" si="15"/>
        <v>0.33249729804886341</v>
      </c>
      <c r="I181">
        <v>0</v>
      </c>
      <c r="J181">
        <f t="shared" si="16"/>
        <v>1.0069284380139162E-4</v>
      </c>
      <c r="K181">
        <f t="shared" si="17"/>
        <v>0.11055445320979471</v>
      </c>
      <c r="L181">
        <f t="shared" si="18"/>
        <v>1.1146006394918792E-2</v>
      </c>
    </row>
    <row r="182" spans="1:12" x14ac:dyDescent="0.25">
      <c r="A182">
        <f>Trajectory!A182*COS(RADIANS($P$2)) + Trajectory!B182*SIN(RADIANS($P$2))-$P$3</f>
        <v>0.78623377607575773</v>
      </c>
      <c r="B182">
        <f>-1*Trajectory!A182*SIN(RADIANS($P$2)) + Trajectory!B182*COS(RADIANS($P$2))-$P$4</f>
        <v>2.0311046766733232</v>
      </c>
      <c r="C182">
        <f>Trajectory!C182-$P$5</f>
        <v>0.79340037217600001</v>
      </c>
      <c r="D182">
        <f>'Downsampled GT'!A182</f>
        <v>0.81253899397600005</v>
      </c>
      <c r="E182">
        <f>'Downsampled GT'!B182</f>
        <v>2.3985267293799999</v>
      </c>
      <c r="F182">
        <f>'Downsampled GT'!C182</f>
        <v>0.68588870528799994</v>
      </c>
      <c r="G182">
        <f t="shared" si="14"/>
        <v>2.6305217900242317E-2</v>
      </c>
      <c r="H182">
        <f t="shared" si="15"/>
        <v>0.36742205270667672</v>
      </c>
      <c r="I182">
        <v>0</v>
      </c>
      <c r="J182">
        <f t="shared" si="16"/>
        <v>6.9196448877922878E-4</v>
      </c>
      <c r="K182">
        <f t="shared" si="17"/>
        <v>0.13499896481518792</v>
      </c>
      <c r="L182">
        <f t="shared" si="18"/>
        <v>1.1558758517036291E-2</v>
      </c>
    </row>
    <row r="183" spans="1:12" x14ac:dyDescent="0.25">
      <c r="A183">
        <f>Trajectory!A183*COS(RADIANS($P$2)) + Trajectory!B183*SIN(RADIANS($P$2))-$P$3</f>
        <v>0.69194178215971458</v>
      </c>
      <c r="B183">
        <f>-1*Trajectory!A183*SIN(RADIANS($P$2)) + Trajectory!B183*COS(RADIANS($P$2))-$P$4</f>
        <v>2.0022089610162075</v>
      </c>
      <c r="C183">
        <f>Trajectory!C183-$P$5</f>
        <v>0.79340037217600001</v>
      </c>
      <c r="D183">
        <f>'Downsampled GT'!A183</f>
        <v>0.721964471223</v>
      </c>
      <c r="E183">
        <f>'Downsampled GT'!B183</f>
        <v>2.3956795363699999</v>
      </c>
      <c r="F183">
        <f>'Downsampled GT'!C183</f>
        <v>0.68147486048799999</v>
      </c>
      <c r="G183">
        <f t="shared" si="14"/>
        <v>3.0022689063285424E-2</v>
      </c>
      <c r="H183">
        <f t="shared" si="15"/>
        <v>0.39347057535379237</v>
      </c>
      <c r="I183">
        <v>0</v>
      </c>
      <c r="J183">
        <f t="shared" si="16"/>
        <v>9.0136185859071821E-4</v>
      </c>
      <c r="K183">
        <f t="shared" si="17"/>
        <v>0.1548190936692444</v>
      </c>
      <c r="L183">
        <f t="shared" si="18"/>
        <v>1.252732016662063E-2</v>
      </c>
    </row>
    <row r="184" spans="1:12" x14ac:dyDescent="0.25">
      <c r="A184">
        <f>Trajectory!A184*COS(RADIANS($P$2)) + Trajectory!B184*SIN(RADIANS($P$2))-$P$3</f>
        <v>0.63109889678336994</v>
      </c>
      <c r="B184">
        <f>-1*Trajectory!A184*SIN(RADIANS($P$2)) + Trajectory!B184*COS(RADIANS($P$2))-$P$4</f>
        <v>1.9951630402757372</v>
      </c>
      <c r="C184">
        <f>Trajectory!C184-$P$5</f>
        <v>0.79340037217600001</v>
      </c>
      <c r="D184">
        <f>'Downsampled GT'!A184</f>
        <v>0.62870557795000004</v>
      </c>
      <c r="E184">
        <f>'Downsampled GT'!B184</f>
        <v>2.3944758267899999</v>
      </c>
      <c r="F184">
        <f>'Downsampled GT'!C184</f>
        <v>0.678716257213</v>
      </c>
      <c r="G184">
        <f t="shared" si="14"/>
        <v>2.3933188333699063E-3</v>
      </c>
      <c r="H184">
        <f t="shared" si="15"/>
        <v>0.39931278651426272</v>
      </c>
      <c r="I184">
        <v>0</v>
      </c>
      <c r="J184">
        <f t="shared" si="16"/>
        <v>5.7279750381630889E-6</v>
      </c>
      <c r="K184">
        <f t="shared" si="17"/>
        <v>0.15945070147378515</v>
      </c>
      <c r="L184">
        <f t="shared" si="18"/>
        <v>1.3152446224846605E-2</v>
      </c>
    </row>
    <row r="185" spans="1:12" x14ac:dyDescent="0.25">
      <c r="A185">
        <f>Trajectory!A185*COS(RADIANS($P$2)) + Trajectory!B185*SIN(RADIANS($P$2))-$P$3</f>
        <v>0.5489938406841256</v>
      </c>
      <c r="B185">
        <f>-1*Trajectory!A185*SIN(RADIANS($P$2)) + Trajectory!B185*COS(RADIANS($P$2))-$P$4</f>
        <v>1.9763999860483488</v>
      </c>
      <c r="C185">
        <f>Trajectory!C185-$P$5</f>
        <v>0.79340037217600001</v>
      </c>
      <c r="D185">
        <f>'Downsampled GT'!A185</f>
        <v>0.521558164321</v>
      </c>
      <c r="E185">
        <f>'Downsampled GT'!B185</f>
        <v>2.3908417114899998</v>
      </c>
      <c r="F185">
        <f>'Downsampled GT'!C185</f>
        <v>0.67635080530500002</v>
      </c>
      <c r="G185">
        <f t="shared" si="14"/>
        <v>2.7435676363125605E-2</v>
      </c>
      <c r="H185">
        <f t="shared" si="15"/>
        <v>0.41444172544165103</v>
      </c>
      <c r="I185">
        <v>0</v>
      </c>
      <c r="J185">
        <f t="shared" si="16"/>
        <v>7.5271633750216907E-4</v>
      </c>
      <c r="K185">
        <f t="shared" si="17"/>
        <v>0.17176194378705287</v>
      </c>
      <c r="L185">
        <f t="shared" si="18"/>
        <v>1.3700601104688698E-2</v>
      </c>
    </row>
    <row r="186" spans="1:12" x14ac:dyDescent="0.25">
      <c r="A186">
        <f>Trajectory!A186*COS(RADIANS($P$2)) + Trajectory!B186*SIN(RADIANS($P$2))-$P$3</f>
        <v>0.45467183866365113</v>
      </c>
      <c r="B186">
        <f>-1*Trajectory!A186*SIN(RADIANS($P$2)) + Trajectory!B186*COS(RADIANS($P$2))-$P$4</f>
        <v>1.9827726162627599</v>
      </c>
      <c r="C186">
        <f>Trajectory!C186-$P$5</f>
        <v>0.79340037217600001</v>
      </c>
      <c r="D186">
        <f>'Downsampled GT'!A186</f>
        <v>0.44812543063100002</v>
      </c>
      <c r="E186">
        <f>'Downsampled GT'!B186</f>
        <v>2.3921946026200001</v>
      </c>
      <c r="F186">
        <f>'Downsampled GT'!C186</f>
        <v>0.676627058226</v>
      </c>
      <c r="G186">
        <f t="shared" si="14"/>
        <v>6.5464080326511076E-3</v>
      </c>
      <c r="H186">
        <f t="shared" si="15"/>
        <v>0.40942198635724014</v>
      </c>
      <c r="I186">
        <v>0</v>
      </c>
      <c r="J186">
        <f t="shared" si="16"/>
        <v>4.2855458129958945E-5</v>
      </c>
      <c r="K186">
        <f t="shared" si="17"/>
        <v>0.16762636291270813</v>
      </c>
      <c r="L186">
        <f t="shared" si="18"/>
        <v>1.3636006850865268E-2</v>
      </c>
    </row>
    <row r="187" spans="1:12" x14ac:dyDescent="0.25">
      <c r="A187">
        <f>Trajectory!A187*COS(RADIANS($P$2)) + Trajectory!B187*SIN(RADIANS($P$2))-$P$3</f>
        <v>0.40233590721260581</v>
      </c>
      <c r="B187">
        <f>-1*Trajectory!A187*SIN(RADIANS($P$2)) + Trajectory!B187*COS(RADIANS($P$2))-$P$4</f>
        <v>1.9748368242322514</v>
      </c>
      <c r="C187">
        <f>Trajectory!C187-$P$5</f>
        <v>0.79340037217600001</v>
      </c>
      <c r="D187">
        <f>'Downsampled GT'!A187</f>
        <v>0.41004236406299999</v>
      </c>
      <c r="E187">
        <f>'Downsampled GT'!B187</f>
        <v>2.39750506184</v>
      </c>
      <c r="F187">
        <f>'Downsampled GT'!C187</f>
        <v>0.67948408305399999</v>
      </c>
      <c r="G187">
        <f t="shared" si="14"/>
        <v>7.7064568503941722E-3</v>
      </c>
      <c r="H187">
        <f t="shared" si="15"/>
        <v>0.42266823760774863</v>
      </c>
      <c r="I187">
        <v>0</v>
      </c>
      <c r="J187">
        <f t="shared" si="16"/>
        <v>5.9389477186987261E-5</v>
      </c>
      <c r="K187">
        <f t="shared" si="17"/>
        <v>0.17864843908244024</v>
      </c>
      <c r="L187">
        <f t="shared" si="18"/>
        <v>1.2976920927327102E-2</v>
      </c>
    </row>
    <row r="188" spans="1:12" x14ac:dyDescent="0.25">
      <c r="A188">
        <f>Trajectory!A188*COS(RADIANS($P$2)) + Trajectory!B188*SIN(RADIANS($P$2))-$P$3</f>
        <v>0.39734015050033195</v>
      </c>
      <c r="B188">
        <f>-1*Trajectory!A188*SIN(RADIANS($P$2)) + Trajectory!B188*COS(RADIANS($P$2))-$P$4</f>
        <v>1.9660710462364446</v>
      </c>
      <c r="C188">
        <f>Trajectory!C188-$P$5</f>
        <v>0.79340037217600001</v>
      </c>
      <c r="D188">
        <f>'Downsampled GT'!A188</f>
        <v>0.38852611223799999</v>
      </c>
      <c r="E188">
        <f>'Downsampled GT'!B188</f>
        <v>2.4040743733399998</v>
      </c>
      <c r="F188">
        <f>'Downsampled GT'!C188</f>
        <v>0.68518977229699995</v>
      </c>
      <c r="G188">
        <f t="shared" si="14"/>
        <v>8.814038262331958E-3</v>
      </c>
      <c r="H188">
        <f t="shared" si="15"/>
        <v>0.43800332710355527</v>
      </c>
      <c r="I188">
        <v>0</v>
      </c>
      <c r="J188">
        <f t="shared" si="16"/>
        <v>7.7687270489851766E-5</v>
      </c>
      <c r="K188">
        <f t="shared" si="17"/>
        <v>0.19184691455378403</v>
      </c>
      <c r="L188">
        <f t="shared" si="18"/>
        <v>1.1709533926173047E-2</v>
      </c>
    </row>
    <row r="189" spans="1:12" x14ac:dyDescent="0.25">
      <c r="A189">
        <f>Trajectory!A189*COS(RADIANS($P$2)) + Trajectory!B189*SIN(RADIANS($P$2))-$P$3</f>
        <v>0.40360548832890747</v>
      </c>
      <c r="B189">
        <f>-1*Trajectory!A189*SIN(RADIANS($P$2)) + Trajectory!B189*COS(RADIANS($P$2))-$P$4</f>
        <v>1.9670970510579826</v>
      </c>
      <c r="C189">
        <f>Trajectory!C189-$P$5</f>
        <v>0.79340037217600001</v>
      </c>
      <c r="D189">
        <f>'Downsampled GT'!A189</f>
        <v>0.38096981241400002</v>
      </c>
      <c r="E189">
        <f>'Downsampled GT'!B189</f>
        <v>2.4226646788199999</v>
      </c>
      <c r="F189">
        <f>'Downsampled GT'!C189</f>
        <v>0.69265956410600005</v>
      </c>
      <c r="G189">
        <f t="shared" si="14"/>
        <v>2.2635675914907449E-2</v>
      </c>
      <c r="H189">
        <f t="shared" si="15"/>
        <v>0.45556762776201731</v>
      </c>
      <c r="I189">
        <v>0</v>
      </c>
      <c r="J189">
        <f t="shared" si="16"/>
        <v>5.1237382412472115E-4</v>
      </c>
      <c r="K189">
        <f t="shared" si="17"/>
        <v>0.20754186346471196</v>
      </c>
      <c r="L189">
        <f t="shared" si="18"/>
        <v>1.0148710410596571E-2</v>
      </c>
    </row>
    <row r="190" spans="1:12" x14ac:dyDescent="0.25">
      <c r="A190">
        <f>Trajectory!A190*COS(RADIANS($P$2)) + Trajectory!B190*SIN(RADIANS($P$2))-$P$3</f>
        <v>0.40408651367612336</v>
      </c>
      <c r="B190">
        <f>-1*Trajectory!A190*SIN(RADIANS($P$2)) + Trajectory!B190*COS(RADIANS($P$2))-$P$4</f>
        <v>2.0056570235503917</v>
      </c>
      <c r="C190">
        <f>Trajectory!C190-$P$5</f>
        <v>0.79340037217600001</v>
      </c>
      <c r="D190">
        <f>'Downsampled GT'!A190</f>
        <v>0.37504832826000001</v>
      </c>
      <c r="E190">
        <f>'Downsampled GT'!B190</f>
        <v>2.4903444754300001</v>
      </c>
      <c r="F190">
        <f>'Downsampled GT'!C190</f>
        <v>0.69953907649299996</v>
      </c>
      <c r="G190">
        <f t="shared" si="14"/>
        <v>2.9038185416123352E-2</v>
      </c>
      <c r="H190">
        <f t="shared" si="15"/>
        <v>0.48468745187960849</v>
      </c>
      <c r="I190">
        <v>0</v>
      </c>
      <c r="J190">
        <f t="shared" si="16"/>
        <v>8.4321621226115888E-4</v>
      </c>
      <c r="K190">
        <f t="shared" si="17"/>
        <v>0.23492192600954778</v>
      </c>
      <c r="L190">
        <f t="shared" si="18"/>
        <v>8.8099428272915645E-3</v>
      </c>
    </row>
    <row r="191" spans="1:12" x14ac:dyDescent="0.25">
      <c r="A191">
        <f>Trajectory!A191*COS(RADIANS($P$2)) + Trajectory!B191*SIN(RADIANS($P$2))-$P$3</f>
        <v>0.40111814217583475</v>
      </c>
      <c r="B191">
        <f>-1*Trajectory!A191*SIN(RADIANS($P$2)) + Trajectory!B191*COS(RADIANS($P$2))-$P$4</f>
        <v>2.0867941961079577</v>
      </c>
      <c r="C191">
        <f>Trajectory!C191-$P$5</f>
        <v>0.79340037217600001</v>
      </c>
      <c r="D191">
        <f>'Downsampled GT'!A191</f>
        <v>0.36812281558600002</v>
      </c>
      <c r="E191">
        <f>'Downsampled GT'!B191</f>
        <v>2.6018148022999998</v>
      </c>
      <c r="F191">
        <f>'Downsampled GT'!C191</f>
        <v>0.703102667066</v>
      </c>
      <c r="G191">
        <f t="shared" si="14"/>
        <v>3.2995326589834728E-2</v>
      </c>
      <c r="H191">
        <f t="shared" si="15"/>
        <v>0.51502060619204215</v>
      </c>
      <c r="I191">
        <v>0</v>
      </c>
      <c r="J191">
        <f t="shared" si="16"/>
        <v>1.0886915767698547E-3</v>
      </c>
      <c r="K191">
        <f t="shared" si="17"/>
        <v>0.26524622480241855</v>
      </c>
      <c r="L191">
        <f t="shared" si="18"/>
        <v>8.1536755481325229E-3</v>
      </c>
    </row>
    <row r="192" spans="1:12" x14ac:dyDescent="0.25">
      <c r="A192">
        <f>Trajectory!A192*COS(RADIANS($P$2)) + Trajectory!B192*SIN(RADIANS($P$2))-$P$3</f>
        <v>0.38176020304609543</v>
      </c>
      <c r="B192">
        <f>-1*Trajectory!A192*SIN(RADIANS($P$2)) + Trajectory!B192*COS(RADIANS($P$2))-$P$4</f>
        <v>2.2059870826769528</v>
      </c>
      <c r="C192">
        <f>Trajectory!C192-$P$5</f>
        <v>0.79340037217600001</v>
      </c>
      <c r="D192">
        <f>'Downsampled GT'!A192</f>
        <v>0.35988989697099999</v>
      </c>
      <c r="E192">
        <f>'Downsampled GT'!B192</f>
        <v>2.72126456727</v>
      </c>
      <c r="F192">
        <f>'Downsampled GT'!C192</f>
        <v>0.70579308498399995</v>
      </c>
      <c r="G192">
        <f t="shared" si="14"/>
        <v>2.1870306075095436E-2</v>
      </c>
      <c r="H192">
        <f t="shared" si="15"/>
        <v>0.51527748459304723</v>
      </c>
      <c r="I192">
        <v>0</v>
      </c>
      <c r="J192">
        <f t="shared" si="16"/>
        <v>4.7831028781835635E-4</v>
      </c>
      <c r="K192">
        <f t="shared" si="17"/>
        <v>0.26551088612853802</v>
      </c>
      <c r="L192">
        <f t="shared" si="18"/>
        <v>7.6750367691415782E-3</v>
      </c>
    </row>
    <row r="193" spans="1:12" x14ac:dyDescent="0.25">
      <c r="A193">
        <f>Trajectory!A193*COS(RADIANS($P$2)) + Trajectory!B193*SIN(RADIANS($P$2))-$P$3</f>
        <v>0.33296940554951088</v>
      </c>
      <c r="B193">
        <f>-1*Trajectory!A193*SIN(RADIANS($P$2)) + Trajectory!B193*COS(RADIANS($P$2))-$P$4</f>
        <v>2.3470283626046653</v>
      </c>
      <c r="C193">
        <f>Trajectory!C193-$P$5</f>
        <v>0.79340037217600001</v>
      </c>
      <c r="D193">
        <f>'Downsampled GT'!A193</f>
        <v>0.34118111373499999</v>
      </c>
      <c r="E193">
        <f>'Downsampled GT'!B193</f>
        <v>2.84277683546</v>
      </c>
      <c r="F193">
        <f>'Downsampled GT'!C193</f>
        <v>0.70825547944400002</v>
      </c>
      <c r="G193">
        <f t="shared" si="14"/>
        <v>8.2117081854891083E-3</v>
      </c>
      <c r="H193">
        <f t="shared" si="15"/>
        <v>0.49574847285533474</v>
      </c>
      <c r="I193">
        <v>0</v>
      </c>
      <c r="J193">
        <f t="shared" si="16"/>
        <v>6.7432151323628826E-5</v>
      </c>
      <c r="K193">
        <f t="shared" si="17"/>
        <v>0.24576654833839656</v>
      </c>
      <c r="L193">
        <f t="shared" si="18"/>
        <v>7.2496527583437841E-3</v>
      </c>
    </row>
    <row r="194" spans="1:12" x14ac:dyDescent="0.25">
      <c r="A194">
        <f>Trajectory!A194*COS(RADIANS($P$2)) + Trajectory!B194*SIN(RADIANS($P$2))-$P$3</f>
        <v>0.28563150222794187</v>
      </c>
      <c r="B194">
        <f>-1*Trajectory!A194*SIN(RADIANS($P$2)) + Trajectory!B194*COS(RADIANS($P$2))-$P$4</f>
        <v>2.4919414539322533</v>
      </c>
      <c r="C194">
        <f>Trajectory!C194-$P$5</f>
        <v>0.79340037217600001</v>
      </c>
      <c r="D194">
        <f>'Downsampled GT'!A194</f>
        <v>0.30733866723199998</v>
      </c>
      <c r="E194">
        <f>'Downsampled GT'!B194</f>
        <v>2.96315050262</v>
      </c>
      <c r="F194">
        <f>'Downsampled GT'!C194</f>
        <v>0.71014915147400004</v>
      </c>
      <c r="G194">
        <f t="shared" ref="G194:G257" si="19">SQRT(J194)</f>
        <v>2.1707165004058115E-2</v>
      </c>
      <c r="H194">
        <f t="shared" ref="H194:H257" si="20">SQRT(K194)</f>
        <v>0.47120904868774671</v>
      </c>
      <c r="I194">
        <v>0</v>
      </c>
      <c r="J194">
        <f t="shared" si="16"/>
        <v>4.7120101251340538E-4</v>
      </c>
      <c r="K194">
        <f t="shared" si="17"/>
        <v>0.22203796756521124</v>
      </c>
      <c r="L194">
        <f t="shared" si="18"/>
        <v>6.9307657483731085E-3</v>
      </c>
    </row>
    <row r="195" spans="1:12" x14ac:dyDescent="0.25">
      <c r="A195">
        <f>Trajectory!A195*COS(RADIANS($P$2)) + Trajectory!B195*SIN(RADIANS($P$2))-$P$3</f>
        <v>0.23797187719297863</v>
      </c>
      <c r="B195">
        <f>-1*Trajectory!A195*SIN(RADIANS($P$2)) + Trajectory!B195*COS(RADIANS($P$2))-$P$4</f>
        <v>2.6211535422619701</v>
      </c>
      <c r="C195">
        <f>Trajectory!C195-$P$5</f>
        <v>0.79340037217600001</v>
      </c>
      <c r="D195">
        <f>'Downsampled GT'!A195</f>
        <v>0.27744347911200001</v>
      </c>
      <c r="E195">
        <f>'Downsampled GT'!B195</f>
        <v>3.0586957878000001</v>
      </c>
      <c r="F195">
        <f>'Downsampled GT'!C195</f>
        <v>0.71401050409400002</v>
      </c>
      <c r="G195">
        <f t="shared" si="19"/>
        <v>3.9471601919021382E-2</v>
      </c>
      <c r="H195">
        <f t="shared" si="20"/>
        <v>0.43754224553803001</v>
      </c>
      <c r="I195">
        <v>0</v>
      </c>
      <c r="J195">
        <f t="shared" ref="J195:J258" si="21">IF(AND(A195&lt;&gt;0,D195&lt;&gt;0),POWER(D195-A195,2),0)</f>
        <v>1.5580073580536925E-3</v>
      </c>
      <c r="K195">
        <f t="shared" si="17"/>
        <v>0.19144321663046174</v>
      </c>
      <c r="L195">
        <f t="shared" si="18"/>
        <v>6.3027511540773608E-3</v>
      </c>
    </row>
    <row r="196" spans="1:12" x14ac:dyDescent="0.25">
      <c r="A196">
        <f>Trajectory!A196*COS(RADIANS($P$2)) + Trajectory!B196*SIN(RADIANS($P$2))-$P$3</f>
        <v>0.19208037856850241</v>
      </c>
      <c r="B196">
        <f>-1*Trajectory!A196*SIN(RADIANS($P$2)) + Trajectory!B196*COS(RADIANS($P$2))-$P$4</f>
        <v>2.6866890396889351</v>
      </c>
      <c r="C196">
        <f>Trajectory!C196-$P$5</f>
        <v>0.79340037217600001</v>
      </c>
      <c r="D196">
        <f>'Downsampled GT'!A196</f>
        <v>0.20275607634199999</v>
      </c>
      <c r="E196">
        <f>'Downsampled GT'!B196</f>
        <v>3.0975334298699999</v>
      </c>
      <c r="F196">
        <f>'Downsampled GT'!C196</f>
        <v>0.71751684458099996</v>
      </c>
      <c r="G196">
        <f t="shared" si="19"/>
        <v>1.0675697773497583E-2</v>
      </c>
      <c r="H196">
        <f t="shared" si="20"/>
        <v>0.41084439018106478</v>
      </c>
      <c r="I196">
        <v>0</v>
      </c>
      <c r="J196">
        <f t="shared" si="21"/>
        <v>1.1397052295106126E-4</v>
      </c>
      <c r="K196">
        <f t="shared" si="17"/>
        <v>0.168793112943251</v>
      </c>
      <c r="L196">
        <f t="shared" si="18"/>
        <v>5.7583097602611349E-3</v>
      </c>
    </row>
    <row r="197" spans="1:12" x14ac:dyDescent="0.25">
      <c r="A197">
        <f>Trajectory!A197*COS(RADIANS($P$2)) + Trajectory!B197*SIN(RADIANS($P$2))-$P$3</f>
        <v>0.12400683877751277</v>
      </c>
      <c r="B197">
        <f>-1*Trajectory!A197*SIN(RADIANS($P$2)) + Trajectory!B197*COS(RADIANS($P$2))-$P$4</f>
        <v>2.6758385058622265</v>
      </c>
      <c r="C197">
        <f>Trajectory!C197-$P$5</f>
        <v>0.79340037217600001</v>
      </c>
      <c r="D197">
        <f>'Downsampled GT'!A197</f>
        <v>8.7204421730499998E-2</v>
      </c>
      <c r="E197">
        <f>'Downsampled GT'!B197</f>
        <v>3.11288672938</v>
      </c>
      <c r="F197">
        <f>'Downsampled GT'!C197</f>
        <v>0.71963747469499995</v>
      </c>
      <c r="G197">
        <f t="shared" si="19"/>
        <v>3.6802417047012773E-2</v>
      </c>
      <c r="H197">
        <f t="shared" si="20"/>
        <v>0.4370482235177735</v>
      </c>
      <c r="I197">
        <v>0</v>
      </c>
      <c r="J197">
        <f t="shared" si="21"/>
        <v>1.3544179005022564E-3</v>
      </c>
      <c r="K197">
        <f t="shared" ref="K197:K260" si="22">IF(AND(B197&lt;&gt;0,E197&lt;&gt;0),POWER(B197-E197,2),0)</f>
        <v>0.19101114968004171</v>
      </c>
      <c r="L197">
        <f t="shared" ref="L197:L260" si="23">IF(AND(C197&lt;&gt;0,F197&lt;&gt;0),POWER(C197-F197,2),0)</f>
        <v>5.4409650447925263E-3</v>
      </c>
    </row>
    <row r="198" spans="1:12" x14ac:dyDescent="0.25">
      <c r="A198">
        <f>Trajectory!A198*COS(RADIANS($P$2)) + Trajectory!B198*SIN(RADIANS($P$2))-$P$3</f>
        <v>-3.1949937575260906E-3</v>
      </c>
      <c r="B198">
        <f>-1*Trajectory!A198*SIN(RADIANS($P$2)) + Trajectory!B198*COS(RADIANS($P$2))-$P$4</f>
        <v>2.6774809067657577</v>
      </c>
      <c r="C198">
        <f>Trajectory!C198-$P$5</f>
        <v>0.79340037217600001</v>
      </c>
      <c r="D198">
        <f>'Downsampled GT'!A198</f>
        <v>-2.4271077640499999E-2</v>
      </c>
      <c r="E198">
        <f>'Downsampled GT'!B198</f>
        <v>3.1231210416100001</v>
      </c>
      <c r="F198">
        <f>'Downsampled GT'!C198</f>
        <v>0.72257559684399997</v>
      </c>
      <c r="G198">
        <f t="shared" si="19"/>
        <v>2.1076083882973908E-2</v>
      </c>
      <c r="H198">
        <f t="shared" si="20"/>
        <v>0.44564013484424247</v>
      </c>
      <c r="I198">
        <v>0</v>
      </c>
      <c r="J198">
        <f t="shared" si="21"/>
        <v>4.4420131184215255E-4</v>
      </c>
      <c r="K198">
        <f t="shared" si="22"/>
        <v>0.19859512978399463</v>
      </c>
      <c r="L198">
        <f t="shared" si="23"/>
        <v>5.0161488008282819E-3</v>
      </c>
    </row>
    <row r="199" spans="1:12" x14ac:dyDescent="0.25">
      <c r="A199">
        <f>Trajectory!A199*COS(RADIANS($P$2)) + Trajectory!B199*SIN(RADIANS($P$2))-$P$3</f>
        <v>-0.11086845024073307</v>
      </c>
      <c r="B199">
        <f>-1*Trajectory!A199*SIN(RADIANS($P$2)) + Trajectory!B199*COS(RADIANS($P$2))-$P$4</f>
        <v>2.7166568045724322</v>
      </c>
      <c r="C199">
        <f>Trajectory!C199-$P$5</f>
        <v>0.79340037217600001</v>
      </c>
      <c r="D199">
        <f>'Downsampled GT'!A199</f>
        <v>-8.6232673526299999E-2</v>
      </c>
      <c r="E199">
        <f>'Downsampled GT'!B199</f>
        <v>3.13233261375</v>
      </c>
      <c r="F199">
        <f>'Downsampled GT'!C199</f>
        <v>0.72623560895499994</v>
      </c>
      <c r="G199">
        <f t="shared" si="19"/>
        <v>2.4635776714433066E-2</v>
      </c>
      <c r="H199">
        <f t="shared" si="20"/>
        <v>0.41567580917756786</v>
      </c>
      <c r="I199">
        <v>0</v>
      </c>
      <c r="J199">
        <f t="shared" si="21"/>
        <v>6.0692149432340248E-4</v>
      </c>
      <c r="K199">
        <f t="shared" si="22"/>
        <v>0.17278637833542582</v>
      </c>
      <c r="L199">
        <f t="shared" si="23"/>
        <v>4.511105418533003E-3</v>
      </c>
    </row>
    <row r="200" spans="1:12" x14ac:dyDescent="0.25">
      <c r="A200">
        <f>Trajectory!A200*COS(RADIANS($P$2)) + Trajectory!B200*SIN(RADIANS($P$2))-$P$3</f>
        <v>-0.1490325852424923</v>
      </c>
      <c r="B200">
        <f>-1*Trajectory!A200*SIN(RADIANS($P$2)) + Trajectory!B200*COS(RADIANS($P$2))-$P$4</f>
        <v>2.7309410500396414</v>
      </c>
      <c r="C200">
        <f>Trajectory!C200-$P$5</f>
        <v>0.79340037217600001</v>
      </c>
      <c r="D200">
        <f>'Downsampled GT'!A200</f>
        <v>-0.10062268965899999</v>
      </c>
      <c r="E200">
        <f>'Downsampled GT'!B200</f>
        <v>3.1414682197900001</v>
      </c>
      <c r="F200">
        <f>'Downsampled GT'!C200</f>
        <v>0.73111089792899997</v>
      </c>
      <c r="G200">
        <f t="shared" si="19"/>
        <v>4.8409895583492304E-2</v>
      </c>
      <c r="H200">
        <f t="shared" si="20"/>
        <v>0.41052716975035874</v>
      </c>
      <c r="I200">
        <v>0</v>
      </c>
      <c r="J200">
        <f t="shared" si="21"/>
        <v>2.3435179904046279E-3</v>
      </c>
      <c r="K200">
        <f t="shared" si="22"/>
        <v>0.16853255710323986</v>
      </c>
      <c r="L200">
        <f t="shared" si="23"/>
        <v>3.8799786019676815E-3</v>
      </c>
    </row>
    <row r="201" spans="1:12" x14ac:dyDescent="0.25">
      <c r="A201">
        <f>Trajectory!A201*COS(RADIANS($P$2)) + Trajectory!B201*SIN(RADIANS($P$2))-$P$3</f>
        <v>-0.11115468011460007</v>
      </c>
      <c r="B201">
        <f>-1*Trajectory!A201*SIN(RADIANS($P$2)) + Trajectory!B201*COS(RADIANS($P$2))-$P$4</f>
        <v>2.7296491010768724</v>
      </c>
      <c r="C201">
        <f>Trajectory!C201-$P$5</f>
        <v>0.79340037217600001</v>
      </c>
      <c r="D201">
        <f>'Downsampled GT'!A201</f>
        <v>-5.74116793271E-2</v>
      </c>
      <c r="E201">
        <f>'Downsampled GT'!B201</f>
        <v>3.1504900273900001</v>
      </c>
      <c r="F201">
        <f>'Downsampled GT'!C201</f>
        <v>0.73433911255600004</v>
      </c>
      <c r="G201">
        <f t="shared" si="19"/>
        <v>5.3743000787500071E-2</v>
      </c>
      <c r="H201">
        <f t="shared" si="20"/>
        <v>0.42084092631312764</v>
      </c>
      <c r="I201">
        <v>0</v>
      </c>
      <c r="J201">
        <f t="shared" si="21"/>
        <v>2.8883101336452332E-3</v>
      </c>
      <c r="K201">
        <f t="shared" si="22"/>
        <v>0.17710708526009133</v>
      </c>
      <c r="L201">
        <f t="shared" si="23"/>
        <v>3.4882323879010394E-3</v>
      </c>
    </row>
    <row r="202" spans="1:12" x14ac:dyDescent="0.25">
      <c r="A202">
        <f>Trajectory!A202*COS(RADIANS($P$2)) + Trajectory!B202*SIN(RADIANS($P$2))-$P$3</f>
        <v>1.7779126547610574E-3</v>
      </c>
      <c r="B202">
        <f>-1*Trajectory!A202*SIN(RADIANS($P$2)) + Trajectory!B202*COS(RADIANS($P$2))-$P$4</f>
        <v>2.7230641480482145</v>
      </c>
      <c r="C202">
        <f>Trajectory!C202-$P$5</f>
        <v>0.79340037217600001</v>
      </c>
      <c r="D202">
        <f>'Downsampled GT'!A202</f>
        <v>2.74149142142E-2</v>
      </c>
      <c r="E202">
        <f>'Downsampled GT'!B202</f>
        <v>3.15942058671</v>
      </c>
      <c r="F202">
        <f>'Downsampled GT'!C202</f>
        <v>0.73542734073799998</v>
      </c>
      <c r="G202">
        <f t="shared" si="19"/>
        <v>2.5637001559438943E-2</v>
      </c>
      <c r="H202">
        <f t="shared" si="20"/>
        <v>0.43635643866178553</v>
      </c>
      <c r="I202">
        <v>0</v>
      </c>
      <c r="J202">
        <f t="shared" si="21"/>
        <v>6.5725584895867477E-4</v>
      </c>
      <c r="K202">
        <f t="shared" si="22"/>
        <v>0.1904069415615966</v>
      </c>
      <c r="L202">
        <f t="shared" si="23"/>
        <v>3.3608723741113404E-3</v>
      </c>
    </row>
    <row r="203" spans="1:12" x14ac:dyDescent="0.25">
      <c r="A203">
        <f>Trajectory!A203*COS(RADIANS($P$2)) + Trajectory!B203*SIN(RADIANS($P$2))-$P$3</f>
        <v>9.5474576384958196E-2</v>
      </c>
      <c r="B203">
        <f>-1*Trajectory!A203*SIN(RADIANS($P$2)) + Trajectory!B203*COS(RADIANS($P$2))-$P$4</f>
        <v>2.7067537727664996</v>
      </c>
      <c r="C203">
        <f>Trajectory!C203-$P$5</f>
        <v>0.79340037217600001</v>
      </c>
      <c r="D203">
        <f>'Downsampled GT'!A203</f>
        <v>0.12536932834699999</v>
      </c>
      <c r="E203">
        <f>'Downsampled GT'!B203</f>
        <v>3.1681970689800001</v>
      </c>
      <c r="F203">
        <f>'Downsampled GT'!C203</f>
        <v>0.73594737361399998</v>
      </c>
      <c r="G203">
        <f t="shared" si="19"/>
        <v>2.9894751962041791E-2</v>
      </c>
      <c r="H203">
        <f t="shared" si="20"/>
        <v>0.46144329621350044</v>
      </c>
      <c r="I203">
        <v>0</v>
      </c>
      <c r="J203">
        <f t="shared" si="21"/>
        <v>8.9369619487200149E-4</v>
      </c>
      <c r="K203">
        <f t="shared" si="22"/>
        <v>0.2129299156203803</v>
      </c>
      <c r="L203">
        <f t="shared" si="23"/>
        <v>3.3008470437651781E-3</v>
      </c>
    </row>
    <row r="204" spans="1:12" x14ac:dyDescent="0.25">
      <c r="A204">
        <f>Trajectory!A204*COS(RADIANS($P$2)) + Trajectory!B204*SIN(RADIANS($P$2))-$P$3</f>
        <v>0.15812147191971376</v>
      </c>
      <c r="B204">
        <f>-1*Trajectory!A204*SIN(RADIANS($P$2)) + Trajectory!B204*COS(RADIANS($P$2))-$P$4</f>
        <v>2.701127309502831</v>
      </c>
      <c r="C204">
        <f>Trajectory!C204-$P$5</f>
        <v>0.79340037217600001</v>
      </c>
      <c r="D204">
        <f>'Downsampled GT'!A204</f>
        <v>0.22477924445299999</v>
      </c>
      <c r="E204">
        <f>'Downsampled GT'!B204</f>
        <v>3.1765216018800002</v>
      </c>
      <c r="F204">
        <f>'Downsampled GT'!C204</f>
        <v>0.73501243168899999</v>
      </c>
      <c r="G204">
        <f t="shared" si="19"/>
        <v>6.6657772533286225E-2</v>
      </c>
      <c r="H204">
        <f t="shared" si="20"/>
        <v>0.47539429237716924</v>
      </c>
      <c r="I204">
        <v>0</v>
      </c>
      <c r="J204">
        <f t="shared" si="21"/>
        <v>4.4432586390993276E-3</v>
      </c>
      <c r="K204">
        <f t="shared" si="22"/>
        <v>0.22599973322478947</v>
      </c>
      <c r="L204">
        <f t="shared" si="23"/>
        <v>3.4091515943134565E-3</v>
      </c>
    </row>
    <row r="205" spans="1:12" x14ac:dyDescent="0.25">
      <c r="A205">
        <f>Trajectory!A205*COS(RADIANS($P$2)) + Trajectory!B205*SIN(RADIANS($P$2))-$P$3</f>
        <v>0.25157727989356055</v>
      </c>
      <c r="B205">
        <f>-1*Trajectory!A205*SIN(RADIANS($P$2)) + Trajectory!B205*COS(RADIANS($P$2))-$P$4</f>
        <v>2.7263305234239859</v>
      </c>
      <c r="C205">
        <f>Trajectory!C205-$P$5</f>
        <v>0.79340037217600001</v>
      </c>
      <c r="D205">
        <f>'Downsampled GT'!A205</f>
        <v>0.32557242850200002</v>
      </c>
      <c r="E205">
        <f>'Downsampled GT'!B205</f>
        <v>3.1845637191199998</v>
      </c>
      <c r="F205">
        <f>'Downsampled GT'!C205</f>
        <v>0.73328323819300001</v>
      </c>
      <c r="G205">
        <f t="shared" si="19"/>
        <v>7.3995148608439476E-2</v>
      </c>
      <c r="H205">
        <f t="shared" si="20"/>
        <v>0.45823319569601395</v>
      </c>
      <c r="I205">
        <v>0</v>
      </c>
      <c r="J205">
        <f t="shared" si="21"/>
        <v>5.4752820175850425E-3</v>
      </c>
      <c r="K205">
        <f t="shared" si="22"/>
        <v>0.20997766163778142</v>
      </c>
      <c r="L205">
        <f t="shared" si="23"/>
        <v>3.6140697983299739E-3</v>
      </c>
    </row>
    <row r="206" spans="1:12" x14ac:dyDescent="0.25">
      <c r="A206">
        <f>Trajectory!A206*COS(RADIANS($P$2)) + Trajectory!B206*SIN(RADIANS($P$2))-$P$3</f>
        <v>0.36250239746603541</v>
      </c>
      <c r="B206">
        <f>-1*Trajectory!A206*SIN(RADIANS($P$2)) + Trajectory!B206*COS(RADIANS($P$2))-$P$4</f>
        <v>2.7437480719177501</v>
      </c>
      <c r="C206">
        <f>Trajectory!C206-$P$5</f>
        <v>0.79340037217600001</v>
      </c>
      <c r="D206">
        <f>'Downsampled GT'!A206</f>
        <v>0.42915665973400002</v>
      </c>
      <c r="E206">
        <f>'Downsampled GT'!B206</f>
        <v>3.18994960241</v>
      </c>
      <c r="F206">
        <f>'Downsampled GT'!C206</f>
        <v>0.73088323532800004</v>
      </c>
      <c r="G206">
        <f t="shared" si="19"/>
        <v>6.6654262267964615E-2</v>
      </c>
      <c r="H206">
        <f t="shared" si="20"/>
        <v>0.44620153049224998</v>
      </c>
      <c r="I206">
        <v>0</v>
      </c>
      <c r="J206">
        <f t="shared" si="21"/>
        <v>4.4427906784866109E-3</v>
      </c>
      <c r="K206">
        <f t="shared" si="22"/>
        <v>0.19909580581362629</v>
      </c>
      <c r="L206">
        <f t="shared" si="23"/>
        <v>3.9083923996715564E-3</v>
      </c>
    </row>
    <row r="207" spans="1:12" x14ac:dyDescent="0.25">
      <c r="A207">
        <f>Trajectory!A207*COS(RADIANS($P$2)) + Trajectory!B207*SIN(RADIANS($P$2))-$P$3</f>
        <v>0.46146637154368098</v>
      </c>
      <c r="B207">
        <f>-1*Trajectory!A207*SIN(RADIANS($P$2)) + Trajectory!B207*COS(RADIANS($P$2))-$P$4</f>
        <v>2.7612807824543175</v>
      </c>
      <c r="C207">
        <f>Trajectory!C207-$P$5</f>
        <v>0.79340037217600001</v>
      </c>
      <c r="D207">
        <f>'Downsampled GT'!A207</f>
        <v>0.53212970925799996</v>
      </c>
      <c r="E207">
        <f>'Downsampled GT'!B207</f>
        <v>3.1950014392099999</v>
      </c>
      <c r="F207">
        <f>'Downsampled GT'!C207</f>
        <v>0.72757853938299999</v>
      </c>
      <c r="G207">
        <f t="shared" si="19"/>
        <v>7.0663337714318986E-2</v>
      </c>
      <c r="H207">
        <f t="shared" si="20"/>
        <v>0.43372065675568239</v>
      </c>
      <c r="I207">
        <v>0</v>
      </c>
      <c r="J207">
        <f t="shared" si="21"/>
        <v>4.9933072969278961E-3</v>
      </c>
      <c r="K207">
        <f t="shared" si="22"/>
        <v>0.18811360809658045</v>
      </c>
      <c r="L207">
        <f t="shared" si="23"/>
        <v>4.3325136722296535E-3</v>
      </c>
    </row>
    <row r="208" spans="1:12" x14ac:dyDescent="0.25">
      <c r="A208">
        <f>Trajectory!A208*COS(RADIANS($P$2)) + Trajectory!B208*SIN(RADIANS($P$2))-$P$3</f>
        <v>0.52847631309489607</v>
      </c>
      <c r="B208">
        <f>-1*Trajectory!A208*SIN(RADIANS($P$2)) + Trajectory!B208*COS(RADIANS($P$2))-$P$4</f>
        <v>2.757965162858719</v>
      </c>
      <c r="C208">
        <f>Trajectory!C208-$P$5</f>
        <v>0.79340037217600001</v>
      </c>
      <c r="D208">
        <f>'Downsampled GT'!A208</f>
        <v>0.63598769982799996</v>
      </c>
      <c r="E208">
        <f>'Downsampled GT'!B208</f>
        <v>3.2019750527299999</v>
      </c>
      <c r="F208">
        <f>'Downsampled GT'!C208</f>
        <v>0.72386507920599996</v>
      </c>
      <c r="G208">
        <f t="shared" si="19"/>
        <v>0.1075113867331039</v>
      </c>
      <c r="H208">
        <f t="shared" si="20"/>
        <v>0.44400988987128098</v>
      </c>
      <c r="I208">
        <v>0</v>
      </c>
      <c r="J208">
        <f t="shared" si="21"/>
        <v>1.1558698277275029E-2</v>
      </c>
      <c r="K208">
        <f t="shared" si="22"/>
        <v>0.19714478230350707</v>
      </c>
      <c r="L208">
        <f t="shared" si="23"/>
        <v>4.8351569684237389E-3</v>
      </c>
    </row>
    <row r="209" spans="1:12" x14ac:dyDescent="0.25">
      <c r="A209">
        <f>Trajectory!A209*COS(RADIANS($P$2)) + Trajectory!B209*SIN(RADIANS($P$2))-$P$3</f>
        <v>0.61233456522874719</v>
      </c>
      <c r="B209">
        <f>-1*Trajectory!A209*SIN(RADIANS($P$2)) + Trajectory!B209*COS(RADIANS($P$2))-$P$4</f>
        <v>2.7660736244301569</v>
      </c>
      <c r="C209">
        <f>Trajectory!C209-$P$5</f>
        <v>0.79340037217600001</v>
      </c>
      <c r="D209">
        <f>'Downsampled GT'!A209</f>
        <v>0.74252195974400004</v>
      </c>
      <c r="E209">
        <f>'Downsampled GT'!B209</f>
        <v>3.2094460709799999</v>
      </c>
      <c r="F209">
        <f>'Downsampled GT'!C209</f>
        <v>0.72012982891999999</v>
      </c>
      <c r="G209">
        <f t="shared" si="19"/>
        <v>0.13018739451525285</v>
      </c>
      <c r="H209">
        <f t="shared" si="20"/>
        <v>0.44337244654984298</v>
      </c>
      <c r="I209">
        <v>0</v>
      </c>
      <c r="J209">
        <f t="shared" si="21"/>
        <v>1.6948757690670089E-2</v>
      </c>
      <c r="K209">
        <f t="shared" si="22"/>
        <v>0.19657912635959338</v>
      </c>
      <c r="L209">
        <f t="shared" si="23"/>
        <v>5.3685725090293701E-3</v>
      </c>
    </row>
    <row r="210" spans="1:12" x14ac:dyDescent="0.25">
      <c r="A210">
        <f>Trajectory!A210*COS(RADIANS($P$2)) + Trajectory!B210*SIN(RADIANS($P$2))-$P$3</f>
        <v>0.76400385385146818</v>
      </c>
      <c r="B210">
        <f>-1*Trajectory!A210*SIN(RADIANS($P$2)) + Trajectory!B210*COS(RADIANS($P$2))-$P$4</f>
        <v>2.7639132335678926</v>
      </c>
      <c r="C210">
        <f>Trajectory!C210-$P$5</f>
        <v>0.79340037217600001</v>
      </c>
      <c r="D210">
        <f>'Downsampled GT'!A210</f>
        <v>0.84829920777199996</v>
      </c>
      <c r="E210">
        <f>'Downsampled GT'!B210</f>
        <v>3.2168777318299999</v>
      </c>
      <c r="F210">
        <f>'Downsampled GT'!C210</f>
        <v>0.71690855175599999</v>
      </c>
      <c r="G210">
        <f t="shared" si="19"/>
        <v>8.4295353920531779E-2</v>
      </c>
      <c r="H210">
        <f t="shared" si="20"/>
        <v>0.45296449826210727</v>
      </c>
      <c r="I210">
        <v>0</v>
      </c>
      <c r="J210">
        <f t="shared" si="21"/>
        <v>7.1057066925877127E-3</v>
      </c>
      <c r="K210">
        <f t="shared" si="22"/>
        <v>0.20517683668584258</v>
      </c>
      <c r="L210">
        <f t="shared" si="23"/>
        <v>5.8509985911655328E-3</v>
      </c>
    </row>
    <row r="211" spans="1:12" x14ac:dyDescent="0.25">
      <c r="A211">
        <f>Trajectory!A211*COS(RADIANS($P$2)) + Trajectory!B211*SIN(RADIANS($P$2))-$P$3</f>
        <v>0.88959895826090329</v>
      </c>
      <c r="B211">
        <f>-1*Trajectory!A211*SIN(RADIANS($P$2)) + Trajectory!B211*COS(RADIANS($P$2))-$P$4</f>
        <v>2.7524409300335932</v>
      </c>
      <c r="C211">
        <f>Trajectory!C211-$P$5</f>
        <v>0.79340037217600001</v>
      </c>
      <c r="D211">
        <f>'Downsampled GT'!A211</f>
        <v>0.95504800588500005</v>
      </c>
      <c r="E211">
        <f>'Downsampled GT'!B211</f>
        <v>3.2246822435500002</v>
      </c>
      <c r="F211">
        <f>'Downsampled GT'!C211</f>
        <v>0.71323070245599995</v>
      </c>
      <c r="G211">
        <f t="shared" si="19"/>
        <v>6.5449047624096757E-2</v>
      </c>
      <c r="H211">
        <f t="shared" si="20"/>
        <v>0.47224131351640697</v>
      </c>
      <c r="I211">
        <v>0</v>
      </c>
      <c r="J211">
        <f t="shared" si="21"/>
        <v>4.2835778349012855E-3</v>
      </c>
      <c r="K211">
        <f t="shared" si="22"/>
        <v>0.22301185819170138</v>
      </c>
      <c r="L211">
        <f t="shared" si="23"/>
        <v>6.4271759430138947E-3</v>
      </c>
    </row>
    <row r="212" spans="1:12" x14ac:dyDescent="0.25">
      <c r="A212">
        <f>Trajectory!A212*COS(RADIANS($P$2)) + Trajectory!B212*SIN(RADIANS($P$2))-$P$3</f>
        <v>0.96550552020425318</v>
      </c>
      <c r="B212">
        <f>-1*Trajectory!A212*SIN(RADIANS($P$2)) + Trajectory!B212*COS(RADIANS($P$2))-$P$4</f>
        <v>2.7334933641228911</v>
      </c>
      <c r="C212">
        <f>Trajectory!C212-$P$5</f>
        <v>0.79340037217600001</v>
      </c>
      <c r="D212">
        <f>'Downsampled GT'!A212</f>
        <v>1.0596045519099999</v>
      </c>
      <c r="E212">
        <f>'Downsampled GT'!B212</f>
        <v>3.22777089039</v>
      </c>
      <c r="F212">
        <f>'Downsampled GT'!C212</f>
        <v>0.71114280582199996</v>
      </c>
      <c r="G212">
        <f t="shared" si="19"/>
        <v>9.4099031705746738E-2</v>
      </c>
      <c r="H212">
        <f t="shared" si="20"/>
        <v>0.49427752626710886</v>
      </c>
      <c r="I212">
        <v>0</v>
      </c>
      <c r="J212">
        <f t="shared" si="21"/>
        <v>8.8546277679591306E-3</v>
      </c>
      <c r="K212">
        <f t="shared" si="22"/>
        <v>0.24431027297273247</v>
      </c>
      <c r="L212">
        <f t="shared" si="23"/>
        <v>6.7663072224827224E-3</v>
      </c>
    </row>
    <row r="213" spans="1:12" x14ac:dyDescent="0.25">
      <c r="A213">
        <f>Trajectory!A213*COS(RADIANS($P$2)) + Trajectory!B213*SIN(RADIANS($P$2))-$P$3</f>
        <v>1.0415682936450383</v>
      </c>
      <c r="B213">
        <f>-1*Trajectory!A213*SIN(RADIANS($P$2)) + Trajectory!B213*COS(RADIANS($P$2))-$P$4</f>
        <v>2.7410832584894669</v>
      </c>
      <c r="C213">
        <f>Trajectory!C213-$P$5</f>
        <v>0.79340037217600001</v>
      </c>
      <c r="D213">
        <f>'Downsampled GT'!A213</f>
        <v>1.16700091691</v>
      </c>
      <c r="E213">
        <f>'Downsampled GT'!B213</f>
        <v>3.2295800937600001</v>
      </c>
      <c r="F213">
        <f>'Downsampled GT'!C213</f>
        <v>0.70848408334099999</v>
      </c>
      <c r="G213">
        <f t="shared" si="19"/>
        <v>0.12543262326496163</v>
      </c>
      <c r="H213">
        <f t="shared" si="20"/>
        <v>0.48849683527053323</v>
      </c>
      <c r="I213">
        <v>0</v>
      </c>
      <c r="J213">
        <f t="shared" si="21"/>
        <v>1.5733342979129792E-2</v>
      </c>
      <c r="K213">
        <f t="shared" si="22"/>
        <v>0.23862915806932647</v>
      </c>
      <c r="L213">
        <f t="shared" si="23"/>
        <v>7.2107761095091495E-3</v>
      </c>
    </row>
    <row r="214" spans="1:12" x14ac:dyDescent="0.25">
      <c r="A214">
        <f>Trajectory!A214*COS(RADIANS($P$2)) + Trajectory!B214*SIN(RADIANS($P$2))-$P$3</f>
        <v>1.1471093668470349</v>
      </c>
      <c r="B214">
        <f>-1*Trajectory!A214*SIN(RADIANS($P$2)) + Trajectory!B214*COS(RADIANS($P$2))-$P$4</f>
        <v>2.7422588295723145</v>
      </c>
      <c r="C214">
        <f>Trajectory!C214-$P$5</f>
        <v>0.79340037217600001</v>
      </c>
      <c r="D214">
        <f>'Downsampled GT'!A214</f>
        <v>1.27947555606</v>
      </c>
      <c r="E214">
        <f>'Downsampled GT'!B214</f>
        <v>3.23331632321</v>
      </c>
      <c r="F214">
        <f>'Downsampled GT'!C214</f>
        <v>0.70645949069699998</v>
      </c>
      <c r="G214">
        <f t="shared" si="19"/>
        <v>0.13236618921296506</v>
      </c>
      <c r="H214">
        <f t="shared" si="20"/>
        <v>0.49105749363768547</v>
      </c>
      <c r="I214">
        <v>0</v>
      </c>
      <c r="J214">
        <f t="shared" si="21"/>
        <v>1.7520808046762468E-2</v>
      </c>
      <c r="K214">
        <f t="shared" si="22"/>
        <v>0.24113746205772552</v>
      </c>
      <c r="L214">
        <f t="shared" si="23"/>
        <v>7.5587168723455309E-3</v>
      </c>
    </row>
    <row r="215" spans="1:12" x14ac:dyDescent="0.25">
      <c r="A215">
        <f>Trajectory!A215*COS(RADIANS($P$2)) + Trajectory!B215*SIN(RADIANS($P$2))-$P$3</f>
        <v>1.2420036688834268</v>
      </c>
      <c r="B215">
        <f>-1*Trajectory!A215*SIN(RADIANS($P$2)) + Trajectory!B215*COS(RADIANS($P$2))-$P$4</f>
        <v>2.7649048632432676</v>
      </c>
      <c r="C215">
        <f>Trajectory!C215-$P$5</f>
        <v>0.79340037217600001</v>
      </c>
      <c r="D215">
        <f>'Downsampled GT'!A215</f>
        <v>1.3921102591400001</v>
      </c>
      <c r="E215">
        <f>'Downsampled GT'!B215</f>
        <v>3.2418758750399999</v>
      </c>
      <c r="F215">
        <f>'Downsampled GT'!C215</f>
        <v>0.70515072416699998</v>
      </c>
      <c r="G215">
        <f t="shared" si="19"/>
        <v>0.15010659025657325</v>
      </c>
      <c r="H215">
        <f t="shared" si="20"/>
        <v>0.47697101179673229</v>
      </c>
      <c r="I215">
        <v>0</v>
      </c>
      <c r="J215">
        <f t="shared" si="21"/>
        <v>2.2531988438454772E-2</v>
      </c>
      <c r="K215">
        <f t="shared" si="22"/>
        <v>0.22750134609439854</v>
      </c>
      <c r="L215">
        <f t="shared" si="23"/>
        <v>7.7880003737124046E-3</v>
      </c>
    </row>
    <row r="216" spans="1:12" x14ac:dyDescent="0.25">
      <c r="A216">
        <f>Trajectory!A216*COS(RADIANS($P$2)) + Trajectory!B216*SIN(RADIANS($P$2))-$P$3</f>
        <v>1.3290464705367169</v>
      </c>
      <c r="B216">
        <f>-1*Trajectory!A216*SIN(RADIANS($P$2)) + Trajectory!B216*COS(RADIANS($P$2))-$P$4</f>
        <v>2.7746704139367031</v>
      </c>
      <c r="C216">
        <f>Trajectory!C216-$P$5</f>
        <v>0.79340037217600001</v>
      </c>
      <c r="D216">
        <f>'Downsampled GT'!A216</f>
        <v>1.5026687371</v>
      </c>
      <c r="E216">
        <f>'Downsampled GT'!B216</f>
        <v>3.2513569906700002</v>
      </c>
      <c r="F216">
        <f>'Downsampled GT'!C216</f>
        <v>0.70443747677099999</v>
      </c>
      <c r="G216">
        <f t="shared" si="19"/>
        <v>0.17362226656328317</v>
      </c>
      <c r="H216">
        <f t="shared" si="20"/>
        <v>0.47668657673329706</v>
      </c>
      <c r="I216">
        <v>0</v>
      </c>
      <c r="J216">
        <f t="shared" si="21"/>
        <v>3.0144691446571757E-2</v>
      </c>
      <c r="K216">
        <f t="shared" si="22"/>
        <v>0.2272300924377095</v>
      </c>
      <c r="L216">
        <f t="shared" si="23"/>
        <v>7.9143967588409733E-3</v>
      </c>
    </row>
    <row r="217" spans="1:12" x14ac:dyDescent="0.25">
      <c r="A217">
        <f>Trajectory!A217*COS(RADIANS($P$2)) + Trajectory!B217*SIN(RADIANS($P$2))-$P$3</f>
        <v>1.4219163905661696</v>
      </c>
      <c r="B217">
        <f>-1*Trajectory!A217*SIN(RADIANS($P$2)) + Trajectory!B217*COS(RADIANS($P$2))-$P$4</f>
        <v>2.7809363658773965</v>
      </c>
      <c r="C217">
        <f>Trajectory!C217-$P$5</f>
        <v>0.79340037217600001</v>
      </c>
      <c r="D217">
        <f>'Downsampled GT'!A217</f>
        <v>1.6140715963900001</v>
      </c>
      <c r="E217">
        <f>'Downsampled GT'!B217</f>
        <v>3.2608647925000001</v>
      </c>
      <c r="F217">
        <f>'Downsampled GT'!C217</f>
        <v>0.70429630809900001</v>
      </c>
      <c r="G217">
        <f t="shared" si="19"/>
        <v>0.1921552058238305</v>
      </c>
      <c r="H217">
        <f t="shared" si="20"/>
        <v>0.4799284266226036</v>
      </c>
      <c r="I217">
        <v>0</v>
      </c>
      <c r="J217">
        <f t="shared" si="21"/>
        <v>3.692362312519866E-2</v>
      </c>
      <c r="K217">
        <f t="shared" si="22"/>
        <v>0.2303312946804478</v>
      </c>
      <c r="L217">
        <f t="shared" si="23"/>
        <v>7.9395342350381225E-3</v>
      </c>
    </row>
    <row r="218" spans="1:12" x14ac:dyDescent="0.25">
      <c r="A218">
        <f>Trajectory!A218*COS(RADIANS($P$2)) + Trajectory!B218*SIN(RADIANS($P$2))-$P$3</f>
        <v>1.5334178227830857</v>
      </c>
      <c r="B218">
        <f>-1*Trajectory!A218*SIN(RADIANS($P$2)) + Trajectory!B218*COS(RADIANS($P$2))-$P$4</f>
        <v>2.7897617618218513</v>
      </c>
      <c r="C218">
        <f>Trajectory!C218-$P$5</f>
        <v>0.79340037217600001</v>
      </c>
      <c r="D218">
        <f>'Downsampled GT'!A218</f>
        <v>1.7283981722699999</v>
      </c>
      <c r="E218">
        <f>'Downsampled GT'!B218</f>
        <v>3.2704077817499999</v>
      </c>
      <c r="F218">
        <f>'Downsampled GT'!C218</f>
        <v>0.70396798978200004</v>
      </c>
      <c r="G218">
        <f t="shared" si="19"/>
        <v>0.19498034948691423</v>
      </c>
      <c r="H218">
        <f t="shared" si="20"/>
        <v>0.48064601992814859</v>
      </c>
      <c r="I218">
        <v>0</v>
      </c>
      <c r="J218">
        <f t="shared" si="21"/>
        <v>3.801733668603921E-2</v>
      </c>
      <c r="K218">
        <f t="shared" si="22"/>
        <v>0.23102059647277021</v>
      </c>
      <c r="L218">
        <f t="shared" si="23"/>
        <v>7.998151020666637E-3</v>
      </c>
    </row>
    <row r="219" spans="1:12" x14ac:dyDescent="0.25">
      <c r="A219">
        <f>Trajectory!A219*COS(RADIANS($P$2)) + Trajectory!B219*SIN(RADIANS($P$2))-$P$3</f>
        <v>1.6732294057852641</v>
      </c>
      <c r="B219">
        <f>-1*Trajectory!A219*SIN(RADIANS($P$2)) + Trajectory!B219*COS(RADIANS($P$2))-$P$4</f>
        <v>2.7987977818763303</v>
      </c>
      <c r="C219">
        <f>Trajectory!C219-$P$5</f>
        <v>0.79340037217600001</v>
      </c>
      <c r="D219">
        <f>'Downsampled GT'!A219</f>
        <v>1.8418888712199999</v>
      </c>
      <c r="E219">
        <f>'Downsampled GT'!B219</f>
        <v>3.2800460516499998</v>
      </c>
      <c r="F219">
        <f>'Downsampled GT'!C219</f>
        <v>0.70460829833899996</v>
      </c>
      <c r="G219">
        <f t="shared" si="19"/>
        <v>0.16865946543473576</v>
      </c>
      <c r="H219">
        <f t="shared" si="20"/>
        <v>0.48124826977366952</v>
      </c>
      <c r="I219">
        <v>0</v>
      </c>
      <c r="J219">
        <f t="shared" si="21"/>
        <v>2.8446015280730826E-2</v>
      </c>
      <c r="K219">
        <f t="shared" si="22"/>
        <v>0.23159989716015059</v>
      </c>
      <c r="L219">
        <f t="shared" si="23"/>
        <v>7.8840323762752688E-3</v>
      </c>
    </row>
    <row r="220" spans="1:12" x14ac:dyDescent="0.25">
      <c r="A220">
        <f>Trajectory!A220*COS(RADIANS($P$2)) + Trajectory!B220*SIN(RADIANS($P$2))-$P$3</f>
        <v>1.7551991115676253</v>
      </c>
      <c r="B220">
        <f>-1*Trajectory!A220*SIN(RADIANS($P$2)) + Trajectory!B220*COS(RADIANS($P$2))-$P$4</f>
        <v>2.8147326597846538</v>
      </c>
      <c r="C220">
        <f>Trajectory!C220-$P$5</f>
        <v>0.79340037217600001</v>
      </c>
      <c r="D220">
        <f>'Downsampled GT'!A220</f>
        <v>1.95625583413</v>
      </c>
      <c r="E220">
        <f>'Downsampled GT'!B220</f>
        <v>3.2898414463000001</v>
      </c>
      <c r="F220">
        <f>'Downsampled GT'!C220</f>
        <v>0.70581584225299998</v>
      </c>
      <c r="G220">
        <f t="shared" si="19"/>
        <v>0.20105672256237472</v>
      </c>
      <c r="H220">
        <f t="shared" si="20"/>
        <v>0.47510878651534627</v>
      </c>
      <c r="I220">
        <v>0</v>
      </c>
      <c r="J220">
        <f t="shared" si="21"/>
        <v>4.0423805687523719E-2</v>
      </c>
      <c r="K220">
        <f t="shared" si="22"/>
        <v>0.22572835902408489</v>
      </c>
      <c r="L220">
        <f t="shared" si="23"/>
        <v>7.6710498818328881E-3</v>
      </c>
    </row>
    <row r="221" spans="1:12" x14ac:dyDescent="0.25">
      <c r="A221">
        <f>Trajectory!A221*COS(RADIANS($P$2)) + Trajectory!B221*SIN(RADIANS($P$2))-$P$3</f>
        <v>1.8488650280379662</v>
      </c>
      <c r="B221">
        <f>-1*Trajectory!A221*SIN(RADIANS($P$2)) + Trajectory!B221*COS(RADIANS($P$2))-$P$4</f>
        <v>2.8304724593949118</v>
      </c>
      <c r="C221">
        <f>Trajectory!C221-$P$5</f>
        <v>0.79340037217600001</v>
      </c>
      <c r="D221">
        <f>'Downsampled GT'!A221</f>
        <v>2.0734770201799999</v>
      </c>
      <c r="E221">
        <f>'Downsampled GT'!B221</f>
        <v>3.29980897068</v>
      </c>
      <c r="F221">
        <f>'Downsampled GT'!C221</f>
        <v>0.706858972438</v>
      </c>
      <c r="G221">
        <f t="shared" si="19"/>
        <v>0.22461199214203376</v>
      </c>
      <c r="H221">
        <f t="shared" si="20"/>
        <v>0.46933651128508824</v>
      </c>
      <c r="I221">
        <v>0</v>
      </c>
      <c r="J221">
        <f t="shared" si="21"/>
        <v>5.0450547014013032E-2</v>
      </c>
      <c r="K221">
        <f t="shared" si="22"/>
        <v>0.22027676082525777</v>
      </c>
      <c r="L221">
        <f t="shared" si="23"/>
        <v>7.4894138686123091E-3</v>
      </c>
    </row>
    <row r="222" spans="1:12" x14ac:dyDescent="0.25">
      <c r="A222">
        <f>Trajectory!A222*COS(RADIANS($P$2)) + Trajectory!B222*SIN(RADIANS($P$2))-$P$3</f>
        <v>1.9831575397030119</v>
      </c>
      <c r="B222">
        <f>-1*Trajectory!A222*SIN(RADIANS($P$2)) + Trajectory!B222*COS(RADIANS($P$2))-$P$4</f>
        <v>2.8430054283445907</v>
      </c>
      <c r="C222">
        <f>Trajectory!C222-$P$5</f>
        <v>0.79340037217600001</v>
      </c>
      <c r="D222">
        <f>'Downsampled GT'!A222</f>
        <v>2.18967799142</v>
      </c>
      <c r="E222">
        <f>'Downsampled GT'!B222</f>
        <v>3.3098221314799998</v>
      </c>
      <c r="F222">
        <f>'Downsampled GT'!C222</f>
        <v>0.70793130138399996</v>
      </c>
      <c r="G222">
        <f t="shared" si="19"/>
        <v>0.20652045171698807</v>
      </c>
      <c r="H222">
        <f t="shared" si="20"/>
        <v>0.46681670313540913</v>
      </c>
      <c r="I222">
        <v>0</v>
      </c>
      <c r="J222">
        <f t="shared" si="21"/>
        <v>4.2650696977388804E-2</v>
      </c>
      <c r="K222">
        <f t="shared" si="22"/>
        <v>0.2179178343262127</v>
      </c>
      <c r="L222">
        <f t="shared" si="23"/>
        <v>7.3049620620479171E-3</v>
      </c>
    </row>
    <row r="223" spans="1:12" x14ac:dyDescent="0.25">
      <c r="A223">
        <f>Trajectory!A223*COS(RADIANS($P$2)) + Trajectory!B223*SIN(RADIANS($P$2))-$P$3</f>
        <v>2.1096908215089063</v>
      </c>
      <c r="B223">
        <f>-1*Trajectory!A223*SIN(RADIANS($P$2)) + Trajectory!B223*COS(RADIANS($P$2))-$P$4</f>
        <v>2.8470444375585</v>
      </c>
      <c r="C223">
        <f>Trajectory!C223-$P$5</f>
        <v>0.79340037217600001</v>
      </c>
      <c r="D223">
        <f>'Downsampled GT'!A223</f>
        <v>2.30495946437</v>
      </c>
      <c r="E223">
        <f>'Downsampled GT'!B223</f>
        <v>3.3199453608899998</v>
      </c>
      <c r="F223">
        <f>'Downsampled GT'!C223</f>
        <v>0.70911935487199995</v>
      </c>
      <c r="G223">
        <f t="shared" si="19"/>
        <v>0.19526864286109369</v>
      </c>
      <c r="H223">
        <f t="shared" si="20"/>
        <v>0.4729009233314998</v>
      </c>
      <c r="I223">
        <v>0</v>
      </c>
      <c r="J223">
        <f t="shared" si="21"/>
        <v>3.8129842884813359E-2</v>
      </c>
      <c r="K223">
        <f t="shared" si="22"/>
        <v>0.22363528328778506</v>
      </c>
      <c r="L223">
        <f t="shared" si="23"/>
        <v>7.1032898777971575E-3</v>
      </c>
    </row>
    <row r="224" spans="1:12" x14ac:dyDescent="0.25">
      <c r="A224">
        <f>Trajectory!A224*COS(RADIANS($P$2)) + Trajectory!B224*SIN(RADIANS($P$2))-$P$3</f>
        <v>2.2287065758494569</v>
      </c>
      <c r="B224">
        <f>-1*Trajectory!A224*SIN(RADIANS($P$2)) + Trajectory!B224*COS(RADIANS($P$2))-$P$4</f>
        <v>2.8504222502752965</v>
      </c>
      <c r="C224">
        <f>Trajectory!C224-$P$5</f>
        <v>0.79340037217600001</v>
      </c>
      <c r="D224">
        <f>'Downsampled GT'!A224</f>
        <v>2.3942157444599999</v>
      </c>
      <c r="E224">
        <f>'Downsampled GT'!B224</f>
        <v>3.3293080132599999</v>
      </c>
      <c r="F224">
        <f>'Downsampled GT'!C224</f>
        <v>0.711599917774</v>
      </c>
      <c r="G224">
        <f t="shared" si="19"/>
        <v>0.16550916861054299</v>
      </c>
      <c r="H224">
        <f t="shared" si="20"/>
        <v>0.47888576298470342</v>
      </c>
      <c r="I224">
        <v>0</v>
      </c>
      <c r="J224">
        <f t="shared" si="21"/>
        <v>2.7393284894153148E-2</v>
      </c>
      <c r="K224">
        <f t="shared" si="22"/>
        <v>0.22933157398944154</v>
      </c>
      <c r="L224">
        <f t="shared" si="23"/>
        <v>6.6913143403736827E-3</v>
      </c>
    </row>
    <row r="225" spans="1:12" x14ac:dyDescent="0.25">
      <c r="A225">
        <f>Trajectory!A225*COS(RADIANS($P$2)) + Trajectory!B225*SIN(RADIANS($P$2))-$P$3</f>
        <v>2.3065800737071482</v>
      </c>
      <c r="B225">
        <f>-1*Trajectory!A225*SIN(RADIANS($P$2)) + Trajectory!B225*COS(RADIANS($P$2))-$P$4</f>
        <v>2.8694045665567245</v>
      </c>
      <c r="C225">
        <f>Trajectory!C225-$P$5</f>
        <v>0.79340037217600001</v>
      </c>
      <c r="D225">
        <f>'Downsampled GT'!A225</f>
        <v>2.3558698159499998</v>
      </c>
      <c r="E225">
        <f>'Downsampled GT'!B225</f>
        <v>3.2439782590899999</v>
      </c>
      <c r="F225">
        <f>'Downsampled GT'!C225</f>
        <v>0.72300870267899997</v>
      </c>
      <c r="G225">
        <f t="shared" si="19"/>
        <v>4.9289742242851542E-2</v>
      </c>
      <c r="H225">
        <f t="shared" si="20"/>
        <v>0.37457369253327544</v>
      </c>
      <c r="I225">
        <v>0</v>
      </c>
      <c r="J225">
        <f t="shared" si="21"/>
        <v>2.4294786903667439E-3</v>
      </c>
      <c r="K225">
        <f t="shared" si="22"/>
        <v>0.14030545113801277</v>
      </c>
      <c r="L225">
        <f t="shared" si="23"/>
        <v>4.9549871345748861E-3</v>
      </c>
    </row>
    <row r="226" spans="1:12" x14ac:dyDescent="0.25">
      <c r="A226">
        <f>Trajectory!A226*COS(RADIANS($P$2)) + Trajectory!B226*SIN(RADIANS($P$2))-$P$3</f>
        <v>2.2913612321603072</v>
      </c>
      <c r="B226">
        <f>-1*Trajectory!A226*SIN(RADIANS($P$2)) + Trajectory!B226*COS(RADIANS($P$2))-$P$4</f>
        <v>2.7969783802566566</v>
      </c>
      <c r="C226">
        <f>Trajectory!C226-$P$5</f>
        <v>0.79340037217600001</v>
      </c>
      <c r="D226">
        <f>'Downsampled GT'!A226</f>
        <v>2.3163098293600002</v>
      </c>
      <c r="E226">
        <f>'Downsampled GT'!B226</f>
        <v>3.2120147373300001</v>
      </c>
      <c r="F226">
        <f>'Downsampled GT'!C226</f>
        <v>0.72427757228699996</v>
      </c>
      <c r="G226">
        <f t="shared" si="19"/>
        <v>2.4948597199693001E-2</v>
      </c>
      <c r="H226">
        <f t="shared" si="20"/>
        <v>0.41503635707334352</v>
      </c>
      <c r="I226">
        <v>0</v>
      </c>
      <c r="J226">
        <f t="shared" si="21"/>
        <v>6.2243250223252946E-4</v>
      </c>
      <c r="K226">
        <f t="shared" si="22"/>
        <v>0.1722551776927119</v>
      </c>
      <c r="L226">
        <f t="shared" si="23"/>
        <v>4.7779614644947455E-3</v>
      </c>
    </row>
    <row r="227" spans="1:12" x14ac:dyDescent="0.25">
      <c r="A227">
        <f>Trajectory!A227*COS(RADIANS($P$2)) + Trajectory!B227*SIN(RADIANS($P$2))-$P$3</f>
        <v>2.2050630113830314</v>
      </c>
      <c r="B227">
        <f>-1*Trajectory!A227*SIN(RADIANS($P$2)) + Trajectory!B227*COS(RADIANS($P$2))-$P$4</f>
        <v>2.7073088866109556</v>
      </c>
      <c r="C227">
        <f>Trajectory!C227-$P$5</f>
        <v>0.79340037217600001</v>
      </c>
      <c r="D227">
        <f>'Downsampled GT'!A227</f>
        <v>2.2485490993699999</v>
      </c>
      <c r="E227">
        <f>'Downsampled GT'!B227</f>
        <v>3.2215124192700002</v>
      </c>
      <c r="F227">
        <f>'Downsampled GT'!C227</f>
        <v>0.72230554438000005</v>
      </c>
      <c r="G227">
        <f t="shared" si="19"/>
        <v>4.3486087986968514E-2</v>
      </c>
      <c r="H227">
        <f t="shared" si="20"/>
        <v>0.51420353265904462</v>
      </c>
      <c r="I227">
        <v>0</v>
      </c>
      <c r="J227">
        <f t="shared" si="21"/>
        <v>1.8910398484103673E-3</v>
      </c>
      <c r="K227">
        <f t="shared" si="22"/>
        <v>0.26440527299904115</v>
      </c>
      <c r="L227">
        <f t="shared" si="23"/>
        <v>5.0544745393428887E-3</v>
      </c>
    </row>
    <row r="228" spans="1:12" x14ac:dyDescent="0.25">
      <c r="A228">
        <f>Trajectory!A228*COS(RADIANS($P$2)) + Trajectory!B228*SIN(RADIANS($P$2))-$P$3</f>
        <v>2.0905795135082097</v>
      </c>
      <c r="B228">
        <f>-1*Trajectory!A228*SIN(RADIANS($P$2)) + Trajectory!B228*COS(RADIANS($P$2))-$P$4</f>
        <v>2.6936845549082369</v>
      </c>
      <c r="C228">
        <f>Trajectory!C228-$P$5</f>
        <v>0.79340037217600001</v>
      </c>
      <c r="D228">
        <f>'Downsampled GT'!A228</f>
        <v>2.1493132338800001</v>
      </c>
      <c r="E228">
        <f>'Downsampled GT'!B228</f>
        <v>3.2316629794799998</v>
      </c>
      <c r="F228">
        <f>'Downsampled GT'!C228</f>
        <v>0.71878521592699995</v>
      </c>
      <c r="G228">
        <f t="shared" si="19"/>
        <v>5.8733720371790366E-2</v>
      </c>
      <c r="H228">
        <f t="shared" si="20"/>
        <v>0.53797842457176293</v>
      </c>
      <c r="I228">
        <v>0</v>
      </c>
      <c r="J228">
        <f t="shared" si="21"/>
        <v>3.4496499087116627E-3</v>
      </c>
      <c r="K228">
        <f t="shared" si="22"/>
        <v>0.28942078530471599</v>
      </c>
      <c r="L228">
        <f t="shared" si="23"/>
        <v>5.5674215420626928E-3</v>
      </c>
    </row>
    <row r="229" spans="1:12" x14ac:dyDescent="0.25">
      <c r="A229">
        <f>Trajectory!A229*COS(RADIANS($P$2)) + Trajectory!B229*SIN(RADIANS($P$2))-$P$3</f>
        <v>1.9816482268042885</v>
      </c>
      <c r="B229">
        <f>-1*Trajectory!A229*SIN(RADIANS($P$2)) + Trajectory!B229*COS(RADIANS($P$2))-$P$4</f>
        <v>2.753136684197508</v>
      </c>
      <c r="C229">
        <f>Trajectory!C229-$P$5</f>
        <v>0.79340037217600001</v>
      </c>
      <c r="D229">
        <f>'Downsampled GT'!A229</f>
        <v>2.0401791713500002</v>
      </c>
      <c r="E229">
        <f>'Downsampled GT'!B229</f>
        <v>3.2415890470300002</v>
      </c>
      <c r="F229">
        <f>'Downsampled GT'!C229</f>
        <v>0.71708506512100001</v>
      </c>
      <c r="G229">
        <f t="shared" si="19"/>
        <v>5.8530944545711616E-2</v>
      </c>
      <c r="H229">
        <f t="shared" si="20"/>
        <v>0.48845236283249216</v>
      </c>
      <c r="I229">
        <v>0</v>
      </c>
      <c r="J229">
        <f t="shared" si="21"/>
        <v>3.4258714694131685E-3</v>
      </c>
      <c r="K229">
        <f t="shared" si="22"/>
        <v>0.23858571075664456</v>
      </c>
      <c r="L229">
        <f t="shared" si="23"/>
        <v>5.8240260908989337E-3</v>
      </c>
    </row>
    <row r="230" spans="1:12" x14ac:dyDescent="0.25">
      <c r="A230">
        <f>Trajectory!A230*COS(RADIANS($P$2)) + Trajectory!B230*SIN(RADIANS($P$2))-$P$3</f>
        <v>1.8654750134302069</v>
      </c>
      <c r="B230">
        <f>-1*Trajectory!A230*SIN(RADIANS($P$2)) + Trajectory!B230*COS(RADIANS($P$2))-$P$4</f>
        <v>2.812983526172169</v>
      </c>
      <c r="C230">
        <f>Trajectory!C230-$P$5</f>
        <v>0.79340037217600001</v>
      </c>
      <c r="D230">
        <f>'Downsampled GT'!A230</f>
        <v>1.92500618836</v>
      </c>
      <c r="E230">
        <f>'Downsampled GT'!B230</f>
        <v>3.2515550380499998</v>
      </c>
      <c r="F230">
        <f>'Downsampled GT'!C230</f>
        <v>0.71638243229800003</v>
      </c>
      <c r="G230">
        <f t="shared" si="19"/>
        <v>5.9531174929793096E-2</v>
      </c>
      <c r="H230">
        <f t="shared" si="20"/>
        <v>0.43857151187783083</v>
      </c>
      <c r="I230">
        <v>0</v>
      </c>
      <c r="J230">
        <f t="shared" si="21"/>
        <v>3.5439607885216261E-3</v>
      </c>
      <c r="K230">
        <f t="shared" si="22"/>
        <v>0.19234497103080631</v>
      </c>
      <c r="L230">
        <f t="shared" si="23"/>
        <v>5.9317630630512201E-3</v>
      </c>
    </row>
    <row r="231" spans="1:12" x14ac:dyDescent="0.25">
      <c r="A231">
        <f>Trajectory!A231*COS(RADIANS($P$2)) + Trajectory!B231*SIN(RADIANS($P$2))-$P$3</f>
        <v>1.7488006660807711</v>
      </c>
      <c r="B231">
        <f>-1*Trajectory!A231*SIN(RADIANS($P$2)) + Trajectory!B231*COS(RADIANS($P$2))-$P$4</f>
        <v>2.8230643580120116</v>
      </c>
      <c r="C231">
        <f>Trajectory!C231-$P$5</f>
        <v>0.79340037217600001</v>
      </c>
      <c r="D231">
        <f>'Downsampled GT'!A231</f>
        <v>1.8087989013800001</v>
      </c>
      <c r="E231">
        <f>'Downsampled GT'!B231</f>
        <v>3.2611271190500002</v>
      </c>
      <c r="F231">
        <f>'Downsampled GT'!C231</f>
        <v>0.71706790370499995</v>
      </c>
      <c r="G231">
        <f t="shared" si="19"/>
        <v>5.9998235299228986E-2</v>
      </c>
      <c r="H231">
        <f t="shared" si="20"/>
        <v>0.43806276103798858</v>
      </c>
      <c r="I231">
        <v>0</v>
      </c>
      <c r="J231">
        <f t="shared" si="21"/>
        <v>3.5997882390216471E-3</v>
      </c>
      <c r="K231">
        <f t="shared" si="22"/>
        <v>0.19189898260822588</v>
      </c>
      <c r="L231">
        <f t="shared" si="23"/>
        <v>5.8266457428762181E-3</v>
      </c>
    </row>
    <row r="232" spans="1:12" x14ac:dyDescent="0.25">
      <c r="A232">
        <f>Trajectory!A232*COS(RADIANS($P$2)) + Trajectory!B232*SIN(RADIANS($P$2))-$P$3</f>
        <v>1.6599266774369152</v>
      </c>
      <c r="B232">
        <f>-1*Trajectory!A232*SIN(RADIANS($P$2)) + Trajectory!B232*COS(RADIANS($P$2))-$P$4</f>
        <v>2.8051505465099389</v>
      </c>
      <c r="C232">
        <f>Trajectory!C232-$P$5</f>
        <v>0.79340037217600001</v>
      </c>
      <c r="D232">
        <f>'Downsampled GT'!A232</f>
        <v>1.6902397087300001</v>
      </c>
      <c r="E232">
        <f>'Downsampled GT'!B232</f>
        <v>3.2707295891800001</v>
      </c>
      <c r="F232">
        <f>'Downsampled GT'!C232</f>
        <v>0.72052678493400002</v>
      </c>
      <c r="G232">
        <f t="shared" si="19"/>
        <v>3.0313031293084824E-2</v>
      </c>
      <c r="H232">
        <f t="shared" si="20"/>
        <v>0.46557904267006123</v>
      </c>
      <c r="I232">
        <v>0</v>
      </c>
      <c r="J232">
        <f t="shared" si="21"/>
        <v>9.1887986617553987E-4</v>
      </c>
      <c r="K232">
        <f t="shared" si="22"/>
        <v>0.21676384497357068</v>
      </c>
      <c r="L232">
        <f t="shared" si="23"/>
        <v>5.3105597175173843E-3</v>
      </c>
    </row>
    <row r="233" spans="1:12" x14ac:dyDescent="0.25">
      <c r="A233">
        <f>Trajectory!A233*COS(RADIANS($P$2)) + Trajectory!B233*SIN(RADIANS($P$2))-$P$3</f>
        <v>1.5597229839983584</v>
      </c>
      <c r="B233">
        <f>-1*Trajectory!A233*SIN(RADIANS($P$2)) + Trajectory!B233*COS(RADIANS($P$2))-$P$4</f>
        <v>2.7930174174299447</v>
      </c>
      <c r="C233">
        <f>Trajectory!C233-$P$5</f>
        <v>0.79340037217600001</v>
      </c>
      <c r="D233">
        <f>'Downsampled GT'!A233</f>
        <v>1.5677169124799999</v>
      </c>
      <c r="E233">
        <f>'Downsampled GT'!B233</f>
        <v>3.28044779869</v>
      </c>
      <c r="F233">
        <f>'Downsampled GT'!C233</f>
        <v>0.72563549546100004</v>
      </c>
      <c r="G233">
        <f t="shared" si="19"/>
        <v>7.9939284816414879E-3</v>
      </c>
      <c r="H233">
        <f t="shared" si="20"/>
        <v>0.48743038126005533</v>
      </c>
      <c r="I233">
        <v>0</v>
      </c>
      <c r="J233">
        <f t="shared" si="21"/>
        <v>6.3902892569598987E-5</v>
      </c>
      <c r="K233">
        <f t="shared" si="22"/>
        <v>0.23758837657532289</v>
      </c>
      <c r="L233">
        <f t="shared" si="23"/>
        <v>4.5920785161991462E-3</v>
      </c>
    </row>
    <row r="234" spans="1:12" x14ac:dyDescent="0.25">
      <c r="A234">
        <f>Trajectory!A234*COS(RADIANS($P$2)) + Trajectory!B234*SIN(RADIANS($P$2))-$P$3</f>
        <v>1.427926006321854</v>
      </c>
      <c r="B234">
        <f>-1*Trajectory!A234*SIN(RADIANS($P$2)) + Trajectory!B234*COS(RADIANS($P$2))-$P$4</f>
        <v>2.7999729889620992</v>
      </c>
      <c r="C234">
        <f>Trajectory!C234-$P$5</f>
        <v>0.79340037217600001</v>
      </c>
      <c r="D234">
        <f>'Downsampled GT'!A234</f>
        <v>1.44560765092</v>
      </c>
      <c r="E234">
        <f>'Downsampled GT'!B234</f>
        <v>3.2899508045600001</v>
      </c>
      <c r="F234">
        <f>'Downsampled GT'!C234</f>
        <v>0.730942555966</v>
      </c>
      <c r="G234">
        <f t="shared" si="19"/>
        <v>1.7681644598146029E-2</v>
      </c>
      <c r="H234">
        <f t="shared" si="20"/>
        <v>0.48997781559790088</v>
      </c>
      <c r="I234">
        <v>0</v>
      </c>
      <c r="J234">
        <f t="shared" si="21"/>
        <v>3.1264055569514662E-4</v>
      </c>
      <c r="K234">
        <f t="shared" si="22"/>
        <v>0.24007825977809055</v>
      </c>
      <c r="L234">
        <f t="shared" si="23"/>
        <v>3.9009788057221407E-3</v>
      </c>
    </row>
    <row r="235" spans="1:12" x14ac:dyDescent="0.25">
      <c r="A235">
        <f>Trajectory!A235*COS(RADIANS($P$2)) + Trajectory!B235*SIN(RADIANS($P$2))-$P$3</f>
        <v>1.2966074576945541</v>
      </c>
      <c r="B235">
        <f>-1*Trajectory!A235*SIN(RADIANS($P$2)) + Trajectory!B235*COS(RADIANS($P$2))-$P$4</f>
        <v>2.8196004311393033</v>
      </c>
      <c r="C235">
        <f>Trajectory!C235-$P$5</f>
        <v>0.79340037217600001</v>
      </c>
      <c r="D235">
        <f>'Downsampled GT'!A235</f>
        <v>1.3220668205199999</v>
      </c>
      <c r="E235">
        <f>'Downsampled GT'!B235</f>
        <v>3.2996414560899998</v>
      </c>
      <c r="F235">
        <f>'Downsampled GT'!C235</f>
        <v>0.73591371480000001</v>
      </c>
      <c r="G235">
        <f t="shared" si="19"/>
        <v>2.5459362825445808E-2</v>
      </c>
      <c r="H235">
        <f t="shared" si="20"/>
        <v>0.48004102495069656</v>
      </c>
      <c r="I235">
        <v>0</v>
      </c>
      <c r="J235">
        <f t="shared" si="21"/>
        <v>6.4817915547769195E-4</v>
      </c>
      <c r="K235">
        <f t="shared" si="22"/>
        <v>0.23043938563571528</v>
      </c>
      <c r="L235">
        <f t="shared" si="23"/>
        <v>3.3047157762656158E-3</v>
      </c>
    </row>
    <row r="236" spans="1:12" x14ac:dyDescent="0.25">
      <c r="A236">
        <f>Trajectory!A236*COS(RADIANS($P$2)) + Trajectory!B236*SIN(RADIANS($P$2))-$P$3</f>
        <v>1.1648548420145737</v>
      </c>
      <c r="B236">
        <f>-1*Trajectory!A236*SIN(RADIANS($P$2)) + Trajectory!B236*COS(RADIANS($P$2))-$P$4</f>
        <v>2.8343547546237424</v>
      </c>
      <c r="C236">
        <f>Trajectory!C236-$P$5</f>
        <v>0.79340037217600001</v>
      </c>
      <c r="D236">
        <f>'Downsampled GT'!A236</f>
        <v>1.1992469126900001</v>
      </c>
      <c r="E236">
        <f>'Downsampled GT'!B236</f>
        <v>3.2622134726900001</v>
      </c>
      <c r="F236">
        <f>'Downsampled GT'!C236</f>
        <v>0.73564682250799995</v>
      </c>
      <c r="G236">
        <f t="shared" si="19"/>
        <v>3.4392070675426378E-2</v>
      </c>
      <c r="H236">
        <f t="shared" si="20"/>
        <v>0.42785871806625764</v>
      </c>
      <c r="I236">
        <v>0</v>
      </c>
      <c r="J236">
        <f t="shared" si="21"/>
        <v>1.1828145253435229E-3</v>
      </c>
      <c r="K236">
        <f t="shared" si="22"/>
        <v>0.18306308262530133</v>
      </c>
      <c r="L236">
        <f t="shared" si="23"/>
        <v>3.3354724992541497E-3</v>
      </c>
    </row>
    <row r="237" spans="1:12" x14ac:dyDescent="0.25">
      <c r="A237">
        <f>Trajectory!A237*COS(RADIANS($P$2)) + Trajectory!B237*SIN(RADIANS($P$2))-$P$3</f>
        <v>1.0343442744309108</v>
      </c>
      <c r="B237">
        <f>-1*Trajectory!A237*SIN(RADIANS($P$2)) + Trajectory!B237*COS(RADIANS($P$2))-$P$4</f>
        <v>2.8125445609292763</v>
      </c>
      <c r="C237">
        <f>Trajectory!C237-$P$5</f>
        <v>0.79340037217600001</v>
      </c>
      <c r="D237">
        <f>'Downsampled GT'!A237</f>
        <v>1.0638759187</v>
      </c>
      <c r="E237">
        <f>'Downsampled GT'!B237</f>
        <v>3.2151356338500001</v>
      </c>
      <c r="F237">
        <f>'Downsampled GT'!C237</f>
        <v>0.75174185673299998</v>
      </c>
      <c r="G237">
        <f t="shared" si="19"/>
        <v>2.9531644269089163E-2</v>
      </c>
      <c r="H237">
        <f t="shared" si="20"/>
        <v>0.40259107292072382</v>
      </c>
      <c r="I237">
        <v>0</v>
      </c>
      <c r="J237">
        <f t="shared" si="21"/>
        <v>8.7211801323602682E-4</v>
      </c>
      <c r="K237">
        <f t="shared" si="22"/>
        <v>0.16207957199545958</v>
      </c>
      <c r="L237">
        <f t="shared" si="23"/>
        <v>1.7354319089146722E-3</v>
      </c>
    </row>
    <row r="238" spans="1:12" x14ac:dyDescent="0.25">
      <c r="A238">
        <f>Trajectory!A238*COS(RADIANS($P$2)) + Trajectory!B238*SIN(RADIANS($P$2))-$P$3</f>
        <v>0.89808161990816593</v>
      </c>
      <c r="B238">
        <f>-1*Trajectory!A238*SIN(RADIANS($P$2)) + Trajectory!B238*COS(RADIANS($P$2))-$P$4</f>
        <v>2.7399341458194932</v>
      </c>
      <c r="C238">
        <f>Trajectory!C238-$P$5</f>
        <v>0.79340037217600001</v>
      </c>
      <c r="D238">
        <f>'Downsampled GT'!A238</f>
        <v>0.92626426740000001</v>
      </c>
      <c r="E238">
        <f>'Downsampled GT'!B238</f>
        <v>3.2221782617999999</v>
      </c>
      <c r="F238">
        <f>'Downsampled GT'!C238</f>
        <v>0.74966201781700004</v>
      </c>
      <c r="G238">
        <f t="shared" si="19"/>
        <v>2.8182647491834079E-2</v>
      </c>
      <c r="H238">
        <f t="shared" si="20"/>
        <v>0.48224411598050665</v>
      </c>
      <c r="I238">
        <v>0</v>
      </c>
      <c r="J238">
        <f t="shared" si="21"/>
        <v>7.9426161964898164E-4</v>
      </c>
      <c r="K238">
        <f t="shared" si="22"/>
        <v>0.23255938739782034</v>
      </c>
      <c r="L238">
        <f t="shared" si="23"/>
        <v>1.9130436420334521E-3</v>
      </c>
    </row>
    <row r="239" spans="1:12" x14ac:dyDescent="0.25">
      <c r="A239">
        <f>Trajectory!A239*COS(RADIANS($P$2)) + Trajectory!B239*SIN(RADIANS($P$2))-$P$3</f>
        <v>0.75974387675092203</v>
      </c>
      <c r="B239">
        <f>-1*Trajectory!A239*SIN(RADIANS($P$2)) + Trajectory!B239*COS(RADIANS($P$2))-$P$4</f>
        <v>2.7304497998662711</v>
      </c>
      <c r="C239">
        <f>Trajectory!C239-$P$5</f>
        <v>0.79340037217600001</v>
      </c>
      <c r="D239">
        <f>'Downsampled GT'!A239</f>
        <v>0.79504196158999996</v>
      </c>
      <c r="E239">
        <f>'Downsampled GT'!B239</f>
        <v>3.23318720319</v>
      </c>
      <c r="F239">
        <f>'Downsampled GT'!C239</f>
        <v>0.74791632001499997</v>
      </c>
      <c r="G239">
        <f t="shared" si="19"/>
        <v>3.5298084839077926E-2</v>
      </c>
      <c r="H239">
        <f t="shared" si="20"/>
        <v>0.50273740332372885</v>
      </c>
      <c r="I239">
        <v>0</v>
      </c>
      <c r="J239">
        <f t="shared" si="21"/>
        <v>1.2459547933067429E-3</v>
      </c>
      <c r="K239">
        <f t="shared" si="22"/>
        <v>0.25274489670068562</v>
      </c>
      <c r="L239">
        <f t="shared" si="23"/>
        <v>2.0687990009845727E-3</v>
      </c>
    </row>
    <row r="240" spans="1:12" x14ac:dyDescent="0.25">
      <c r="A240">
        <f>Trajectory!A240*COS(RADIANS($P$2)) + Trajectory!B240*SIN(RADIANS($P$2))-$P$3</f>
        <v>0.65090350662010932</v>
      </c>
      <c r="B240">
        <f>-1*Trajectory!A240*SIN(RADIANS($P$2)) + Trajectory!B240*COS(RADIANS($P$2))-$P$4</f>
        <v>2.7844701583414588</v>
      </c>
      <c r="C240">
        <f>Trajectory!C240-$P$5</f>
        <v>0.79340037217600001</v>
      </c>
      <c r="D240">
        <f>'Downsampled GT'!A240</f>
        <v>0.68760945555300002</v>
      </c>
      <c r="E240">
        <f>'Downsampled GT'!B240</f>
        <v>3.23868418163</v>
      </c>
      <c r="F240">
        <f>'Downsampled GT'!C240</f>
        <v>0.75090623452899996</v>
      </c>
      <c r="G240">
        <f t="shared" si="19"/>
        <v>3.6705948932890697E-2</v>
      </c>
      <c r="H240">
        <f t="shared" si="20"/>
        <v>0.45421402328854121</v>
      </c>
      <c r="I240">
        <v>0</v>
      </c>
      <c r="J240">
        <f t="shared" si="21"/>
        <v>1.3473266870639797E-3</v>
      </c>
      <c r="K240">
        <f t="shared" si="22"/>
        <v>0.20631037895196347</v>
      </c>
      <c r="L240">
        <f t="shared" si="23"/>
        <v>1.8057517343621871E-3</v>
      </c>
    </row>
    <row r="241" spans="1:12" x14ac:dyDescent="0.25">
      <c r="A241">
        <f>Trajectory!A241*COS(RADIANS($P$2)) + Trajectory!B241*SIN(RADIANS($P$2))-$P$3</f>
        <v>0.56648022517399299</v>
      </c>
      <c r="B241">
        <f>-1*Trajectory!A241*SIN(RADIANS($P$2)) + Trajectory!B241*COS(RADIANS($P$2))-$P$4</f>
        <v>2.7868318420353111</v>
      </c>
      <c r="C241">
        <f>Trajectory!C241-$P$5</f>
        <v>0.79340037217600001</v>
      </c>
      <c r="D241">
        <f>'Downsampled GT'!A241</f>
        <v>0.57079609804099996</v>
      </c>
      <c r="E241">
        <f>'Downsampled GT'!B241</f>
        <v>3.24292701741</v>
      </c>
      <c r="F241">
        <f>'Downsampled GT'!C241</f>
        <v>0.74920907957899996</v>
      </c>
      <c r="G241">
        <f t="shared" si="19"/>
        <v>4.3158728670069646E-3</v>
      </c>
      <c r="H241">
        <f t="shared" si="20"/>
        <v>0.45609517537468891</v>
      </c>
      <c r="I241">
        <v>0</v>
      </c>
      <c r="J241">
        <f t="shared" si="21"/>
        <v>1.8626758604166915E-5</v>
      </c>
      <c r="K241">
        <f t="shared" si="22"/>
        <v>0.20802280900006823</v>
      </c>
      <c r="L241">
        <f t="shared" si="23"/>
        <v>1.9528703413936718E-3</v>
      </c>
    </row>
    <row r="242" spans="1:12" x14ac:dyDescent="0.25">
      <c r="A242">
        <f>Trajectory!A242*COS(RADIANS($P$2)) + Trajectory!B242*SIN(RADIANS($P$2))-$P$3</f>
        <v>0.42596825425673612</v>
      </c>
      <c r="B242">
        <f>-1*Trajectory!A242*SIN(RADIANS($P$2)) + Trajectory!B242*COS(RADIANS($P$2))-$P$4</f>
        <v>2.7961166470923935</v>
      </c>
      <c r="C242">
        <f>Trajectory!C242-$P$5</f>
        <v>0.79340037217600001</v>
      </c>
      <c r="D242">
        <f>'Downsampled GT'!A242</f>
        <v>0.43905669767</v>
      </c>
      <c r="E242">
        <f>'Downsampled GT'!B242</f>
        <v>3.2430424356100001</v>
      </c>
      <c r="F242">
        <f>'Downsampled GT'!C242</f>
        <v>0.746509476038</v>
      </c>
      <c r="G242">
        <f t="shared" si="19"/>
        <v>1.3088443413263873E-2</v>
      </c>
      <c r="H242">
        <f t="shared" si="20"/>
        <v>0.44692578851760656</v>
      </c>
      <c r="I242">
        <v>0</v>
      </c>
      <c r="J242">
        <f t="shared" si="21"/>
        <v>1.7130735098221046E-4</v>
      </c>
      <c r="K242">
        <f t="shared" si="22"/>
        <v>0.19974266044208439</v>
      </c>
      <c r="L242">
        <f t="shared" si="23"/>
        <v>2.1987561406247047E-3</v>
      </c>
    </row>
    <row r="243" spans="1:12" x14ac:dyDescent="0.25">
      <c r="A243">
        <f>Trajectory!A243*COS(RADIANS($P$2)) + Trajectory!B243*SIN(RADIANS($P$2))-$P$3</f>
        <v>0.33301061980680302</v>
      </c>
      <c r="B243">
        <f>-1*Trajectory!A243*SIN(RADIANS($P$2)) + Trajectory!B243*COS(RADIANS($P$2))-$P$4</f>
        <v>2.800673855280813</v>
      </c>
      <c r="C243">
        <f>Trajectory!C243-$P$5</f>
        <v>0.79340037217600001</v>
      </c>
      <c r="D243">
        <f>'Downsampled GT'!A243</f>
        <v>0.324939329763</v>
      </c>
      <c r="E243">
        <f>'Downsampled GT'!B243</f>
        <v>3.2496048046300001</v>
      </c>
      <c r="F243">
        <f>'Downsampled GT'!C243</f>
        <v>0.74639659485999998</v>
      </c>
      <c r="G243">
        <f t="shared" si="19"/>
        <v>8.0712900438030255E-3</v>
      </c>
      <c r="H243">
        <f t="shared" si="20"/>
        <v>0.44893094934918709</v>
      </c>
      <c r="I243">
        <v>0</v>
      </c>
      <c r="J243">
        <f t="shared" si="21"/>
        <v>6.5145722971193844E-5</v>
      </c>
      <c r="K243">
        <f t="shared" si="22"/>
        <v>0.20153899728356239</v>
      </c>
      <c r="L243">
        <f t="shared" si="23"/>
        <v>2.2093550819721188E-3</v>
      </c>
    </row>
    <row r="244" spans="1:12" x14ac:dyDescent="0.25">
      <c r="A244">
        <f>Trajectory!A244*COS(RADIANS($P$2)) + Trajectory!B244*SIN(RADIANS($P$2))-$P$3</f>
        <v>0.25982606853813378</v>
      </c>
      <c r="B244">
        <f>-1*Trajectory!A244*SIN(RADIANS($P$2)) + Trajectory!B244*COS(RADIANS($P$2))-$P$4</f>
        <v>2.783358086294033</v>
      </c>
      <c r="C244">
        <f>Trajectory!C244-$P$5</f>
        <v>0.79340037217600001</v>
      </c>
      <c r="D244">
        <f>'Downsampled GT'!A244</f>
        <v>0.26927561639800002</v>
      </c>
      <c r="E244">
        <f>'Downsampled GT'!B244</f>
        <v>3.2243009227199999</v>
      </c>
      <c r="F244">
        <f>'Downsampled GT'!C244</f>
        <v>0.74894613305500002</v>
      </c>
      <c r="G244">
        <f t="shared" si="19"/>
        <v>9.4495478598662364E-3</v>
      </c>
      <c r="H244">
        <f t="shared" si="20"/>
        <v>0.44094283642596688</v>
      </c>
      <c r="I244">
        <v>0</v>
      </c>
      <c r="J244">
        <f t="shared" si="21"/>
        <v>8.9293954755902566E-5</v>
      </c>
      <c r="K244">
        <f t="shared" si="22"/>
        <v>0.19443058499537699</v>
      </c>
      <c r="L244">
        <f t="shared" si="23"/>
        <v>1.9761793758270464E-3</v>
      </c>
    </row>
    <row r="245" spans="1:12" x14ac:dyDescent="0.25">
      <c r="A245">
        <f>Trajectory!A245*COS(RADIANS($P$2)) + Trajectory!B245*SIN(RADIANS($P$2))-$P$3</f>
        <v>0.23189140029576416</v>
      </c>
      <c r="B245">
        <f>-1*Trajectory!A245*SIN(RADIANS($P$2)) + Trajectory!B245*COS(RADIANS($P$2))-$P$4</f>
        <v>2.7416230735207181</v>
      </c>
      <c r="C245">
        <f>Trajectory!C245-$P$5</f>
        <v>0.79340037217600001</v>
      </c>
      <c r="D245">
        <f>'Downsampled GT'!A245</f>
        <v>0.22659483717500001</v>
      </c>
      <c r="E245">
        <f>'Downsampled GT'!B245</f>
        <v>3.1453269074999999</v>
      </c>
      <c r="F245">
        <f>'Downsampled GT'!C245</f>
        <v>0.74900970081899998</v>
      </c>
      <c r="G245">
        <f t="shared" si="19"/>
        <v>5.2965631207641528E-3</v>
      </c>
      <c r="H245">
        <f t="shared" si="20"/>
        <v>0.40370383397928178</v>
      </c>
      <c r="I245">
        <v>0</v>
      </c>
      <c r="J245">
        <f t="shared" si="21"/>
        <v>2.8053580892238903E-5</v>
      </c>
      <c r="K245">
        <f t="shared" si="22"/>
        <v>0.16297678556957151</v>
      </c>
      <c r="L245">
        <f t="shared" si="23"/>
        <v>1.9705317035251832E-3</v>
      </c>
    </row>
    <row r="246" spans="1:12" x14ac:dyDescent="0.25">
      <c r="A246">
        <f>Trajectory!A246*COS(RADIANS($P$2)) + Trajectory!B246*SIN(RADIANS($P$2))-$P$3</f>
        <v>0.1648357561515294</v>
      </c>
      <c r="B246">
        <f>-1*Trajectory!A246*SIN(RADIANS($P$2)) + Trajectory!B246*COS(RADIANS($P$2))-$P$4</f>
        <v>2.6425261882144602</v>
      </c>
      <c r="C246">
        <f>Trajectory!C246-$P$5</f>
        <v>0.79340037217600001</v>
      </c>
      <c r="D246">
        <f>'Downsampled GT'!A246</f>
        <v>0.18176091780199999</v>
      </c>
      <c r="E246">
        <f>'Downsampled GT'!B246</f>
        <v>3.0464911076600001</v>
      </c>
      <c r="F246">
        <f>'Downsampled GT'!C246</f>
        <v>0.74948519947500003</v>
      </c>
      <c r="G246">
        <f t="shared" si="19"/>
        <v>1.6925161650470588E-2</v>
      </c>
      <c r="H246">
        <f t="shared" si="20"/>
        <v>0.40396491944553992</v>
      </c>
      <c r="I246">
        <v>0</v>
      </c>
      <c r="J246">
        <f t="shared" si="21"/>
        <v>2.8646109689456031E-4</v>
      </c>
      <c r="K246">
        <f t="shared" si="22"/>
        <v>0.16318765614264155</v>
      </c>
      <c r="L246">
        <f t="shared" si="23"/>
        <v>1.9285423933586541E-3</v>
      </c>
    </row>
    <row r="247" spans="1:12" x14ac:dyDescent="0.25">
      <c r="A247">
        <f>Trajectory!A247*COS(RADIANS($P$2)) + Trajectory!B247*SIN(RADIANS($P$2))-$P$3</f>
        <v>7.5292747677278046E-2</v>
      </c>
      <c r="B247">
        <f>-1*Trajectory!A247*SIN(RADIANS($P$2)) + Trajectory!B247*COS(RADIANS($P$2))-$P$4</f>
        <v>2.5529898178257726</v>
      </c>
      <c r="C247">
        <f>Trajectory!C247-$P$5</f>
        <v>0.79340037217600001</v>
      </c>
      <c r="D247">
        <f>'Downsampled GT'!A247</f>
        <v>0.144001255819</v>
      </c>
      <c r="E247">
        <f>'Downsampled GT'!B247</f>
        <v>2.9574484710600002</v>
      </c>
      <c r="F247">
        <f>'Downsampled GT'!C247</f>
        <v>0.75350468272299997</v>
      </c>
      <c r="G247">
        <f t="shared" si="19"/>
        <v>6.8708508141721955E-2</v>
      </c>
      <c r="H247">
        <f t="shared" si="20"/>
        <v>0.40445865323422758</v>
      </c>
      <c r="I247">
        <v>0</v>
      </c>
      <c r="J247">
        <f t="shared" si="21"/>
        <v>4.7208590910610719E-3</v>
      </c>
      <c r="K247">
        <f t="shared" si="22"/>
        <v>0.16358680217604515</v>
      </c>
      <c r="L247">
        <f t="shared" si="23"/>
        <v>1.5916660369302185E-3</v>
      </c>
    </row>
    <row r="248" spans="1:12" x14ac:dyDescent="0.25">
      <c r="A248">
        <f>Trajectory!A248*COS(RADIANS($P$2)) + Trajectory!B248*SIN(RADIANS($P$2))-$P$3</f>
        <v>5.7870222852981698E-2</v>
      </c>
      <c r="B248">
        <f>-1*Trajectory!A248*SIN(RADIANS($P$2)) + Trajectory!B248*COS(RADIANS($P$2))-$P$4</f>
        <v>2.4801718713788512</v>
      </c>
      <c r="C248">
        <f>Trajectory!C248-$P$5</f>
        <v>0.79340037217600001</v>
      </c>
      <c r="D248">
        <f>'Downsampled GT'!A248</f>
        <v>6.3871341056399994E-2</v>
      </c>
      <c r="E248">
        <f>'Downsampled GT'!B248</f>
        <v>2.9217127268700001</v>
      </c>
      <c r="F248">
        <f>'Downsampled GT'!C248</f>
        <v>0.75663467179800004</v>
      </c>
      <c r="G248">
        <f t="shared" si="19"/>
        <v>6.0011182034182958E-3</v>
      </c>
      <c r="H248">
        <f t="shared" si="20"/>
        <v>0.44154085549114885</v>
      </c>
      <c r="I248">
        <v>0</v>
      </c>
      <c r="J248">
        <f t="shared" si="21"/>
        <v>3.6013419691398438E-5</v>
      </c>
      <c r="K248">
        <f t="shared" si="22"/>
        <v>0.1949583270678556</v>
      </c>
      <c r="L248">
        <f t="shared" si="23"/>
        <v>1.3517167242848677E-3</v>
      </c>
    </row>
    <row r="249" spans="1:12" x14ac:dyDescent="0.25">
      <c r="A249">
        <f>Trajectory!A249*COS(RADIANS($P$2)) + Trajectory!B249*SIN(RADIANS($P$2))-$P$3</f>
        <v>9.3956613842903075E-3</v>
      </c>
      <c r="B249">
        <f>-1*Trajectory!A249*SIN(RADIANS($P$2)) + Trajectory!B249*COS(RADIANS($P$2))-$P$4</f>
        <v>2.4909856116854265</v>
      </c>
      <c r="C249">
        <f>Trajectory!C249-$P$5</f>
        <v>0.79340037217600001</v>
      </c>
      <c r="D249">
        <f>'Downsampled GT'!A249</f>
        <v>-1.7843412554600001E-2</v>
      </c>
      <c r="E249">
        <f>'Downsampled GT'!B249</f>
        <v>2.9188164203800002</v>
      </c>
      <c r="F249">
        <f>'Downsampled GT'!C249</f>
        <v>0.76307320843199999</v>
      </c>
      <c r="G249">
        <f t="shared" si="19"/>
        <v>2.7239073938890308E-2</v>
      </c>
      <c r="H249">
        <f t="shared" si="20"/>
        <v>0.42783080869457368</v>
      </c>
      <c r="I249">
        <v>0</v>
      </c>
      <c r="J249">
        <f t="shared" si="21"/>
        <v>7.419671490483332E-4</v>
      </c>
      <c r="K249">
        <f t="shared" si="22"/>
        <v>0.1830392008682529</v>
      </c>
      <c r="L249">
        <f t="shared" si="23"/>
        <v>9.1973686075538926E-4</v>
      </c>
    </row>
    <row r="250" spans="1:12" x14ac:dyDescent="0.25">
      <c r="A250">
        <f>Trajectory!A250*COS(RADIANS($P$2)) + Trajectory!B250*SIN(RADIANS($P$2))-$P$3</f>
        <v>-7.4148514713386973E-2</v>
      </c>
      <c r="B250">
        <f>-1*Trajectory!A250*SIN(RADIANS($P$2)) + Trajectory!B250*COS(RADIANS($P$2))-$P$4</f>
        <v>2.5127090153128582</v>
      </c>
      <c r="C250">
        <f>Trajectory!C250-$P$5</f>
        <v>0.79340037217600001</v>
      </c>
      <c r="D250">
        <f>'Downsampled GT'!A250</f>
        <v>-4.8954824512999998E-2</v>
      </c>
      <c r="E250">
        <f>'Downsampled GT'!B250</f>
        <v>2.9192886641500002</v>
      </c>
      <c r="F250">
        <f>'Downsampled GT'!C250</f>
        <v>0.767521652878</v>
      </c>
      <c r="G250">
        <f t="shared" si="19"/>
        <v>2.5193690200386976E-2</v>
      </c>
      <c r="H250">
        <f t="shared" si="20"/>
        <v>0.40657964883714204</v>
      </c>
      <c r="I250">
        <v>0</v>
      </c>
      <c r="J250">
        <f t="shared" si="21"/>
        <v>6.3472202591307474E-4</v>
      </c>
      <c r="K250">
        <f t="shared" si="22"/>
        <v>0.16530701084853375</v>
      </c>
      <c r="L250">
        <f t="shared" si="23"/>
        <v>6.6970811250467808E-4</v>
      </c>
    </row>
    <row r="251" spans="1:12" x14ac:dyDescent="0.25">
      <c r="A251">
        <f>Trajectory!A251*COS(RADIANS($P$2)) + Trajectory!B251*SIN(RADIANS($P$2))-$P$3</f>
        <v>-5.9087187617931372E-2</v>
      </c>
      <c r="B251">
        <f>-1*Trajectory!A251*SIN(RADIANS($P$2)) + Trajectory!B251*COS(RADIANS($P$2))-$P$4</f>
        <v>2.4975373376823624</v>
      </c>
      <c r="C251">
        <f>Trajectory!C251-$P$5</f>
        <v>0.79340037217600001</v>
      </c>
      <c r="D251">
        <f>'Downsampled GT'!A251</f>
        <v>-6.3636626535599997E-2</v>
      </c>
      <c r="E251">
        <f>'Downsampled GT'!B251</f>
        <v>2.9219700072100001</v>
      </c>
      <c r="F251">
        <f>'Downsampled GT'!C251</f>
        <v>0.77295920115700001</v>
      </c>
      <c r="G251">
        <f t="shared" si="19"/>
        <v>4.5494389176686245E-3</v>
      </c>
      <c r="H251">
        <f t="shared" si="20"/>
        <v>0.4244326695276377</v>
      </c>
      <c r="I251">
        <v>0</v>
      </c>
      <c r="J251">
        <f t="shared" si="21"/>
        <v>2.0697394465597866E-5</v>
      </c>
      <c r="K251">
        <f t="shared" si="22"/>
        <v>0.18014309096235692</v>
      </c>
      <c r="L251">
        <f t="shared" si="23"/>
        <v>4.1784147262800565E-4</v>
      </c>
    </row>
    <row r="252" spans="1:12" x14ac:dyDescent="0.25">
      <c r="A252">
        <f>Trajectory!A252*COS(RADIANS($P$2)) + Trajectory!B252*SIN(RADIANS($P$2))-$P$3</f>
        <v>-6.2242681493923882E-2</v>
      </c>
      <c r="B252">
        <f>-1*Trajectory!A252*SIN(RADIANS($P$2)) + Trajectory!B252*COS(RADIANS($P$2))-$P$4</f>
        <v>2.5066168653351957</v>
      </c>
      <c r="C252">
        <f>Trajectory!C252-$P$5</f>
        <v>0.79340037217600001</v>
      </c>
      <c r="D252">
        <f>'Downsampled GT'!A252</f>
        <v>-7.1823877602399999E-2</v>
      </c>
      <c r="E252">
        <f>'Downsampled GT'!B252</f>
        <v>2.92636063563</v>
      </c>
      <c r="F252">
        <f>'Downsampled GT'!C252</f>
        <v>0.77934836576099997</v>
      </c>
      <c r="G252">
        <f t="shared" si="19"/>
        <v>9.5811961084761171E-3</v>
      </c>
      <c r="H252">
        <f t="shared" si="20"/>
        <v>0.41974377029480436</v>
      </c>
      <c r="I252">
        <v>0</v>
      </c>
      <c r="J252">
        <f t="shared" si="21"/>
        <v>9.1799318869077891E-5</v>
      </c>
      <c r="K252">
        <f t="shared" si="22"/>
        <v>0.17618483270129748</v>
      </c>
      <c r="L252">
        <f t="shared" si="23"/>
        <v>1.9745888428720227E-4</v>
      </c>
    </row>
    <row r="253" spans="1:12" x14ac:dyDescent="0.25">
      <c r="A253">
        <f>Trajectory!A253*COS(RADIANS($P$2)) + Trajectory!B253*SIN(RADIANS($P$2))-$P$3</f>
        <v>-5.5841123120325922E-2</v>
      </c>
      <c r="B253">
        <f>-1*Trajectory!A253*SIN(RADIANS($P$2)) + Trajectory!B253*COS(RADIANS($P$2))-$P$4</f>
        <v>2.5463099811034171</v>
      </c>
      <c r="C253">
        <f>Trajectory!C253-$P$5</f>
        <v>0.79340037217600001</v>
      </c>
      <c r="D253">
        <f>'Downsampled GT'!A253</f>
        <v>-7.59611864784E-2</v>
      </c>
      <c r="E253">
        <f>'Downsampled GT'!B253</f>
        <v>2.9306835157000002</v>
      </c>
      <c r="F253">
        <f>'Downsampled GT'!C253</f>
        <v>0.78760629609099997</v>
      </c>
      <c r="G253">
        <f t="shared" si="19"/>
        <v>2.0120063358074078E-2</v>
      </c>
      <c r="H253">
        <f t="shared" si="20"/>
        <v>0.38437353459658308</v>
      </c>
      <c r="I253">
        <v>0</v>
      </c>
      <c r="J253">
        <f t="shared" si="21"/>
        <v>4.0481694953291514E-4</v>
      </c>
      <c r="K253">
        <f t="shared" si="22"/>
        <v>0.14774301409827065</v>
      </c>
      <c r="L253">
        <f t="shared" si="23"/>
        <v>3.3571317678769434E-5</v>
      </c>
    </row>
    <row r="254" spans="1:12" x14ac:dyDescent="0.25">
      <c r="A254">
        <f>Trajectory!A254*COS(RADIANS($P$2)) + Trajectory!B254*SIN(RADIANS($P$2))-$P$3</f>
        <v>-4.0801967455884949E-2</v>
      </c>
      <c r="B254">
        <f>-1*Trajectory!A254*SIN(RADIANS($P$2)) + Trajectory!B254*COS(RADIANS($P$2))-$P$4</f>
        <v>2.5293910987260046</v>
      </c>
      <c r="C254">
        <f>Trajectory!C254-$P$5</f>
        <v>0.79340037217600001</v>
      </c>
      <c r="D254">
        <f>'Downsampled GT'!A254</f>
        <v>-8.2359988546800003E-2</v>
      </c>
      <c r="E254">
        <f>'Downsampled GT'!B254</f>
        <v>2.9387548399900001</v>
      </c>
      <c r="F254">
        <f>'Downsampled GT'!C254</f>
        <v>0.79904228095999996</v>
      </c>
      <c r="G254">
        <f t="shared" si="19"/>
        <v>4.1558021090915054E-2</v>
      </c>
      <c r="H254">
        <f t="shared" si="20"/>
        <v>0.40936374126399544</v>
      </c>
      <c r="I254">
        <v>0</v>
      </c>
      <c r="J254">
        <f t="shared" si="21"/>
        <v>1.7270691169929404E-3</v>
      </c>
      <c r="K254">
        <f t="shared" si="22"/>
        <v>0.16757867266165541</v>
      </c>
      <c r="L254">
        <f t="shared" si="23"/>
        <v>3.1831134726975785E-5</v>
      </c>
    </row>
    <row r="255" spans="1:12" x14ac:dyDescent="0.25">
      <c r="A255">
        <f>Trajectory!A255*COS(RADIANS($P$2)) + Trajectory!B255*SIN(RADIANS($P$2))-$P$3</f>
        <v>-6.8474108791238567E-2</v>
      </c>
      <c r="B255">
        <f>-1*Trajectory!A255*SIN(RADIANS($P$2)) + Trajectory!B255*COS(RADIANS($P$2))-$P$4</f>
        <v>2.526628232475856</v>
      </c>
      <c r="C255">
        <f>Trajectory!C255-$P$5</f>
        <v>0.79340037217600001</v>
      </c>
      <c r="D255">
        <f>'Downsampled GT'!A255</f>
        <v>-9.5537279766500005E-2</v>
      </c>
      <c r="E255">
        <f>'Downsampled GT'!B255</f>
        <v>2.9652422573099999</v>
      </c>
      <c r="F255">
        <f>'Downsampled GT'!C255</f>
        <v>0.80463315547600001</v>
      </c>
      <c r="G255">
        <f t="shared" si="19"/>
        <v>2.7063170975261439E-2</v>
      </c>
      <c r="H255">
        <f t="shared" si="20"/>
        <v>0.43861402483414391</v>
      </c>
      <c r="I255">
        <v>0</v>
      </c>
      <c r="J255">
        <f t="shared" si="21"/>
        <v>7.3241522323623314E-4</v>
      </c>
      <c r="K255">
        <f t="shared" si="22"/>
        <v>0.19238226278120701</v>
      </c>
      <c r="L255">
        <f t="shared" si="23"/>
        <v>1.2617542066475874E-4</v>
      </c>
    </row>
    <row r="256" spans="1:12" x14ac:dyDescent="0.25">
      <c r="A256">
        <f>Trajectory!A256*COS(RADIANS($P$2)) + Trajectory!B256*SIN(RADIANS($P$2))-$P$3</f>
        <v>-9.7114126635232348E-2</v>
      </c>
      <c r="B256">
        <f>-1*Trajectory!A256*SIN(RADIANS($P$2)) + Trajectory!B256*COS(RADIANS($P$2))-$P$4</f>
        <v>2.5472811560920343</v>
      </c>
      <c r="C256">
        <f>Trajectory!C256-$P$5</f>
        <v>0.79340037217600001</v>
      </c>
      <c r="D256">
        <f>'Downsampled GT'!A256</f>
        <v>-0.108897293674</v>
      </c>
      <c r="E256">
        <f>'Downsampled GT'!B256</f>
        <v>2.97966615668</v>
      </c>
      <c r="F256">
        <f>'Downsampled GT'!C256</f>
        <v>0.80937931096600002</v>
      </c>
      <c r="G256">
        <f t="shared" si="19"/>
        <v>1.1783167038767653E-2</v>
      </c>
      <c r="H256">
        <f t="shared" si="20"/>
        <v>0.4323850005879657</v>
      </c>
      <c r="I256">
        <v>0</v>
      </c>
      <c r="J256">
        <f t="shared" si="21"/>
        <v>1.3884302546350046E-4</v>
      </c>
      <c r="K256">
        <f t="shared" si="22"/>
        <v>0.18695678873345509</v>
      </c>
      <c r="L256">
        <f t="shared" si="23"/>
        <v>2.5532648485456692E-4</v>
      </c>
    </row>
    <row r="257" spans="1:12" x14ac:dyDescent="0.25">
      <c r="A257">
        <f>Trajectory!A257*COS(RADIANS($P$2)) + Trajectory!B257*SIN(RADIANS($P$2))-$P$3</f>
        <v>-0.11614192450199536</v>
      </c>
      <c r="B257">
        <f>-1*Trajectory!A257*SIN(RADIANS($P$2)) + Trajectory!B257*COS(RADIANS($P$2))-$P$4</f>
        <v>2.5818653578659889</v>
      </c>
      <c r="C257">
        <f>Trajectory!C257-$P$5</f>
        <v>0.79340037217600001</v>
      </c>
      <c r="D257">
        <f>'Downsampled GT'!A257</f>
        <v>-0.129593356094</v>
      </c>
      <c r="E257">
        <f>'Downsampled GT'!B257</f>
        <v>2.9830960322700002</v>
      </c>
      <c r="F257">
        <f>'Downsampled GT'!C257</f>
        <v>0.81463319199600004</v>
      </c>
      <c r="G257">
        <f t="shared" si="19"/>
        <v>1.345143159200464E-2</v>
      </c>
      <c r="H257">
        <f t="shared" si="20"/>
        <v>0.40123067440401128</v>
      </c>
      <c r="I257">
        <v>0</v>
      </c>
      <c r="J257">
        <f t="shared" si="21"/>
        <v>1.8094101187438047E-4</v>
      </c>
      <c r="K257">
        <f t="shared" si="22"/>
        <v>0.1609860540826977</v>
      </c>
      <c r="L257">
        <f t="shared" si="23"/>
        <v>4.5083263750858593E-4</v>
      </c>
    </row>
    <row r="258" spans="1:12" x14ac:dyDescent="0.25">
      <c r="A258">
        <f>Trajectory!A258*COS(RADIANS($P$2)) + Trajectory!B258*SIN(RADIANS($P$2))-$P$3</f>
        <v>-0.14191761965723687</v>
      </c>
      <c r="B258">
        <f>-1*Trajectory!A258*SIN(RADIANS($P$2)) + Trajectory!B258*COS(RADIANS($P$2))-$P$4</f>
        <v>2.5735529972347333</v>
      </c>
      <c r="C258">
        <f>Trajectory!C258-$P$5</f>
        <v>0.79340037217600001</v>
      </c>
      <c r="D258">
        <f>'Downsampled GT'!A258</f>
        <v>-0.20064450326300001</v>
      </c>
      <c r="E258">
        <f>'Downsampled GT'!B258</f>
        <v>2.98837565484</v>
      </c>
      <c r="F258">
        <f>'Downsampled GT'!C258</f>
        <v>0.81887698121399999</v>
      </c>
      <c r="G258">
        <f t="shared" ref="G258:G321" si="24">SQRT(J258)</f>
        <v>5.8726883605763142E-2</v>
      </c>
      <c r="H258">
        <f t="shared" ref="H258:H321" si="25">SQRT(K258)</f>
        <v>0.41482265760526671</v>
      </c>
      <c r="I258">
        <v>0</v>
      </c>
      <c r="J258">
        <f t="shared" si="21"/>
        <v>3.4488468580448515E-3</v>
      </c>
      <c r="K258">
        <f t="shared" si="22"/>
        <v>0.17207783726269635</v>
      </c>
      <c r="L258">
        <f t="shared" si="23"/>
        <v>6.4905760807510207E-4</v>
      </c>
    </row>
    <row r="259" spans="1:12" x14ac:dyDescent="0.25">
      <c r="A259">
        <f>Trajectory!A259*COS(RADIANS($P$2)) + Trajectory!B259*SIN(RADIANS($P$2))-$P$3</f>
        <v>-0.24522862198359319</v>
      </c>
      <c r="B259">
        <f>-1*Trajectory!A259*SIN(RADIANS($P$2)) + Trajectory!B259*COS(RADIANS($P$2))-$P$4</f>
        <v>2.5571565060453474</v>
      </c>
      <c r="C259">
        <f>Trajectory!C259-$P$5</f>
        <v>0.79340037217600001</v>
      </c>
      <c r="D259">
        <f>'Downsampled GT'!A259</f>
        <v>-0.31768144165899997</v>
      </c>
      <c r="E259">
        <f>'Downsampled GT'!B259</f>
        <v>2.9747285091000002</v>
      </c>
      <c r="F259">
        <f>'Downsampled GT'!C259</f>
        <v>0.81847267754200004</v>
      </c>
      <c r="G259">
        <f t="shared" si="24"/>
        <v>7.2452819675406788E-2</v>
      </c>
      <c r="H259">
        <f t="shared" si="25"/>
        <v>0.41757200305465281</v>
      </c>
      <c r="I259">
        <v>0</v>
      </c>
      <c r="J259">
        <f t="shared" ref="J259:J322" si="26">IF(AND(A259&lt;&gt;0,D259&lt;&gt;0),POWER(D259-A259,2),0)</f>
        <v>5.2494110789170125E-3</v>
      </c>
      <c r="K259">
        <f t="shared" si="22"/>
        <v>0.17436637773507496</v>
      </c>
      <c r="L259">
        <f t="shared" si="23"/>
        <v>6.2862049636595364E-4</v>
      </c>
    </row>
    <row r="260" spans="1:12" x14ac:dyDescent="0.25">
      <c r="A260">
        <f>Trajectory!A260*COS(RADIANS($P$2)) + Trajectory!B260*SIN(RADIANS($P$2))-$P$3</f>
        <v>-0.38045466439442477</v>
      </c>
      <c r="B260">
        <f>-1*Trajectory!A260*SIN(RADIANS($P$2)) + Trajectory!B260*COS(RADIANS($P$2))-$P$4</f>
        <v>2.5145195104323355</v>
      </c>
      <c r="C260">
        <f>Trajectory!C260-$P$5</f>
        <v>0.79340037217600001</v>
      </c>
      <c r="D260">
        <f>'Downsampled GT'!A260</f>
        <v>-0.445333225379</v>
      </c>
      <c r="E260">
        <f>'Downsampled GT'!B260</f>
        <v>2.9416884646499999</v>
      </c>
      <c r="F260">
        <f>'Downsampled GT'!C260</f>
        <v>0.81875262799199999</v>
      </c>
      <c r="G260">
        <f t="shared" si="24"/>
        <v>6.4878560984575229E-2</v>
      </c>
      <c r="H260">
        <f t="shared" si="25"/>
        <v>0.42716895421766443</v>
      </c>
      <c r="I260">
        <v>0</v>
      </c>
      <c r="J260">
        <f t="shared" si="26"/>
        <v>4.2092276754292467E-3</v>
      </c>
      <c r="K260">
        <f t="shared" si="22"/>
        <v>0.1824733154474131</v>
      </c>
      <c r="L260">
        <f t="shared" si="23"/>
        <v>6.4273687495990486E-4</v>
      </c>
    </row>
    <row r="261" spans="1:12" x14ac:dyDescent="0.25">
      <c r="A261">
        <f>Trajectory!A261*COS(RADIANS($P$2)) + Trajectory!B261*SIN(RADIANS($P$2))-$P$3</f>
        <v>-0.50848142714468847</v>
      </c>
      <c r="B261">
        <f>-1*Trajectory!A261*SIN(RADIANS($P$2)) + Trajectory!B261*COS(RADIANS($P$2))-$P$4</f>
        <v>2.4844834875367505</v>
      </c>
      <c r="C261">
        <f>Trajectory!C261-$P$5</f>
        <v>0.79340037217600001</v>
      </c>
      <c r="D261">
        <f>'Downsampled GT'!A261</f>
        <v>-0.57882489667100001</v>
      </c>
      <c r="E261">
        <f>'Downsampled GT'!B261</f>
        <v>2.9000924174599998</v>
      </c>
      <c r="F261">
        <f>'Downsampled GT'!C261</f>
        <v>0.82034997837400003</v>
      </c>
      <c r="G261">
        <f t="shared" si="24"/>
        <v>7.0343469526311542E-2</v>
      </c>
      <c r="H261">
        <f t="shared" si="25"/>
        <v>0.41560892992324927</v>
      </c>
      <c r="I261">
        <v>0</v>
      </c>
      <c r="J261">
        <f t="shared" si="26"/>
        <v>4.9482037049991207E-3</v>
      </c>
      <c r="K261">
        <f t="shared" ref="K261:K324" si="27">IF(AND(B261&lt;&gt;0,E261&lt;&gt;0),POWER(B261-E261,2),0)</f>
        <v>0.17273078263194833</v>
      </c>
      <c r="L261">
        <f t="shared" ref="L261:L324" si="28">IF(AND(C261&lt;&gt;0,F261&lt;&gt;0),POWER(C261-F261,2),0)</f>
        <v>7.2628127422728114E-4</v>
      </c>
    </row>
    <row r="262" spans="1:12" x14ac:dyDescent="0.25">
      <c r="A262">
        <f>Trajectory!A262*COS(RADIANS($P$2)) + Trajectory!B262*SIN(RADIANS($P$2))-$P$3</f>
        <v>-0.66842054802578599</v>
      </c>
      <c r="B262">
        <f>-1*Trajectory!A262*SIN(RADIANS($P$2)) + Trajectory!B262*COS(RADIANS($P$2))-$P$4</f>
        <v>2.4664649292937035</v>
      </c>
      <c r="C262">
        <f>Trajectory!C262-$P$5</f>
        <v>0.79340037217600001</v>
      </c>
      <c r="D262">
        <f>'Downsampled GT'!A262</f>
        <v>-0.71969293345800001</v>
      </c>
      <c r="E262">
        <f>'Downsampled GT'!B262</f>
        <v>2.8567760513299998</v>
      </c>
      <c r="F262">
        <f>'Downsampled GT'!C262</f>
        <v>0.82174084969100003</v>
      </c>
      <c r="G262">
        <f t="shared" si="24"/>
        <v>5.1272385432214018E-2</v>
      </c>
      <c r="H262">
        <f t="shared" si="25"/>
        <v>0.39031112203629625</v>
      </c>
      <c r="I262">
        <v>0</v>
      </c>
      <c r="J262">
        <f t="shared" si="26"/>
        <v>2.6288575079095123E-3</v>
      </c>
      <c r="K262">
        <f t="shared" si="27"/>
        <v>0.15234277198523255</v>
      </c>
      <c r="L262">
        <f t="shared" si="28"/>
        <v>8.0318266577822156E-4</v>
      </c>
    </row>
    <row r="263" spans="1:12" x14ac:dyDescent="0.25">
      <c r="A263">
        <f>Trajectory!A263*COS(RADIANS($P$2)) + Trajectory!B263*SIN(RADIANS($P$2))-$P$3</f>
        <v>-0.84257345867490796</v>
      </c>
      <c r="B263">
        <f>-1*Trajectory!A263*SIN(RADIANS($P$2)) + Trajectory!B263*COS(RADIANS($P$2))-$P$4</f>
        <v>2.4294861625695559</v>
      </c>
      <c r="C263">
        <f>Trajectory!C263-$P$5</f>
        <v>0.79340037217600001</v>
      </c>
      <c r="D263">
        <f>'Downsampled GT'!A263</f>
        <v>-0.86359812774300004</v>
      </c>
      <c r="E263">
        <f>'Downsampled GT'!B263</f>
        <v>2.8214892958900002</v>
      </c>
      <c r="F263">
        <f>'Downsampled GT'!C263</f>
        <v>0.82555872649899997</v>
      </c>
      <c r="G263">
        <f t="shared" si="24"/>
        <v>2.1024669068092083E-2</v>
      </c>
      <c r="H263">
        <f t="shared" si="25"/>
        <v>0.39200313332044434</v>
      </c>
      <c r="I263">
        <v>0</v>
      </c>
      <c r="J263">
        <f t="shared" si="26"/>
        <v>4.4203670942278802E-4</v>
      </c>
      <c r="K263">
        <f t="shared" si="27"/>
        <v>0.15366645653304606</v>
      </c>
      <c r="L263">
        <f t="shared" si="28"/>
        <v>1.0341597527636103E-3</v>
      </c>
    </row>
    <row r="264" spans="1:12" x14ac:dyDescent="0.25">
      <c r="A264">
        <f>Trajectory!A264*COS(RADIANS($P$2)) + Trajectory!B264*SIN(RADIANS($P$2))-$P$3</f>
        <v>-0.96550354602972266</v>
      </c>
      <c r="B264">
        <f>-1*Trajectory!A264*SIN(RADIANS($P$2)) + Trajectory!B264*COS(RADIANS($P$2))-$P$4</f>
        <v>2.3994659006963204</v>
      </c>
      <c r="C264">
        <f>Trajectory!C264-$P$5</f>
        <v>0.79340037217600001</v>
      </c>
      <c r="D264">
        <f>'Downsampled GT'!A264</f>
        <v>-1.00988782196</v>
      </c>
      <c r="E264">
        <f>'Downsampled GT'!B264</f>
        <v>2.8041293117600001</v>
      </c>
      <c r="F264">
        <f>'Downsampled GT'!C264</f>
        <v>0.82913395942000001</v>
      </c>
      <c r="G264">
        <f t="shared" si="24"/>
        <v>4.4384275930277384E-2</v>
      </c>
      <c r="H264">
        <f t="shared" si="25"/>
        <v>0.40466341106367976</v>
      </c>
      <c r="I264">
        <v>0</v>
      </c>
      <c r="J264">
        <f t="shared" si="26"/>
        <v>1.9699639498550001E-3</v>
      </c>
      <c r="K264">
        <f t="shared" si="27"/>
        <v>0.16375247625369266</v>
      </c>
      <c r="L264">
        <f t="shared" si="28"/>
        <v>1.2768892573245595E-3</v>
      </c>
    </row>
    <row r="265" spans="1:12" x14ac:dyDescent="0.25">
      <c r="A265">
        <f>Trajectory!A265*COS(RADIANS($P$2)) + Trajectory!B265*SIN(RADIANS($P$2))-$P$3</f>
        <v>-1.1351343614718674</v>
      </c>
      <c r="B265">
        <f>-1*Trajectory!A265*SIN(RADIANS($P$2)) + Trajectory!B265*COS(RADIANS($P$2))-$P$4</f>
        <v>2.430761762282688</v>
      </c>
      <c r="C265">
        <f>Trajectory!C265-$P$5</f>
        <v>0.79340037217600001</v>
      </c>
      <c r="D265">
        <f>'Downsampled GT'!A265</f>
        <v>-1.1512758653099999</v>
      </c>
      <c r="E265">
        <f>'Downsampled GT'!B265</f>
        <v>2.8162119773800001</v>
      </c>
      <c r="F265">
        <f>'Downsampled GT'!C265</f>
        <v>0.83017980176600004</v>
      </c>
      <c r="G265">
        <f t="shared" si="24"/>
        <v>1.6141503838132509E-2</v>
      </c>
      <c r="H265">
        <f t="shared" si="25"/>
        <v>0.38545021509731203</v>
      </c>
      <c r="I265">
        <v>0</v>
      </c>
      <c r="J265">
        <f t="shared" si="26"/>
        <v>2.6054814615644652E-4</v>
      </c>
      <c r="K265">
        <f t="shared" si="27"/>
        <v>0.14857186831856412</v>
      </c>
      <c r="L265">
        <f t="shared" si="28"/>
        <v>1.3527264409657694E-3</v>
      </c>
    </row>
    <row r="266" spans="1:12" x14ac:dyDescent="0.25">
      <c r="A266">
        <f>Trajectory!A266*COS(RADIANS($P$2)) + Trajectory!B266*SIN(RADIANS($P$2))-$P$3</f>
        <v>-1.2245238733265531</v>
      </c>
      <c r="B266">
        <f>-1*Trajectory!A266*SIN(RADIANS($P$2)) + Trajectory!B266*COS(RADIANS($P$2))-$P$4</f>
        <v>2.4343565037728343</v>
      </c>
      <c r="C266">
        <f>Trajectory!C266-$P$5</f>
        <v>0.79340037217600001</v>
      </c>
      <c r="D266">
        <f>'Downsampled GT'!A266</f>
        <v>-1.2675660818100001</v>
      </c>
      <c r="E266">
        <f>'Downsampled GT'!B266</f>
        <v>2.8617648818000001</v>
      </c>
      <c r="F266">
        <f>'Downsampled GT'!C266</f>
        <v>0.82682927107100002</v>
      </c>
      <c r="G266">
        <f t="shared" si="24"/>
        <v>4.3042208483446975E-2</v>
      </c>
      <c r="H266">
        <f t="shared" si="25"/>
        <v>0.4274083780271658</v>
      </c>
      <c r="I266">
        <v>0</v>
      </c>
      <c r="J266">
        <f t="shared" si="26"/>
        <v>1.8526317111325148E-3</v>
      </c>
      <c r="K266">
        <f t="shared" si="27"/>
        <v>0.18267792160781265</v>
      </c>
      <c r="L266">
        <f t="shared" si="28"/>
        <v>1.1174912813321325E-3</v>
      </c>
    </row>
    <row r="267" spans="1:12" x14ac:dyDescent="0.25">
      <c r="A267">
        <f>Trajectory!A267*COS(RADIANS($P$2)) + Trajectory!B267*SIN(RADIANS($P$2))-$P$3</f>
        <v>-1.306416733211784</v>
      </c>
      <c r="B267">
        <f>-1*Trajectory!A267*SIN(RADIANS($P$2)) + Trajectory!B267*COS(RADIANS($P$2))-$P$4</f>
        <v>2.4900753461496992</v>
      </c>
      <c r="C267">
        <f>Trajectory!C267-$P$5</f>
        <v>0.79340037217600001</v>
      </c>
      <c r="D267">
        <f>'Downsampled GT'!A267</f>
        <v>-1.35185943574</v>
      </c>
      <c r="E267">
        <f>'Downsampled GT'!B267</f>
        <v>2.9362705447800002</v>
      </c>
      <c r="F267">
        <f>'Downsampled GT'!C267</f>
        <v>0.82312520038100001</v>
      </c>
      <c r="G267">
        <f t="shared" si="24"/>
        <v>4.5442702528216028E-2</v>
      </c>
      <c r="H267">
        <f t="shared" si="25"/>
        <v>0.44619519863030099</v>
      </c>
      <c r="I267">
        <v>0</v>
      </c>
      <c r="J267">
        <f t="shared" si="26"/>
        <v>2.0650392130679312E-3</v>
      </c>
      <c r="K267">
        <f t="shared" si="27"/>
        <v>0.19909015528073376</v>
      </c>
      <c r="L267">
        <f t="shared" si="28"/>
        <v>8.8356541181676342E-4</v>
      </c>
    </row>
    <row r="268" spans="1:12" x14ac:dyDescent="0.25">
      <c r="A268">
        <f>Trajectory!A268*COS(RADIANS($P$2)) + Trajectory!B268*SIN(RADIANS($P$2))-$P$3</f>
        <v>-1.3887412376211488</v>
      </c>
      <c r="B268">
        <f>-1*Trajectory!A268*SIN(RADIANS($P$2)) + Trajectory!B268*COS(RADIANS($P$2))-$P$4</f>
        <v>2.6061118395418754</v>
      </c>
      <c r="C268">
        <f>Trajectory!C268-$P$5</f>
        <v>0.79340037217600001</v>
      </c>
      <c r="D268">
        <f>'Downsampled GT'!A268</f>
        <v>-1.4055181402000001</v>
      </c>
      <c r="E268">
        <f>'Downsampled GT'!B268</f>
        <v>3.02999738822</v>
      </c>
      <c r="F268">
        <f>'Downsampled GT'!C268</f>
        <v>0.81803577747599998</v>
      </c>
      <c r="G268">
        <f t="shared" si="24"/>
        <v>1.6776902578851338E-2</v>
      </c>
      <c r="H268">
        <f t="shared" si="25"/>
        <v>0.42388554867812456</v>
      </c>
      <c r="I268">
        <v>0</v>
      </c>
      <c r="J268">
        <f t="shared" si="26"/>
        <v>2.814644601402687E-4</v>
      </c>
      <c r="K268">
        <f t="shared" si="27"/>
        <v>0.1796789583781547</v>
      </c>
      <c r="L268">
        <f t="shared" si="28"/>
        <v>6.0690319429526651E-4</v>
      </c>
    </row>
    <row r="269" spans="1:12" x14ac:dyDescent="0.25">
      <c r="A269">
        <f>Trajectory!A269*COS(RADIANS($P$2)) + Trajectory!B269*SIN(RADIANS($P$2))-$P$3</f>
        <v>-1.4355671961678294</v>
      </c>
      <c r="B269">
        <f>-1*Trajectory!A269*SIN(RADIANS($P$2)) + Trajectory!B269*COS(RADIANS($P$2))-$P$4</f>
        <v>2.7021932763659811</v>
      </c>
      <c r="C269">
        <f>Trajectory!C269-$P$5</f>
        <v>0.79340037217600001</v>
      </c>
      <c r="D269">
        <f>'Downsampled GT'!A269</f>
        <v>-1.4361475187799999</v>
      </c>
      <c r="E269">
        <f>'Downsampled GT'!B269</f>
        <v>3.12999540162</v>
      </c>
      <c r="F269">
        <f>'Downsampled GT'!C269</f>
        <v>0.81234398775799999</v>
      </c>
      <c r="G269">
        <f t="shared" si="24"/>
        <v>5.8032261217055847E-4</v>
      </c>
      <c r="H269">
        <f t="shared" si="25"/>
        <v>0.42780212525401895</v>
      </c>
      <c r="I269">
        <v>0</v>
      </c>
      <c r="J269">
        <f t="shared" si="26"/>
        <v>3.3677433419646041E-7</v>
      </c>
      <c r="K269">
        <f t="shared" si="27"/>
        <v>0.18301465837185532</v>
      </c>
      <c r="L269">
        <f t="shared" si="28"/>
        <v>3.5886057131859217E-4</v>
      </c>
    </row>
    <row r="270" spans="1:12" x14ac:dyDescent="0.25">
      <c r="A270">
        <f>Trajectory!A270*COS(RADIANS($P$2)) + Trajectory!B270*SIN(RADIANS($P$2))-$P$3</f>
        <v>-1.4270164867270676</v>
      </c>
      <c r="B270">
        <f>-1*Trajectory!A270*SIN(RADIANS($P$2)) + Trajectory!B270*COS(RADIANS($P$2))-$P$4</f>
        <v>2.7545435339399376</v>
      </c>
      <c r="C270">
        <f>Trajectory!C270-$P$5</f>
        <v>0.79340037217600001</v>
      </c>
      <c r="D270">
        <f>'Downsampled GT'!A270</f>
        <v>-1.45590110894</v>
      </c>
      <c r="E270">
        <f>'Downsampled GT'!B270</f>
        <v>3.2338723805999998</v>
      </c>
      <c r="F270">
        <f>'Downsampled GT'!C270</f>
        <v>0.80589840092800002</v>
      </c>
      <c r="G270">
        <f t="shared" si="24"/>
        <v>2.888462221293242E-2</v>
      </c>
      <c r="H270">
        <f t="shared" si="25"/>
        <v>0.47932884666006226</v>
      </c>
      <c r="I270">
        <v>0</v>
      </c>
      <c r="J270">
        <f t="shared" si="26"/>
        <v>8.3432140038382902E-4</v>
      </c>
      <c r="K270">
        <f t="shared" si="27"/>
        <v>0.22975614324046548</v>
      </c>
      <c r="L270">
        <f t="shared" si="28"/>
        <v>1.5620072268581899E-4</v>
      </c>
    </row>
    <row r="271" spans="1:12" x14ac:dyDescent="0.25">
      <c r="A271">
        <f>Trajectory!A271*COS(RADIANS($P$2)) + Trajectory!B271*SIN(RADIANS($P$2))-$P$3</f>
        <v>-1.4094648940795604</v>
      </c>
      <c r="B271">
        <f>-1*Trajectory!A271*SIN(RADIANS($P$2)) + Trajectory!B271*COS(RADIANS($P$2))-$P$4</f>
        <v>2.8217230492666801</v>
      </c>
      <c r="C271">
        <f>Trajectory!C271-$P$5</f>
        <v>0.79340037217600001</v>
      </c>
      <c r="D271">
        <f>'Downsampled GT'!A271</f>
        <v>-1.4702610685999999</v>
      </c>
      <c r="E271">
        <f>'Downsampled GT'!B271</f>
        <v>3.34257545526</v>
      </c>
      <c r="F271">
        <f>'Downsampled GT'!C271</f>
        <v>0.79904623602400005</v>
      </c>
      <c r="G271">
        <f t="shared" si="24"/>
        <v>6.0796174520439505E-2</v>
      </c>
      <c r="H271">
        <f t="shared" si="25"/>
        <v>0.52085240599331994</v>
      </c>
      <c r="I271">
        <v>0</v>
      </c>
      <c r="J271">
        <f t="shared" si="26"/>
        <v>3.6961748363197378E-3</v>
      </c>
      <c r="K271">
        <f t="shared" si="27"/>
        <v>0.27128722882903017</v>
      </c>
      <c r="L271">
        <f t="shared" si="28"/>
        <v>3.187577859015373E-5</v>
      </c>
    </row>
    <row r="272" spans="1:12" x14ac:dyDescent="0.25">
      <c r="A272">
        <f>Trajectory!A272*COS(RADIANS($P$2)) + Trajectory!B272*SIN(RADIANS($P$2))-$P$3</f>
        <v>-1.4020607511319481</v>
      </c>
      <c r="B272">
        <f>-1*Trajectory!A272*SIN(RADIANS($P$2)) + Trajectory!B272*COS(RADIANS($P$2))-$P$4</f>
        <v>2.9161523941082672</v>
      </c>
      <c r="C272">
        <f>Trajectory!C272-$P$5</f>
        <v>0.79340037217600001</v>
      </c>
      <c r="D272">
        <f>'Downsampled GT'!A272</f>
        <v>-1.4800100352000001</v>
      </c>
      <c r="E272">
        <f>'Downsampled GT'!B272</f>
        <v>3.4524450398800002</v>
      </c>
      <c r="F272">
        <f>'Downsampled GT'!C272</f>
        <v>0.79207814801300003</v>
      </c>
      <c r="G272">
        <f t="shared" si="24"/>
        <v>7.7949284068052016E-2</v>
      </c>
      <c r="H272">
        <f t="shared" si="25"/>
        <v>0.53629264577173297</v>
      </c>
      <c r="I272">
        <v>0</v>
      </c>
      <c r="J272">
        <f t="shared" si="26"/>
        <v>6.0760908867218679E-3</v>
      </c>
      <c r="K272">
        <f t="shared" si="27"/>
        <v>0.28760980190884544</v>
      </c>
      <c r="L272">
        <f t="shared" si="28"/>
        <v>1.7482767372210119E-6</v>
      </c>
    </row>
    <row r="273" spans="1:12" x14ac:dyDescent="0.25">
      <c r="A273">
        <f>Trajectory!A273*COS(RADIANS($P$2)) + Trajectory!B273*SIN(RADIANS($P$2))-$P$3</f>
        <v>-1.4091741886907792</v>
      </c>
      <c r="B273">
        <f>-1*Trajectory!A273*SIN(RADIANS($P$2)) + Trajectory!B273*COS(RADIANS($P$2))-$P$4</f>
        <v>3.0159036518802704</v>
      </c>
      <c r="C273">
        <f>Trajectory!C273-$P$5</f>
        <v>0.79340037217600001</v>
      </c>
      <c r="D273">
        <f>'Downsampled GT'!A273</f>
        <v>-1.48602240015</v>
      </c>
      <c r="E273">
        <f>'Downsampled GT'!B273</f>
        <v>3.5650938285499998</v>
      </c>
      <c r="F273">
        <f>'Downsampled GT'!C273</f>
        <v>0.78491044875000004</v>
      </c>
      <c r="G273">
        <f t="shared" si="24"/>
        <v>7.6848211459220828E-2</v>
      </c>
      <c r="H273">
        <f t="shared" si="25"/>
        <v>0.54919017666972936</v>
      </c>
      <c r="I273">
        <v>0</v>
      </c>
      <c r="J273">
        <f t="shared" si="26"/>
        <v>5.9056476044811197E-3</v>
      </c>
      <c r="K273">
        <f t="shared" si="27"/>
        <v>0.30160985015052855</v>
      </c>
      <c r="L273">
        <f t="shared" si="28"/>
        <v>7.2078799779343037E-5</v>
      </c>
    </row>
    <row r="274" spans="1:12" x14ac:dyDescent="0.25">
      <c r="A274">
        <f>Trajectory!A274*COS(RADIANS($P$2)) + Trajectory!B274*SIN(RADIANS($P$2))-$P$3</f>
        <v>-1.4430982393092915</v>
      </c>
      <c r="B274">
        <f>-1*Trajectory!A274*SIN(RADIANS($P$2)) + Trajectory!B274*COS(RADIANS($P$2))-$P$4</f>
        <v>3.1229647487998919</v>
      </c>
      <c r="C274">
        <f>Trajectory!C274-$P$5</f>
        <v>0.79340037217600001</v>
      </c>
      <c r="D274">
        <f>'Downsampled GT'!A274</f>
        <v>-1.4889237586699999</v>
      </c>
      <c r="E274">
        <f>'Downsampled GT'!B274</f>
        <v>3.6820583252099999</v>
      </c>
      <c r="F274">
        <f>'Downsampled GT'!C274</f>
        <v>0.77690026329299999</v>
      </c>
      <c r="G274">
        <f t="shared" si="24"/>
        <v>4.5825519360708444E-2</v>
      </c>
      <c r="H274">
        <f t="shared" si="25"/>
        <v>0.55909357641010793</v>
      </c>
      <c r="I274">
        <v>0</v>
      </c>
      <c r="J274">
        <f t="shared" si="26"/>
        <v>2.0999782246786643E-3</v>
      </c>
      <c r="K274">
        <f t="shared" si="27"/>
        <v>0.31258562718304517</v>
      </c>
      <c r="L274">
        <f t="shared" si="28"/>
        <v>2.7225359315085615E-4</v>
      </c>
    </row>
    <row r="275" spans="1:12" x14ac:dyDescent="0.25">
      <c r="A275">
        <f>Trajectory!A275*COS(RADIANS($P$2)) + Trajectory!B275*SIN(RADIANS($P$2))-$P$3</f>
        <v>-1.4728974536541086</v>
      </c>
      <c r="B275">
        <f>-1*Trajectory!A275*SIN(RADIANS($P$2)) + Trajectory!B275*COS(RADIANS($P$2))-$P$4</f>
        <v>3.2356652434457969</v>
      </c>
      <c r="C275">
        <f>Trajectory!C275-$P$5</f>
        <v>0.79340037217600001</v>
      </c>
      <c r="D275">
        <f>'Downsampled GT'!A275</f>
        <v>-1.4891028711200001</v>
      </c>
      <c r="E275">
        <f>'Downsampled GT'!B275</f>
        <v>3.7995457159099999</v>
      </c>
      <c r="F275">
        <f>'Downsampled GT'!C275</f>
        <v>0.76985585845600002</v>
      </c>
      <c r="G275">
        <f t="shared" si="24"/>
        <v>1.6205417465891436E-2</v>
      </c>
      <c r="H275">
        <f t="shared" si="25"/>
        <v>0.56388047246420303</v>
      </c>
      <c r="I275">
        <v>0</v>
      </c>
      <c r="J275">
        <f t="shared" si="26"/>
        <v>2.6261555524381924E-4</v>
      </c>
      <c r="K275">
        <f t="shared" si="27"/>
        <v>0.31796118722645283</v>
      </c>
      <c r="L275">
        <f t="shared" si="28"/>
        <v>5.5434412631126789E-4</v>
      </c>
    </row>
    <row r="276" spans="1:12" x14ac:dyDescent="0.25">
      <c r="A276">
        <f>Trajectory!A276*COS(RADIANS($P$2)) + Trajectory!B276*SIN(RADIANS($P$2))-$P$3</f>
        <v>-1.4706539660283928</v>
      </c>
      <c r="B276">
        <f>-1*Trajectory!A276*SIN(RADIANS($P$2)) + Trajectory!B276*COS(RADIANS($P$2))-$P$4</f>
        <v>3.3380480002375208</v>
      </c>
      <c r="C276">
        <f>Trajectory!C276-$P$5</f>
        <v>0.79340037217600001</v>
      </c>
      <c r="D276">
        <f>'Downsampled GT'!A276</f>
        <v>-1.48658113458</v>
      </c>
      <c r="E276">
        <f>'Downsampled GT'!B276</f>
        <v>3.9195164348199998</v>
      </c>
      <c r="F276">
        <f>'Downsampled GT'!C276</f>
        <v>0.76378117967299997</v>
      </c>
      <c r="G276">
        <f t="shared" si="24"/>
        <v>1.592716855160714E-2</v>
      </c>
      <c r="H276">
        <f t="shared" si="25"/>
        <v>0.58146843458247899</v>
      </c>
      <c r="I276">
        <v>0</v>
      </c>
      <c r="J276">
        <f t="shared" si="26"/>
        <v>2.5367469807130352E-4</v>
      </c>
      <c r="K276">
        <f t="shared" si="27"/>
        <v>0.33810554041579866</v>
      </c>
      <c r="L276">
        <f t="shared" si="28"/>
        <v>8.7729656452977423E-4</v>
      </c>
    </row>
    <row r="277" spans="1:12" x14ac:dyDescent="0.25">
      <c r="A277">
        <f>Trajectory!A277*COS(RADIANS($P$2)) + Trajectory!B277*SIN(RADIANS($P$2))-$P$3</f>
        <v>-1.4717772382984213</v>
      </c>
      <c r="B277">
        <f>-1*Trajectory!A277*SIN(RADIANS($P$2)) + Trajectory!B277*COS(RADIANS($P$2))-$P$4</f>
        <v>3.4494424048699228</v>
      </c>
      <c r="C277">
        <f>Trajectory!C277-$P$5</f>
        <v>0.79340037217600001</v>
      </c>
      <c r="D277">
        <f>'Downsampled GT'!A277</f>
        <v>-1.4847398708699999</v>
      </c>
      <c r="E277">
        <f>'Downsampled GT'!B277</f>
        <v>4.0407602302900001</v>
      </c>
      <c r="F277">
        <f>'Downsampled GT'!C277</f>
        <v>0.75854636977500001</v>
      </c>
      <c r="G277">
        <f t="shared" si="24"/>
        <v>1.2962632571578592E-2</v>
      </c>
      <c r="H277">
        <f t="shared" si="25"/>
        <v>0.59131782542007727</v>
      </c>
      <c r="I277">
        <v>0</v>
      </c>
      <c r="J277">
        <f t="shared" si="26"/>
        <v>1.6802984318575021E-4</v>
      </c>
      <c r="K277">
        <f t="shared" si="27"/>
        <v>0.34965677065952899</v>
      </c>
      <c r="L277">
        <f t="shared" si="28"/>
        <v>1.2148014833689143E-3</v>
      </c>
    </row>
    <row r="278" spans="1:12" x14ac:dyDescent="0.25">
      <c r="A278">
        <f>Trajectory!A278*COS(RADIANS($P$2)) + Trajectory!B278*SIN(RADIANS($P$2))-$P$3</f>
        <v>-1.5072761763471916</v>
      </c>
      <c r="B278">
        <f>-1*Trajectory!A278*SIN(RADIANS($P$2)) + Trajectory!B278*COS(RADIANS($P$2))-$P$4</f>
        <v>3.5379593314230382</v>
      </c>
      <c r="C278">
        <f>Trajectory!C278-$P$5</f>
        <v>0.79340037217600001</v>
      </c>
      <c r="D278">
        <f>'Downsampled GT'!A278</f>
        <v>-1.4886678501599999</v>
      </c>
      <c r="E278">
        <f>'Downsampled GT'!B278</f>
        <v>4.1595890769699997</v>
      </c>
      <c r="F278">
        <f>'Downsampled GT'!C278</f>
        <v>0.75407728700300003</v>
      </c>
      <c r="G278">
        <f t="shared" si="24"/>
        <v>1.8608326187191659E-2</v>
      </c>
      <c r="H278">
        <f t="shared" si="25"/>
        <v>0.62162974554696149</v>
      </c>
      <c r="I278">
        <v>0</v>
      </c>
      <c r="J278">
        <f t="shared" si="26"/>
        <v>3.4626980348892287E-4</v>
      </c>
      <c r="K278">
        <f t="shared" si="27"/>
        <v>0.38642354054878009</v>
      </c>
      <c r="L278">
        <f t="shared" si="28"/>
        <v>1.5463050275230112E-3</v>
      </c>
    </row>
    <row r="279" spans="1:12" x14ac:dyDescent="0.25">
      <c r="A279">
        <f>Trajectory!A279*COS(RADIANS($P$2)) + Trajectory!B279*SIN(RADIANS($P$2))-$P$3</f>
        <v>-1.5177972718489925</v>
      </c>
      <c r="B279">
        <f>-1*Trajectory!A279*SIN(RADIANS($P$2)) + Trajectory!B279*COS(RADIANS($P$2))-$P$4</f>
        <v>3.6436282886926259</v>
      </c>
      <c r="C279">
        <f>Trajectory!C279-$P$5</f>
        <v>0.79340037217600001</v>
      </c>
      <c r="D279">
        <f>'Downsampled GT'!A279</f>
        <v>-1.48248828439</v>
      </c>
      <c r="E279">
        <f>'Downsampled GT'!B279</f>
        <v>4.28414862226</v>
      </c>
      <c r="F279">
        <f>'Downsampled GT'!C279</f>
        <v>0.74833053451700005</v>
      </c>
      <c r="G279">
        <f t="shared" si="24"/>
        <v>3.5308987458992469E-2</v>
      </c>
      <c r="H279">
        <f t="shared" si="25"/>
        <v>0.64052033356737414</v>
      </c>
      <c r="I279">
        <v>0</v>
      </c>
      <c r="J279">
        <f t="shared" si="26"/>
        <v>1.2467245953792874E-3</v>
      </c>
      <c r="K279">
        <f t="shared" si="27"/>
        <v>0.41026629771326023</v>
      </c>
      <c r="L279">
        <f t="shared" si="28"/>
        <v>2.0312902666086118E-3</v>
      </c>
    </row>
    <row r="280" spans="1:12" x14ac:dyDescent="0.25">
      <c r="A280">
        <f>Trajectory!A280*COS(RADIANS($P$2)) + Trajectory!B280*SIN(RADIANS($P$2))-$P$3</f>
        <v>-1.5098734520237125</v>
      </c>
      <c r="B280">
        <f>-1*Trajectory!A280*SIN(RADIANS($P$2)) + Trajectory!B280*COS(RADIANS($P$2))-$P$4</f>
        <v>3.6976724147414064</v>
      </c>
      <c r="C280">
        <f>Trajectory!C280-$P$5</f>
        <v>0.79340037217600001</v>
      </c>
      <c r="D280">
        <f>'Downsampled GT'!A280</f>
        <v>-1.47508338711</v>
      </c>
      <c r="E280">
        <f>'Downsampled GT'!B280</f>
        <v>4.4112626850999996</v>
      </c>
      <c r="F280">
        <f>'Downsampled GT'!C280</f>
        <v>0.74401173438099999</v>
      </c>
      <c r="G280">
        <f t="shared" si="24"/>
        <v>3.4790064913712504E-2</v>
      </c>
      <c r="H280">
        <f t="shared" si="25"/>
        <v>0.71359027035859324</v>
      </c>
      <c r="I280">
        <v>0</v>
      </c>
      <c r="J280">
        <f t="shared" si="26"/>
        <v>1.2103486167003299E-3</v>
      </c>
      <c r="K280">
        <f t="shared" si="27"/>
        <v>0.50921107395045018</v>
      </c>
      <c r="L280">
        <f t="shared" si="28"/>
        <v>2.4392375432457048E-3</v>
      </c>
    </row>
    <row r="281" spans="1:12" x14ac:dyDescent="0.25">
      <c r="A281">
        <f>Trajectory!A281*COS(RADIANS($P$2)) + Trajectory!B281*SIN(RADIANS($P$2))-$P$3</f>
        <v>-1.5227293438535683</v>
      </c>
      <c r="B281">
        <f>-1*Trajectory!A281*SIN(RADIANS($P$2)) + Trajectory!B281*COS(RADIANS($P$2))-$P$4</f>
        <v>3.9003929683250504</v>
      </c>
      <c r="C281">
        <f>Trajectory!C281-$P$5</f>
        <v>0.79340037217600001</v>
      </c>
      <c r="D281">
        <f>'Downsampled GT'!A281</f>
        <v>-1.4609291037000001</v>
      </c>
      <c r="E281">
        <f>'Downsampled GT'!B281</f>
        <v>4.5408442292700002</v>
      </c>
      <c r="F281">
        <f>'Downsampled GT'!C281</f>
        <v>0.73865196084100004</v>
      </c>
      <c r="G281">
        <f t="shared" si="24"/>
        <v>6.180024015356822E-2</v>
      </c>
      <c r="H281">
        <f t="shared" si="25"/>
        <v>0.64045126094494975</v>
      </c>
      <c r="I281">
        <v>0</v>
      </c>
      <c r="J281">
        <f t="shared" si="26"/>
        <v>3.8192696830387056E-3</v>
      </c>
      <c r="K281">
        <f t="shared" si="27"/>
        <v>0.41017781764597611</v>
      </c>
      <c r="L281">
        <f t="shared" si="28"/>
        <v>2.9973885437063531E-3</v>
      </c>
    </row>
    <row r="282" spans="1:12" x14ac:dyDescent="0.25">
      <c r="A282">
        <f>Trajectory!A282*COS(RADIANS($P$2)) + Trajectory!B282*SIN(RADIANS($P$2))-$P$3</f>
        <v>-1.5337552097397413</v>
      </c>
      <c r="B282">
        <f>-1*Trajectory!A282*SIN(RADIANS($P$2)) + Trajectory!B282*COS(RADIANS($P$2))-$P$4</f>
        <v>4.0664451632592344</v>
      </c>
      <c r="C282">
        <f>Trajectory!C282-$P$5</f>
        <v>0.79340037217600001</v>
      </c>
      <c r="D282">
        <f>'Downsampled GT'!A282</f>
        <v>-1.44387520427</v>
      </c>
      <c r="E282">
        <f>'Downsampled GT'!B282</f>
        <v>4.6719764243500004</v>
      </c>
      <c r="F282">
        <f>'Downsampled GT'!C282</f>
        <v>0.73311300901400001</v>
      </c>
      <c r="G282">
        <f t="shared" si="24"/>
        <v>8.9880005469741286E-2</v>
      </c>
      <c r="H282">
        <f t="shared" si="25"/>
        <v>0.60553126109076594</v>
      </c>
      <c r="I282">
        <v>0</v>
      </c>
      <c r="J282">
        <f t="shared" si="26"/>
        <v>8.0784153832407241E-3</v>
      </c>
      <c r="K282">
        <f t="shared" si="27"/>
        <v>0.36666810815817336</v>
      </c>
      <c r="L282">
        <f t="shared" si="28"/>
        <v>3.6345661570268755E-3</v>
      </c>
    </row>
    <row r="283" spans="1:12" x14ac:dyDescent="0.25">
      <c r="A283">
        <f>Trajectory!A283*COS(RADIANS($P$2)) + Trajectory!B283*SIN(RADIANS($P$2))-$P$3</f>
        <v>-1.5365640808725061</v>
      </c>
      <c r="B283">
        <f>-1*Trajectory!A283*SIN(RADIANS($P$2)) + Trajectory!B283*COS(RADIANS($P$2))-$P$4</f>
        <v>4.1425758840160976</v>
      </c>
      <c r="C283">
        <f>Trajectory!C283-$P$5</f>
        <v>0.79340037217600001</v>
      </c>
      <c r="D283">
        <f>'Downsampled GT'!A283</f>
        <v>-1.42459276907</v>
      </c>
      <c r="E283">
        <f>'Downsampled GT'!B283</f>
        <v>4.8061452939100002</v>
      </c>
      <c r="F283">
        <f>'Downsampled GT'!C283</f>
        <v>0.72757451565499998</v>
      </c>
      <c r="G283">
        <f t="shared" si="24"/>
        <v>0.11197131180250608</v>
      </c>
      <c r="H283">
        <f t="shared" si="25"/>
        <v>0.66356940989390267</v>
      </c>
      <c r="I283">
        <v>0</v>
      </c>
      <c r="J283">
        <f t="shared" si="26"/>
        <v>1.2537574666774038E-2</v>
      </c>
      <c r="K283">
        <f t="shared" si="27"/>
        <v>0.44032436174694223</v>
      </c>
      <c r="L283">
        <f t="shared" si="28"/>
        <v>4.3330433867232827E-3</v>
      </c>
    </row>
    <row r="284" spans="1:12" x14ac:dyDescent="0.25">
      <c r="A284">
        <f>Trajectory!A284*COS(RADIANS($P$2)) + Trajectory!B284*SIN(RADIANS($P$2))-$P$3</f>
        <v>-1.5409255978162704</v>
      </c>
      <c r="B284">
        <f>-1*Trajectory!A284*SIN(RADIANS($P$2)) + Trajectory!B284*COS(RADIANS($P$2))-$P$4</f>
        <v>4.280412584321021</v>
      </c>
      <c r="C284">
        <f>Trajectory!C284-$P$5</f>
        <v>0.79340037217600001</v>
      </c>
      <c r="D284">
        <f>'Downsampled GT'!A284</f>
        <v>-1.4039169785900001</v>
      </c>
      <c r="E284">
        <f>'Downsampled GT'!B284</f>
        <v>4.93895085664</v>
      </c>
      <c r="F284">
        <f>'Downsampled GT'!C284</f>
        <v>0.72349086826800002</v>
      </c>
      <c r="G284">
        <f t="shared" si="24"/>
        <v>0.13700861922627028</v>
      </c>
      <c r="H284">
        <f t="shared" si="25"/>
        <v>0.65853827231897899</v>
      </c>
      <c r="I284">
        <v>0</v>
      </c>
      <c r="J284">
        <f t="shared" si="26"/>
        <v>1.8771361742289119E-2</v>
      </c>
      <c r="K284">
        <f t="shared" si="27"/>
        <v>0.43367265610886574</v>
      </c>
      <c r="L284">
        <f t="shared" si="28"/>
        <v>4.8873387366626664E-3</v>
      </c>
    </row>
    <row r="285" spans="1:12" x14ac:dyDescent="0.25">
      <c r="A285">
        <f>Trajectory!A285*COS(RADIANS($P$2)) + Trajectory!B285*SIN(RADIANS($P$2))-$P$3</f>
        <v>-1.5364401535026571</v>
      </c>
      <c r="B285">
        <f>-1*Trajectory!A285*SIN(RADIANS($P$2)) + Trajectory!B285*COS(RADIANS($P$2))-$P$4</f>
        <v>4.4512247251462842</v>
      </c>
      <c r="C285">
        <f>Trajectory!C285-$P$5</f>
        <v>0.79340037217600001</v>
      </c>
      <c r="D285">
        <f>'Downsampled GT'!A285</f>
        <v>-1.3819295462700001</v>
      </c>
      <c r="E285">
        <f>'Downsampled GT'!B285</f>
        <v>5.0726787636299999</v>
      </c>
      <c r="F285">
        <f>'Downsampled GT'!C285</f>
        <v>0.719631243684</v>
      </c>
      <c r="G285">
        <f t="shared" si="24"/>
        <v>0.15451060723265697</v>
      </c>
      <c r="H285">
        <f t="shared" si="25"/>
        <v>0.62145403848371572</v>
      </c>
      <c r="I285">
        <v>0</v>
      </c>
      <c r="J285">
        <f t="shared" si="26"/>
        <v>2.387352774740439E-2</v>
      </c>
      <c r="K285">
        <f t="shared" si="27"/>
        <v>0.38620512194771961</v>
      </c>
      <c r="L285">
        <f t="shared" si="28"/>
        <v>5.4418843184692086E-3</v>
      </c>
    </row>
    <row r="286" spans="1:12" x14ac:dyDescent="0.25">
      <c r="A286">
        <f>Trajectory!A286*COS(RADIANS($P$2)) + Trajectory!B286*SIN(RADIANS($P$2))-$P$3</f>
        <v>-1.5382694057805979</v>
      </c>
      <c r="B286">
        <f>-1*Trajectory!A286*SIN(RADIANS($P$2)) + Trajectory!B286*COS(RADIANS($P$2))-$P$4</f>
        <v>4.6493879259684947</v>
      </c>
      <c r="C286">
        <f>Trajectory!C286-$P$5</f>
        <v>0.79340037217600001</v>
      </c>
      <c r="D286">
        <f>'Downsampled GT'!A286</f>
        <v>-1.3580443120700001</v>
      </c>
      <c r="E286">
        <f>'Downsampled GT'!B286</f>
        <v>5.20923847244</v>
      </c>
      <c r="F286">
        <f>'Downsampled GT'!C286</f>
        <v>0.71640099621800002</v>
      </c>
      <c r="G286">
        <f t="shared" si="24"/>
        <v>0.18022509371059781</v>
      </c>
      <c r="H286">
        <f t="shared" si="25"/>
        <v>0.55985054647150534</v>
      </c>
      <c r="I286">
        <v>0</v>
      </c>
      <c r="J286">
        <f t="shared" si="26"/>
        <v>3.2481084402993764E-2</v>
      </c>
      <c r="K286">
        <f t="shared" si="27"/>
        <v>0.31343263438444313</v>
      </c>
      <c r="L286">
        <f t="shared" si="28"/>
        <v>5.9289038979214274E-3</v>
      </c>
    </row>
    <row r="287" spans="1:12" x14ac:dyDescent="0.25">
      <c r="A287">
        <f>Trajectory!A287*COS(RADIANS($P$2)) + Trajectory!B287*SIN(RADIANS($P$2))-$P$3</f>
        <v>-1.5246566099383356</v>
      </c>
      <c r="B287">
        <f>-1*Trajectory!A287*SIN(RADIANS($P$2)) + Trajectory!B287*COS(RADIANS($P$2))-$P$4</f>
        <v>4.7714252230925993</v>
      </c>
      <c r="C287">
        <f>Trajectory!C287-$P$5</f>
        <v>0.79340037217600001</v>
      </c>
      <c r="D287">
        <f>'Downsampled GT'!A287</f>
        <v>-1.3330952310399999</v>
      </c>
      <c r="E287">
        <f>'Downsampled GT'!B287</f>
        <v>5.3439670887700004</v>
      </c>
      <c r="F287">
        <f>'Downsampled GT'!C287</f>
        <v>0.71343121549300004</v>
      </c>
      <c r="G287">
        <f t="shared" si="24"/>
        <v>0.19156137889833569</v>
      </c>
      <c r="H287">
        <f t="shared" si="25"/>
        <v>0.57254186567740106</v>
      </c>
      <c r="I287">
        <v>0</v>
      </c>
      <c r="J287">
        <f t="shared" si="26"/>
        <v>3.6695761885431728E-2</v>
      </c>
      <c r="K287">
        <f t="shared" si="27"/>
        <v>0.32780418795335914</v>
      </c>
      <c r="L287">
        <f t="shared" si="28"/>
        <v>6.3950660205901993E-3</v>
      </c>
    </row>
    <row r="288" spans="1:12" x14ac:dyDescent="0.25">
      <c r="A288">
        <f>Trajectory!A288*COS(RADIANS($P$2)) + Trajectory!B288*SIN(RADIANS($P$2))-$P$3</f>
        <v>-1.5159717590211708</v>
      </c>
      <c r="B288">
        <f>-1*Trajectory!A288*SIN(RADIANS($P$2)) + Trajectory!B288*COS(RADIANS($P$2))-$P$4</f>
        <v>4.8651067156113807</v>
      </c>
      <c r="C288">
        <f>Trajectory!C288-$P$5</f>
        <v>0.79340037217600001</v>
      </c>
      <c r="D288">
        <f>'Downsampled GT'!A288</f>
        <v>-1.3068418153700001</v>
      </c>
      <c r="E288">
        <f>'Downsampled GT'!B288</f>
        <v>5.4792748762899999</v>
      </c>
      <c r="F288">
        <f>'Downsampled GT'!C288</f>
        <v>0.71012657508599997</v>
      </c>
      <c r="G288">
        <f t="shared" si="24"/>
        <v>0.20912994365117066</v>
      </c>
      <c r="H288">
        <f t="shared" si="25"/>
        <v>0.61416816067861912</v>
      </c>
      <c r="I288">
        <v>0</v>
      </c>
      <c r="J288">
        <f t="shared" si="26"/>
        <v>4.3735333331541816E-2</v>
      </c>
      <c r="K288">
        <f t="shared" si="27"/>
        <v>0.37720252959135814</v>
      </c>
      <c r="L288">
        <f t="shared" si="28"/>
        <v>6.9345252817864999E-3</v>
      </c>
    </row>
    <row r="289" spans="1:12" x14ac:dyDescent="0.25">
      <c r="A289">
        <f>Trajectory!A289*COS(RADIANS($P$2)) + Trajectory!B289*SIN(RADIANS($P$2))-$P$3</f>
        <v>-1.5002981155230812</v>
      </c>
      <c r="B289">
        <f>-1*Trajectory!A289*SIN(RADIANS($P$2)) + Trajectory!B289*COS(RADIANS($P$2))-$P$4</f>
        <v>4.9502507155673072</v>
      </c>
      <c r="C289">
        <f>Trajectory!C289-$P$5</f>
        <v>0.79340037217600001</v>
      </c>
      <c r="D289">
        <f>'Downsampled GT'!A289</f>
        <v>-1.27888373481</v>
      </c>
      <c r="E289">
        <f>'Downsampled GT'!B289</f>
        <v>5.6175635864200002</v>
      </c>
      <c r="F289">
        <f>'Downsampled GT'!C289</f>
        <v>0.70652793334300001</v>
      </c>
      <c r="G289">
        <f t="shared" si="24"/>
        <v>0.22141438071308128</v>
      </c>
      <c r="H289">
        <f t="shared" si="25"/>
        <v>0.66731287085269297</v>
      </c>
      <c r="I289">
        <v>0</v>
      </c>
      <c r="J289">
        <f t="shared" si="26"/>
        <v>4.9024327986557301E-2</v>
      </c>
      <c r="K289">
        <f t="shared" si="27"/>
        <v>0.44530646760566289</v>
      </c>
      <c r="L289">
        <f t="shared" si="28"/>
        <v>7.5468206287933265E-3</v>
      </c>
    </row>
    <row r="290" spans="1:12" x14ac:dyDescent="0.25">
      <c r="A290">
        <f>Trajectory!A290*COS(RADIANS($P$2)) + Trajectory!B290*SIN(RADIANS($P$2))-$P$3</f>
        <v>-1.4734493518397431</v>
      </c>
      <c r="B290">
        <f>-1*Trajectory!A290*SIN(RADIANS($P$2)) + Trajectory!B290*COS(RADIANS($P$2))-$P$4</f>
        <v>4.9676788804929748</v>
      </c>
      <c r="C290">
        <f>Trajectory!C290-$P$5</f>
        <v>0.79340037217600001</v>
      </c>
      <c r="D290">
        <f>'Downsampled GT'!A290</f>
        <v>-1.25096180195</v>
      </c>
      <c r="E290">
        <f>'Downsampled GT'!B290</f>
        <v>5.7543983689399996</v>
      </c>
      <c r="F290">
        <f>'Downsampled GT'!C290</f>
        <v>0.70300734900499995</v>
      </c>
      <c r="G290">
        <f t="shared" si="24"/>
        <v>0.22248754988974317</v>
      </c>
      <c r="H290">
        <f t="shared" si="25"/>
        <v>0.78671948844702477</v>
      </c>
      <c r="I290">
        <v>0</v>
      </c>
      <c r="J290">
        <f t="shared" si="26"/>
        <v>4.9500709855940961E-2</v>
      </c>
      <c r="K290">
        <f t="shared" si="27"/>
        <v>0.61892755350234829</v>
      </c>
      <c r="L290">
        <f t="shared" si="28"/>
        <v>8.1708986379929547E-3</v>
      </c>
    </row>
    <row r="291" spans="1:12" x14ac:dyDescent="0.25">
      <c r="A291">
        <f>Trajectory!A291*COS(RADIANS($P$2)) + Trajectory!B291*SIN(RADIANS($P$2))-$P$3</f>
        <v>-1.4225178691028084</v>
      </c>
      <c r="B291">
        <f>-1*Trajectory!A291*SIN(RADIANS($P$2)) + Trajectory!B291*COS(RADIANS($P$2))-$P$4</f>
        <v>4.8508018240309934</v>
      </c>
      <c r="C291">
        <f>Trajectory!C291-$P$5</f>
        <v>0.79340037217600001</v>
      </c>
      <c r="D291">
        <f>'Downsampled GT'!A291</f>
        <v>-1.20845980089</v>
      </c>
      <c r="E291">
        <f>'Downsampled GT'!B291</f>
        <v>5.8260609055600003</v>
      </c>
      <c r="F291">
        <f>'Downsampled GT'!C291</f>
        <v>0.69973992258399997</v>
      </c>
      <c r="G291">
        <f t="shared" si="24"/>
        <v>0.21405806821280837</v>
      </c>
      <c r="H291">
        <f t="shared" si="25"/>
        <v>0.97525908152900698</v>
      </c>
      <c r="I291">
        <v>0</v>
      </c>
      <c r="J291">
        <f t="shared" si="26"/>
        <v>4.5820856566999323E-2</v>
      </c>
      <c r="K291">
        <f t="shared" si="27"/>
        <v>0.95113027610480227</v>
      </c>
      <c r="L291">
        <f t="shared" si="28"/>
        <v>8.7722798177755808E-3</v>
      </c>
    </row>
    <row r="292" spans="1:12" x14ac:dyDescent="0.25">
      <c r="A292">
        <f>Trajectory!A292*COS(RADIANS($P$2)) + Trajectory!B292*SIN(RADIANS($P$2))-$P$3</f>
        <v>-1.3462027601531705</v>
      </c>
      <c r="B292">
        <f>-1*Trajectory!A292*SIN(RADIANS($P$2)) + Trajectory!B292*COS(RADIANS($P$2))-$P$4</f>
        <v>4.6116355122916408</v>
      </c>
      <c r="C292">
        <f>Trajectory!C292-$P$5</f>
        <v>0.79340037217600001</v>
      </c>
      <c r="D292">
        <f>'Downsampled GT'!A292</f>
        <v>-1.2091588280100001</v>
      </c>
      <c r="E292">
        <f>'Downsampled GT'!B292</f>
        <v>5.8235816703700003</v>
      </c>
      <c r="F292">
        <f>'Downsampled GT'!C292</f>
        <v>0.70618862181499997</v>
      </c>
      <c r="G292">
        <f t="shared" si="24"/>
        <v>0.13704393214317045</v>
      </c>
      <c r="H292">
        <f t="shared" si="25"/>
        <v>1.2119461580783595</v>
      </c>
      <c r="I292">
        <v>0</v>
      </c>
      <c r="J292">
        <f t="shared" si="26"/>
        <v>1.8781039337261909E-2</v>
      </c>
      <c r="K292">
        <f t="shared" si="27"/>
        <v>1.468813490080896</v>
      </c>
      <c r="L292">
        <f t="shared" si="28"/>
        <v>7.6058894010293905E-3</v>
      </c>
    </row>
    <row r="293" spans="1:12" x14ac:dyDescent="0.25">
      <c r="A293">
        <f>Trajectory!A293*COS(RADIANS($P$2)) + Trajectory!B293*SIN(RADIANS($P$2))-$P$3</f>
        <v>-1.3477252967985136</v>
      </c>
      <c r="B293">
        <f>-1*Trajectory!A293*SIN(RADIANS($P$2)) + Trajectory!B293*COS(RADIANS($P$2))-$P$4</f>
        <v>4.5886860123806716</v>
      </c>
      <c r="C293">
        <f>Trajectory!C293-$P$5</f>
        <v>0.79340037217600001</v>
      </c>
      <c r="D293">
        <f>'Downsampled GT'!A293</f>
        <v>-1.2087617503600001</v>
      </c>
      <c r="E293">
        <f>'Downsampled GT'!B293</f>
        <v>5.8239916425200002</v>
      </c>
      <c r="F293">
        <f>'Downsampled GT'!C293</f>
        <v>0.70280005003199997</v>
      </c>
      <c r="G293">
        <f t="shared" si="24"/>
        <v>0.1389635464385135</v>
      </c>
      <c r="H293">
        <f t="shared" si="25"/>
        <v>1.2353056301393286</v>
      </c>
      <c r="I293">
        <v>0</v>
      </c>
      <c r="J293">
        <f t="shared" si="26"/>
        <v>1.9310867238768896E-2</v>
      </c>
      <c r="K293">
        <f t="shared" si="27"/>
        <v>1.5259799998539236</v>
      </c>
      <c r="L293">
        <f t="shared" si="28"/>
        <v>8.2084183725965841E-3</v>
      </c>
    </row>
    <row r="294" spans="1:12" x14ac:dyDescent="0.25">
      <c r="A294">
        <f>Trajectory!A294*COS(RADIANS($P$2)) + Trajectory!B294*SIN(RADIANS($P$2))-$P$3</f>
        <v>-1.3569954010326444</v>
      </c>
      <c r="B294">
        <f>-1*Trajectory!A294*SIN(RADIANS($P$2)) + Trajectory!B294*COS(RADIANS($P$2))-$P$4</f>
        <v>4.6188279494200914</v>
      </c>
      <c r="C294">
        <f>Trajectory!C294-$P$5</f>
        <v>0.79340037217600001</v>
      </c>
      <c r="D294">
        <f>'Downsampled GT'!A294</f>
        <v>-1.2071778952800001</v>
      </c>
      <c r="E294">
        <f>'Downsampled GT'!B294</f>
        <v>5.82352526792</v>
      </c>
      <c r="F294">
        <f>'Downsampled GT'!C294</f>
        <v>0.70048797107500005</v>
      </c>
      <c r="G294">
        <f t="shared" si="24"/>
        <v>0.1498175057526443</v>
      </c>
      <c r="H294">
        <f t="shared" si="25"/>
        <v>1.2046973184999086</v>
      </c>
      <c r="I294">
        <v>0</v>
      </c>
      <c r="J294">
        <f t="shared" si="26"/>
        <v>2.2445285029943609E-2</v>
      </c>
      <c r="K294">
        <f t="shared" si="27"/>
        <v>1.4512956292008701</v>
      </c>
      <c r="L294">
        <f t="shared" si="28"/>
        <v>8.6327142783530989E-3</v>
      </c>
    </row>
    <row r="295" spans="1:12" x14ac:dyDescent="0.25">
      <c r="A295">
        <f>Trajectory!A295*COS(RADIANS($P$2)) + Trajectory!B295*SIN(RADIANS($P$2))-$P$3</f>
        <v>-1.3577810607868139</v>
      </c>
      <c r="B295">
        <f>-1*Trajectory!A295*SIN(RADIANS($P$2)) + Trajectory!B295*COS(RADIANS($P$2))-$P$4</f>
        <v>4.6330097831432271</v>
      </c>
      <c r="C295">
        <f>Trajectory!C295-$P$5</f>
        <v>0.79340037217600001</v>
      </c>
      <c r="D295">
        <f>'Downsampled GT'!A295</f>
        <v>-1.2056091764700001</v>
      </c>
      <c r="E295">
        <f>'Downsampled GT'!B295</f>
        <v>5.8229667491099999</v>
      </c>
      <c r="F295">
        <f>'Downsampled GT'!C295</f>
        <v>0.69780641221999995</v>
      </c>
      <c r="G295">
        <f t="shared" si="24"/>
        <v>0.15217188431681383</v>
      </c>
      <c r="H295">
        <f t="shared" si="25"/>
        <v>1.1899569659667728</v>
      </c>
      <c r="I295">
        <v>0</v>
      </c>
      <c r="J295">
        <f t="shared" si="26"/>
        <v>2.3156282376529773E-2</v>
      </c>
      <c r="K295">
        <f t="shared" si="27"/>
        <v>1.4159975808528473</v>
      </c>
      <c r="L295">
        <f t="shared" si="28"/>
        <v>9.1382051800693431E-3</v>
      </c>
    </row>
    <row r="296" spans="1:12" x14ac:dyDescent="0.25">
      <c r="A296">
        <f>Trajectory!A296*COS(RADIANS($P$2)) + Trajectory!B296*SIN(RADIANS($P$2))-$P$3</f>
        <v>-1.3536472883463766</v>
      </c>
      <c r="B296">
        <f>-1*Trajectory!A296*SIN(RADIANS($P$2)) + Trajectory!B296*COS(RADIANS($P$2))-$P$4</f>
        <v>4.6231965613781449</v>
      </c>
      <c r="C296">
        <f>Trajectory!C296-$P$5</f>
        <v>0.79340037217600001</v>
      </c>
      <c r="D296">
        <f>'Downsampled GT'!A296</f>
        <v>-1.20342358292</v>
      </c>
      <c r="E296">
        <f>'Downsampled GT'!B296</f>
        <v>5.82191021607</v>
      </c>
      <c r="F296">
        <f>'Downsampled GT'!C296</f>
        <v>0.69439287414799999</v>
      </c>
      <c r="G296">
        <f t="shared" si="24"/>
        <v>0.15022370542637664</v>
      </c>
      <c r="H296">
        <f t="shared" si="25"/>
        <v>1.1987136546918551</v>
      </c>
      <c r="I296">
        <v>0</v>
      </c>
      <c r="J296">
        <f t="shared" si="26"/>
        <v>2.2567161672030784E-2</v>
      </c>
      <c r="K296">
        <f t="shared" si="27"/>
        <v>1.436914425944704</v>
      </c>
      <c r="L296">
        <f t="shared" si="28"/>
        <v>9.8024846657644282E-3</v>
      </c>
    </row>
    <row r="297" spans="1:12" x14ac:dyDescent="0.25">
      <c r="A297">
        <f>Trajectory!A297*COS(RADIANS($P$2)) + Trajectory!B297*SIN(RADIANS($P$2))-$P$3</f>
        <v>-1.3486367010523428</v>
      </c>
      <c r="B297">
        <f>-1*Trajectory!A297*SIN(RADIANS($P$2)) + Trajectory!B297*COS(RADIANS($P$2))-$P$4</f>
        <v>4.6097983240325506</v>
      </c>
      <c r="C297">
        <f>Trajectory!C297-$P$5</f>
        <v>0.79340037217600001</v>
      </c>
      <c r="D297">
        <f>'Downsampled GT'!A297</f>
        <v>-1.20144952291</v>
      </c>
      <c r="E297">
        <f>'Downsampled GT'!B297</f>
        <v>5.8214002376899998</v>
      </c>
      <c r="F297">
        <f>'Downsampled GT'!C297</f>
        <v>0.69077900301499995</v>
      </c>
      <c r="G297">
        <f t="shared" si="24"/>
        <v>0.14718717814234283</v>
      </c>
      <c r="H297">
        <f t="shared" si="25"/>
        <v>1.2116019136574492</v>
      </c>
      <c r="I297">
        <v>0</v>
      </c>
      <c r="J297">
        <f t="shared" si="26"/>
        <v>2.1664065409505762E-2</v>
      </c>
      <c r="K297">
        <f t="shared" si="27"/>
        <v>1.4679791971783929</v>
      </c>
      <c r="L297">
        <f t="shared" si="28"/>
        <v>1.0531145408478255E-2</v>
      </c>
    </row>
    <row r="298" spans="1:12" x14ac:dyDescent="0.25">
      <c r="A298">
        <f>Trajectory!A298*COS(RADIANS($P$2)) + Trajectory!B298*SIN(RADIANS($P$2))-$P$3</f>
        <v>-1.3451888781597368</v>
      </c>
      <c r="B298">
        <f>-1*Trajectory!A298*SIN(RADIANS($P$2)) + Trajectory!B298*COS(RADIANS($P$2))-$P$4</f>
        <v>4.6019834258693484</v>
      </c>
      <c r="C298">
        <f>Trajectory!C298-$P$5</f>
        <v>0.79340037217600001</v>
      </c>
      <c r="D298">
        <f>'Downsampled GT'!A298</f>
        <v>-1.1989384025700001</v>
      </c>
      <c r="E298">
        <f>'Downsampled GT'!B298</f>
        <v>5.8201722019100002</v>
      </c>
      <c r="F298">
        <f>'Downsampled GT'!C298</f>
        <v>0.68742527903999995</v>
      </c>
      <c r="G298">
        <f t="shared" si="24"/>
        <v>0.14625047558973669</v>
      </c>
      <c r="H298">
        <f t="shared" si="25"/>
        <v>1.2181887760406518</v>
      </c>
      <c r="I298">
        <v>0</v>
      </c>
      <c r="J298">
        <f t="shared" si="26"/>
        <v>2.138920161022417E-2</v>
      </c>
      <c r="K298">
        <f t="shared" si="27"/>
        <v>1.4839838940714212</v>
      </c>
      <c r="L298">
        <f t="shared" si="28"/>
        <v>1.1230720365183888E-2</v>
      </c>
    </row>
    <row r="299" spans="1:12" x14ac:dyDescent="0.25">
      <c r="A299">
        <f>Trajectory!A299*COS(RADIANS($P$2)) + Trajectory!B299*SIN(RADIANS($P$2))-$P$3</f>
        <v>-1.3405294046210048</v>
      </c>
      <c r="B299">
        <f>-1*Trajectory!A299*SIN(RADIANS($P$2)) + Trajectory!B299*COS(RADIANS($P$2))-$P$4</f>
        <v>4.5962235037915899</v>
      </c>
      <c r="C299">
        <f>Trajectory!C299-$P$5</f>
        <v>0.79340037217600001</v>
      </c>
      <c r="D299">
        <f>'Downsampled GT'!A299</f>
        <v>-1.194642886</v>
      </c>
      <c r="E299">
        <f>'Downsampled GT'!B299</f>
        <v>5.8187631446100001</v>
      </c>
      <c r="F299">
        <f>'Downsampled GT'!C299</f>
        <v>0.68281636525699996</v>
      </c>
      <c r="G299">
        <f t="shared" si="24"/>
        <v>0.14588651862100477</v>
      </c>
      <c r="H299">
        <f t="shared" si="25"/>
        <v>1.2225396408184102</v>
      </c>
      <c r="I299">
        <v>0</v>
      </c>
      <c r="J299">
        <f t="shared" si="26"/>
        <v>2.1282876315356771E-2</v>
      </c>
      <c r="K299">
        <f t="shared" si="27"/>
        <v>1.4946031733724072</v>
      </c>
      <c r="L299">
        <f t="shared" si="28"/>
        <v>1.2228822586261453E-2</v>
      </c>
    </row>
    <row r="300" spans="1:12" x14ac:dyDescent="0.25">
      <c r="A300">
        <f>Trajectory!A300*COS(RADIANS($P$2)) + Trajectory!B300*SIN(RADIANS($P$2))-$P$3</f>
        <v>-1.3354028600734835</v>
      </c>
      <c r="B300">
        <f>-1*Trajectory!A300*SIN(RADIANS($P$2)) + Trajectory!B300*COS(RADIANS($P$2))-$P$4</f>
        <v>4.5911729939161141</v>
      </c>
      <c r="C300">
        <f>Trajectory!C300-$P$5</f>
        <v>0.79340037217600001</v>
      </c>
      <c r="D300">
        <f>'Downsampled GT'!A300</f>
        <v>-1.19124081441</v>
      </c>
      <c r="E300">
        <f>'Downsampled GT'!B300</f>
        <v>5.8180568321499999</v>
      </c>
      <c r="F300">
        <f>'Downsampled GT'!C300</f>
        <v>0.67683419266099998</v>
      </c>
      <c r="G300">
        <f t="shared" si="24"/>
        <v>0.14416204566348356</v>
      </c>
      <c r="H300">
        <f t="shared" si="25"/>
        <v>1.2268838382338858</v>
      </c>
      <c r="I300">
        <v>0</v>
      </c>
      <c r="J300">
        <f t="shared" si="26"/>
        <v>2.0782695409880321E-2</v>
      </c>
      <c r="K300">
        <f t="shared" si="27"/>
        <v>1.5052439525195116</v>
      </c>
      <c r="L300">
        <f t="shared" si="28"/>
        <v>1.3587674206723214E-2</v>
      </c>
    </row>
    <row r="301" spans="1:12" x14ac:dyDescent="0.25">
      <c r="A301">
        <f>Trajectory!A301*COS(RADIANS($P$2)) + Trajectory!B301*SIN(RADIANS($P$2))-$P$3</f>
        <v>-1.3326288812469396</v>
      </c>
      <c r="B301">
        <f>-1*Trajectory!A301*SIN(RADIANS($P$2)) + Trajectory!B301*COS(RADIANS($P$2))-$P$4</f>
        <v>4.5898581926117776</v>
      </c>
      <c r="C301">
        <f>Trajectory!C301-$P$5</f>
        <v>0.79340037217600001</v>
      </c>
      <c r="D301">
        <f>'Downsampled GT'!A301</f>
        <v>-1.19062020922</v>
      </c>
      <c r="E301">
        <f>'Downsampled GT'!B301</f>
        <v>5.81784134865</v>
      </c>
      <c r="F301">
        <f>'Downsampled GT'!C301</f>
        <v>0.67072787534699996</v>
      </c>
      <c r="G301">
        <f t="shared" si="24"/>
        <v>0.14200867202693956</v>
      </c>
      <c r="H301">
        <f t="shared" si="25"/>
        <v>1.2279831560382224</v>
      </c>
      <c r="I301">
        <v>0</v>
      </c>
      <c r="J301">
        <f t="shared" si="26"/>
        <v>2.0166462930854886E-2</v>
      </c>
      <c r="K301">
        <f t="shared" si="27"/>
        <v>1.5079426315135933</v>
      </c>
      <c r="L301">
        <f t="shared" si="28"/>
        <v>1.5048541478261028E-2</v>
      </c>
    </row>
    <row r="302" spans="1:12" x14ac:dyDescent="0.25">
      <c r="A302">
        <f>Trajectory!A302*COS(RADIANS($P$2)) + Trajectory!B302*SIN(RADIANS($P$2))-$P$3</f>
        <v>-1.3204247088136711</v>
      </c>
      <c r="B302">
        <f>-1*Trajectory!A302*SIN(RADIANS($P$2)) + Trajectory!B302*COS(RADIANS($P$2))-$P$4</f>
        <v>4.645128779647008</v>
      </c>
      <c r="C302">
        <f>Trajectory!C302-$P$5</f>
        <v>0.79340037217600001</v>
      </c>
      <c r="D302">
        <f>'Downsampled GT'!A302</f>
        <v>-1.1893822908</v>
      </c>
      <c r="E302">
        <f>'Downsampled GT'!B302</f>
        <v>5.8173183080799999</v>
      </c>
      <c r="F302">
        <f>'Downsampled GT'!C302</f>
        <v>0.664808808596</v>
      </c>
      <c r="G302">
        <f t="shared" si="24"/>
        <v>0.13104241801367111</v>
      </c>
      <c r="H302">
        <f t="shared" si="25"/>
        <v>1.172189528432992</v>
      </c>
      <c r="I302">
        <v>0</v>
      </c>
      <c r="J302">
        <f t="shared" si="26"/>
        <v>1.7172115318869717E-2</v>
      </c>
      <c r="K302">
        <f t="shared" si="27"/>
        <v>1.3740282905679602</v>
      </c>
      <c r="L302">
        <f t="shared" si="28"/>
        <v>1.6535790223949187E-2</v>
      </c>
    </row>
    <row r="303" spans="1:12" x14ac:dyDescent="0.25">
      <c r="A303">
        <f>Trajectory!A303*COS(RADIANS($P$2)) + Trajectory!B303*SIN(RADIANS($P$2))-$P$3</f>
        <v>-1.324235197046614</v>
      </c>
      <c r="B303">
        <f>-1*Trajectory!A303*SIN(RADIANS($P$2)) + Trajectory!B303*COS(RADIANS($P$2))-$P$4</f>
        <v>4.6772023463402617</v>
      </c>
      <c r="C303">
        <f>Trajectory!C303-$P$5</f>
        <v>0.79340037217600001</v>
      </c>
      <c r="D303">
        <f>'Downsampled GT'!A303</f>
        <v>-1.1749985382899999</v>
      </c>
      <c r="E303">
        <f>'Downsampled GT'!B303</f>
        <v>5.81578432389</v>
      </c>
      <c r="F303">
        <f>'Downsampled GT'!C303</f>
        <v>0.65718444089600003</v>
      </c>
      <c r="G303">
        <f t="shared" si="24"/>
        <v>0.14923665875661407</v>
      </c>
      <c r="H303">
        <f t="shared" si="25"/>
        <v>1.1385819775497383</v>
      </c>
      <c r="I303">
        <v>0</v>
      </c>
      <c r="J303">
        <f t="shared" si="26"/>
        <v>2.2271580316838076E-2</v>
      </c>
      <c r="K303">
        <f t="shared" si="27"/>
        <v>1.2963689196010728</v>
      </c>
      <c r="L303">
        <f t="shared" si="28"/>
        <v>1.8554779934477676E-2</v>
      </c>
    </row>
    <row r="304" spans="1:12" x14ac:dyDescent="0.25">
      <c r="A304">
        <f>Trajectory!A304*COS(RADIANS($P$2)) + Trajectory!B304*SIN(RADIANS($P$2))-$P$3</f>
        <v>-1.3150217678446177</v>
      </c>
      <c r="B304">
        <f>-1*Trajectory!A304*SIN(RADIANS($P$2)) + Trajectory!B304*COS(RADIANS($P$2))-$P$4</f>
        <v>4.7103624629163505</v>
      </c>
      <c r="C304">
        <f>Trajectory!C304-$P$5</f>
        <v>0.79340037217600001</v>
      </c>
      <c r="D304">
        <f>'Downsampled GT'!A304</f>
        <v>-1.1110866269399999</v>
      </c>
      <c r="E304">
        <f>'Downsampled GT'!B304</f>
        <v>5.79697321068</v>
      </c>
      <c r="F304">
        <f>'Downsampled GT'!C304</f>
        <v>0.64790378183099995</v>
      </c>
      <c r="G304">
        <f t="shared" si="24"/>
        <v>0.20393514090461773</v>
      </c>
      <c r="H304">
        <f t="shared" si="25"/>
        <v>1.0866107477636495</v>
      </c>
      <c r="I304">
        <v>0</v>
      </c>
      <c r="J304">
        <f t="shared" si="26"/>
        <v>4.158954169578629E-2</v>
      </c>
      <c r="K304">
        <f t="shared" si="27"/>
        <v>1.1807229171554776</v>
      </c>
      <c r="L304">
        <f t="shared" si="28"/>
        <v>2.1169257802020766E-2</v>
      </c>
    </row>
    <row r="305" spans="1:12" x14ac:dyDescent="0.25">
      <c r="A305">
        <f>Trajectory!A305*COS(RADIANS($P$2)) + Trajectory!B305*SIN(RADIANS($P$2))-$P$3</f>
        <v>-1.2279872368718741</v>
      </c>
      <c r="B305">
        <f>-1*Trajectory!A305*SIN(RADIANS($P$2)) + Trajectory!B305*COS(RADIANS($P$2))-$P$4</f>
        <v>4.7190910678079998</v>
      </c>
      <c r="C305">
        <f>Trajectory!C305-$P$5</f>
        <v>0.79340037217600001</v>
      </c>
      <c r="D305">
        <f>'Downsampled GT'!A305</f>
        <v>-1.08134586129</v>
      </c>
      <c r="E305">
        <f>'Downsampled GT'!B305</f>
        <v>5.6868412953999998</v>
      </c>
      <c r="F305">
        <f>'Downsampled GT'!C305</f>
        <v>0.63855257342899996</v>
      </c>
      <c r="G305">
        <f t="shared" si="24"/>
        <v>0.14664137558187407</v>
      </c>
      <c r="H305">
        <f t="shared" si="25"/>
        <v>0.96775022759200002</v>
      </c>
      <c r="I305">
        <v>0</v>
      </c>
      <c r="J305">
        <f t="shared" si="26"/>
        <v>2.1503693032544253E-2</v>
      </c>
      <c r="K305">
        <f t="shared" si="27"/>
        <v>0.93654050300436786</v>
      </c>
      <c r="L305">
        <f t="shared" si="28"/>
        <v>2.397784077679143E-2</v>
      </c>
    </row>
    <row r="306" spans="1:12" x14ac:dyDescent="0.25">
      <c r="A306">
        <f>Trajectory!A306*COS(RADIANS($P$2)) + Trajectory!B306*SIN(RADIANS($P$2))-$P$3</f>
        <v>-1.2604048183994356</v>
      </c>
      <c r="B306">
        <f>-1*Trajectory!A306*SIN(RADIANS($P$2)) + Trajectory!B306*COS(RADIANS($P$2))-$P$4</f>
        <v>4.7529268482320397</v>
      </c>
      <c r="C306">
        <f>Trajectory!C306-$P$5</f>
        <v>0.79340037217600001</v>
      </c>
      <c r="D306">
        <f>'Downsampled GT'!A306</f>
        <v>-1.0603856226099999</v>
      </c>
      <c r="E306">
        <f>'Downsampled GT'!B306</f>
        <v>5.5719199689399996</v>
      </c>
      <c r="F306">
        <f>'Downsampled GT'!C306</f>
        <v>0.66585534056700002</v>
      </c>
      <c r="G306">
        <f t="shared" si="24"/>
        <v>0.20001919578943572</v>
      </c>
      <c r="H306">
        <f t="shared" si="25"/>
        <v>0.81899312070795993</v>
      </c>
      <c r="I306">
        <v>0</v>
      </c>
      <c r="J306">
        <f t="shared" si="26"/>
        <v>4.0007678684252618E-2</v>
      </c>
      <c r="K306">
        <f t="shared" si="27"/>
        <v>0.67074973176696306</v>
      </c>
      <c r="L306">
        <f t="shared" si="28"/>
        <v>1.6267735088140806E-2</v>
      </c>
    </row>
    <row r="307" spans="1:12" x14ac:dyDescent="0.25">
      <c r="A307">
        <f>Trajectory!A307*COS(RADIANS($P$2)) + Trajectory!B307*SIN(RADIANS($P$2))-$P$3</f>
        <v>-1.2469180544514473</v>
      </c>
      <c r="B307">
        <f>-1*Trajectory!A307*SIN(RADIANS($P$2)) + Trajectory!B307*COS(RADIANS($P$2))-$P$4</f>
        <v>4.6886810172528133</v>
      </c>
      <c r="C307">
        <f>Trajectory!C307-$P$5</f>
        <v>0.79340037217600001</v>
      </c>
      <c r="D307">
        <f>'Downsampled GT'!A307</f>
        <v>-1.0935760167999999</v>
      </c>
      <c r="E307">
        <f>'Downsampled GT'!B307</f>
        <v>5.5198250150300003</v>
      </c>
      <c r="F307">
        <f>'Downsampled GT'!C307</f>
        <v>0.68005656180899998</v>
      </c>
      <c r="G307">
        <f t="shared" si="24"/>
        <v>0.15334203765144738</v>
      </c>
      <c r="H307">
        <f t="shared" si="25"/>
        <v>0.83114399777718706</v>
      </c>
      <c r="I307">
        <v>0</v>
      </c>
      <c r="J307">
        <f t="shared" si="26"/>
        <v>2.3513780511097905E-2</v>
      </c>
      <c r="K307">
        <f t="shared" si="27"/>
        <v>0.69080034504104471</v>
      </c>
      <c r="L307">
        <f t="shared" si="28"/>
        <v>1.2846819348510464E-2</v>
      </c>
    </row>
    <row r="308" spans="1:12" x14ac:dyDescent="0.25">
      <c r="A308">
        <f>Trajectory!A308*COS(RADIANS($P$2)) + Trajectory!B308*SIN(RADIANS($P$2))-$P$3</f>
        <v>-1.2829420811022554</v>
      </c>
      <c r="B308">
        <f>-1*Trajectory!A308*SIN(RADIANS($P$2)) + Trajectory!B308*COS(RADIANS($P$2))-$P$4</f>
        <v>4.6318497569477506</v>
      </c>
      <c r="C308">
        <f>Trajectory!C308-$P$5</f>
        <v>0.79340037217600001</v>
      </c>
      <c r="D308">
        <f>'Downsampled GT'!A308</f>
        <v>-1.13114944302</v>
      </c>
      <c r="E308">
        <f>'Downsampled GT'!B308</f>
        <v>5.5656261599199999</v>
      </c>
      <c r="F308">
        <f>'Downsampled GT'!C308</f>
        <v>0.68091280444900004</v>
      </c>
      <c r="G308">
        <f t="shared" si="24"/>
        <v>0.1517926380822554</v>
      </c>
      <c r="H308">
        <f t="shared" si="25"/>
        <v>0.93377640297224929</v>
      </c>
      <c r="I308">
        <v>0</v>
      </c>
      <c r="J308">
        <f t="shared" si="26"/>
        <v>2.3041004975970572E-2</v>
      </c>
      <c r="K308">
        <f t="shared" si="27"/>
        <v>0.87193837074779246</v>
      </c>
      <c r="L308">
        <f t="shared" si="28"/>
        <v>1.2653452893136406E-2</v>
      </c>
    </row>
    <row r="309" spans="1:12" x14ac:dyDescent="0.25">
      <c r="A309">
        <f>Trajectory!A309*COS(RADIANS($P$2)) + Trajectory!B309*SIN(RADIANS($P$2))-$P$3</f>
        <v>-1.3133706509427239</v>
      </c>
      <c r="B309">
        <f>-1*Trajectory!A309*SIN(RADIANS($P$2)) + Trajectory!B309*COS(RADIANS($P$2))-$P$4</f>
        <v>4.7152010900952392</v>
      </c>
      <c r="C309">
        <f>Trajectory!C309-$P$5</f>
        <v>0.79340037217600001</v>
      </c>
      <c r="D309">
        <f>'Downsampled GT'!A309</f>
        <v>-1.17388144554</v>
      </c>
      <c r="E309">
        <f>'Downsampled GT'!B309</f>
        <v>5.6298731543000002</v>
      </c>
      <c r="F309">
        <f>'Downsampled GT'!C309</f>
        <v>0.66108852742199997</v>
      </c>
      <c r="G309">
        <f t="shared" si="24"/>
        <v>0.13948920540272391</v>
      </c>
      <c r="H309">
        <f t="shared" si="25"/>
        <v>0.91467206420476099</v>
      </c>
      <c r="I309">
        <v>0</v>
      </c>
      <c r="J309">
        <f t="shared" si="26"/>
        <v>1.9457238423883302E-2</v>
      </c>
      <c r="K309">
        <f t="shared" si="27"/>
        <v>0.83662498503659843</v>
      </c>
      <c r="L309">
        <f t="shared" si="28"/>
        <v>1.7506424262206607E-2</v>
      </c>
    </row>
    <row r="310" spans="1:12" x14ac:dyDescent="0.25">
      <c r="A310">
        <f>Trajectory!A310*COS(RADIANS($P$2)) + Trajectory!B310*SIN(RADIANS($P$2))-$P$3</f>
        <v>-1.3863885369921731</v>
      </c>
      <c r="B310">
        <f>-1*Trajectory!A310*SIN(RADIANS($P$2)) + Trajectory!B310*COS(RADIANS($P$2))-$P$4</f>
        <v>4.7649986373929707</v>
      </c>
      <c r="C310">
        <f>Trajectory!C310-$P$5</f>
        <v>0.79340037217600001</v>
      </c>
      <c r="D310">
        <f>'Downsampled GT'!A310</f>
        <v>-1.23901630402</v>
      </c>
      <c r="E310">
        <f>'Downsampled GT'!B310</f>
        <v>5.6905717222499996</v>
      </c>
      <c r="F310">
        <f>'Downsampled GT'!C310</f>
        <v>0.64811494550500004</v>
      </c>
      <c r="G310">
        <f t="shared" si="24"/>
        <v>0.14737223297217317</v>
      </c>
      <c r="H310">
        <f t="shared" si="25"/>
        <v>0.92557308485702894</v>
      </c>
      <c r="I310">
        <v>0</v>
      </c>
      <c r="J310">
        <f t="shared" si="26"/>
        <v>2.1718575051204485E-2</v>
      </c>
      <c r="K310">
        <f t="shared" si="27"/>
        <v>0.85668553541175685</v>
      </c>
      <c r="L310">
        <f t="shared" si="28"/>
        <v>2.110785520297451E-2</v>
      </c>
    </row>
    <row r="311" spans="1:12" x14ac:dyDescent="0.25">
      <c r="A311">
        <f>Trajectory!A311*COS(RADIANS($P$2)) + Trajectory!B311*SIN(RADIANS($P$2))-$P$3</f>
        <v>-1.4412487260902904</v>
      </c>
      <c r="B311">
        <f>-1*Trajectory!A311*SIN(RADIANS($P$2)) + Trajectory!B311*COS(RADIANS($P$2))-$P$4</f>
        <v>4.8046540475676087</v>
      </c>
      <c r="C311">
        <f>Trajectory!C311-$P$5</f>
        <v>0.79340037217600001</v>
      </c>
      <c r="D311">
        <f>'Downsampled GT'!A311</f>
        <v>-1.29199333834</v>
      </c>
      <c r="E311">
        <f>'Downsampled GT'!B311</f>
        <v>5.7443165480399996</v>
      </c>
      <c r="F311">
        <f>'Downsampled GT'!C311</f>
        <v>0.64234147328799995</v>
      </c>
      <c r="G311">
        <f t="shared" si="24"/>
        <v>0.14925538775029046</v>
      </c>
      <c r="H311">
        <f t="shared" si="25"/>
        <v>0.93966250047239086</v>
      </c>
      <c r="I311">
        <v>0</v>
      </c>
      <c r="J311">
        <f t="shared" si="26"/>
        <v>2.2277170772489554E-2</v>
      </c>
      <c r="K311">
        <f t="shared" si="27"/>
        <v>0.88296561479402591</v>
      </c>
      <c r="L311">
        <f t="shared" si="28"/>
        <v>2.2818790933255024E-2</v>
      </c>
    </row>
    <row r="312" spans="1:12" x14ac:dyDescent="0.25">
      <c r="A312">
        <f>Trajectory!A312*COS(RADIANS($P$2)) + Trajectory!B312*SIN(RADIANS($P$2))-$P$3</f>
        <v>-1.514240620906139</v>
      </c>
      <c r="B312">
        <f>-1*Trajectory!A312*SIN(RADIANS($P$2)) + Trajectory!B312*COS(RADIANS($P$2))-$P$4</f>
        <v>4.834339767488002</v>
      </c>
      <c r="C312">
        <f>Trajectory!C312-$P$5</f>
        <v>0.79340037217600001</v>
      </c>
      <c r="D312">
        <f>'Downsampled GT'!A312</f>
        <v>-1.2883773482400001</v>
      </c>
      <c r="E312">
        <f>'Downsampled GT'!B312</f>
        <v>5.7836406023300002</v>
      </c>
      <c r="F312">
        <f>'Downsampled GT'!C312</f>
        <v>0.63950664663500001</v>
      </c>
      <c r="G312">
        <f t="shared" si="24"/>
        <v>0.22586327266613893</v>
      </c>
      <c r="H312">
        <f t="shared" si="25"/>
        <v>0.94930083484199823</v>
      </c>
      <c r="I312">
        <v>0</v>
      </c>
      <c r="J312">
        <f t="shared" si="26"/>
        <v>5.1014217939458623E-2</v>
      </c>
      <c r="K312">
        <f t="shared" si="27"/>
        <v>0.90117207503171481</v>
      </c>
      <c r="L312">
        <f t="shared" si="28"/>
        <v>2.3683278760888635E-2</v>
      </c>
    </row>
    <row r="313" spans="1:12" x14ac:dyDescent="0.25">
      <c r="A313">
        <f>Trajectory!A313*COS(RADIANS($P$2)) + Trajectory!B313*SIN(RADIANS($P$2))-$P$3</f>
        <v>-1.4979774169995268</v>
      </c>
      <c r="B313">
        <f>-1*Trajectory!A313*SIN(RADIANS($P$2)) + Trajectory!B313*COS(RADIANS($P$2))-$P$4</f>
        <v>4.877146524754723</v>
      </c>
      <c r="C313">
        <f>Trajectory!C313-$P$5</f>
        <v>0.79340037217600001</v>
      </c>
      <c r="D313">
        <f>'Downsampled GT'!A313</f>
        <v>-1.2586884467499999</v>
      </c>
      <c r="E313">
        <f>'Downsampled GT'!B313</f>
        <v>5.8120284803500004</v>
      </c>
      <c r="F313">
        <f>'Downsampled GT'!C313</f>
        <v>0.63880649076700002</v>
      </c>
      <c r="G313">
        <f t="shared" si="24"/>
        <v>0.23928897024952689</v>
      </c>
      <c r="H313">
        <f t="shared" si="25"/>
        <v>0.93488195559527743</v>
      </c>
      <c r="I313">
        <v>0</v>
      </c>
      <c r="J313">
        <f t="shared" si="26"/>
        <v>5.7259211283078967E-2</v>
      </c>
      <c r="K313">
        <f t="shared" si="27"/>
        <v>0.87400427089765031</v>
      </c>
      <c r="L313">
        <f t="shared" si="28"/>
        <v>2.3899268169099954E-2</v>
      </c>
    </row>
    <row r="314" spans="1:12" x14ac:dyDescent="0.25">
      <c r="A314">
        <f>Trajectory!A314*COS(RADIANS($P$2)) + Trajectory!B314*SIN(RADIANS($P$2))-$P$3</f>
        <v>-1.4584544963263673</v>
      </c>
      <c r="B314">
        <f>-1*Trajectory!A314*SIN(RADIANS($P$2)) + Trajectory!B314*COS(RADIANS($P$2))-$P$4</f>
        <v>4.9067023351896122</v>
      </c>
      <c r="C314">
        <f>Trajectory!C314-$P$5</f>
        <v>0.79340037217600001</v>
      </c>
      <c r="D314">
        <f>'Downsampled GT'!A314</f>
        <v>-1.2167581140699999</v>
      </c>
      <c r="E314">
        <f>'Downsampled GT'!B314</f>
        <v>5.8265590087900003</v>
      </c>
      <c r="F314">
        <f>'Downsampled GT'!C314</f>
        <v>0.639821467019</v>
      </c>
      <c r="G314">
        <f t="shared" si="24"/>
        <v>0.24169638225636736</v>
      </c>
      <c r="H314">
        <f t="shared" si="25"/>
        <v>0.91985667360038814</v>
      </c>
      <c r="I314">
        <v>0</v>
      </c>
      <c r="J314">
        <f t="shared" si="26"/>
        <v>5.841714119581605E-2</v>
      </c>
      <c r="K314">
        <f t="shared" si="27"/>
        <v>0.84613629996717099</v>
      </c>
      <c r="L314">
        <f t="shared" si="28"/>
        <v>2.3586480109222804E-2</v>
      </c>
    </row>
    <row r="315" spans="1:12" x14ac:dyDescent="0.25">
      <c r="A315">
        <f>Trajectory!A315*COS(RADIANS($P$2)) + Trajectory!B315*SIN(RADIANS($P$2))-$P$3</f>
        <v>-1.3827617953910343</v>
      </c>
      <c r="B315">
        <f>-1*Trajectory!A315*SIN(RADIANS($P$2)) + Trajectory!B315*COS(RADIANS($P$2))-$P$4</f>
        <v>4.9373501711672843</v>
      </c>
      <c r="C315">
        <f>Trajectory!C315-$P$5</f>
        <v>0.79340037217600001</v>
      </c>
      <c r="D315">
        <f>'Downsampled GT'!A315</f>
        <v>-1.19651290653</v>
      </c>
      <c r="E315">
        <f>'Downsampled GT'!B315</f>
        <v>5.8192906319400004</v>
      </c>
      <c r="F315">
        <f>'Downsampled GT'!C315</f>
        <v>0.64184656115500005</v>
      </c>
      <c r="G315">
        <f t="shared" si="24"/>
        <v>0.1862488888610343</v>
      </c>
      <c r="H315">
        <f t="shared" si="25"/>
        <v>0.88194046077271615</v>
      </c>
      <c r="I315">
        <v>0</v>
      </c>
      <c r="J315">
        <f t="shared" si="26"/>
        <v>3.4688648601969907E-2</v>
      </c>
      <c r="K315">
        <f t="shared" si="27"/>
        <v>0.77781897634799091</v>
      </c>
      <c r="L315">
        <f t="shared" si="28"/>
        <v>2.2968557634988968E-2</v>
      </c>
    </row>
    <row r="316" spans="1:12" x14ac:dyDescent="0.25">
      <c r="A316">
        <f>Trajectory!A316*COS(RADIANS($P$2)) + Trajectory!B316*SIN(RADIANS($P$2))-$P$3</f>
        <v>-1.3618483296406367</v>
      </c>
      <c r="B316">
        <f>-1*Trajectory!A316*SIN(RADIANS($P$2)) + Trajectory!B316*COS(RADIANS($P$2))-$P$4</f>
        <v>4.9466832012918971</v>
      </c>
      <c r="C316">
        <f>Trajectory!C316-$P$5</f>
        <v>0.79340037217600001</v>
      </c>
      <c r="D316">
        <f>'Downsampled GT'!A316</f>
        <v>-1.18277407271</v>
      </c>
      <c r="E316">
        <f>'Downsampled GT'!B316</f>
        <v>5.8152718481900001</v>
      </c>
      <c r="F316">
        <f>'Downsampled GT'!C316</f>
        <v>0.64317669541400002</v>
      </c>
      <c r="G316">
        <f t="shared" si="24"/>
        <v>0.17907425693063672</v>
      </c>
      <c r="H316">
        <f t="shared" si="25"/>
        <v>0.868588646898103</v>
      </c>
      <c r="I316">
        <v>0</v>
      </c>
      <c r="J316">
        <f t="shared" si="26"/>
        <v>3.2067589495259695E-2</v>
      </c>
      <c r="K316">
        <f t="shared" si="27"/>
        <v>0.75444623752027751</v>
      </c>
      <c r="L316">
        <f t="shared" si="28"/>
        <v>2.2567153059893857E-2</v>
      </c>
    </row>
    <row r="317" spans="1:12" x14ac:dyDescent="0.25">
      <c r="A317">
        <f>Trajectory!A317*COS(RADIANS($P$2)) + Trajectory!B317*SIN(RADIANS($P$2))-$P$3</f>
        <v>-1.3614753008338154</v>
      </c>
      <c r="B317">
        <f>-1*Trajectory!A317*SIN(RADIANS($P$2)) + Trajectory!B317*COS(RADIANS($P$2))-$P$4</f>
        <v>4.93329018675038</v>
      </c>
      <c r="C317">
        <f>Trajectory!C317-$P$5</f>
        <v>0.79340037217600001</v>
      </c>
      <c r="D317">
        <f>'Downsampled GT'!A317</f>
        <v>-1.1690393045</v>
      </c>
      <c r="E317">
        <f>'Downsampled GT'!B317</f>
        <v>5.8127311185800004</v>
      </c>
      <c r="F317">
        <f>'Downsampled GT'!C317</f>
        <v>0.64732889025999996</v>
      </c>
      <c r="G317">
        <f t="shared" si="24"/>
        <v>0.19243599633381536</v>
      </c>
      <c r="H317">
        <f t="shared" si="25"/>
        <v>0.87944093182962035</v>
      </c>
      <c r="I317">
        <v>0</v>
      </c>
      <c r="J317">
        <f t="shared" si="26"/>
        <v>3.7031612684988197E-2</v>
      </c>
      <c r="K317">
        <f t="shared" si="27"/>
        <v>0.77341635257735097</v>
      </c>
      <c r="L317">
        <f t="shared" si="28"/>
        <v>2.1336877829136333E-2</v>
      </c>
    </row>
    <row r="318" spans="1:12" x14ac:dyDescent="0.25">
      <c r="A318">
        <f>Trajectory!A318*COS(RADIANS($P$2)) + Trajectory!B318*SIN(RADIANS($P$2))-$P$3</f>
        <v>-1.3541184532625006</v>
      </c>
      <c r="B318">
        <f>-1*Trajectory!A318*SIN(RADIANS($P$2)) + Trajectory!B318*COS(RADIANS($P$2))-$P$4</f>
        <v>4.9276125649055906</v>
      </c>
      <c r="C318">
        <f>Trajectory!C318-$P$5</f>
        <v>0.79340037217600001</v>
      </c>
      <c r="D318">
        <f>'Downsampled GT'!A318</f>
        <v>-1.15922251295</v>
      </c>
      <c r="E318">
        <f>'Downsampled GT'!B318</f>
        <v>5.8105004650899996</v>
      </c>
      <c r="F318">
        <f>'Downsampled GT'!C318</f>
        <v>0.651430801339</v>
      </c>
      <c r="G318">
        <f t="shared" si="24"/>
        <v>0.19489594031250057</v>
      </c>
      <c r="H318">
        <f t="shared" si="25"/>
        <v>0.88288790018440899</v>
      </c>
      <c r="I318">
        <v>0</v>
      </c>
      <c r="J318">
        <f t="shared" si="26"/>
        <v>3.7984427550293784E-2</v>
      </c>
      <c r="K318">
        <f t="shared" si="27"/>
        <v>0.77949104429203497</v>
      </c>
      <c r="L318">
        <f t="shared" si="28"/>
        <v>2.0155359043641966E-2</v>
      </c>
    </row>
    <row r="319" spans="1:12" x14ac:dyDescent="0.25">
      <c r="A319">
        <f>Trajectory!A319*COS(RADIANS($P$2)) + Trajectory!B319*SIN(RADIANS($P$2))-$P$3</f>
        <v>-1.3433878754919943</v>
      </c>
      <c r="B319">
        <f>-1*Trajectory!A319*SIN(RADIANS($P$2)) + Trajectory!B319*COS(RADIANS($P$2))-$P$4</f>
        <v>4.9099220702344093</v>
      </c>
      <c r="C319">
        <f>Trajectory!C319-$P$5</f>
        <v>0.79340037217600001</v>
      </c>
      <c r="D319">
        <f>'Downsampled GT'!A319</f>
        <v>-1.15101435667</v>
      </c>
      <c r="E319">
        <f>'Downsampled GT'!B319</f>
        <v>5.8087950642199999</v>
      </c>
      <c r="F319">
        <f>'Downsampled GT'!C319</f>
        <v>0.65573686317799995</v>
      </c>
      <c r="G319">
        <f t="shared" si="24"/>
        <v>0.19237351882199438</v>
      </c>
      <c r="H319">
        <f t="shared" si="25"/>
        <v>0.89887299398559062</v>
      </c>
      <c r="I319">
        <v>0</v>
      </c>
      <c r="J319">
        <f t="shared" si="26"/>
        <v>3.7007570743956227E-2</v>
      </c>
      <c r="K319">
        <f t="shared" si="27"/>
        <v>0.80797265931661966</v>
      </c>
      <c r="L319">
        <f t="shared" si="28"/>
        <v>1.8951241709642443E-2</v>
      </c>
    </row>
    <row r="320" spans="1:12" x14ac:dyDescent="0.25">
      <c r="A320">
        <f>Trajectory!A320*COS(RADIANS($P$2)) + Trajectory!B320*SIN(RADIANS($P$2))-$P$3</f>
        <v>-1.3383804817301157</v>
      </c>
      <c r="B320">
        <f>-1*Trajectory!A320*SIN(RADIANS($P$2)) + Trajectory!B320*COS(RADIANS($P$2))-$P$4</f>
        <v>4.9150215223337526</v>
      </c>
      <c r="C320">
        <f>Trajectory!C320-$P$5</f>
        <v>0.79340037217600001</v>
      </c>
      <c r="D320">
        <f>'Downsampled GT'!A320</f>
        <v>-1.14444942104</v>
      </c>
      <c r="E320">
        <f>'Downsampled GT'!B320</f>
        <v>5.80913028322</v>
      </c>
      <c r="F320">
        <f>'Downsampled GT'!C320</f>
        <v>0.66298848548199996</v>
      </c>
      <c r="G320">
        <f t="shared" si="24"/>
        <v>0.19393106069011568</v>
      </c>
      <c r="H320">
        <f t="shared" si="25"/>
        <v>0.89410876088624747</v>
      </c>
      <c r="I320">
        <v>0</v>
      </c>
      <c r="J320">
        <f t="shared" si="26"/>
        <v>3.7609256300393329E-2</v>
      </c>
      <c r="K320">
        <f t="shared" si="27"/>
        <v>0.7994304762935408</v>
      </c>
      <c r="L320">
        <f t="shared" si="28"/>
        <v>1.7007260191088711E-2</v>
      </c>
    </row>
    <row r="321" spans="1:12" x14ac:dyDescent="0.25">
      <c r="A321">
        <f>Trajectory!A321*COS(RADIANS($P$2)) + Trajectory!B321*SIN(RADIANS($P$2))-$P$3</f>
        <v>-1.3386121038166987</v>
      </c>
      <c r="B321">
        <f>-1*Trajectory!A321*SIN(RADIANS($P$2)) + Trajectory!B321*COS(RADIANS($P$2))-$P$4</f>
        <v>4.9233425364671977</v>
      </c>
      <c r="C321">
        <f>Trajectory!C321-$P$5</f>
        <v>0.79340037217600001</v>
      </c>
      <c r="D321">
        <f>'Downsampled GT'!A321</f>
        <v>-1.1393561624599999</v>
      </c>
      <c r="E321">
        <f>'Downsampled GT'!B321</f>
        <v>5.8094340888599998</v>
      </c>
      <c r="F321">
        <f>'Downsampled GT'!C321</f>
        <v>0.67494017788500005</v>
      </c>
      <c r="G321">
        <f t="shared" si="24"/>
        <v>0.19925594135669877</v>
      </c>
      <c r="H321">
        <f t="shared" si="25"/>
        <v>0.88609155239280213</v>
      </c>
      <c r="I321">
        <v>0</v>
      </c>
      <c r="J321">
        <f t="shared" si="26"/>
        <v>3.9702930165944179E-2</v>
      </c>
      <c r="K321">
        <f t="shared" si="27"/>
        <v>0.78515823922188599</v>
      </c>
      <c r="L321">
        <f t="shared" si="28"/>
        <v>1.4032817631461461E-2</v>
      </c>
    </row>
    <row r="322" spans="1:12" x14ac:dyDescent="0.25">
      <c r="A322">
        <f>Trajectory!A322*COS(RADIANS($P$2)) + Trajectory!B322*SIN(RADIANS($P$2))-$P$3</f>
        <v>-1.3120773827054881</v>
      </c>
      <c r="B322">
        <f>-1*Trajectory!A322*SIN(RADIANS($P$2)) + Trajectory!B322*COS(RADIANS($P$2))-$P$4</f>
        <v>4.8714311683812941</v>
      </c>
      <c r="C322">
        <f>Trajectory!C322-$P$5</f>
        <v>0.79340037217600001</v>
      </c>
      <c r="D322">
        <f>'Downsampled GT'!A322</f>
        <v>-1.1340340144200001</v>
      </c>
      <c r="E322">
        <f>'Downsampled GT'!B322</f>
        <v>5.8085476283300004</v>
      </c>
      <c r="F322">
        <f>'Downsampled GT'!C322</f>
        <v>0.68395885311000004</v>
      </c>
      <c r="G322">
        <f t="shared" ref="G322:G385" si="29">SQRT(J322)</f>
        <v>0.17804336828548806</v>
      </c>
      <c r="H322">
        <f t="shared" ref="H322:H385" si="30">SQRT(K322)</f>
        <v>0.93711645994870629</v>
      </c>
      <c r="I322">
        <v>0</v>
      </c>
      <c r="J322">
        <f t="shared" si="26"/>
        <v>3.1699440990441932E-2</v>
      </c>
      <c r="K322">
        <f t="shared" si="27"/>
        <v>0.87818725950679521</v>
      </c>
      <c r="L322">
        <f t="shared" si="28"/>
        <v>1.1977446095473635E-2</v>
      </c>
    </row>
    <row r="323" spans="1:12" x14ac:dyDescent="0.25">
      <c r="A323">
        <f>Trajectory!A323*COS(RADIANS($P$2)) + Trajectory!B323*SIN(RADIANS($P$2))-$P$3</f>
        <v>-1.3028756690272691</v>
      </c>
      <c r="B323">
        <f>-1*Trajectory!A323*SIN(RADIANS($P$2)) + Trajectory!B323*COS(RADIANS($P$2))-$P$4</f>
        <v>4.8404335218515318</v>
      </c>
      <c r="C323">
        <f>Trajectory!C323-$P$5</f>
        <v>0.79340037217600001</v>
      </c>
      <c r="D323">
        <f>'Downsampled GT'!A323</f>
        <v>-1.1309805393300001</v>
      </c>
      <c r="E323">
        <f>'Downsampled GT'!B323</f>
        <v>5.8064527648800004</v>
      </c>
      <c r="F323">
        <f>'Downsampled GT'!C323</f>
        <v>0.69250970613700003</v>
      </c>
      <c r="G323">
        <f t="shared" si="29"/>
        <v>0.17189512969726906</v>
      </c>
      <c r="H323">
        <f t="shared" si="30"/>
        <v>0.96601924302846864</v>
      </c>
      <c r="I323">
        <v>0</v>
      </c>
      <c r="J323">
        <f t="shared" ref="J323:J386" si="31">IF(AND(A323&lt;&gt;0,D323&lt;&gt;0),POWER(D323-A323,2),0)</f>
        <v>2.9547935613640951E-2</v>
      </c>
      <c r="K323">
        <f t="shared" si="27"/>
        <v>0.93319317790129552</v>
      </c>
      <c r="L323">
        <f t="shared" si="28"/>
        <v>1.0178926493793025E-2</v>
      </c>
    </row>
    <row r="324" spans="1:12" x14ac:dyDescent="0.25">
      <c r="A324">
        <f>Trajectory!A324*COS(RADIANS($P$2)) + Trajectory!B324*SIN(RADIANS($P$2))-$P$3</f>
        <v>-1.3164732340081633</v>
      </c>
      <c r="B324">
        <f>-1*Trajectory!A324*SIN(RADIANS($P$2)) + Trajectory!B324*COS(RADIANS($P$2))-$P$4</f>
        <v>4.89602532907697</v>
      </c>
      <c r="C324">
        <f>Trajectory!C324-$P$5</f>
        <v>0.79340037217600001</v>
      </c>
      <c r="D324">
        <f>'Downsampled GT'!A324</f>
        <v>-1.12103568417</v>
      </c>
      <c r="E324">
        <f>'Downsampled GT'!B324</f>
        <v>5.8067663506400002</v>
      </c>
      <c r="F324">
        <f>'Downsampled GT'!C324</f>
        <v>0.69947664407400001</v>
      </c>
      <c r="G324">
        <f t="shared" si="29"/>
        <v>0.1954375498381633</v>
      </c>
      <c r="H324">
        <f t="shared" si="30"/>
        <v>0.91074102156303027</v>
      </c>
      <c r="I324">
        <v>0</v>
      </c>
      <c r="J324">
        <f t="shared" si="31"/>
        <v>3.8195835886744564E-2</v>
      </c>
      <c r="K324">
        <f t="shared" si="27"/>
        <v>0.829449208357672</v>
      </c>
      <c r="L324">
        <f t="shared" si="28"/>
        <v>8.8216667005784257E-3</v>
      </c>
    </row>
    <row r="325" spans="1:12" x14ac:dyDescent="0.25">
      <c r="A325">
        <f>Trajectory!A325*COS(RADIANS($P$2)) + Trajectory!B325*SIN(RADIANS($P$2))-$P$3</f>
        <v>-1.307753954105882</v>
      </c>
      <c r="B325">
        <f>-1*Trajectory!A325*SIN(RADIANS($P$2)) + Trajectory!B325*COS(RADIANS($P$2))-$P$4</f>
        <v>4.9266867344913621</v>
      </c>
      <c r="C325">
        <f>Trajectory!C325-$P$5</f>
        <v>0.79340037217600001</v>
      </c>
      <c r="D325">
        <f>'Downsampled GT'!A325</f>
        <v>-1.1108929970899999</v>
      </c>
      <c r="E325">
        <f>'Downsampled GT'!B325</f>
        <v>5.8035920059899997</v>
      </c>
      <c r="F325">
        <f>'Downsampled GT'!C325</f>
        <v>0.70385963850699995</v>
      </c>
      <c r="G325">
        <f t="shared" si="29"/>
        <v>0.19686095701588213</v>
      </c>
      <c r="H325">
        <f t="shared" si="30"/>
        <v>0.87690527149863762</v>
      </c>
      <c r="I325">
        <v>0</v>
      </c>
      <c r="J325">
        <f t="shared" si="31"/>
        <v>3.8754236397208992E-2</v>
      </c>
      <c r="K325">
        <f t="shared" ref="K325:K388" si="32">IF(AND(B325&lt;&gt;0,E325&lt;&gt;0),POWER(B325-E325,2),0)</f>
        <v>0.76896285518209939</v>
      </c>
      <c r="L325">
        <f t="shared" ref="L325:L388" si="33">IF(AND(C325&lt;&gt;0,F325&lt;&gt;0),POWER(C325-F325,2),0)</f>
        <v>8.0175429859828014E-3</v>
      </c>
    </row>
    <row r="326" spans="1:12" x14ac:dyDescent="0.25">
      <c r="A326">
        <f>Trajectory!A326*COS(RADIANS($P$2)) + Trajectory!B326*SIN(RADIANS($P$2))-$P$3</f>
        <v>-1.2956163769882534</v>
      </c>
      <c r="B326">
        <f>-1*Trajectory!A326*SIN(RADIANS($P$2)) + Trajectory!B326*COS(RADIANS($P$2))-$P$4</f>
        <v>4.9145897415710689</v>
      </c>
      <c r="C326">
        <f>Trajectory!C326-$P$5</f>
        <v>0.79340037217600001</v>
      </c>
      <c r="D326">
        <f>'Downsampled GT'!A326</f>
        <v>-1.11837238506</v>
      </c>
      <c r="E326">
        <f>'Downsampled GT'!B326</f>
        <v>5.8049502648600004</v>
      </c>
      <c r="F326">
        <f>'Downsampled GT'!C326</f>
        <v>0.70779285111300005</v>
      </c>
      <c r="G326">
        <f t="shared" si="29"/>
        <v>0.17724399192825335</v>
      </c>
      <c r="H326">
        <f t="shared" si="30"/>
        <v>0.89036052328893156</v>
      </c>
      <c r="I326">
        <v>0</v>
      </c>
      <c r="J326">
        <f t="shared" si="31"/>
        <v>3.1415432674662742E-2</v>
      </c>
      <c r="K326">
        <f t="shared" si="32"/>
        <v>0.79274186143134007</v>
      </c>
      <c r="L326">
        <f t="shared" si="33"/>
        <v>7.3286476625519818E-3</v>
      </c>
    </row>
    <row r="327" spans="1:12" x14ac:dyDescent="0.25">
      <c r="A327">
        <f>Trajectory!A327*COS(RADIANS($P$2)) + Trajectory!B327*SIN(RADIANS($P$2))-$P$3</f>
        <v>-1.2999217769893301</v>
      </c>
      <c r="B327">
        <f>-1*Trajectory!A327*SIN(RADIANS($P$2)) + Trajectory!B327*COS(RADIANS($P$2))-$P$4</f>
        <v>4.8635810665556294</v>
      </c>
      <c r="C327">
        <f>Trajectory!C327-$P$5</f>
        <v>0.79340037217600001</v>
      </c>
      <c r="D327">
        <f>'Downsampled GT'!A327</f>
        <v>-1.1592781458100001</v>
      </c>
      <c r="E327">
        <f>'Downsampled GT'!B327</f>
        <v>5.8175367007899998</v>
      </c>
      <c r="F327">
        <f>'Downsampled GT'!C327</f>
        <v>0.71381089039699996</v>
      </c>
      <c r="G327">
        <f t="shared" si="29"/>
        <v>0.14064363117932999</v>
      </c>
      <c r="H327">
        <f t="shared" si="30"/>
        <v>0.95395563423437046</v>
      </c>
      <c r="I327">
        <v>0</v>
      </c>
      <c r="J327">
        <f t="shared" si="31"/>
        <v>1.9780630991307401E-2</v>
      </c>
      <c r="K327">
        <f t="shared" si="32"/>
        <v>0.91003135208749997</v>
      </c>
      <c r="L327">
        <f t="shared" si="33"/>
        <v>6.3344856098497809E-3</v>
      </c>
    </row>
    <row r="328" spans="1:12" x14ac:dyDescent="0.25">
      <c r="A328">
        <f>Trajectory!A328*COS(RADIANS($P$2)) + Trajectory!B328*SIN(RADIANS($P$2))-$P$3</f>
        <v>-1.3801371792355182</v>
      </c>
      <c r="B328">
        <f>-1*Trajectory!A328*SIN(RADIANS($P$2)) + Trajectory!B328*COS(RADIANS($P$2))-$P$4</f>
        <v>4.9387484483344446</v>
      </c>
      <c r="C328">
        <f>Trajectory!C328-$P$5</f>
        <v>0.79340037217600001</v>
      </c>
      <c r="D328">
        <f>'Downsampled GT'!A328</f>
        <v>-1.2275789474900001</v>
      </c>
      <c r="E328">
        <f>'Downsampled GT'!B328</f>
        <v>5.8396664496800001</v>
      </c>
      <c r="F328">
        <f>'Downsampled GT'!C328</f>
        <v>0.71946879590400004</v>
      </c>
      <c r="G328">
        <f t="shared" si="29"/>
        <v>0.15255823174551808</v>
      </c>
      <c r="H328">
        <f t="shared" si="30"/>
        <v>0.90091800134555555</v>
      </c>
      <c r="I328">
        <v>0</v>
      </c>
      <c r="J328">
        <f t="shared" si="31"/>
        <v>2.3274014073319201E-2</v>
      </c>
      <c r="K328">
        <f t="shared" si="32"/>
        <v>0.81165324514847048</v>
      </c>
      <c r="L328">
        <f t="shared" si="33"/>
        <v>5.4658779700625503E-3</v>
      </c>
    </row>
    <row r="329" spans="1:12" x14ac:dyDescent="0.25">
      <c r="A329">
        <f>Trajectory!A329*COS(RADIANS($P$2)) + Trajectory!B329*SIN(RADIANS($P$2))-$P$3</f>
        <v>-1.4767844496003371</v>
      </c>
      <c r="B329">
        <f>-1*Trajectory!A329*SIN(RADIANS($P$2)) + Trajectory!B329*COS(RADIANS($P$2))-$P$4</f>
        <v>4.9905227538056876</v>
      </c>
      <c r="C329">
        <f>Trajectory!C329-$P$5</f>
        <v>0.79340037217600001</v>
      </c>
      <c r="D329">
        <f>'Downsampled GT'!A329</f>
        <v>-1.29999175024</v>
      </c>
      <c r="E329">
        <f>'Downsampled GT'!B329</f>
        <v>5.8577131429699998</v>
      </c>
      <c r="F329">
        <f>'Downsampled GT'!C329</f>
        <v>0.72863205744799997</v>
      </c>
      <c r="G329">
        <f t="shared" si="29"/>
        <v>0.17679269936033704</v>
      </c>
      <c r="H329">
        <f t="shared" si="30"/>
        <v>0.86719038916431224</v>
      </c>
      <c r="I329">
        <v>0</v>
      </c>
      <c r="J329">
        <f t="shared" si="31"/>
        <v>3.1255658547114512E-2</v>
      </c>
      <c r="K329">
        <f t="shared" si="32"/>
        <v>0.75201917105895133</v>
      </c>
      <c r="L329">
        <f t="shared" si="33"/>
        <v>4.1949345927052677E-3</v>
      </c>
    </row>
    <row r="330" spans="1:12" x14ac:dyDescent="0.25">
      <c r="A330">
        <f>Trajectory!A330*COS(RADIANS($P$2)) + Trajectory!B330*SIN(RADIANS($P$2))-$P$3</f>
        <v>-1.5441684907499562</v>
      </c>
      <c r="B330">
        <f>-1*Trajectory!A330*SIN(RADIANS($P$2)) + Trajectory!B330*COS(RADIANS($P$2))-$P$4</f>
        <v>4.9921249705034043</v>
      </c>
      <c r="C330">
        <f>Trajectory!C330-$P$5</f>
        <v>0.79340037217600001</v>
      </c>
      <c r="D330">
        <f>'Downsampled GT'!A330</f>
        <v>-1.38155054176</v>
      </c>
      <c r="E330">
        <f>'Downsampled GT'!B330</f>
        <v>5.86890441218</v>
      </c>
      <c r="F330">
        <f>'Downsampled GT'!C330</f>
        <v>0.73921337057299996</v>
      </c>
      <c r="G330">
        <f t="shared" si="29"/>
        <v>0.16261794898995618</v>
      </c>
      <c r="H330">
        <f t="shared" si="30"/>
        <v>0.87677944167659572</v>
      </c>
      <c r="I330">
        <v>0</v>
      </c>
      <c r="J330">
        <f t="shared" si="31"/>
        <v>2.6444597333699991E-2</v>
      </c>
      <c r="K330">
        <f t="shared" si="32"/>
        <v>0.76874218934672289</v>
      </c>
      <c r="L330">
        <f t="shared" si="33"/>
        <v>2.9362311427235301E-3</v>
      </c>
    </row>
    <row r="331" spans="1:12" x14ac:dyDescent="0.25">
      <c r="A331">
        <f>Trajectory!A331*COS(RADIANS($P$2)) + Trajectory!B331*SIN(RADIANS($P$2))-$P$3</f>
        <v>-1.5965360903939874</v>
      </c>
      <c r="B331">
        <f>-1*Trajectory!A331*SIN(RADIANS($P$2)) + Trajectory!B331*COS(RADIANS($P$2))-$P$4</f>
        <v>4.972129929030018</v>
      </c>
      <c r="C331">
        <f>Trajectory!C331-$P$5</f>
        <v>0.79340037217600001</v>
      </c>
      <c r="D331">
        <f>'Downsampled GT'!A331</f>
        <v>-1.4431984125499999</v>
      </c>
      <c r="E331">
        <f>'Downsampled GT'!B331</f>
        <v>5.9052238146200002</v>
      </c>
      <c r="F331">
        <f>'Downsampled GT'!C331</f>
        <v>0.74631126611499998</v>
      </c>
      <c r="G331">
        <f t="shared" si="29"/>
        <v>0.15333767784398744</v>
      </c>
      <c r="H331">
        <f t="shared" si="30"/>
        <v>0.93309388558998219</v>
      </c>
      <c r="I331">
        <v>0</v>
      </c>
      <c r="J331">
        <f t="shared" si="31"/>
        <v>2.3512443446586477E-2</v>
      </c>
      <c r="K331">
        <f t="shared" si="32"/>
        <v>0.87066419932541073</v>
      </c>
      <c r="L331">
        <f t="shared" si="33"/>
        <v>2.2173839096241098E-3</v>
      </c>
    </row>
    <row r="332" spans="1:12" x14ac:dyDescent="0.25">
      <c r="A332">
        <f>Trajectory!A332*COS(RADIANS($P$2)) + Trajectory!B332*SIN(RADIANS($P$2))-$P$3</f>
        <v>-1.6869427814123386</v>
      </c>
      <c r="B332">
        <f>-1*Trajectory!A332*SIN(RADIANS($P$2)) + Trajectory!B332*COS(RADIANS($P$2))-$P$4</f>
        <v>4.9962393471091087</v>
      </c>
      <c r="C332">
        <f>Trajectory!C332-$P$5</f>
        <v>0.79340037217600001</v>
      </c>
      <c r="D332">
        <f>'Downsampled GT'!A332</f>
        <v>-1.4861621808300001</v>
      </c>
      <c r="E332">
        <f>'Downsampled GT'!B332</f>
        <v>5.9969967672199997</v>
      </c>
      <c r="F332">
        <f>'Downsampled GT'!C332</f>
        <v>0.75130577390800002</v>
      </c>
      <c r="G332">
        <f t="shared" si="29"/>
        <v>0.20078060058233849</v>
      </c>
      <c r="H332">
        <f t="shared" si="30"/>
        <v>1.0007574201108911</v>
      </c>
      <c r="I332">
        <v>0</v>
      </c>
      <c r="J332">
        <f t="shared" si="31"/>
        <v>4.0312849570204541E-2</v>
      </c>
      <c r="K332">
        <f t="shared" si="32"/>
        <v>1.0015154139070066</v>
      </c>
      <c r="L332">
        <f t="shared" si="33"/>
        <v>1.7719552033443082E-3</v>
      </c>
    </row>
    <row r="333" spans="1:12" x14ac:dyDescent="0.25">
      <c r="A333">
        <f>Trajectory!A333*COS(RADIANS($P$2)) + Trajectory!B333*SIN(RADIANS($P$2))-$P$3</f>
        <v>-1.8011681311336694</v>
      </c>
      <c r="B333">
        <f>-1*Trajectory!A333*SIN(RADIANS($P$2)) + Trajectory!B333*COS(RADIANS($P$2))-$P$4</f>
        <v>5.127800848339672</v>
      </c>
      <c r="C333">
        <f>Trajectory!C333-$P$5</f>
        <v>0.79340037217600001</v>
      </c>
      <c r="D333">
        <f>'Downsampled GT'!A333</f>
        <v>-1.52322459424</v>
      </c>
      <c r="E333">
        <f>'Downsampled GT'!B333</f>
        <v>6.1307563734699997</v>
      </c>
      <c r="F333">
        <f>'Downsampled GT'!C333</f>
        <v>0.75227808928399997</v>
      </c>
      <c r="G333">
        <f t="shared" si="29"/>
        <v>0.27794353689366935</v>
      </c>
      <c r="H333">
        <f t="shared" si="30"/>
        <v>1.0029555251303277</v>
      </c>
      <c r="I333">
        <v>0</v>
      </c>
      <c r="J333">
        <f t="shared" si="31"/>
        <v>7.7252609700962538E-2</v>
      </c>
      <c r="K333">
        <f t="shared" si="32"/>
        <v>1.0059197853894515</v>
      </c>
      <c r="L333">
        <f t="shared" si="33"/>
        <v>1.691042150249679E-3</v>
      </c>
    </row>
    <row r="334" spans="1:12" x14ac:dyDescent="0.25">
      <c r="A334">
        <f>Trajectory!A334*COS(RADIANS($P$2)) + Trajectory!B334*SIN(RADIANS($P$2))-$P$3</f>
        <v>-1.8319636220035269</v>
      </c>
      <c r="B334">
        <f>-1*Trajectory!A334*SIN(RADIANS($P$2)) + Trajectory!B334*COS(RADIANS($P$2))-$P$4</f>
        <v>5.2940513788593808</v>
      </c>
      <c r="C334">
        <f>Trajectory!C334-$P$5</f>
        <v>0.79340037217600001</v>
      </c>
      <c r="D334">
        <f>'Downsampled GT'!A334</f>
        <v>-1.52253051092</v>
      </c>
      <c r="E334">
        <f>'Downsampled GT'!B334</f>
        <v>6.2544271941699998</v>
      </c>
      <c r="F334">
        <f>'Downsampled GT'!C334</f>
        <v>0.75241224544899998</v>
      </c>
      <c r="G334">
        <f t="shared" si="29"/>
        <v>0.30943311108352689</v>
      </c>
      <c r="H334">
        <f t="shared" si="30"/>
        <v>0.960375815310619</v>
      </c>
      <c r="I334">
        <v>0</v>
      </c>
      <c r="J334">
        <f t="shared" si="31"/>
        <v>9.5748850234830291E-2</v>
      </c>
      <c r="K334">
        <f t="shared" si="32"/>
        <v>0.92232170663353619</v>
      </c>
      <c r="L334">
        <f t="shared" si="33"/>
        <v>1.6800265325886141E-3</v>
      </c>
    </row>
    <row r="335" spans="1:12" x14ac:dyDescent="0.25">
      <c r="A335">
        <f>Trajectory!A335*COS(RADIANS($P$2)) + Trajectory!B335*SIN(RADIANS($P$2))-$P$3</f>
        <v>-1.7860146230294074</v>
      </c>
      <c r="B335">
        <f>-1*Trajectory!A335*SIN(RADIANS($P$2)) + Trajectory!B335*COS(RADIANS($P$2))-$P$4</f>
        <v>5.3132422521661482</v>
      </c>
      <c r="C335">
        <f>Trajectory!C335-$P$5</f>
        <v>0.79340037217600001</v>
      </c>
      <c r="D335">
        <f>'Downsampled GT'!A335</f>
        <v>-1.5604739679399999</v>
      </c>
      <c r="E335">
        <f>'Downsampled GT'!B335</f>
        <v>6.3316645498000002</v>
      </c>
      <c r="F335">
        <f>'Downsampled GT'!C335</f>
        <v>0.753068170318</v>
      </c>
      <c r="G335">
        <f t="shared" si="29"/>
        <v>0.22554065508940746</v>
      </c>
      <c r="H335">
        <f t="shared" si="30"/>
        <v>1.0184222976338519</v>
      </c>
      <c r="I335">
        <v>0</v>
      </c>
      <c r="J335">
        <f t="shared" si="31"/>
        <v>5.0868587098159057E-2</v>
      </c>
      <c r="K335">
        <f t="shared" si="32"/>
        <v>1.0371839763178141</v>
      </c>
      <c r="L335">
        <f t="shared" si="33"/>
        <v>1.6266865067144599E-3</v>
      </c>
    </row>
    <row r="336" spans="1:12" x14ac:dyDescent="0.25">
      <c r="A336">
        <f>Trajectory!A336*COS(RADIANS($P$2)) + Trajectory!B336*SIN(RADIANS($P$2))-$P$3</f>
        <v>-1.8335044040481581</v>
      </c>
      <c r="B336">
        <f>-1*Trajectory!A336*SIN(RADIANS($P$2)) + Trajectory!B336*COS(RADIANS($P$2))-$P$4</f>
        <v>5.3435131522979766</v>
      </c>
      <c r="C336">
        <f>Trajectory!C336-$P$5</f>
        <v>0.79340037217600001</v>
      </c>
      <c r="D336">
        <f>'Downsampled GT'!A336</f>
        <v>-1.6274227369200001</v>
      </c>
      <c r="E336">
        <f>'Downsampled GT'!B336</f>
        <v>6.3794686776700003</v>
      </c>
      <c r="F336">
        <f>'Downsampled GT'!C336</f>
        <v>0.75220305705799995</v>
      </c>
      <c r="G336">
        <f t="shared" si="29"/>
        <v>0.20608166712815801</v>
      </c>
      <c r="H336">
        <f t="shared" si="30"/>
        <v>1.0359555253720236</v>
      </c>
      <c r="I336">
        <v>0</v>
      </c>
      <c r="J336">
        <f t="shared" si="31"/>
        <v>4.246965352632092E-2</v>
      </c>
      <c r="K336">
        <f t="shared" si="32"/>
        <v>1.0732038505488255</v>
      </c>
      <c r="L336">
        <f t="shared" si="33"/>
        <v>1.6972187729317968E-3</v>
      </c>
    </row>
    <row r="337" spans="1:12" x14ac:dyDescent="0.25">
      <c r="A337">
        <f>Trajectory!A337*COS(RADIANS($P$2)) + Trajectory!B337*SIN(RADIANS($P$2))-$P$3</f>
        <v>-1.910353158336821</v>
      </c>
      <c r="B337">
        <f>-1*Trajectory!A337*SIN(RADIANS($P$2)) + Trajectory!B337*COS(RADIANS($P$2))-$P$4</f>
        <v>5.3813524650465023</v>
      </c>
      <c r="C337">
        <f>Trajectory!C337-$P$5</f>
        <v>0.79340037217600001</v>
      </c>
      <c r="D337">
        <f>'Downsampled GT'!A337</f>
        <v>-1.64779886032</v>
      </c>
      <c r="E337">
        <f>'Downsampled GT'!B337</f>
        <v>6.4206490369899996</v>
      </c>
      <c r="F337">
        <f>'Downsampled GT'!C337</f>
        <v>0.75295699378799996</v>
      </c>
      <c r="G337">
        <f t="shared" si="29"/>
        <v>0.26255429801682095</v>
      </c>
      <c r="H337">
        <f t="shared" si="30"/>
        <v>1.0392965719434972</v>
      </c>
      <c r="I337">
        <v>0</v>
      </c>
      <c r="J337">
        <f t="shared" si="31"/>
        <v>6.8934759407105625E-2</v>
      </c>
      <c r="K337">
        <f t="shared" si="32"/>
        <v>1.0801373644535048</v>
      </c>
      <c r="L337">
        <f t="shared" si="33"/>
        <v>1.6356668554349497E-3</v>
      </c>
    </row>
    <row r="338" spans="1:12" x14ac:dyDescent="0.25">
      <c r="A338">
        <f>Trajectory!A338*COS(RADIANS($P$2)) + Trajectory!B338*SIN(RADIANS($P$2))-$P$3</f>
        <v>-1.9385181367710214</v>
      </c>
      <c r="B338">
        <f>-1*Trajectory!A338*SIN(RADIANS($P$2)) + Trajectory!B338*COS(RADIANS($P$2))-$P$4</f>
        <v>5.436095705668528</v>
      </c>
      <c r="C338">
        <f>Trajectory!C338-$P$5</f>
        <v>0.79340037217600001</v>
      </c>
      <c r="D338">
        <f>'Downsampled GT'!A338</f>
        <v>-1.6318499413300001</v>
      </c>
      <c r="E338">
        <f>'Downsampled GT'!B338</f>
        <v>6.5004341451799998</v>
      </c>
      <c r="F338">
        <f>'Downsampled GT'!C338</f>
        <v>0.75606491971400003</v>
      </c>
      <c r="G338">
        <f t="shared" si="29"/>
        <v>0.30666819544102131</v>
      </c>
      <c r="H338">
        <f t="shared" si="30"/>
        <v>1.0643384395114719</v>
      </c>
      <c r="I338">
        <v>0</v>
      </c>
      <c r="J338">
        <f t="shared" si="31"/>
        <v>9.4045382095052435E-2</v>
      </c>
      <c r="K338">
        <f t="shared" si="32"/>
        <v>1.1328163138217151</v>
      </c>
      <c r="L338">
        <f t="shared" si="33"/>
        <v>1.3939360105422608E-3</v>
      </c>
    </row>
    <row r="339" spans="1:12" x14ac:dyDescent="0.25">
      <c r="A339">
        <f>Trajectory!A339*COS(RADIANS($P$2)) + Trajectory!B339*SIN(RADIANS($P$2))-$P$3</f>
        <v>-1.9166156048559286</v>
      </c>
      <c r="B339">
        <f>-1*Trajectory!A339*SIN(RADIANS($P$2)) + Trajectory!B339*COS(RADIANS($P$2))-$P$4</f>
        <v>5.5196134420884535</v>
      </c>
      <c r="C339">
        <f>Trajectory!C339-$P$5</f>
        <v>0.79340037217600001</v>
      </c>
      <c r="D339">
        <f>'Downsampled GT'!A339</f>
        <v>-1.58508725892</v>
      </c>
      <c r="E339">
        <f>'Downsampled GT'!B339</f>
        <v>6.6162178068499999</v>
      </c>
      <c r="F339">
        <f>'Downsampled GT'!C339</f>
        <v>0.75399658391500002</v>
      </c>
      <c r="G339">
        <f t="shared" si="29"/>
        <v>0.33152834593592861</v>
      </c>
      <c r="H339">
        <f t="shared" si="30"/>
        <v>1.0966043647615464</v>
      </c>
      <c r="I339">
        <v>0</v>
      </c>
      <c r="J339">
        <f t="shared" si="31"/>
        <v>0.10991104415901276</v>
      </c>
      <c r="K339">
        <f t="shared" si="32"/>
        <v>1.2025411328140747</v>
      </c>
      <c r="L339">
        <f t="shared" si="33"/>
        <v>1.5526585293177209E-3</v>
      </c>
    </row>
    <row r="340" spans="1:12" x14ac:dyDescent="0.25">
      <c r="A340">
        <f>Trajectory!A340*COS(RADIANS($P$2)) + Trajectory!B340*SIN(RADIANS($P$2))-$P$3</f>
        <v>-1.8845777580224718</v>
      </c>
      <c r="B340">
        <f>-1*Trajectory!A340*SIN(RADIANS($P$2)) + Trajectory!B340*COS(RADIANS($P$2))-$P$4</f>
        <v>5.6525880825815795</v>
      </c>
      <c r="C340">
        <f>Trajectory!C340-$P$5</f>
        <v>0.79340037217600001</v>
      </c>
      <c r="D340">
        <f>'Downsampled GT'!A340</f>
        <v>-1.5216411865199999</v>
      </c>
      <c r="E340">
        <f>'Downsampled GT'!B340</f>
        <v>6.7307976354200001</v>
      </c>
      <c r="F340">
        <f>'Downsampled GT'!C340</f>
        <v>0.74994371334999999</v>
      </c>
      <c r="G340">
        <f t="shared" si="29"/>
        <v>0.36293657150247194</v>
      </c>
      <c r="H340">
        <f t="shared" si="30"/>
        <v>1.0782095528384206</v>
      </c>
      <c r="I340">
        <v>0</v>
      </c>
      <c r="J340">
        <f t="shared" si="31"/>
        <v>0.13172295493396893</v>
      </c>
      <c r="K340">
        <f t="shared" si="32"/>
        <v>1.1625358398320269</v>
      </c>
      <c r="L340">
        <f t="shared" si="33"/>
        <v>1.8884811963193662E-3</v>
      </c>
    </row>
    <row r="341" spans="1:12" x14ac:dyDescent="0.25">
      <c r="A341">
        <f>Trajectory!A341*COS(RADIANS($P$2)) + Trajectory!B341*SIN(RADIANS($P$2))-$P$3</f>
        <v>-1.831179299721253</v>
      </c>
      <c r="B341">
        <f>-1*Trajectory!A341*SIN(RADIANS($P$2)) + Trajectory!B341*COS(RADIANS($P$2))-$P$4</f>
        <v>5.7472486311277029</v>
      </c>
      <c r="C341">
        <f>Trajectory!C341-$P$5</f>
        <v>0.79340037217600001</v>
      </c>
      <c r="D341">
        <f>'Downsampled GT'!A341</f>
        <v>-1.4741707402099999</v>
      </c>
      <c r="E341">
        <f>'Downsampled GT'!B341</f>
        <v>6.8105077130299998</v>
      </c>
      <c r="F341">
        <f>'Downsampled GT'!C341</f>
        <v>0.74880290871099997</v>
      </c>
      <c r="G341">
        <f t="shared" si="29"/>
        <v>0.3570085595112531</v>
      </c>
      <c r="H341">
        <f t="shared" si="30"/>
        <v>1.0632590819022969</v>
      </c>
      <c r="I341">
        <v>0</v>
      </c>
      <c r="J341">
        <f t="shared" si="31"/>
        <v>0.12745511156429995</v>
      </c>
      <c r="K341">
        <f t="shared" si="32"/>
        <v>1.1305198752477152</v>
      </c>
      <c r="L341">
        <f t="shared" si="33"/>
        <v>1.9889337475120137E-3</v>
      </c>
    </row>
    <row r="342" spans="1:12" x14ac:dyDescent="0.25">
      <c r="A342">
        <f>Trajectory!A342*COS(RADIANS($P$2)) + Trajectory!B342*SIN(RADIANS($P$2))-$P$3</f>
        <v>-1.8191647885155722</v>
      </c>
      <c r="B342">
        <f>-1*Trajectory!A342*SIN(RADIANS($P$2)) + Trajectory!B342*COS(RADIANS($P$2))-$P$4</f>
        <v>5.8115670330161873</v>
      </c>
      <c r="C342">
        <f>Trajectory!C342-$P$5</f>
        <v>0.79340037217600001</v>
      </c>
      <c r="D342">
        <f>'Downsampled GT'!A342</f>
        <v>-1.4580004021099999</v>
      </c>
      <c r="E342">
        <f>'Downsampled GT'!B342</f>
        <v>6.8485082985699997</v>
      </c>
      <c r="F342">
        <f>'Downsampled GT'!C342</f>
        <v>0.74845064623799995</v>
      </c>
      <c r="G342">
        <f t="shared" si="29"/>
        <v>0.36116438640557225</v>
      </c>
      <c r="H342">
        <f t="shared" si="30"/>
        <v>1.0369412655538124</v>
      </c>
      <c r="I342">
        <v>0</v>
      </c>
      <c r="J342">
        <f t="shared" si="31"/>
        <v>0.13043971400771351</v>
      </c>
      <c r="K342">
        <f t="shared" si="32"/>
        <v>1.0752471882083421</v>
      </c>
      <c r="L342">
        <f t="shared" si="33"/>
        <v>2.0204778619013156E-3</v>
      </c>
    </row>
    <row r="343" spans="1:12" x14ac:dyDescent="0.25">
      <c r="A343">
        <f>Trajectory!A343*COS(RADIANS($P$2)) + Trajectory!B343*SIN(RADIANS($P$2))-$P$3</f>
        <v>-1.8169929653882879</v>
      </c>
      <c r="B343">
        <f>-1*Trajectory!A343*SIN(RADIANS($P$2)) + Trajectory!B343*COS(RADIANS($P$2))-$P$4</f>
        <v>5.8131609615916862</v>
      </c>
      <c r="C343">
        <f>Trajectory!C343-$P$5</f>
        <v>0.79340037217600001</v>
      </c>
      <c r="D343">
        <f>'Downsampled GT'!A343</f>
        <v>-1.45230064522</v>
      </c>
      <c r="E343">
        <f>'Downsampled GT'!B343</f>
        <v>6.8683196240499997</v>
      </c>
      <c r="F343">
        <f>'Downsampled GT'!C343</f>
        <v>0.75098521788299999</v>
      </c>
      <c r="G343">
        <f t="shared" si="29"/>
        <v>0.3646923201682879</v>
      </c>
      <c r="H343">
        <f t="shared" si="30"/>
        <v>1.0551586624583136</v>
      </c>
      <c r="I343">
        <v>0</v>
      </c>
      <c r="J343">
        <f t="shared" si="31"/>
        <v>0.133000488389729</v>
      </c>
      <c r="K343">
        <f t="shared" si="32"/>
        <v>1.1133598029608174</v>
      </c>
      <c r="L343">
        <f t="shared" si="33"/>
        <v>1.7990453136989984E-3</v>
      </c>
    </row>
    <row r="344" spans="1:12" x14ac:dyDescent="0.25">
      <c r="A344">
        <f>Trajectory!A344*COS(RADIANS($P$2)) + Trajectory!B344*SIN(RADIANS($P$2))-$P$3</f>
        <v>-1.7982984500242307</v>
      </c>
      <c r="B344">
        <f>-1*Trajectory!A344*SIN(RADIANS($P$2)) + Trajectory!B344*COS(RADIANS($P$2))-$P$4</f>
        <v>5.874632229931481</v>
      </c>
      <c r="C344">
        <f>Trajectory!C344-$P$5</f>
        <v>0.79340037217600001</v>
      </c>
      <c r="D344">
        <f>'Downsampled GT'!A344</f>
        <v>-1.4514323441999999</v>
      </c>
      <c r="E344">
        <f>'Downsampled GT'!B344</f>
        <v>6.8830825127899997</v>
      </c>
      <c r="F344">
        <f>'Downsampled GT'!C344</f>
        <v>0.75669598754</v>
      </c>
      <c r="G344">
        <f t="shared" si="29"/>
        <v>0.34686610582423083</v>
      </c>
      <c r="H344">
        <f t="shared" si="30"/>
        <v>1.0084502828585187</v>
      </c>
      <c r="I344">
        <v>0</v>
      </c>
      <c r="J344">
        <f t="shared" si="31"/>
        <v>0.1203160953696665</v>
      </c>
      <c r="K344">
        <f t="shared" si="32"/>
        <v>1.0169719729974263</v>
      </c>
      <c r="L344">
        <f t="shared" si="33"/>
        <v>1.3472118515074334E-3</v>
      </c>
    </row>
    <row r="345" spans="1:12" x14ac:dyDescent="0.25">
      <c r="A345">
        <f>Trajectory!A345*COS(RADIANS($P$2)) + Trajectory!B345*SIN(RADIANS($P$2))-$P$3</f>
        <v>-1.7721461753811947</v>
      </c>
      <c r="B345">
        <f>-1*Trajectory!A345*SIN(RADIANS($P$2)) + Trajectory!B345*COS(RADIANS($P$2))-$P$4</f>
        <v>5.8686812563140638</v>
      </c>
      <c r="C345">
        <f>Trajectory!C345-$P$5</f>
        <v>0.79340037217600001</v>
      </c>
      <c r="D345">
        <f>'Downsampled GT'!A345</f>
        <v>-1.4532512710300001</v>
      </c>
      <c r="E345">
        <f>'Downsampled GT'!B345</f>
        <v>6.9009895699100001</v>
      </c>
      <c r="F345">
        <f>'Downsampled GT'!C345</f>
        <v>0.75857537670399999</v>
      </c>
      <c r="G345">
        <f t="shared" si="29"/>
        <v>0.31889490435119461</v>
      </c>
      <c r="H345">
        <f t="shared" si="30"/>
        <v>1.0323083135959363</v>
      </c>
      <c r="I345">
        <v>0</v>
      </c>
      <c r="J345">
        <f t="shared" si="31"/>
        <v>0.10169396002115756</v>
      </c>
      <c r="K345">
        <f t="shared" si="32"/>
        <v>1.065660454319286</v>
      </c>
      <c r="L345">
        <f t="shared" si="33"/>
        <v>1.212780309624822E-3</v>
      </c>
    </row>
    <row r="346" spans="1:12" x14ac:dyDescent="0.25">
      <c r="A346">
        <f>Trajectory!A346*COS(RADIANS($P$2)) + Trajectory!B346*SIN(RADIANS($P$2))-$P$3</f>
        <v>-1.7772549138968783</v>
      </c>
      <c r="B346">
        <f>-1*Trajectory!A346*SIN(RADIANS($P$2)) + Trajectory!B346*COS(RADIANS($P$2))-$P$4</f>
        <v>5.8968971984528329</v>
      </c>
      <c r="C346">
        <f>Trajectory!C346-$P$5</f>
        <v>0.79340037217600001</v>
      </c>
      <c r="D346">
        <f>'Downsampled GT'!A346</f>
        <v>-1.4549139317599999</v>
      </c>
      <c r="E346">
        <f>'Downsampled GT'!B346</f>
        <v>6.9628508375099996</v>
      </c>
      <c r="F346">
        <f>'Downsampled GT'!C346</f>
        <v>0.76063664118700003</v>
      </c>
      <c r="G346">
        <f t="shared" si="29"/>
        <v>0.32234098213687834</v>
      </c>
      <c r="H346">
        <f t="shared" si="30"/>
        <v>1.0659536390571667</v>
      </c>
      <c r="I346">
        <v>0</v>
      </c>
      <c r="J346">
        <f t="shared" si="31"/>
        <v>0.10390370876496732</v>
      </c>
      <c r="K346">
        <f t="shared" si="32"/>
        <v>1.1362571606192164</v>
      </c>
      <c r="L346">
        <f t="shared" si="33"/>
        <v>1.0734620683195578E-3</v>
      </c>
    </row>
    <row r="347" spans="1:12" x14ac:dyDescent="0.25">
      <c r="A347">
        <f>Trajectory!A347*COS(RADIANS($P$2)) + Trajectory!B347*SIN(RADIANS($P$2))-$P$3</f>
        <v>-1.8181173046059436</v>
      </c>
      <c r="B347">
        <f>-1*Trajectory!A347*SIN(RADIANS($P$2)) + Trajectory!B347*COS(RADIANS($P$2))-$P$4</f>
        <v>5.9479420309683748</v>
      </c>
      <c r="C347">
        <f>Trajectory!C347-$P$5</f>
        <v>0.79340037217600001</v>
      </c>
      <c r="D347">
        <f>'Downsampled GT'!A347</f>
        <v>-1.4747889034599999</v>
      </c>
      <c r="E347">
        <f>'Downsampled GT'!B347</f>
        <v>7.07612278647</v>
      </c>
      <c r="F347">
        <f>'Downsampled GT'!C347</f>
        <v>0.75920518668699999</v>
      </c>
      <c r="G347">
        <f t="shared" si="29"/>
        <v>0.34332840114594365</v>
      </c>
      <c r="H347">
        <f t="shared" si="30"/>
        <v>1.1281807555016252</v>
      </c>
      <c r="I347">
        <v>0</v>
      </c>
      <c r="J347">
        <f t="shared" si="31"/>
        <v>0.11787439103343</v>
      </c>
      <c r="K347">
        <f t="shared" si="32"/>
        <v>1.2727918170842178</v>
      </c>
      <c r="L347">
        <f t="shared" si="33"/>
        <v>1.1693107106271177E-3</v>
      </c>
    </row>
    <row r="348" spans="1:12" x14ac:dyDescent="0.25">
      <c r="A348">
        <f>Trajectory!A348*COS(RADIANS($P$2)) + Trajectory!B348*SIN(RADIANS($P$2))-$P$3</f>
        <v>-1.861987422157791</v>
      </c>
      <c r="B348">
        <f>-1*Trajectory!A348*SIN(RADIANS($P$2)) + Trajectory!B348*COS(RADIANS($P$2))-$P$4</f>
        <v>6.0415093953962939</v>
      </c>
      <c r="C348">
        <f>Trajectory!C348-$P$5</f>
        <v>0.79340037217600001</v>
      </c>
      <c r="D348">
        <f>'Downsampled GT'!A348</f>
        <v>-1.52217756998</v>
      </c>
      <c r="E348">
        <f>'Downsampled GT'!B348</f>
        <v>7.1980592043699998</v>
      </c>
      <c r="F348">
        <f>'Downsampled GT'!C348</f>
        <v>0.75669094342999998</v>
      </c>
      <c r="G348">
        <f t="shared" si="29"/>
        <v>0.33980985217779103</v>
      </c>
      <c r="H348">
        <f t="shared" si="30"/>
        <v>1.1565498089737059</v>
      </c>
      <c r="I348">
        <v>0</v>
      </c>
      <c r="J348">
        <f t="shared" si="31"/>
        <v>0.11547073563709219</v>
      </c>
      <c r="K348">
        <f t="shared" si="32"/>
        <v>1.3376074606371156</v>
      </c>
      <c r="L348">
        <f t="shared" si="33"/>
        <v>1.3475821588576531E-3</v>
      </c>
    </row>
    <row r="349" spans="1:12" x14ac:dyDescent="0.25">
      <c r="A349">
        <f>Trajectory!A349*COS(RADIANS($P$2)) + Trajectory!B349*SIN(RADIANS($P$2))-$P$3</f>
        <v>-1.905926227448246</v>
      </c>
      <c r="B349">
        <f>-1*Trajectory!A349*SIN(RADIANS($P$2)) + Trajectory!B349*COS(RADIANS($P$2))-$P$4</f>
        <v>6.15516876276057</v>
      </c>
      <c r="C349">
        <f>Trajectory!C349-$P$5</f>
        <v>0.79340037217600001</v>
      </c>
      <c r="D349">
        <f>'Downsampled GT'!A349</f>
        <v>-1.58601685181</v>
      </c>
      <c r="E349">
        <f>'Downsampled GT'!B349</f>
        <v>7.31196760031</v>
      </c>
      <c r="F349">
        <f>'Downsampled GT'!C349</f>
        <v>0.75522502123699997</v>
      </c>
      <c r="G349">
        <f t="shared" si="29"/>
        <v>0.31990937563824606</v>
      </c>
      <c r="H349">
        <f t="shared" si="30"/>
        <v>1.15679883754943</v>
      </c>
      <c r="I349">
        <v>0</v>
      </c>
      <c r="J349">
        <f t="shared" si="31"/>
        <v>0.10234200862125242</v>
      </c>
      <c r="K349">
        <f t="shared" si="32"/>
        <v>1.3381835505557127</v>
      </c>
      <c r="L349">
        <f t="shared" si="33"/>
        <v>1.4573574193158113E-3</v>
      </c>
    </row>
    <row r="350" spans="1:12" x14ac:dyDescent="0.25">
      <c r="A350">
        <f>Trajectory!A350*COS(RADIANS($P$2)) + Trajectory!B350*SIN(RADIANS($P$2))-$P$3</f>
        <v>-1.9838630332394271</v>
      </c>
      <c r="B350">
        <f>-1*Trajectory!A350*SIN(RADIANS($P$2)) + Trajectory!B350*COS(RADIANS($P$2))-$P$4</f>
        <v>6.2721175948157368</v>
      </c>
      <c r="C350">
        <f>Trajectory!C350-$P$5</f>
        <v>0.79340037217600001</v>
      </c>
      <c r="D350">
        <f>'Downsampled GT'!A350</f>
        <v>-1.6605612461000001</v>
      </c>
      <c r="E350">
        <f>'Downsampled GT'!B350</f>
        <v>7.4200279041500004</v>
      </c>
      <c r="F350">
        <f>'Downsampled GT'!C350</f>
        <v>0.75434029938000002</v>
      </c>
      <c r="G350">
        <f t="shared" si="29"/>
        <v>0.32330178713942703</v>
      </c>
      <c r="H350">
        <f t="shared" si="30"/>
        <v>1.1479103093342635</v>
      </c>
      <c r="I350">
        <v>0</v>
      </c>
      <c r="J350">
        <f t="shared" si="31"/>
        <v>0.10452404556754738</v>
      </c>
      <c r="K350">
        <f t="shared" si="32"/>
        <v>1.3176980782758845</v>
      </c>
      <c r="L350">
        <f t="shared" si="33"/>
        <v>1.5256892868288185E-3</v>
      </c>
    </row>
    <row r="351" spans="1:12" x14ac:dyDescent="0.25">
      <c r="A351">
        <f>Trajectory!A351*COS(RADIANS($P$2)) + Trajectory!B351*SIN(RADIANS($P$2))-$P$3</f>
        <v>-2.0431857049683293</v>
      </c>
      <c r="B351">
        <f>-1*Trajectory!A351*SIN(RADIANS($P$2)) + Trajectory!B351*COS(RADIANS($P$2))-$P$4</f>
        <v>6.3142053768307704</v>
      </c>
      <c r="C351">
        <f>Trajectory!C351-$P$5</f>
        <v>0.79340037217600001</v>
      </c>
      <c r="D351">
        <f>'Downsampled GT'!A351</f>
        <v>-1.74410342717</v>
      </c>
      <c r="E351">
        <f>'Downsampled GT'!B351</f>
        <v>7.5247268154900002</v>
      </c>
      <c r="F351">
        <f>'Downsampled GT'!C351</f>
        <v>0.75322214682699995</v>
      </c>
      <c r="G351">
        <f t="shared" si="29"/>
        <v>0.2990822777983293</v>
      </c>
      <c r="H351">
        <f t="shared" si="30"/>
        <v>1.2105214386592298</v>
      </c>
      <c r="I351">
        <v>0</v>
      </c>
      <c r="J351">
        <f t="shared" si="31"/>
        <v>8.9450208893037023E-2</v>
      </c>
      <c r="K351">
        <f t="shared" si="32"/>
        <v>1.4653621534536114</v>
      </c>
      <c r="L351">
        <f t="shared" si="33"/>
        <v>1.6142897921950312E-3</v>
      </c>
    </row>
    <row r="352" spans="1:12" x14ac:dyDescent="0.25">
      <c r="A352">
        <f>Trajectory!A352*COS(RADIANS($P$2)) + Trajectory!B352*SIN(RADIANS($P$2))-$P$3</f>
        <v>-2.1530851876871639</v>
      </c>
      <c r="B352">
        <f>-1*Trajectory!A352*SIN(RADIANS($P$2)) + Trajectory!B352*COS(RADIANS($P$2))-$P$4</f>
        <v>6.4129992755448741</v>
      </c>
      <c r="C352">
        <f>Trajectory!C352-$P$5</f>
        <v>0.79340037217600001</v>
      </c>
      <c r="D352">
        <f>'Downsampled GT'!A352</f>
        <v>-1.8342675106199999</v>
      </c>
      <c r="E352">
        <f>'Downsampled GT'!B352</f>
        <v>7.6213918819400002</v>
      </c>
      <c r="F352">
        <f>'Downsampled GT'!C352</f>
        <v>0.75333694074799995</v>
      </c>
      <c r="G352">
        <f t="shared" si="29"/>
        <v>0.31881767706716402</v>
      </c>
      <c r="H352">
        <f t="shared" si="30"/>
        <v>1.208392606395126</v>
      </c>
      <c r="I352">
        <v>0</v>
      </c>
      <c r="J352">
        <f t="shared" si="31"/>
        <v>0.10164471121050248</v>
      </c>
      <c r="K352">
        <f t="shared" si="32"/>
        <v>1.4602126911904059</v>
      </c>
      <c r="L352">
        <f t="shared" si="33"/>
        <v>1.6050785377860631E-3</v>
      </c>
    </row>
    <row r="353" spans="1:12" x14ac:dyDescent="0.25">
      <c r="A353">
        <f>Trajectory!A353*COS(RADIANS($P$2)) + Trajectory!B353*SIN(RADIANS($P$2))-$P$3</f>
        <v>-2.270638628532843</v>
      </c>
      <c r="B353">
        <f>-1*Trajectory!A353*SIN(RADIANS($P$2)) + Trajectory!B353*COS(RADIANS($P$2))-$P$4</f>
        <v>6.522405390850837</v>
      </c>
      <c r="C353">
        <f>Trajectory!C353-$P$5</f>
        <v>0.79340037217600001</v>
      </c>
      <c r="D353">
        <f>'Downsampled GT'!A353</f>
        <v>-1.9333547010900001</v>
      </c>
      <c r="E353">
        <f>'Downsampled GT'!B353</f>
        <v>7.7096017966200003</v>
      </c>
      <c r="F353">
        <f>'Downsampled GT'!C353</f>
        <v>0.75491180307600003</v>
      </c>
      <c r="G353">
        <f t="shared" si="29"/>
        <v>0.33728392744284297</v>
      </c>
      <c r="H353">
        <f t="shared" si="30"/>
        <v>1.1871964057691633</v>
      </c>
      <c r="I353">
        <v>0</v>
      </c>
      <c r="J353">
        <f t="shared" si="31"/>
        <v>0.11376044771126896</v>
      </c>
      <c r="K353">
        <f t="shared" si="32"/>
        <v>1.4094353058712199</v>
      </c>
      <c r="L353">
        <f t="shared" si="33"/>
        <v>1.4813699513654733E-3</v>
      </c>
    </row>
    <row r="354" spans="1:12" x14ac:dyDescent="0.25">
      <c r="A354">
        <f>Trajectory!A354*COS(RADIANS($P$2)) + Trajectory!B354*SIN(RADIANS($P$2))-$P$3</f>
        <v>-2.3872714260235353</v>
      </c>
      <c r="B354">
        <f>-1*Trajectory!A354*SIN(RADIANS($P$2)) + Trajectory!B354*COS(RADIANS($P$2))-$P$4</f>
        <v>6.600678307785719</v>
      </c>
      <c r="C354">
        <f>Trajectory!C354-$P$5</f>
        <v>0.79340037217600001</v>
      </c>
      <c r="D354">
        <f>'Downsampled GT'!A354</f>
        <v>-2.04309020579</v>
      </c>
      <c r="E354">
        <f>'Downsampled GT'!B354</f>
        <v>7.7888494154699996</v>
      </c>
      <c r="F354">
        <f>'Downsampled GT'!C354</f>
        <v>0.75542519111799999</v>
      </c>
      <c r="G354">
        <f t="shared" si="29"/>
        <v>0.34418122023353526</v>
      </c>
      <c r="H354">
        <f t="shared" si="30"/>
        <v>1.1881711076842807</v>
      </c>
      <c r="I354">
        <v>0</v>
      </c>
      <c r="J354">
        <f t="shared" si="31"/>
        <v>0.1184607123614453</v>
      </c>
      <c r="K354">
        <f t="shared" si="32"/>
        <v>1.4117505811356905</v>
      </c>
      <c r="L354">
        <f t="shared" si="33"/>
        <v>1.4421143763878833E-3</v>
      </c>
    </row>
    <row r="355" spans="1:12" x14ac:dyDescent="0.25">
      <c r="A355">
        <f>Trajectory!A355*COS(RADIANS($P$2)) + Trajectory!B355*SIN(RADIANS($P$2))-$P$3</f>
        <v>-2.4859403149978854</v>
      </c>
      <c r="B355">
        <f>-1*Trajectory!A355*SIN(RADIANS($P$2)) + Trajectory!B355*COS(RADIANS($P$2))-$P$4</f>
        <v>6.6807357839985464</v>
      </c>
      <c r="C355">
        <f>Trajectory!C355-$P$5</f>
        <v>0.79340037217600001</v>
      </c>
      <c r="D355">
        <f>'Downsampled GT'!A355</f>
        <v>-2.1626175874100002</v>
      </c>
      <c r="E355">
        <f>'Downsampled GT'!B355</f>
        <v>7.8492902550399997</v>
      </c>
      <c r="F355">
        <f>'Downsampled GT'!C355</f>
        <v>0.75719703187700005</v>
      </c>
      <c r="G355">
        <f t="shared" si="29"/>
        <v>0.32332272758788516</v>
      </c>
      <c r="H355">
        <f t="shared" si="30"/>
        <v>1.1685544710414533</v>
      </c>
      <c r="I355">
        <v>0</v>
      </c>
      <c r="J355">
        <f t="shared" si="31"/>
        <v>0.1045375861748698</v>
      </c>
      <c r="K355">
        <f t="shared" si="32"/>
        <v>1.3655195517909706</v>
      </c>
      <c r="L355">
        <f t="shared" si="33"/>
        <v>1.3106818488051949E-3</v>
      </c>
    </row>
    <row r="356" spans="1:12" x14ac:dyDescent="0.25">
      <c r="A356">
        <f>Trajectory!A356*COS(RADIANS($P$2)) + Trajectory!B356*SIN(RADIANS($P$2))-$P$3</f>
        <v>-2.6219432059541679</v>
      </c>
      <c r="B356">
        <f>-1*Trajectory!A356*SIN(RADIANS($P$2)) + Trajectory!B356*COS(RADIANS($P$2))-$P$4</f>
        <v>6.7278749752467366</v>
      </c>
      <c r="C356">
        <f>Trajectory!C356-$P$5</f>
        <v>0.79340037217600001</v>
      </c>
      <c r="D356">
        <f>'Downsampled GT'!A356</f>
        <v>-2.2932229407000002</v>
      </c>
      <c r="E356">
        <f>'Downsampled GT'!B356</f>
        <v>7.8867278567200003</v>
      </c>
      <c r="F356">
        <f>'Downsampled GT'!C356</f>
        <v>0.75817713152800004</v>
      </c>
      <c r="G356">
        <f t="shared" si="29"/>
        <v>0.32872026525416764</v>
      </c>
      <c r="H356">
        <f t="shared" si="30"/>
        <v>1.1588528814732637</v>
      </c>
      <c r="I356">
        <v>0</v>
      </c>
      <c r="J356">
        <f t="shared" si="31"/>
        <v>0.10805701278877033</v>
      </c>
      <c r="K356">
        <f t="shared" si="32"/>
        <v>1.3429400008988861</v>
      </c>
      <c r="L356">
        <f t="shared" si="33"/>
        <v>1.2406766817469178E-3</v>
      </c>
    </row>
    <row r="357" spans="1:12" x14ac:dyDescent="0.25">
      <c r="A357">
        <f>Trajectory!A357*COS(RADIANS($P$2)) + Trajectory!B357*SIN(RADIANS($P$2))-$P$3</f>
        <v>-2.7497651370020968</v>
      </c>
      <c r="B357">
        <f>-1*Trajectory!A357*SIN(RADIANS($P$2)) + Trajectory!B357*COS(RADIANS($P$2))-$P$4</f>
        <v>6.7443409991498697</v>
      </c>
      <c r="C357">
        <f>Trajectory!C357-$P$5</f>
        <v>0.79340037217600001</v>
      </c>
      <c r="D357">
        <f>'Downsampled GT'!A357</f>
        <v>-2.42805635719</v>
      </c>
      <c r="E357">
        <f>'Downsampled GT'!B357</f>
        <v>7.8985894076200003</v>
      </c>
      <c r="F357">
        <f>'Downsampled GT'!C357</f>
        <v>0.75756304996799995</v>
      </c>
      <c r="G357">
        <f t="shared" si="29"/>
        <v>0.32170877981209678</v>
      </c>
      <c r="H357">
        <f t="shared" si="30"/>
        <v>1.1542484084701305</v>
      </c>
      <c r="I357">
        <v>0</v>
      </c>
      <c r="J357">
        <f t="shared" si="31"/>
        <v>0.10349653900818817</v>
      </c>
      <c r="K357">
        <f t="shared" si="32"/>
        <v>1.3322893884558293</v>
      </c>
      <c r="L357">
        <f t="shared" si="33"/>
        <v>1.2843136630400149E-3</v>
      </c>
    </row>
    <row r="358" spans="1:12" x14ac:dyDescent="0.25">
      <c r="A358">
        <f>Trajectory!A358*COS(RADIANS($P$2)) + Trajectory!B358*SIN(RADIANS($P$2))-$P$3</f>
        <v>-2.8632684851464525</v>
      </c>
      <c r="B358">
        <f>-1*Trajectory!A358*SIN(RADIANS($P$2)) + Trajectory!B358*COS(RADIANS($P$2))-$P$4</f>
        <v>6.736993315159574</v>
      </c>
      <c r="C358">
        <f>Trajectory!C358-$P$5</f>
        <v>0.79340037217600001</v>
      </c>
      <c r="D358">
        <f>'Downsampled GT'!A358</f>
        <v>-2.56538728049</v>
      </c>
      <c r="E358">
        <f>'Downsampled GT'!B358</f>
        <v>7.8859366506899997</v>
      </c>
      <c r="F358">
        <f>'Downsampled GT'!C358</f>
        <v>0.756993231494</v>
      </c>
      <c r="G358">
        <f t="shared" si="29"/>
        <v>0.29788120465645251</v>
      </c>
      <c r="H358">
        <f t="shared" si="30"/>
        <v>1.1489433355304257</v>
      </c>
      <c r="I358">
        <v>0</v>
      </c>
      <c r="J358">
        <f t="shared" si="31"/>
        <v>8.8733212087579352E-2</v>
      </c>
      <c r="K358">
        <f t="shared" si="32"/>
        <v>1.3200707882597804</v>
      </c>
      <c r="L358">
        <f t="shared" si="33"/>
        <v>1.3254798926389407E-3</v>
      </c>
    </row>
    <row r="359" spans="1:12" x14ac:dyDescent="0.25">
      <c r="A359">
        <f>Trajectory!A359*COS(RADIANS($P$2)) + Trajectory!B359*SIN(RADIANS($P$2))-$P$3</f>
        <v>-2.9644607842689248</v>
      </c>
      <c r="B359">
        <f>-1*Trajectory!A359*SIN(RADIANS($P$2)) + Trajectory!B359*COS(RADIANS($P$2))-$P$4</f>
        <v>6.7040903700283554</v>
      </c>
      <c r="C359">
        <f>Trajectory!C359-$P$5</f>
        <v>0.79340037217600001</v>
      </c>
      <c r="D359">
        <f>'Downsampled GT'!A359</f>
        <v>-2.7050311686500002</v>
      </c>
      <c r="E359">
        <f>'Downsampled GT'!B359</f>
        <v>7.8566629603100004</v>
      </c>
      <c r="F359">
        <f>'Downsampled GT'!C359</f>
        <v>0.75897824299799999</v>
      </c>
      <c r="G359">
        <f t="shared" si="29"/>
        <v>0.25942961561892464</v>
      </c>
      <c r="H359">
        <f t="shared" si="30"/>
        <v>1.152572590281645</v>
      </c>
      <c r="I359">
        <v>0</v>
      </c>
      <c r="J359">
        <f t="shared" si="31"/>
        <v>6.7303725460182984E-2</v>
      </c>
      <c r="K359">
        <f t="shared" si="32"/>
        <v>1.3284235758685408</v>
      </c>
      <c r="L359">
        <f t="shared" si="33"/>
        <v>1.1848829771469208E-3</v>
      </c>
    </row>
    <row r="360" spans="1:12" x14ac:dyDescent="0.25">
      <c r="A360">
        <f>Trajectory!A360*COS(RADIANS($P$2)) + Trajectory!B360*SIN(RADIANS($P$2))-$P$3</f>
        <v>-3.1057705277897019</v>
      </c>
      <c r="B360">
        <f>-1*Trajectory!A360*SIN(RADIANS($P$2)) + Trajectory!B360*COS(RADIANS($P$2))-$P$4</f>
        <v>6.6492768280328578</v>
      </c>
      <c r="C360">
        <f>Trajectory!C360-$P$5</f>
        <v>0.79340037217600001</v>
      </c>
      <c r="D360">
        <f>'Downsampled GT'!A360</f>
        <v>-2.8420498427699998</v>
      </c>
      <c r="E360">
        <f>'Downsampled GT'!B360</f>
        <v>7.8197984209299998</v>
      </c>
      <c r="F360">
        <f>'Downsampled GT'!C360</f>
        <v>0.76239975898199996</v>
      </c>
      <c r="G360">
        <f t="shared" si="29"/>
        <v>0.26372068501970203</v>
      </c>
      <c r="H360">
        <f t="shared" si="30"/>
        <v>1.170521592897142</v>
      </c>
      <c r="I360">
        <v>0</v>
      </c>
      <c r="J360">
        <f t="shared" si="31"/>
        <v>6.9548599707260891E-2</v>
      </c>
      <c r="K360">
        <f t="shared" si="32"/>
        <v>1.3701207994384625</v>
      </c>
      <c r="L360">
        <f t="shared" si="33"/>
        <v>9.6103801840400987E-4</v>
      </c>
    </row>
    <row r="361" spans="1:12" x14ac:dyDescent="0.25">
      <c r="A361">
        <f>Trajectory!A361*COS(RADIANS($P$2)) + Trajectory!B361*SIN(RADIANS($P$2))-$P$3</f>
        <v>-3.2261430225316228</v>
      </c>
      <c r="B361">
        <f>-1*Trajectory!A361*SIN(RADIANS($P$2)) + Trajectory!B361*COS(RADIANS($P$2))-$P$4</f>
        <v>6.6043345683032193</v>
      </c>
      <c r="C361">
        <f>Trajectory!C361-$P$5</f>
        <v>0.79340037217600001</v>
      </c>
      <c r="D361">
        <f>'Downsampled GT'!A361</f>
        <v>-2.97861691025</v>
      </c>
      <c r="E361">
        <f>'Downsampled GT'!B361</f>
        <v>7.7780468669799996</v>
      </c>
      <c r="F361">
        <f>'Downsampled GT'!C361</f>
        <v>0.76721385392999997</v>
      </c>
      <c r="G361">
        <f t="shared" si="29"/>
        <v>0.2475261122816228</v>
      </c>
      <c r="H361">
        <f t="shared" si="30"/>
        <v>1.1737122986767803</v>
      </c>
      <c r="I361">
        <v>0</v>
      </c>
      <c r="J361">
        <f t="shared" si="31"/>
        <v>6.126917626125454E-2</v>
      </c>
      <c r="K361">
        <f t="shared" si="32"/>
        <v>1.3776005600651315</v>
      </c>
      <c r="L361">
        <f t="shared" si="33"/>
        <v>6.8573373784809328E-4</v>
      </c>
    </row>
    <row r="362" spans="1:12" x14ac:dyDescent="0.25">
      <c r="A362">
        <f>Trajectory!A362*COS(RADIANS($P$2)) + Trajectory!B362*SIN(RADIANS($P$2))-$P$3</f>
        <v>-3.3226627372253108</v>
      </c>
      <c r="B362">
        <f>-1*Trajectory!A362*SIN(RADIANS($P$2)) + Trajectory!B362*COS(RADIANS($P$2))-$P$4</f>
        <v>6.5548932993525844</v>
      </c>
      <c r="C362">
        <f>Trajectory!C362-$P$5</f>
        <v>0.79340037217600001</v>
      </c>
      <c r="D362">
        <f>'Downsampled GT'!A362</f>
        <v>-3.1175037250500002</v>
      </c>
      <c r="E362">
        <f>'Downsampled GT'!B362</f>
        <v>7.7333047533499997</v>
      </c>
      <c r="F362">
        <f>'Downsampled GT'!C362</f>
        <v>0.77404776361100003</v>
      </c>
      <c r="G362">
        <f t="shared" si="29"/>
        <v>0.20515901217531063</v>
      </c>
      <c r="H362">
        <f t="shared" si="30"/>
        <v>1.1784114539974153</v>
      </c>
      <c r="I362">
        <v>0</v>
      </c>
      <c r="J362">
        <f t="shared" si="31"/>
        <v>4.2090220276749253E-2</v>
      </c>
      <c r="K362">
        <f t="shared" si="32"/>
        <v>1.3886535549123025</v>
      </c>
      <c r="L362">
        <f t="shared" si="33"/>
        <v>3.7452345827011075E-4</v>
      </c>
    </row>
    <row r="363" spans="1:12" x14ac:dyDescent="0.25">
      <c r="A363">
        <f>Trajectory!A363*COS(RADIANS($P$2)) + Trajectory!B363*SIN(RADIANS($P$2))-$P$3</f>
        <v>-3.4716374062862689</v>
      </c>
      <c r="B363">
        <f>-1*Trajectory!A363*SIN(RADIANS($P$2)) + Trajectory!B363*COS(RADIANS($P$2))-$P$4</f>
        <v>6.5082093955079188</v>
      </c>
      <c r="C363">
        <f>Trajectory!C363-$P$5</f>
        <v>0.79340037217600001</v>
      </c>
      <c r="D363">
        <f>'Downsampled GT'!A363</f>
        <v>-3.2541562273800002</v>
      </c>
      <c r="E363">
        <f>'Downsampled GT'!B363</f>
        <v>7.6887355386799996</v>
      </c>
      <c r="F363">
        <f>'Downsampled GT'!C363</f>
        <v>0.78034954275900004</v>
      </c>
      <c r="G363">
        <f t="shared" si="29"/>
        <v>0.21748117890626872</v>
      </c>
      <c r="H363">
        <f t="shared" si="30"/>
        <v>1.1805261431720808</v>
      </c>
      <c r="I363">
        <v>0</v>
      </c>
      <c r="J363">
        <f t="shared" si="31"/>
        <v>4.7298063178460463E-2</v>
      </c>
      <c r="K363">
        <f t="shared" si="32"/>
        <v>1.3936419747127482</v>
      </c>
      <c r="L363">
        <f t="shared" si="33"/>
        <v>1.7032414847163193E-4</v>
      </c>
    </row>
    <row r="364" spans="1:12" x14ac:dyDescent="0.25">
      <c r="A364">
        <f>Trajectory!A364*COS(RADIANS($P$2)) + Trajectory!B364*SIN(RADIANS($P$2))-$P$3</f>
        <v>-3.5995531678322541</v>
      </c>
      <c r="B364">
        <f>-1*Trajectory!A364*SIN(RADIANS($P$2)) + Trajectory!B364*COS(RADIANS($P$2))-$P$4</f>
        <v>6.445311074798135</v>
      </c>
      <c r="C364">
        <f>Trajectory!C364-$P$5</f>
        <v>0.79340037217600001</v>
      </c>
      <c r="D364">
        <f>'Downsampled GT'!A364</f>
        <v>-3.3911863805100002</v>
      </c>
      <c r="E364">
        <f>'Downsampled GT'!B364</f>
        <v>7.6462985823</v>
      </c>
      <c r="F364">
        <f>'Downsampled GT'!C364</f>
        <v>0.78642535210800002</v>
      </c>
      <c r="G364">
        <f t="shared" si="29"/>
        <v>0.20836678732225389</v>
      </c>
      <c r="H364">
        <f t="shared" si="30"/>
        <v>1.200987507501865</v>
      </c>
      <c r="I364">
        <v>0</v>
      </c>
      <c r="J364">
        <f t="shared" si="31"/>
        <v>4.3416718058997383E-2</v>
      </c>
      <c r="K364">
        <f t="shared" si="32"/>
        <v>1.4423709931755422</v>
      </c>
      <c r="L364">
        <f t="shared" si="33"/>
        <v>4.8650904949002625E-5</v>
      </c>
    </row>
    <row r="365" spans="1:12" x14ac:dyDescent="0.25">
      <c r="A365">
        <f>Trajectory!A365*COS(RADIANS($P$2)) + Trajectory!B365*SIN(RADIANS($P$2))-$P$3</f>
        <v>-3.6660010922028383</v>
      </c>
      <c r="B365">
        <f>-1*Trajectory!A365*SIN(RADIANS($P$2)) + Trajectory!B365*COS(RADIANS($P$2))-$P$4</f>
        <v>6.3688970227733854</v>
      </c>
      <c r="C365">
        <f>Trajectory!C365-$P$5</f>
        <v>0.79340037217600001</v>
      </c>
      <c r="D365">
        <f>'Downsampled GT'!A365</f>
        <v>-3.5311594787199998</v>
      </c>
      <c r="E365">
        <f>'Downsampled GT'!B365</f>
        <v>7.6070965133300001</v>
      </c>
      <c r="F365">
        <f>'Downsampled GT'!C365</f>
        <v>0.79156550094800004</v>
      </c>
      <c r="G365">
        <f t="shared" si="29"/>
        <v>0.13484161348283852</v>
      </c>
      <c r="H365">
        <f t="shared" si="30"/>
        <v>1.2381994905566147</v>
      </c>
      <c r="I365">
        <v>0</v>
      </c>
      <c r="J365">
        <f t="shared" si="31"/>
        <v>1.8182260726655217E-2</v>
      </c>
      <c r="K365">
        <f t="shared" si="32"/>
        <v>1.5331379784146602</v>
      </c>
      <c r="L365">
        <f t="shared" si="33"/>
        <v>3.3667524233421103E-6</v>
      </c>
    </row>
    <row r="366" spans="1:12" x14ac:dyDescent="0.25">
      <c r="A366">
        <f>Trajectory!A366*COS(RADIANS($P$2)) + Trajectory!B366*SIN(RADIANS($P$2))-$P$3</f>
        <v>-3.8055876768297261</v>
      </c>
      <c r="B366">
        <f>-1*Trajectory!A366*SIN(RADIANS($P$2)) + Trajectory!B366*COS(RADIANS($P$2))-$P$4</f>
        <v>6.2976727853804819</v>
      </c>
      <c r="C366">
        <f>Trajectory!C366-$P$5</f>
        <v>0.79340037217600001</v>
      </c>
      <c r="D366">
        <f>'Downsampled GT'!A366</f>
        <v>-3.6696605656300001</v>
      </c>
      <c r="E366">
        <f>'Downsampled GT'!B366</f>
        <v>7.5730960984899998</v>
      </c>
      <c r="F366">
        <f>'Downsampled GT'!C366</f>
        <v>0.79589012603099996</v>
      </c>
      <c r="G366">
        <f t="shared" si="29"/>
        <v>0.135927111199726</v>
      </c>
      <c r="H366">
        <f t="shared" si="30"/>
        <v>1.2754233131095178</v>
      </c>
      <c r="I366">
        <v>0</v>
      </c>
      <c r="J366">
        <f t="shared" si="31"/>
        <v>1.847617955910268E-2</v>
      </c>
      <c r="K366">
        <f t="shared" si="32"/>
        <v>1.6267046276232593</v>
      </c>
      <c r="L366">
        <f t="shared" si="33"/>
        <v>6.1988742584870783E-6</v>
      </c>
    </row>
    <row r="367" spans="1:12" x14ac:dyDescent="0.25">
      <c r="A367">
        <f>Trajectory!A367*COS(RADIANS($P$2)) + Trajectory!B367*SIN(RADIANS($P$2))-$P$3</f>
        <v>-3.9172592496759591</v>
      </c>
      <c r="B367">
        <f>-1*Trajectory!A367*SIN(RADIANS($P$2)) + Trajectory!B367*COS(RADIANS($P$2))-$P$4</f>
        <v>6.2583509133745832</v>
      </c>
      <c r="C367">
        <f>Trajectory!C367-$P$5</f>
        <v>0.79340037217600001</v>
      </c>
      <c r="D367">
        <f>'Downsampled GT'!A367</f>
        <v>-3.80897042443</v>
      </c>
      <c r="E367">
        <f>'Downsampled GT'!B367</f>
        <v>7.5431328478599999</v>
      </c>
      <c r="F367">
        <f>'Downsampled GT'!C367</f>
        <v>0.799232011485</v>
      </c>
      <c r="G367">
        <f t="shared" si="29"/>
        <v>0.10828882524595906</v>
      </c>
      <c r="H367">
        <f t="shared" si="30"/>
        <v>1.2847819344854168</v>
      </c>
      <c r="I367">
        <v>0</v>
      </c>
      <c r="J367">
        <f t="shared" si="31"/>
        <v>1.172646967314986E-2</v>
      </c>
      <c r="K367">
        <f t="shared" si="32"/>
        <v>1.6506646191800898</v>
      </c>
      <c r="L367">
        <f t="shared" si="33"/>
        <v>3.4008017030273903E-5</v>
      </c>
    </row>
    <row r="368" spans="1:12" x14ac:dyDescent="0.25">
      <c r="A368">
        <f>Trajectory!A368*COS(RADIANS($P$2)) + Trajectory!B368*SIN(RADIANS($P$2))-$P$3</f>
        <v>-3.9632135397589026</v>
      </c>
      <c r="B368">
        <f>-1*Trajectory!A368*SIN(RADIANS($P$2)) + Trajectory!B368*COS(RADIANS($P$2))-$P$4</f>
        <v>6.2310728466730598</v>
      </c>
      <c r="C368">
        <f>Trajectory!C368-$P$5</f>
        <v>0.79340037217600001</v>
      </c>
      <c r="D368">
        <f>'Downsampled GT'!A368</f>
        <v>-3.9515055768499998</v>
      </c>
      <c r="E368">
        <f>'Downsampled GT'!B368</f>
        <v>7.5156305166799999</v>
      </c>
      <c r="F368">
        <f>'Downsampled GT'!C368</f>
        <v>0.80260451752899997</v>
      </c>
      <c r="G368">
        <f t="shared" si="29"/>
        <v>1.1707962908902747E-2</v>
      </c>
      <c r="H368">
        <f t="shared" si="30"/>
        <v>1.2845576700069401</v>
      </c>
      <c r="I368">
        <v>0</v>
      </c>
      <c r="J368">
        <f t="shared" si="31"/>
        <v>1.3707639547624247E-4</v>
      </c>
      <c r="K368">
        <f t="shared" si="32"/>
        <v>1.6500884075736588</v>
      </c>
      <c r="L368">
        <f t="shared" si="33"/>
        <v>8.4716291679150756E-5</v>
      </c>
    </row>
    <row r="369" spans="1:12" x14ac:dyDescent="0.25">
      <c r="A369">
        <f>Trajectory!A369*COS(RADIANS($P$2)) + Trajectory!B369*SIN(RADIANS($P$2))-$P$3</f>
        <v>-4.0750825700232705</v>
      </c>
      <c r="B369">
        <f>-1*Trajectory!A369*SIN(RADIANS($P$2)) + Trajectory!B369*COS(RADIANS($P$2))-$P$4</f>
        <v>6.2061569668429213</v>
      </c>
      <c r="C369">
        <f>Trajectory!C369-$P$5</f>
        <v>0.79340037217600001</v>
      </c>
      <c r="D369">
        <f>'Downsampled GT'!A369</f>
        <v>-4.0925631340299997</v>
      </c>
      <c r="E369">
        <f>'Downsampled GT'!B369</f>
        <v>7.48994569144</v>
      </c>
      <c r="F369">
        <f>'Downsampled GT'!C369</f>
        <v>0.80694126109599995</v>
      </c>
      <c r="G369">
        <f t="shared" si="29"/>
        <v>1.748056400672926E-2</v>
      </c>
      <c r="H369">
        <f t="shared" si="30"/>
        <v>1.2837887245970787</v>
      </c>
      <c r="I369">
        <v>0</v>
      </c>
      <c r="J369">
        <f t="shared" si="31"/>
        <v>3.0557011799335854E-4</v>
      </c>
      <c r="K369">
        <f t="shared" si="32"/>
        <v>1.6481134894025939</v>
      </c>
      <c r="L369">
        <f t="shared" si="33"/>
        <v>1.8335567274377709E-4</v>
      </c>
    </row>
    <row r="370" spans="1:12" x14ac:dyDescent="0.25">
      <c r="A370">
        <f>Trajectory!A370*COS(RADIANS($P$2)) + Trajectory!B370*SIN(RADIANS($P$2))-$P$3</f>
        <v>-4.2059664706294884</v>
      </c>
      <c r="B370">
        <f>-1*Trajectory!A370*SIN(RADIANS($P$2)) + Trajectory!B370*COS(RADIANS($P$2))-$P$4</f>
        <v>6.1794770275232427</v>
      </c>
      <c r="C370">
        <f>Trajectory!C370-$P$5</f>
        <v>0.79340037217600001</v>
      </c>
      <c r="D370">
        <f>'Downsampled GT'!A370</f>
        <v>-4.2343781071800004</v>
      </c>
      <c r="E370">
        <f>'Downsampled GT'!B370</f>
        <v>7.4647970387799996</v>
      </c>
      <c r="F370">
        <f>'Downsampled GT'!C370</f>
        <v>0.81244491318500001</v>
      </c>
      <c r="G370">
        <f t="shared" si="29"/>
        <v>2.8411636550512043E-2</v>
      </c>
      <c r="H370">
        <f t="shared" si="30"/>
        <v>1.2853200112567569</v>
      </c>
      <c r="I370">
        <v>0</v>
      </c>
      <c r="J370">
        <f t="shared" si="31"/>
        <v>8.0722109147839181E-4</v>
      </c>
      <c r="K370">
        <f t="shared" si="32"/>
        <v>1.6520475313370697</v>
      </c>
      <c r="L370">
        <f t="shared" si="33"/>
        <v>3.6269454224348248E-4</v>
      </c>
    </row>
    <row r="371" spans="1:12" x14ac:dyDescent="0.25">
      <c r="A371">
        <f>Trajectory!A371*COS(RADIANS($P$2)) + Trajectory!B371*SIN(RADIANS($P$2))-$P$3</f>
        <v>-4.1349061353076566</v>
      </c>
      <c r="B371">
        <f>-1*Trajectory!A371*SIN(RADIANS($P$2)) + Trajectory!B371*COS(RADIANS($P$2))-$P$4</f>
        <v>6.1710335126183615</v>
      </c>
      <c r="C371">
        <f>Trajectory!C371-$P$5</f>
        <v>0.79340037217600001</v>
      </c>
      <c r="D371">
        <f>'Downsampled GT'!A371</f>
        <v>-4.3797558993200001</v>
      </c>
      <c r="E371">
        <f>'Downsampled GT'!B371</f>
        <v>7.4417734303799996</v>
      </c>
      <c r="F371">
        <f>'Downsampled GT'!C371</f>
        <v>0.81984934815800004</v>
      </c>
      <c r="G371">
        <f t="shared" si="29"/>
        <v>0.24484976401234348</v>
      </c>
      <c r="H371">
        <f t="shared" si="30"/>
        <v>1.2707399177616381</v>
      </c>
      <c r="I371">
        <v>0</v>
      </c>
      <c r="J371">
        <f t="shared" si="31"/>
        <v>5.9951406936900292E-2</v>
      </c>
      <c r="K371">
        <f t="shared" si="32"/>
        <v>1.6147799385928547</v>
      </c>
      <c r="L371">
        <f t="shared" si="33"/>
        <v>6.9954833049641401E-4</v>
      </c>
    </row>
    <row r="372" spans="1:12" x14ac:dyDescent="0.25">
      <c r="A372">
        <f>Trajectory!A372*COS(RADIANS($P$2)) + Trajectory!B372*SIN(RADIANS($P$2))-$P$3</f>
        <v>-3.9743923251686222</v>
      </c>
      <c r="B372">
        <f>-1*Trajectory!A372*SIN(RADIANS($P$2)) + Trajectory!B372*COS(RADIANS($P$2))-$P$4</f>
        <v>6.1515999912017527</v>
      </c>
      <c r="C372">
        <f>Trajectory!C372-$P$5</f>
        <v>0.79340037217600001</v>
      </c>
      <c r="D372">
        <f>'Downsampled GT'!A372</f>
        <v>-4.5224191978599997</v>
      </c>
      <c r="E372">
        <f>'Downsampled GT'!B372</f>
        <v>7.4273830968199999</v>
      </c>
      <c r="F372">
        <f>'Downsampled GT'!C372</f>
        <v>0.83197097207399995</v>
      </c>
      <c r="G372">
        <f t="shared" si="29"/>
        <v>0.54802687269137751</v>
      </c>
      <c r="H372">
        <f t="shared" si="30"/>
        <v>1.2757831056182471</v>
      </c>
      <c r="I372">
        <v>0</v>
      </c>
      <c r="J372">
        <f t="shared" si="31"/>
        <v>0.30033345319189131</v>
      </c>
      <c r="K372">
        <f t="shared" si="32"/>
        <v>1.6276225325809395</v>
      </c>
      <c r="L372">
        <f t="shared" si="33"/>
        <v>1.4876911764915926E-3</v>
      </c>
    </row>
    <row r="373" spans="1:12" x14ac:dyDescent="0.25">
      <c r="A373">
        <f>Trajectory!A373*COS(RADIANS($P$2)) + Trajectory!B373*SIN(RADIANS($P$2))-$P$3</f>
        <v>-3.7890783873622351</v>
      </c>
      <c r="B373">
        <f>-1*Trajectory!A373*SIN(RADIANS($P$2)) + Trajectory!B373*COS(RADIANS($P$2))-$P$4</f>
        <v>6.1302063249733942</v>
      </c>
      <c r="C373">
        <f>Trajectory!C373-$P$5</f>
        <v>0.79340037217600001</v>
      </c>
      <c r="D373">
        <f>'Downsampled GT'!A373</f>
        <v>-4.6303787266</v>
      </c>
      <c r="E373">
        <f>'Downsampled GT'!B373</f>
        <v>7.4224572663200004</v>
      </c>
      <c r="F373">
        <f>'Downsampled GT'!C373</f>
        <v>0.84040186172300002</v>
      </c>
      <c r="G373">
        <f t="shared" si="29"/>
        <v>0.84130033923776493</v>
      </c>
      <c r="H373">
        <f t="shared" si="30"/>
        <v>1.2922509413466061</v>
      </c>
      <c r="I373">
        <v>0</v>
      </c>
      <c r="J373">
        <f t="shared" si="31"/>
        <v>0.70778626080157836</v>
      </c>
      <c r="K373">
        <f t="shared" si="32"/>
        <v>1.6699124954111897</v>
      </c>
      <c r="L373">
        <f t="shared" si="33"/>
        <v>2.2091400196367511E-3</v>
      </c>
    </row>
    <row r="374" spans="1:12" x14ac:dyDescent="0.25">
      <c r="A374">
        <f>Trajectory!A374*COS(RADIANS($P$2)) + Trajectory!B374*SIN(RADIANS($P$2))-$P$3</f>
        <v>-3.5029366837790779</v>
      </c>
      <c r="B374">
        <f>-1*Trajectory!A374*SIN(RADIANS($P$2)) + Trajectory!B374*COS(RADIANS($P$2))-$P$4</f>
        <v>6.0969609648380514</v>
      </c>
      <c r="C374">
        <f>Trajectory!C374-$P$5</f>
        <v>0.79340037217600001</v>
      </c>
      <c r="D374">
        <f>'Downsampled GT'!A374</f>
        <v>-4.71390965378</v>
      </c>
      <c r="E374">
        <f>'Downsampled GT'!B374</f>
        <v>7.43893781481</v>
      </c>
      <c r="F374">
        <f>'Downsampled GT'!C374</f>
        <v>0.84833218276300004</v>
      </c>
      <c r="G374">
        <f t="shared" si="29"/>
        <v>1.2109729700009222</v>
      </c>
      <c r="H374">
        <f t="shared" si="30"/>
        <v>1.3419768499719487</v>
      </c>
      <c r="I374">
        <v>0</v>
      </c>
      <c r="J374">
        <f t="shared" si="31"/>
        <v>1.4664555340728544</v>
      </c>
      <c r="K374">
        <f t="shared" si="32"/>
        <v>1.8009018658606339</v>
      </c>
      <c r="L374">
        <f t="shared" si="33"/>
        <v>3.0175038143660485E-3</v>
      </c>
    </row>
    <row r="375" spans="1:12" x14ac:dyDescent="0.25">
      <c r="A375">
        <f>Trajectory!A375*COS(RADIANS($P$2)) + Trajectory!B375*SIN(RADIANS($P$2))-$P$3</f>
        <v>-3.0257161155329197</v>
      </c>
      <c r="B375">
        <f>-1*Trajectory!A375*SIN(RADIANS($P$2)) + Trajectory!B375*COS(RADIANS($P$2))-$P$4</f>
        <v>6.2408868198565788</v>
      </c>
      <c r="C375">
        <f>Trajectory!C375-$P$5</f>
        <v>0.79340037217600001</v>
      </c>
      <c r="D375">
        <f>'Downsampled GT'!A375</f>
        <v>-4.7989178559400001</v>
      </c>
      <c r="E375">
        <f>'Downsampled GT'!B375</f>
        <v>7.5122934527499998</v>
      </c>
      <c r="F375">
        <f>'Downsampled GT'!C375</f>
        <v>0.85014019306300004</v>
      </c>
      <c r="G375">
        <f t="shared" si="29"/>
        <v>1.7732017404070803</v>
      </c>
      <c r="H375">
        <f t="shared" si="30"/>
        <v>1.271406632893421</v>
      </c>
      <c r="I375">
        <v>0</v>
      </c>
      <c r="J375">
        <f t="shared" si="31"/>
        <v>3.1442444121826987</v>
      </c>
      <c r="K375">
        <f t="shared" si="32"/>
        <v>1.6164748261653863</v>
      </c>
      <c r="L375">
        <f t="shared" si="33"/>
        <v>3.2194072742888443E-3</v>
      </c>
    </row>
    <row r="376" spans="1:12" x14ac:dyDescent="0.25">
      <c r="A376">
        <f>Trajectory!A376*COS(RADIANS($P$2)) + Trajectory!B376*SIN(RADIANS($P$2))-$P$3</f>
        <v>-2.5640659416218115</v>
      </c>
      <c r="B376">
        <f>-1*Trajectory!A376*SIN(RADIANS($P$2)) + Trajectory!B376*COS(RADIANS($P$2))-$P$4</f>
        <v>6.4501694443810322</v>
      </c>
      <c r="C376">
        <f>Trajectory!C376-$P$5</f>
        <v>0.79340037217600001</v>
      </c>
      <c r="D376">
        <f>'Downsampled GT'!A376</f>
        <v>-4.8357639501299996</v>
      </c>
      <c r="E376">
        <f>'Downsampled GT'!B376</f>
        <v>7.6101436762899999</v>
      </c>
      <c r="F376">
        <f>'Downsampled GT'!C376</f>
        <v>0.85143421121100005</v>
      </c>
      <c r="G376">
        <f t="shared" si="29"/>
        <v>2.2716980085081881</v>
      </c>
      <c r="H376">
        <f t="shared" si="30"/>
        <v>1.1599742319089676</v>
      </c>
      <c r="I376">
        <v>0</v>
      </c>
      <c r="J376">
        <f t="shared" si="31"/>
        <v>5.1606118418600682</v>
      </c>
      <c r="K376">
        <f t="shared" si="32"/>
        <v>1.3455402186927994</v>
      </c>
      <c r="L376">
        <f t="shared" si="33"/>
        <v>3.3679264731402937E-3</v>
      </c>
    </row>
    <row r="377" spans="1:12" x14ac:dyDescent="0.25">
      <c r="A377">
        <f>Trajectory!A377*COS(RADIANS($P$2)) + Trajectory!B377*SIN(RADIANS($P$2))-$P$3</f>
        <v>-2.6624023187909489</v>
      </c>
      <c r="B377">
        <f>-1*Trajectory!A377*SIN(RADIANS($P$2)) + Trajectory!B377*COS(RADIANS($P$2))-$P$4</f>
        <v>6.4897074884051014</v>
      </c>
      <c r="C377">
        <f>Trajectory!C377-$P$5</f>
        <v>0.79340037217600001</v>
      </c>
      <c r="D377">
        <f>'Downsampled GT'!A377</f>
        <v>-4.8193633221900001</v>
      </c>
      <c r="E377">
        <f>'Downsampled GT'!B377</f>
        <v>7.7013690515500004</v>
      </c>
      <c r="F377">
        <f>'Downsampled GT'!C377</f>
        <v>0.85096922369399997</v>
      </c>
      <c r="G377">
        <f t="shared" si="29"/>
        <v>2.1569610033990512</v>
      </c>
      <c r="H377">
        <f t="shared" si="30"/>
        <v>1.211661563144899</v>
      </c>
      <c r="I377">
        <v>0</v>
      </c>
      <c r="J377">
        <f t="shared" si="31"/>
        <v>4.6524807701842414</v>
      </c>
      <c r="K377">
        <f t="shared" si="32"/>
        <v>1.4681237436027401</v>
      </c>
      <c r="L377">
        <f t="shared" si="33"/>
        <v>3.3141726651015253E-3</v>
      </c>
    </row>
    <row r="378" spans="1:12" x14ac:dyDescent="0.25">
      <c r="A378">
        <f>Trajectory!A378*COS(RADIANS($P$2)) + Trajectory!B378*SIN(RADIANS($P$2))-$P$3</f>
        <v>-2.9910171899846456</v>
      </c>
      <c r="B378">
        <f>-1*Trajectory!A378*SIN(RADIANS($P$2)) + Trajectory!B378*COS(RADIANS($P$2))-$P$4</f>
        <v>6.540790214745325</v>
      </c>
      <c r="C378">
        <f>Trajectory!C378-$P$5</f>
        <v>0.79340037217600001</v>
      </c>
      <c r="D378">
        <f>'Downsampled GT'!A378</f>
        <v>-4.7608858608400002</v>
      </c>
      <c r="E378">
        <f>'Downsampled GT'!B378</f>
        <v>7.7682584729500004</v>
      </c>
      <c r="F378">
        <f>'Downsampled GT'!C378</f>
        <v>0.848082998034</v>
      </c>
      <c r="G378">
        <f t="shared" si="29"/>
        <v>1.7698686708553546</v>
      </c>
      <c r="H378">
        <f t="shared" si="30"/>
        <v>1.2274682582046754</v>
      </c>
      <c r="I378">
        <v>0</v>
      </c>
      <c r="J378">
        <f t="shared" si="31"/>
        <v>3.1324351120752993</v>
      </c>
      <c r="K378">
        <f t="shared" si="32"/>
        <v>1.5066783249000197</v>
      </c>
      <c r="L378">
        <f t="shared" si="33"/>
        <v>2.9901895707260089E-3</v>
      </c>
    </row>
    <row r="379" spans="1:12" x14ac:dyDescent="0.25">
      <c r="A379">
        <f>Trajectory!A379*COS(RADIANS($P$2)) + Trajectory!B379*SIN(RADIANS($P$2))-$P$3</f>
        <v>-3.369636840704378</v>
      </c>
      <c r="B379">
        <f>-1*Trajectory!A379*SIN(RADIANS($P$2)) + Trajectory!B379*COS(RADIANS($P$2))-$P$4</f>
        <v>6.5482010574010472</v>
      </c>
      <c r="C379">
        <f>Trajectory!C379-$P$5</f>
        <v>0.79340037217600001</v>
      </c>
      <c r="D379">
        <f>'Downsampled GT'!A379</f>
        <v>-4.6760783408200002</v>
      </c>
      <c r="E379">
        <f>'Downsampled GT'!B379</f>
        <v>7.80759690946</v>
      </c>
      <c r="F379">
        <f>'Downsampled GT'!C379</f>
        <v>0.84395994896500004</v>
      </c>
      <c r="G379">
        <f t="shared" si="29"/>
        <v>1.3064415001156222</v>
      </c>
      <c r="H379">
        <f t="shared" si="30"/>
        <v>1.2593958520589528</v>
      </c>
      <c r="I379">
        <v>0</v>
      </c>
      <c r="J379">
        <f t="shared" si="31"/>
        <v>1.7067893932243574</v>
      </c>
      <c r="K379">
        <f t="shared" si="32"/>
        <v>1.5860779121832957</v>
      </c>
      <c r="L379">
        <f t="shared" si="33"/>
        <v>2.5562708050827902E-3</v>
      </c>
    </row>
    <row r="380" spans="1:12" x14ac:dyDescent="0.25">
      <c r="A380">
        <f>Trajectory!A380*COS(RADIANS($P$2)) + Trajectory!B380*SIN(RADIANS($P$2))-$P$3</f>
        <v>-3.6080128751642699</v>
      </c>
      <c r="B380">
        <f>-1*Trajectory!A380*SIN(RADIANS($P$2)) + Trajectory!B380*COS(RADIANS($P$2))-$P$4</f>
        <v>6.5572839641591614</v>
      </c>
      <c r="C380">
        <f>Trajectory!C380-$P$5</f>
        <v>0.79340037217600001</v>
      </c>
      <c r="D380">
        <f>'Downsampled GT'!A380</f>
        <v>-4.5773604053400003</v>
      </c>
      <c r="E380">
        <f>'Downsampled GT'!B380</f>
        <v>7.8259139504900004</v>
      </c>
      <c r="F380">
        <f>'Downsampled GT'!C380</f>
        <v>0.83917338967099997</v>
      </c>
      <c r="G380">
        <f t="shared" si="29"/>
        <v>0.96934753017573039</v>
      </c>
      <c r="H380">
        <f t="shared" si="30"/>
        <v>1.268629986330839</v>
      </c>
      <c r="I380">
        <v>0</v>
      </c>
      <c r="J380">
        <f t="shared" si="31"/>
        <v>0.93963463425778848</v>
      </c>
      <c r="K380">
        <f t="shared" si="32"/>
        <v>1.6094220422177847</v>
      </c>
      <c r="L380">
        <f t="shared" si="33"/>
        <v>2.0951691305975723E-3</v>
      </c>
    </row>
    <row r="381" spans="1:12" x14ac:dyDescent="0.25">
      <c r="A381">
        <f>Trajectory!A381*COS(RADIANS($P$2)) + Trajectory!B381*SIN(RADIANS($P$2))-$P$3</f>
        <v>-3.6061677402276557</v>
      </c>
      <c r="B381">
        <f>-1*Trajectory!A381*SIN(RADIANS($P$2)) + Trajectory!B381*COS(RADIANS($P$2))-$P$4</f>
        <v>6.5704878263617781</v>
      </c>
      <c r="C381">
        <f>Trajectory!C381-$P$5</f>
        <v>0.79340037217600001</v>
      </c>
      <c r="D381">
        <f>'Downsampled GT'!A381</f>
        <v>-4.4741537412500003</v>
      </c>
      <c r="E381">
        <f>'Downsampled GT'!B381</f>
        <v>7.8352873608299998</v>
      </c>
      <c r="F381">
        <f>'Downsampled GT'!C381</f>
        <v>0.83382927427999998</v>
      </c>
      <c r="G381">
        <f t="shared" si="29"/>
        <v>0.86798600102234458</v>
      </c>
      <c r="H381">
        <f t="shared" si="30"/>
        <v>1.2647995344682217</v>
      </c>
      <c r="I381">
        <v>0</v>
      </c>
      <c r="J381">
        <f t="shared" si="31"/>
        <v>0.75339969797076156</v>
      </c>
      <c r="K381">
        <f t="shared" si="32"/>
        <v>1.5997178623910302</v>
      </c>
      <c r="L381">
        <f t="shared" si="33"/>
        <v>1.6344961253348127E-3</v>
      </c>
    </row>
    <row r="382" spans="1:12" x14ac:dyDescent="0.25">
      <c r="A382">
        <f>Trajectory!A382*COS(RADIANS($P$2)) + Trajectory!B382*SIN(RADIANS($P$2))-$P$3</f>
        <v>-3.4604951503213015</v>
      </c>
      <c r="B382">
        <f>-1*Trajectory!A382*SIN(RADIANS($P$2)) + Trajectory!B382*COS(RADIANS($P$2))-$P$4</f>
        <v>6.59524764360616</v>
      </c>
      <c r="C382">
        <f>Trajectory!C382-$P$5</f>
        <v>0.79340037217600001</v>
      </c>
      <c r="D382">
        <f>'Downsampled GT'!A382</f>
        <v>-4.36638204565</v>
      </c>
      <c r="E382">
        <f>'Downsampled GT'!B382</f>
        <v>7.8428527860199999</v>
      </c>
      <c r="F382">
        <f>'Downsampled GT'!C382</f>
        <v>0.82793435867999998</v>
      </c>
      <c r="G382">
        <f t="shared" si="29"/>
        <v>0.90588689532869848</v>
      </c>
      <c r="H382">
        <f t="shared" si="30"/>
        <v>1.2476051424138399</v>
      </c>
      <c r="I382">
        <v>0</v>
      </c>
      <c r="J382">
        <f t="shared" si="31"/>
        <v>0.82063106712826828</v>
      </c>
      <c r="K382">
        <f t="shared" si="32"/>
        <v>1.5565185913774577</v>
      </c>
      <c r="L382">
        <f t="shared" si="33"/>
        <v>1.1925962238584519E-3</v>
      </c>
    </row>
    <row r="383" spans="1:12" x14ac:dyDescent="0.25">
      <c r="A383">
        <f>Trajectory!A383*COS(RADIANS($P$2)) + Trajectory!B383*SIN(RADIANS($P$2))-$P$3</f>
        <v>-3.2721139489790487</v>
      </c>
      <c r="B383">
        <f>-1*Trajectory!A383*SIN(RADIANS($P$2)) + Trajectory!B383*COS(RADIANS($P$2))-$P$4</f>
        <v>6.6225967675564696</v>
      </c>
      <c r="C383">
        <f>Trajectory!C383-$P$5</f>
        <v>0.79340037217600001</v>
      </c>
      <c r="D383">
        <f>'Downsampled GT'!A383</f>
        <v>-4.2526109497600002</v>
      </c>
      <c r="E383">
        <f>'Downsampled GT'!B383</f>
        <v>7.85107404644</v>
      </c>
      <c r="F383">
        <f>'Downsampled GT'!C383</f>
        <v>0.82092799665600003</v>
      </c>
      <c r="G383">
        <f t="shared" si="29"/>
        <v>0.98049700078095148</v>
      </c>
      <c r="H383">
        <f t="shared" si="30"/>
        <v>1.2284772788835303</v>
      </c>
      <c r="I383">
        <v>0</v>
      </c>
      <c r="J383">
        <f t="shared" si="31"/>
        <v>0.96137436854044112</v>
      </c>
      <c r="K383">
        <f t="shared" si="32"/>
        <v>1.5091564247330831</v>
      </c>
      <c r="L383">
        <f t="shared" si="33"/>
        <v>7.5777010951189592E-4</v>
      </c>
    </row>
    <row r="384" spans="1:12" x14ac:dyDescent="0.25">
      <c r="A384">
        <f>Trajectory!A384*COS(RADIANS($P$2)) + Trajectory!B384*SIN(RADIANS($P$2))-$P$3</f>
        <v>-3.1804463642769125</v>
      </c>
      <c r="B384">
        <f>-1*Trajectory!A384*SIN(RADIANS($P$2)) + Trajectory!B384*COS(RADIANS($P$2))-$P$4</f>
        <v>6.6307964696776907</v>
      </c>
      <c r="C384">
        <f>Trajectory!C384-$P$5</f>
        <v>0.79340037217600001</v>
      </c>
      <c r="D384">
        <f>'Downsampled GT'!A384</f>
        <v>-4.1369790006500002</v>
      </c>
      <c r="E384">
        <f>'Downsampled GT'!B384</f>
        <v>7.8602983671300004</v>
      </c>
      <c r="F384">
        <f>'Downsampled GT'!C384</f>
        <v>0.81228233346400003</v>
      </c>
      <c r="G384">
        <f t="shared" si="29"/>
        <v>0.95653263637308772</v>
      </c>
      <c r="H384">
        <f t="shared" si="30"/>
        <v>1.2295018974523098</v>
      </c>
      <c r="I384">
        <v>0</v>
      </c>
      <c r="J384">
        <f t="shared" si="31"/>
        <v>0.91495468444684969</v>
      </c>
      <c r="K384">
        <f t="shared" si="32"/>
        <v>1.5116749158388301</v>
      </c>
      <c r="L384">
        <f t="shared" si="33"/>
        <v>3.5652846208153119E-4</v>
      </c>
    </row>
    <row r="385" spans="1:12" x14ac:dyDescent="0.25">
      <c r="A385">
        <f>Trajectory!A385*COS(RADIANS($P$2)) + Trajectory!B385*SIN(RADIANS($P$2))-$P$3</f>
        <v>-3.1821613854565203</v>
      </c>
      <c r="B385">
        <f>-1*Trajectory!A385*SIN(RADIANS($P$2)) + Trajectory!B385*COS(RADIANS($P$2))-$P$4</f>
        <v>6.6590971622903012</v>
      </c>
      <c r="C385">
        <f>Trajectory!C385-$P$5</f>
        <v>0.79340037217600001</v>
      </c>
      <c r="D385">
        <f>'Downsampled GT'!A385</f>
        <v>-4.01814115024</v>
      </c>
      <c r="E385">
        <f>'Downsampled GT'!B385</f>
        <v>7.8708933643899996</v>
      </c>
      <c r="F385">
        <f>'Downsampled GT'!C385</f>
        <v>0.80333041840599995</v>
      </c>
      <c r="G385">
        <f t="shared" si="29"/>
        <v>0.83597976478347968</v>
      </c>
      <c r="H385">
        <f t="shared" si="30"/>
        <v>1.2117962020996984</v>
      </c>
      <c r="I385">
        <v>0</v>
      </c>
      <c r="J385">
        <f t="shared" si="31"/>
        <v>0.69886216712744198</v>
      </c>
      <c r="K385">
        <f t="shared" si="32"/>
        <v>1.468450035423253</v>
      </c>
      <c r="L385">
        <f t="shared" si="33"/>
        <v>9.8605818129935891E-5</v>
      </c>
    </row>
    <row r="386" spans="1:12" x14ac:dyDescent="0.25">
      <c r="A386">
        <f>Trajectory!A386*COS(RADIANS($P$2)) + Trajectory!B386*SIN(RADIANS($P$2))-$P$3</f>
        <v>-3.1723671872369237</v>
      </c>
      <c r="B386">
        <f>-1*Trajectory!A386*SIN(RADIANS($P$2)) + Trajectory!B386*COS(RADIANS($P$2))-$P$4</f>
        <v>6.6791260734248397</v>
      </c>
      <c r="C386">
        <f>Trajectory!C386-$P$5</f>
        <v>0.79340037217600001</v>
      </c>
      <c r="D386">
        <f>'Downsampled GT'!A386</f>
        <v>-3.8946613175999998</v>
      </c>
      <c r="E386">
        <f>'Downsampled GT'!B386</f>
        <v>7.8829037169999996</v>
      </c>
      <c r="F386">
        <f>'Downsampled GT'!C386</f>
        <v>0.79350689292099996</v>
      </c>
      <c r="G386">
        <f t="shared" ref="G386:G449" si="34">SQRT(J386)</f>
        <v>0.7222941303630761</v>
      </c>
      <c r="H386">
        <f t="shared" ref="H386:H449" si="35">SQRT(K386)</f>
        <v>1.2037776435751599</v>
      </c>
      <c r="I386">
        <v>0</v>
      </c>
      <c r="J386">
        <f t="shared" si="31"/>
        <v>0.52170881075695241</v>
      </c>
      <c r="K386">
        <f t="shared" si="32"/>
        <v>1.4490806151713649</v>
      </c>
      <c r="L386">
        <f t="shared" si="33"/>
        <v>1.1346669115344258E-8</v>
      </c>
    </row>
    <row r="387" spans="1:12" x14ac:dyDescent="0.25">
      <c r="A387">
        <f>Trajectory!A387*COS(RADIANS($P$2)) + Trajectory!B387*SIN(RADIANS($P$2))-$P$3</f>
        <v>-3.161725550594769</v>
      </c>
      <c r="B387">
        <f>-1*Trajectory!A387*SIN(RADIANS($P$2)) + Trajectory!B387*COS(RADIANS($P$2))-$P$4</f>
        <v>6.6879283043679782</v>
      </c>
      <c r="C387">
        <f>Trajectory!C387-$P$5</f>
        <v>0.79340037217600001</v>
      </c>
      <c r="D387">
        <f>'Downsampled GT'!A387</f>
        <v>-3.7705893709199998</v>
      </c>
      <c r="E387">
        <f>'Downsampled GT'!B387</f>
        <v>7.8950789218199997</v>
      </c>
      <c r="F387">
        <f>'Downsampled GT'!C387</f>
        <v>0.78380857742200005</v>
      </c>
      <c r="G387">
        <f t="shared" si="34"/>
        <v>0.60886382032523079</v>
      </c>
      <c r="H387">
        <f t="shared" si="35"/>
        <v>1.2071506174520215</v>
      </c>
      <c r="I387">
        <v>0</v>
      </c>
      <c r="J387">
        <f t="shared" ref="J387:J450" si="36">IF(AND(A387&lt;&gt;0,D387&lt;&gt;0),POWER(D387-A387,2),0)</f>
        <v>0.37071515170103492</v>
      </c>
      <c r="K387">
        <f t="shared" si="32"/>
        <v>1.4572126132147967</v>
      </c>
      <c r="L387">
        <f t="shared" si="33"/>
        <v>9.2002526602861162E-5</v>
      </c>
    </row>
    <row r="388" spans="1:12" x14ac:dyDescent="0.25">
      <c r="A388">
        <f>Trajectory!A388*COS(RADIANS($P$2)) + Trajectory!B388*SIN(RADIANS($P$2))-$P$3</f>
        <v>-3.1917184153541052</v>
      </c>
      <c r="B388">
        <f>-1*Trajectory!A388*SIN(RADIANS($P$2)) + Trajectory!B388*COS(RADIANS($P$2))-$P$4</f>
        <v>6.6962256631964339</v>
      </c>
      <c r="C388">
        <f>Trajectory!C388-$P$5</f>
        <v>0.79340037217600001</v>
      </c>
      <c r="D388">
        <f>'Downsampled GT'!A388</f>
        <v>-3.6445899204700001</v>
      </c>
      <c r="E388">
        <f>'Downsampled GT'!B388</f>
        <v>7.9031049272600002</v>
      </c>
      <c r="F388">
        <f>'Downsampled GT'!C388</f>
        <v>0.77590720182999995</v>
      </c>
      <c r="G388">
        <f t="shared" si="34"/>
        <v>0.45287150511589491</v>
      </c>
      <c r="H388">
        <f t="shared" si="35"/>
        <v>1.2068792640635664</v>
      </c>
      <c r="I388">
        <v>0</v>
      </c>
      <c r="J388">
        <f t="shared" si="36"/>
        <v>0.20509260014593603</v>
      </c>
      <c r="K388">
        <f t="shared" si="32"/>
        <v>1.4565575580266157</v>
      </c>
      <c r="L388">
        <f t="shared" si="33"/>
        <v>3.0601100875417601E-4</v>
      </c>
    </row>
    <row r="389" spans="1:12" x14ac:dyDescent="0.25">
      <c r="A389">
        <f>Trajectory!A389*COS(RADIANS($P$2)) + Trajectory!B389*SIN(RADIANS($P$2))-$P$3</f>
        <v>-3.256089166853656</v>
      </c>
      <c r="B389">
        <f>-1*Trajectory!A389*SIN(RADIANS($P$2)) + Trajectory!B389*COS(RADIANS($P$2))-$P$4</f>
        <v>6.6994260618252159</v>
      </c>
      <c r="C389">
        <f>Trajectory!C389-$P$5</f>
        <v>0.79340037217600001</v>
      </c>
      <c r="D389">
        <f>'Downsampled GT'!A389</f>
        <v>-3.5160364190000002</v>
      </c>
      <c r="E389">
        <f>'Downsampled GT'!B389</f>
        <v>7.9019474823499998</v>
      </c>
      <c r="F389">
        <f>'Downsampled GT'!C389</f>
        <v>0.76636649285699998</v>
      </c>
      <c r="G389">
        <f t="shared" si="34"/>
        <v>0.25994725214634418</v>
      </c>
      <c r="H389">
        <f t="shared" si="35"/>
        <v>1.2025214205247838</v>
      </c>
      <c r="I389">
        <v>0</v>
      </c>
      <c r="J389">
        <f t="shared" si="36"/>
        <v>6.7572573898435032E-2</v>
      </c>
      <c r="K389">
        <f t="shared" ref="K389:K452" si="37">IF(AND(B389&lt;&gt;0,E389&lt;&gt;0),POWER(B389-E389,2),0)</f>
        <v>1.446057766820944</v>
      </c>
      <c r="L389">
        <f t="shared" ref="L389:L452" si="38">IF(AND(C389&lt;&gt;0,F389&lt;&gt;0),POWER(C389-F389,2),0)</f>
        <v>7.3083063103425764E-4</v>
      </c>
    </row>
    <row r="390" spans="1:12" x14ac:dyDescent="0.25">
      <c r="A390">
        <f>Trajectory!A390*COS(RADIANS($P$2)) + Trajectory!B390*SIN(RADIANS($P$2))-$P$3</f>
        <v>-3.2892506025946622</v>
      </c>
      <c r="B390">
        <f>-1*Trajectory!A390*SIN(RADIANS($P$2)) + Trajectory!B390*COS(RADIANS($P$2))-$P$4</f>
        <v>6.6912814390840998</v>
      </c>
      <c r="C390">
        <f>Trajectory!C390-$P$5</f>
        <v>0.79340037217600001</v>
      </c>
      <c r="D390">
        <f>'Downsampled GT'!A390</f>
        <v>-3.39152406963</v>
      </c>
      <c r="E390">
        <f>'Downsampled GT'!B390</f>
        <v>7.88938432582</v>
      </c>
      <c r="F390">
        <f>'Downsampled GT'!C390</f>
        <v>0.75506320326300003</v>
      </c>
      <c r="G390">
        <f t="shared" si="34"/>
        <v>0.1022734670353378</v>
      </c>
      <c r="H390">
        <f t="shared" si="35"/>
        <v>1.1981028867359003</v>
      </c>
      <c r="I390">
        <v>0</v>
      </c>
      <c r="J390">
        <f t="shared" si="36"/>
        <v>1.0459862059428327E-2</v>
      </c>
      <c r="K390">
        <f t="shared" si="37"/>
        <v>1.4354505272048974</v>
      </c>
      <c r="L390">
        <f t="shared" si="38"/>
        <v>1.4697385202638925E-3</v>
      </c>
    </row>
    <row r="391" spans="1:12" x14ac:dyDescent="0.25">
      <c r="A391">
        <f>Trajectory!A391*COS(RADIANS($P$2)) + Trajectory!B391*SIN(RADIANS($P$2))-$P$3</f>
        <v>-3.7076095598808747</v>
      </c>
      <c r="B391">
        <f>-1*Trajectory!A391*SIN(RADIANS($P$2)) + Trajectory!B391*COS(RADIANS($P$2))-$P$4</f>
        <v>6.6587370316015075</v>
      </c>
      <c r="C391">
        <f>Trajectory!C391-$P$5</f>
        <v>0.79340037217600001</v>
      </c>
      <c r="D391">
        <f>'Downsampled GT'!A391</f>
        <v>-3.2708586771000001</v>
      </c>
      <c r="E391">
        <f>'Downsampled GT'!B391</f>
        <v>7.8640866735400001</v>
      </c>
      <c r="F391">
        <f>'Downsampled GT'!C391</f>
        <v>0.742731411289</v>
      </c>
      <c r="G391">
        <f t="shared" si="34"/>
        <v>0.43675088278087459</v>
      </c>
      <c r="H391">
        <f t="shared" si="35"/>
        <v>1.2053496419384926</v>
      </c>
      <c r="I391">
        <v>0</v>
      </c>
      <c r="J391">
        <f t="shared" si="36"/>
        <v>0.19075133360987326</v>
      </c>
      <c r="K391">
        <f t="shared" si="37"/>
        <v>1.4528677593212522</v>
      </c>
      <c r="L391">
        <f t="shared" si="38"/>
        <v>2.5673435973683372E-3</v>
      </c>
    </row>
    <row r="392" spans="1:12" x14ac:dyDescent="0.25">
      <c r="A392">
        <f>Trajectory!A392*COS(RADIANS($P$2)) + Trajectory!B392*SIN(RADIANS($P$2))-$P$3</f>
        <v>-3.8366052397139252</v>
      </c>
      <c r="B392">
        <f>-1*Trajectory!A392*SIN(RADIANS($P$2)) + Trajectory!B392*COS(RADIANS($P$2))-$P$4</f>
        <v>6.610569453455942</v>
      </c>
      <c r="C392">
        <f>Trajectory!C392-$P$5</f>
        <v>0.79340037217600001</v>
      </c>
      <c r="D392">
        <f>'Downsampled GT'!A392</f>
        <v>-3.1511697659900002</v>
      </c>
      <c r="E392">
        <f>'Downsampled GT'!B392</f>
        <v>7.8284886163099996</v>
      </c>
      <c r="F392">
        <f>'Downsampled GT'!C392</f>
        <v>0.72882299419800001</v>
      </c>
      <c r="G392">
        <f t="shared" si="34"/>
        <v>0.68543547372392499</v>
      </c>
      <c r="H392">
        <f t="shared" si="35"/>
        <v>1.2179191628540575</v>
      </c>
      <c r="I392">
        <v>0</v>
      </c>
      <c r="J392">
        <f t="shared" si="36"/>
        <v>0.46982178863914148</v>
      </c>
      <c r="K392">
        <f t="shared" si="37"/>
        <v>1.4833270872471283</v>
      </c>
      <c r="L392">
        <f t="shared" si="38"/>
        <v>4.1702377465134798E-3</v>
      </c>
    </row>
    <row r="393" spans="1:12" x14ac:dyDescent="0.25">
      <c r="A393">
        <f>Trajectory!A393*COS(RADIANS($P$2)) + Trajectory!B393*SIN(RADIANS($P$2))-$P$3</f>
        <v>-3.5653693133994566</v>
      </c>
      <c r="B393">
        <f>-1*Trajectory!A393*SIN(RADIANS($P$2)) + Trajectory!B393*COS(RADIANS($P$2))-$P$4</f>
        <v>6.6112955225518855</v>
      </c>
      <c r="C393">
        <f>Trajectory!C393-$P$5</f>
        <v>0.79340037217600001</v>
      </c>
      <c r="D393">
        <f>'Downsampled GT'!A393</f>
        <v>-3.0341468534699998</v>
      </c>
      <c r="E393">
        <f>'Downsampled GT'!B393</f>
        <v>7.7880047999400004</v>
      </c>
      <c r="F393">
        <f>'Downsampled GT'!C393</f>
        <v>0.71465269867500003</v>
      </c>
      <c r="G393">
        <f t="shared" si="34"/>
        <v>0.53122245992945683</v>
      </c>
      <c r="H393">
        <f t="shared" si="35"/>
        <v>1.1767092773881149</v>
      </c>
      <c r="I393">
        <v>0</v>
      </c>
      <c r="J393">
        <f t="shared" si="36"/>
        <v>0.28219730193350334</v>
      </c>
      <c r="K393">
        <f t="shared" si="37"/>
        <v>1.3846447234912596</v>
      </c>
      <c r="L393">
        <f t="shared" si="38"/>
        <v>6.2011960818200949E-3</v>
      </c>
    </row>
    <row r="394" spans="1:12" x14ac:dyDescent="0.25">
      <c r="A394">
        <f>Trajectory!A394*COS(RADIANS($P$2)) + Trajectory!B394*SIN(RADIANS($P$2))-$P$3</f>
        <v>-3.3821754021240751</v>
      </c>
      <c r="B394">
        <f>-1*Trajectory!A394*SIN(RADIANS($P$2)) + Trajectory!B394*COS(RADIANS($P$2))-$P$4</f>
        <v>6.6222930709890484</v>
      </c>
      <c r="C394">
        <f>Trajectory!C394-$P$5</f>
        <v>0.79340037217600001</v>
      </c>
      <c r="D394">
        <f>'Downsampled GT'!A394</f>
        <v>-2.9173407468399999</v>
      </c>
      <c r="E394">
        <f>'Downsampled GT'!B394</f>
        <v>7.7441005792000004</v>
      </c>
      <c r="F394">
        <f>'Downsampled GT'!C394</f>
        <v>0.70054855522299997</v>
      </c>
      <c r="G394">
        <f t="shared" si="34"/>
        <v>0.46483465528407519</v>
      </c>
      <c r="H394">
        <f t="shared" si="35"/>
        <v>1.121807508210952</v>
      </c>
      <c r="I394">
        <v>0</v>
      </c>
      <c r="J394">
        <f t="shared" si="36"/>
        <v>0.21607125675306502</v>
      </c>
      <c r="K394">
        <f t="shared" si="37"/>
        <v>1.2584520854784651</v>
      </c>
      <c r="L394">
        <f t="shared" si="38"/>
        <v>8.621459911473426E-3</v>
      </c>
    </row>
    <row r="395" spans="1:12" x14ac:dyDescent="0.25">
      <c r="A395">
        <f>Trajectory!A395*COS(RADIANS($P$2)) + Trajectory!B395*SIN(RADIANS($P$2))-$P$3</f>
        <v>-3.2884505555127803</v>
      </c>
      <c r="B395">
        <f>-1*Trajectory!A395*SIN(RADIANS($P$2)) + Trajectory!B395*COS(RADIANS($P$2))-$P$4</f>
        <v>6.6179386792187467</v>
      </c>
      <c r="C395">
        <f>Trajectory!C395-$P$5</f>
        <v>0.79340037217600001</v>
      </c>
      <c r="D395">
        <f>'Downsampled GT'!A395</f>
        <v>-2.7987464851900001</v>
      </c>
      <c r="E395">
        <f>'Downsampled GT'!B395</f>
        <v>7.6961078818699997</v>
      </c>
      <c r="F395">
        <f>'Downsampled GT'!C395</f>
        <v>0.68677251160200004</v>
      </c>
      <c r="G395">
        <f t="shared" si="34"/>
        <v>0.48970407032278018</v>
      </c>
      <c r="H395">
        <f t="shared" si="35"/>
        <v>1.078169202651253</v>
      </c>
      <c r="I395">
        <v>0</v>
      </c>
      <c r="J395">
        <f t="shared" si="36"/>
        <v>0.23981007649069844</v>
      </c>
      <c r="K395">
        <f t="shared" si="37"/>
        <v>1.1624488295456388</v>
      </c>
      <c r="L395">
        <f t="shared" si="38"/>
        <v>1.1369500650588379E-2</v>
      </c>
    </row>
    <row r="396" spans="1:12" x14ac:dyDescent="0.25">
      <c r="A396">
        <f>Trajectory!A396*COS(RADIANS($P$2)) + Trajectory!B396*SIN(RADIANS($P$2))-$P$3</f>
        <v>-3.2037042972781991</v>
      </c>
      <c r="B396">
        <f>-1*Trajectory!A396*SIN(RADIANS($P$2)) + Trajectory!B396*COS(RADIANS($P$2))-$P$4</f>
        <v>6.5874970117999334</v>
      </c>
      <c r="C396">
        <f>Trajectory!C396-$P$5</f>
        <v>0.79340037217600001</v>
      </c>
      <c r="D396">
        <f>'Downsampled GT'!A396</f>
        <v>-2.6827092456799999</v>
      </c>
      <c r="E396">
        <f>'Downsampled GT'!B396</f>
        <v>7.6447934528200001</v>
      </c>
      <c r="F396">
        <f>'Downsampled GT'!C396</f>
        <v>0.67447160021599994</v>
      </c>
      <c r="G396">
        <f t="shared" si="34"/>
        <v>0.52099505159819914</v>
      </c>
      <c r="H396">
        <f t="shared" si="35"/>
        <v>1.0572964410200667</v>
      </c>
      <c r="I396">
        <v>0</v>
      </c>
      <c r="J396">
        <f t="shared" si="36"/>
        <v>0.27143584378981017</v>
      </c>
      <c r="K396">
        <f t="shared" si="37"/>
        <v>1.1178757641936994</v>
      </c>
      <c r="L396">
        <f t="shared" si="38"/>
        <v>1.4144052799913698E-2</v>
      </c>
    </row>
    <row r="397" spans="1:12" x14ac:dyDescent="0.25">
      <c r="A397">
        <f>Trajectory!A397*COS(RADIANS($P$2)) + Trajectory!B397*SIN(RADIANS($P$2))-$P$3</f>
        <v>-3.0519751588911403</v>
      </c>
      <c r="B397">
        <f>-1*Trajectory!A397*SIN(RADIANS($P$2)) + Trajectory!B397*COS(RADIANS($P$2))-$P$4</f>
        <v>6.5338004703440742</v>
      </c>
      <c r="C397">
        <f>Trajectory!C397-$P$5</f>
        <v>0.79340037217600001</v>
      </c>
      <c r="D397">
        <f>'Downsampled GT'!A397</f>
        <v>-2.5687254317399999</v>
      </c>
      <c r="E397">
        <f>'Downsampled GT'!B397</f>
        <v>7.5882197437099999</v>
      </c>
      <c r="F397">
        <f>'Downsampled GT'!C397</f>
        <v>0.66237667065200001</v>
      </c>
      <c r="G397">
        <f t="shared" si="34"/>
        <v>0.48324972715114045</v>
      </c>
      <c r="H397">
        <f t="shared" si="35"/>
        <v>1.0544192733659257</v>
      </c>
      <c r="I397">
        <v>0</v>
      </c>
      <c r="J397">
        <f t="shared" si="36"/>
        <v>0.23353029879165169</v>
      </c>
      <c r="K397">
        <f t="shared" si="37"/>
        <v>1.1118000040455267</v>
      </c>
      <c r="L397">
        <f t="shared" si="38"/>
        <v>1.7167210361050241E-2</v>
      </c>
    </row>
    <row r="398" spans="1:12" x14ac:dyDescent="0.25">
      <c r="A398">
        <f>Trajectory!A398*COS(RADIANS($P$2)) + Trajectory!B398*SIN(RADIANS($P$2))-$P$3</f>
        <v>-2.9295702758636835</v>
      </c>
      <c r="B398">
        <f>-1*Trajectory!A398*SIN(RADIANS($P$2)) + Trajectory!B398*COS(RADIANS($P$2))-$P$4</f>
        <v>6.477103754292485</v>
      </c>
      <c r="C398">
        <f>Trajectory!C398-$P$5</f>
        <v>0.79340037217600001</v>
      </c>
      <c r="D398">
        <f>'Downsampled GT'!A398</f>
        <v>-2.4556951337699999</v>
      </c>
      <c r="E398">
        <f>'Downsampled GT'!B398</f>
        <v>7.5258556504399996</v>
      </c>
      <c r="F398">
        <f>'Downsampled GT'!C398</f>
        <v>0.652087397741</v>
      </c>
      <c r="G398">
        <f t="shared" si="34"/>
        <v>0.47387514209368353</v>
      </c>
      <c r="H398">
        <f t="shared" si="35"/>
        <v>1.0487518961475146</v>
      </c>
      <c r="I398">
        <v>0</v>
      </c>
      <c r="J398">
        <f t="shared" si="36"/>
        <v>0.22455765029430877</v>
      </c>
      <c r="K398">
        <f t="shared" si="37"/>
        <v>1.0998805396730074</v>
      </c>
      <c r="L398">
        <f t="shared" si="38"/>
        <v>1.9969356743666969E-2</v>
      </c>
    </row>
    <row r="399" spans="1:12" x14ac:dyDescent="0.25">
      <c r="A399">
        <f>Trajectory!A399*COS(RADIANS($P$2)) + Trajectory!B399*SIN(RADIANS($P$2))-$P$3</f>
        <v>-2.8306815443716533</v>
      </c>
      <c r="B399">
        <f>-1*Trajectory!A399*SIN(RADIANS($P$2)) + Trajectory!B399*COS(RADIANS($P$2))-$P$4</f>
        <v>6.4324526481035313</v>
      </c>
      <c r="C399">
        <f>Trajectory!C399-$P$5</f>
        <v>0.79340037217600001</v>
      </c>
      <c r="D399">
        <f>'Downsampled GT'!A399</f>
        <v>-2.3486883080399998</v>
      </c>
      <c r="E399">
        <f>'Downsampled GT'!B399</f>
        <v>7.4588923760299997</v>
      </c>
      <c r="F399">
        <f>'Downsampled GT'!C399</f>
        <v>0.64360005842500001</v>
      </c>
      <c r="G399">
        <f t="shared" si="34"/>
        <v>0.48199323633165347</v>
      </c>
      <c r="H399">
        <f t="shared" si="35"/>
        <v>1.0264397279264683</v>
      </c>
      <c r="I399">
        <v>0</v>
      </c>
      <c r="J399">
        <f t="shared" si="36"/>
        <v>0.23231747986946116</v>
      </c>
      <c r="K399">
        <f t="shared" si="37"/>
        <v>1.0535785150657624</v>
      </c>
      <c r="L399">
        <f t="shared" si="38"/>
        <v>2.244013399989804E-2</v>
      </c>
    </row>
    <row r="400" spans="1:12" x14ac:dyDescent="0.25">
      <c r="A400">
        <f>Trajectory!A400*COS(RADIANS($P$2)) + Trajectory!B400*SIN(RADIANS($P$2))-$P$3</f>
        <v>-2.6993366362072524</v>
      </c>
      <c r="B400">
        <f>-1*Trajectory!A400*SIN(RADIANS($P$2)) + Trajectory!B400*COS(RADIANS($P$2))-$P$4</f>
        <v>6.3971715256825368</v>
      </c>
      <c r="C400">
        <f>Trajectory!C400-$P$5</f>
        <v>0.79340037217600001</v>
      </c>
      <c r="D400">
        <f>'Downsampled GT'!A400</f>
        <v>-2.2447746625699998</v>
      </c>
      <c r="E400">
        <f>'Downsampled GT'!B400</f>
        <v>7.3879174879600003</v>
      </c>
      <c r="F400">
        <f>'Downsampled GT'!C400</f>
        <v>0.63565384184600005</v>
      </c>
      <c r="G400">
        <f t="shared" si="34"/>
        <v>0.45456197363725259</v>
      </c>
      <c r="H400">
        <f t="shared" si="35"/>
        <v>0.99074596227746348</v>
      </c>
      <c r="I400">
        <v>0</v>
      </c>
      <c r="J400">
        <f t="shared" si="36"/>
        <v>0.20662658787699431</v>
      </c>
      <c r="K400">
        <f t="shared" si="37"/>
        <v>0.98157756176909705</v>
      </c>
      <c r="L400">
        <f t="shared" si="38"/>
        <v>2.4883967831153601E-2</v>
      </c>
    </row>
    <row r="401" spans="1:12" x14ac:dyDescent="0.25">
      <c r="A401">
        <f>Trajectory!A401*COS(RADIANS($P$2)) + Trajectory!B401*SIN(RADIANS($P$2))-$P$3</f>
        <v>-2.5698317121760601</v>
      </c>
      <c r="B401">
        <f>-1*Trajectory!A401*SIN(RADIANS($P$2)) + Trajectory!B401*COS(RADIANS($P$2))-$P$4</f>
        <v>6.3565687345016961</v>
      </c>
      <c r="C401">
        <f>Trajectory!C401-$P$5</f>
        <v>0.79340037217600001</v>
      </c>
      <c r="D401">
        <f>'Downsampled GT'!A401</f>
        <v>-2.1429924688900002</v>
      </c>
      <c r="E401">
        <f>'Downsampled GT'!B401</f>
        <v>7.3111267333800001</v>
      </c>
      <c r="F401">
        <f>'Downsampled GT'!C401</f>
        <v>0.62815101433700005</v>
      </c>
      <c r="G401">
        <f t="shared" si="34"/>
        <v>0.42683924328605993</v>
      </c>
      <c r="H401">
        <f t="shared" si="35"/>
        <v>0.95455799887830395</v>
      </c>
      <c r="I401">
        <v>0</v>
      </c>
      <c r="J401">
        <f t="shared" si="36"/>
        <v>0.18219173960901627</v>
      </c>
      <c r="K401">
        <f t="shared" si="37"/>
        <v>0.91118097322255209</v>
      </c>
      <c r="L401">
        <f t="shared" si="38"/>
        <v>2.730735026620186E-2</v>
      </c>
    </row>
    <row r="402" spans="1:12" x14ac:dyDescent="0.25">
      <c r="A402">
        <f>Trajectory!A402*COS(RADIANS($P$2)) + Trajectory!B402*SIN(RADIANS($P$2))-$P$3</f>
        <v>-2.5028857492266599</v>
      </c>
      <c r="B402">
        <f>-1*Trajectory!A402*SIN(RADIANS($P$2)) + Trajectory!B402*COS(RADIANS($P$2))-$P$4</f>
        <v>6.3289090066509459</v>
      </c>
      <c r="C402">
        <f>Trajectory!C402-$P$5</f>
        <v>0.79340037217600001</v>
      </c>
      <c r="D402">
        <f>'Downsampled GT'!A402</f>
        <v>-2.04706389574</v>
      </c>
      <c r="E402">
        <f>'Downsampled GT'!B402</f>
        <v>7.2307831203199999</v>
      </c>
      <c r="F402">
        <f>'Downsampled GT'!C402</f>
        <v>0.62327494353699997</v>
      </c>
      <c r="G402">
        <f t="shared" si="34"/>
        <v>0.45582185348665982</v>
      </c>
      <c r="H402">
        <f t="shared" si="35"/>
        <v>0.90187411366905401</v>
      </c>
      <c r="I402">
        <v>0</v>
      </c>
      <c r="J402">
        <f t="shared" si="36"/>
        <v>0.20777356211601397</v>
      </c>
      <c r="K402">
        <f t="shared" si="37"/>
        <v>0.81337691690634173</v>
      </c>
      <c r="L402">
        <f t="shared" si="38"/>
        <v>2.8942661469603496E-2</v>
      </c>
    </row>
    <row r="403" spans="1:12" x14ac:dyDescent="0.25">
      <c r="A403">
        <f>Trajectory!A403*COS(RADIANS($P$2)) + Trajectory!B403*SIN(RADIANS($P$2))-$P$3</f>
        <v>-2.381550776246625</v>
      </c>
      <c r="B403">
        <f>-1*Trajectory!A403*SIN(RADIANS($P$2)) + Trajectory!B403*COS(RADIANS($P$2))-$P$4</f>
        <v>6.2994278585061716</v>
      </c>
      <c r="C403">
        <f>Trajectory!C403-$P$5</f>
        <v>0.79340037217600001</v>
      </c>
      <c r="D403">
        <f>'Downsampled GT'!A403</f>
        <v>-1.9573168135700001</v>
      </c>
      <c r="E403">
        <f>'Downsampled GT'!B403</f>
        <v>7.1445756534199996</v>
      </c>
      <c r="F403">
        <f>'Downsampled GT'!C403</f>
        <v>0.61964284918699997</v>
      </c>
      <c r="G403">
        <f t="shared" si="34"/>
        <v>0.42423396267662494</v>
      </c>
      <c r="H403">
        <f t="shared" si="35"/>
        <v>0.84514779491382797</v>
      </c>
      <c r="I403">
        <v>0</v>
      </c>
      <c r="J403">
        <f t="shared" si="36"/>
        <v>0.179974455088312</v>
      </c>
      <c r="K403">
        <f t="shared" si="37"/>
        <v>0.71427479524770576</v>
      </c>
      <c r="L403">
        <f t="shared" si="38"/>
        <v>3.0191676795272879E-2</v>
      </c>
    </row>
    <row r="404" spans="1:12" x14ac:dyDescent="0.25">
      <c r="A404">
        <f>Trajectory!A404*COS(RADIANS($P$2)) + Trajectory!B404*SIN(RADIANS($P$2))-$P$3</f>
        <v>-2.3039163233225701</v>
      </c>
      <c r="B404">
        <f>-1*Trajectory!A404*SIN(RADIANS($P$2)) + Trajectory!B404*COS(RADIANS($P$2))-$P$4</f>
        <v>6.1997105544953683</v>
      </c>
      <c r="C404">
        <f>Trajectory!C404-$P$5</f>
        <v>0.79340037217600001</v>
      </c>
      <c r="D404">
        <f>'Downsampled GT'!A404</f>
        <v>-1.87606665158</v>
      </c>
      <c r="E404">
        <f>'Downsampled GT'!B404</f>
        <v>7.0495506069099996</v>
      </c>
      <c r="F404">
        <f>'Downsampled GT'!C404</f>
        <v>0.61617062761399999</v>
      </c>
      <c r="G404">
        <f t="shared" si="34"/>
        <v>0.42784967174257016</v>
      </c>
      <c r="H404">
        <f t="shared" si="35"/>
        <v>0.84984005241463123</v>
      </c>
      <c r="I404">
        <v>0</v>
      </c>
      <c r="J404">
        <f t="shared" si="36"/>
        <v>0.18305534161022505</v>
      </c>
      <c r="K404">
        <f t="shared" si="37"/>
        <v>0.72222811468810311</v>
      </c>
      <c r="L404">
        <f t="shared" si="38"/>
        <v>3.1410382357511778E-2</v>
      </c>
    </row>
    <row r="405" spans="1:12" x14ac:dyDescent="0.25">
      <c r="A405">
        <f>Trajectory!A405*COS(RADIANS($P$2)) + Trajectory!B405*SIN(RADIANS($P$2))-$P$3</f>
        <v>-2.2410337375131775</v>
      </c>
      <c r="B405">
        <f>-1*Trajectory!A405*SIN(RADIANS($P$2)) + Trajectory!B405*COS(RADIANS($P$2))-$P$4</f>
        <v>6.122572205855251</v>
      </c>
      <c r="C405">
        <f>Trajectory!C405-$P$5</f>
        <v>0.79340037217600001</v>
      </c>
      <c r="D405">
        <f>'Downsampled GT'!A405</f>
        <v>-1.80559154852</v>
      </c>
      <c r="E405">
        <f>'Downsampled GT'!B405</f>
        <v>6.9497825987699997</v>
      </c>
      <c r="F405">
        <f>'Downsampled GT'!C405</f>
        <v>0.61220459975800001</v>
      </c>
      <c r="G405">
        <f t="shared" si="34"/>
        <v>0.43544218899317744</v>
      </c>
      <c r="H405">
        <f t="shared" si="35"/>
        <v>0.82721039291474874</v>
      </c>
      <c r="I405">
        <v>0</v>
      </c>
      <c r="J405">
        <f t="shared" si="36"/>
        <v>0.18960989995517005</v>
      </c>
      <c r="K405">
        <f t="shared" si="37"/>
        <v>0.68427703414617302</v>
      </c>
      <c r="L405">
        <f t="shared" si="38"/>
        <v>3.2831907942155653E-2</v>
      </c>
    </row>
    <row r="406" spans="1:12" x14ac:dyDescent="0.25">
      <c r="A406">
        <f>Trajectory!A406*COS(RADIANS($P$2)) + Trajectory!B406*SIN(RADIANS($P$2))-$P$3</f>
        <v>-2.1529247611541118</v>
      </c>
      <c r="B406">
        <f>-1*Trajectory!A406*SIN(RADIANS($P$2)) + Trajectory!B406*COS(RADIANS($P$2))-$P$4</f>
        <v>6.0362314433559678</v>
      </c>
      <c r="C406">
        <f>Trajectory!C406-$P$5</f>
        <v>0.79340037217600001</v>
      </c>
      <c r="D406">
        <f>'Downsampled GT'!A406</f>
        <v>-1.7439973982700001</v>
      </c>
      <c r="E406">
        <f>'Downsampled GT'!B406</f>
        <v>6.8446656956799998</v>
      </c>
      <c r="F406">
        <f>'Downsampled GT'!C406</f>
        <v>0.60938551674800001</v>
      </c>
      <c r="G406">
        <f t="shared" si="34"/>
        <v>0.40892736288411169</v>
      </c>
      <c r="H406">
        <f t="shared" si="35"/>
        <v>0.80843425232403199</v>
      </c>
      <c r="I406">
        <v>0</v>
      </c>
      <c r="J406">
        <f t="shared" si="36"/>
        <v>0.16722158811535395</v>
      </c>
      <c r="K406">
        <f t="shared" si="37"/>
        <v>0.65356594033071658</v>
      </c>
      <c r="L406">
        <f t="shared" si="38"/>
        <v>3.3861467018187742E-2</v>
      </c>
    </row>
    <row r="407" spans="1:12" x14ac:dyDescent="0.25">
      <c r="A407">
        <f>Trajectory!A407*COS(RADIANS($P$2)) + Trajectory!B407*SIN(RADIANS($P$2))-$P$3</f>
        <v>-2.0778690910970234</v>
      </c>
      <c r="B407">
        <f>-1*Trajectory!A407*SIN(RADIANS($P$2)) + Trajectory!B407*COS(RADIANS($P$2))-$P$4</f>
        <v>5.9415006615726345</v>
      </c>
      <c r="C407">
        <f>Trajectory!C407-$P$5</f>
        <v>0.79340037217600001</v>
      </c>
      <c r="D407">
        <f>'Downsampled GT'!A407</f>
        <v>-1.68776108272</v>
      </c>
      <c r="E407">
        <f>'Downsampled GT'!B407</f>
        <v>6.7334928851600004</v>
      </c>
      <c r="F407">
        <f>'Downsampled GT'!C407</f>
        <v>0.60824453397199996</v>
      </c>
      <c r="G407">
        <f t="shared" si="34"/>
        <v>0.39010800837702342</v>
      </c>
      <c r="H407">
        <f t="shared" si="35"/>
        <v>0.79199222358736598</v>
      </c>
      <c r="I407">
        <v>0</v>
      </c>
      <c r="J407">
        <f t="shared" si="36"/>
        <v>0.15218425819988776</v>
      </c>
      <c r="K407">
        <f t="shared" si="37"/>
        <v>0.62725168222286032</v>
      </c>
      <c r="L407">
        <f t="shared" si="38"/>
        <v>3.4282684421025847E-2</v>
      </c>
    </row>
    <row r="408" spans="1:12" x14ac:dyDescent="0.25">
      <c r="A408">
        <f>Trajectory!A408*COS(RADIANS($P$2)) + Trajectory!B408*SIN(RADIANS($P$2))-$P$3</f>
        <v>-1.9865499671462068</v>
      </c>
      <c r="B408">
        <f>-1*Trajectory!A408*SIN(RADIANS($P$2)) + Trajectory!B408*COS(RADIANS($P$2))-$P$4</f>
        <v>5.8642835821804731</v>
      </c>
      <c r="C408">
        <f>Trajectory!C408-$P$5</f>
        <v>0.79340037217600001</v>
      </c>
      <c r="D408">
        <f>'Downsampled GT'!A408</f>
        <v>-1.64216308781</v>
      </c>
      <c r="E408">
        <f>'Downsampled GT'!B408</f>
        <v>6.6191359870699999</v>
      </c>
      <c r="F408">
        <f>'Downsampled GT'!C408</f>
        <v>0.61226922029700004</v>
      </c>
      <c r="G408">
        <f t="shared" si="34"/>
        <v>0.34438687933620682</v>
      </c>
      <c r="H408">
        <f t="shared" si="35"/>
        <v>0.75485240488952687</v>
      </c>
      <c r="I408">
        <v>0</v>
      </c>
      <c r="J408">
        <f t="shared" si="36"/>
        <v>0.11860232265893107</v>
      </c>
      <c r="K408">
        <f t="shared" si="37"/>
        <v>0.56980215316750227</v>
      </c>
      <c r="L408">
        <f t="shared" si="38"/>
        <v>3.2808494181013358E-2</v>
      </c>
    </row>
    <row r="409" spans="1:12" x14ac:dyDescent="0.25">
      <c r="A409">
        <f>Trajectory!A409*COS(RADIANS($P$2)) + Trajectory!B409*SIN(RADIANS($P$2))-$P$3</f>
        <v>-1.9149435052111619</v>
      </c>
      <c r="B409">
        <f>-1*Trajectory!A409*SIN(RADIANS($P$2)) + Trajectory!B409*COS(RADIANS($P$2))-$P$4</f>
        <v>5.7040706579510445</v>
      </c>
      <c r="C409">
        <f>Trajectory!C409-$P$5</f>
        <v>0.79340037217600001</v>
      </c>
      <c r="D409">
        <f>'Downsampled GT'!A409</f>
        <v>-1.61548592234</v>
      </c>
      <c r="E409">
        <f>'Downsampled GT'!B409</f>
        <v>6.5011983959000004</v>
      </c>
      <c r="F409">
        <f>'Downsampled GT'!C409</f>
        <v>0.612163046042</v>
      </c>
      <c r="G409">
        <f t="shared" si="34"/>
        <v>0.29945758287116186</v>
      </c>
      <c r="H409">
        <f t="shared" si="35"/>
        <v>0.79712773794895586</v>
      </c>
      <c r="I409">
        <v>0</v>
      </c>
      <c r="J409">
        <f t="shared" si="36"/>
        <v>8.9674843939038781E-2</v>
      </c>
      <c r="K409">
        <f t="shared" si="37"/>
        <v>0.63541263060761921</v>
      </c>
      <c r="L409">
        <f t="shared" si="38"/>
        <v>3.2846968384201883E-2</v>
      </c>
    </row>
    <row r="410" spans="1:12" x14ac:dyDescent="0.25">
      <c r="A410">
        <f>Trajectory!A410*COS(RADIANS($P$2)) + Trajectory!B410*SIN(RADIANS($P$2))-$P$3</f>
        <v>-1.8748940413437212</v>
      </c>
      <c r="B410">
        <f>-1*Trajectory!A410*SIN(RADIANS($P$2)) + Trajectory!B410*COS(RADIANS($P$2))-$P$4</f>
        <v>5.6166768123271638</v>
      </c>
      <c r="C410">
        <f>Trajectory!C410-$P$5</f>
        <v>0.79340037217600001</v>
      </c>
      <c r="D410">
        <f>'Downsampled GT'!A410</f>
        <v>-1.6107581144900001</v>
      </c>
      <c r="E410">
        <f>'Downsampled GT'!B410</f>
        <v>6.3805714246300003</v>
      </c>
      <c r="F410">
        <f>'Downsampled GT'!C410</f>
        <v>0.61182885236999995</v>
      </c>
      <c r="G410">
        <f t="shared" si="34"/>
        <v>0.26413592685372111</v>
      </c>
      <c r="H410">
        <f t="shared" si="35"/>
        <v>0.76389461230283651</v>
      </c>
      <c r="I410">
        <v>0</v>
      </c>
      <c r="J410">
        <f t="shared" si="36"/>
        <v>6.9767787854874308E-2</v>
      </c>
      <c r="K410">
        <f t="shared" si="37"/>
        <v>0.58353497870530091</v>
      </c>
      <c r="L410">
        <f t="shared" si="38"/>
        <v>3.2968216804660673E-2</v>
      </c>
    </row>
    <row r="411" spans="1:12" x14ac:dyDescent="0.25">
      <c r="A411">
        <f>Trajectory!A411*COS(RADIANS($P$2)) + Trajectory!B411*SIN(RADIANS($P$2))-$P$3</f>
        <v>-1.8295659311485193</v>
      </c>
      <c r="B411">
        <f>-1*Trajectory!A411*SIN(RADIANS($P$2)) + Trajectory!B411*COS(RADIANS($P$2))-$P$4</f>
        <v>5.4478338226381284</v>
      </c>
      <c r="C411">
        <f>Trajectory!C411-$P$5</f>
        <v>0.79340037217600001</v>
      </c>
      <c r="D411">
        <f>'Downsampled GT'!A411</f>
        <v>-1.62913104178</v>
      </c>
      <c r="E411">
        <f>'Downsampled GT'!B411</f>
        <v>6.2672101807900003</v>
      </c>
      <c r="F411">
        <f>'Downsampled GT'!C411</f>
        <v>0.61234593631400003</v>
      </c>
      <c r="G411">
        <f t="shared" si="34"/>
        <v>0.20043488936851928</v>
      </c>
      <c r="H411">
        <f t="shared" si="35"/>
        <v>0.81937635815187182</v>
      </c>
      <c r="I411">
        <v>0</v>
      </c>
      <c r="J411">
        <f t="shared" si="36"/>
        <v>4.0174144876170562E-2</v>
      </c>
      <c r="K411">
        <f t="shared" si="37"/>
        <v>0.67137761629822457</v>
      </c>
      <c r="L411">
        <f t="shared" si="38"/>
        <v>3.2780708745307065E-2</v>
      </c>
    </row>
    <row r="412" spans="1:12" x14ac:dyDescent="0.25">
      <c r="A412">
        <f>Trajectory!A412*COS(RADIANS($P$2)) + Trajectory!B412*SIN(RADIANS($P$2))-$P$3</f>
        <v>-1.8252638739968874</v>
      </c>
      <c r="B412">
        <f>-1*Trajectory!A412*SIN(RADIANS($P$2)) + Trajectory!B412*COS(RADIANS($P$2))-$P$4</f>
        <v>5.3332374611545976</v>
      </c>
      <c r="C412">
        <f>Trajectory!C412-$P$5</f>
        <v>0.79340037217600001</v>
      </c>
      <c r="D412">
        <f>'Downsampled GT'!A412</f>
        <v>-1.6424132759500001</v>
      </c>
      <c r="E412">
        <f>'Downsampled GT'!B412</f>
        <v>6.1933095653199999</v>
      </c>
      <c r="F412">
        <f>'Downsampled GT'!C412</f>
        <v>0.61756578830700004</v>
      </c>
      <c r="G412">
        <f t="shared" si="34"/>
        <v>0.1828505980468873</v>
      </c>
      <c r="H412">
        <f t="shared" si="35"/>
        <v>0.86007210416540225</v>
      </c>
      <c r="I412">
        <v>0</v>
      </c>
      <c r="J412">
        <f t="shared" si="36"/>
        <v>3.3434341206104348E-2</v>
      </c>
      <c r="K412">
        <f t="shared" si="37"/>
        <v>0.73972402436350249</v>
      </c>
      <c r="L412">
        <f t="shared" si="38"/>
        <v>3.0917800884384384E-2</v>
      </c>
    </row>
    <row r="413" spans="1:12" x14ac:dyDescent="0.25">
      <c r="A413">
        <f>Trajectory!A413*COS(RADIANS($P$2)) + Trajectory!B413*SIN(RADIANS($P$2))-$P$3</f>
        <v>-1.8614796396625839</v>
      </c>
      <c r="B413">
        <f>-1*Trajectory!A413*SIN(RADIANS($P$2)) + Trajectory!B413*COS(RADIANS($P$2))-$P$4</f>
        <v>5.3009491670954905</v>
      </c>
      <c r="C413">
        <f>Trajectory!C413-$P$5</f>
        <v>0.79340037217600001</v>
      </c>
      <c r="D413">
        <f>'Downsampled GT'!A413</f>
        <v>-1.6472851212299999</v>
      </c>
      <c r="E413">
        <f>'Downsampled GT'!B413</f>
        <v>6.1488870562100004</v>
      </c>
      <c r="F413">
        <f>'Downsampled GT'!C413</f>
        <v>0.62541641937799997</v>
      </c>
      <c r="G413">
        <f t="shared" si="34"/>
        <v>0.21419451843258397</v>
      </c>
      <c r="H413">
        <f t="shared" si="35"/>
        <v>0.84793788911450996</v>
      </c>
      <c r="I413">
        <v>0</v>
      </c>
      <c r="J413">
        <f t="shared" si="36"/>
        <v>4.5879291726566553E-2</v>
      </c>
      <c r="K413">
        <f t="shared" si="37"/>
        <v>0.71899866379597099</v>
      </c>
      <c r="L413">
        <f t="shared" si="38"/>
        <v>2.8218608397640708E-2</v>
      </c>
    </row>
    <row r="414" spans="1:12" x14ac:dyDescent="0.25">
      <c r="A414">
        <f>Trajectory!A414*COS(RADIANS($P$2)) + Trajectory!B414*SIN(RADIANS($P$2))-$P$3</f>
        <v>-1.8555513595632132</v>
      </c>
      <c r="B414">
        <f>-1*Trajectory!A414*SIN(RADIANS($P$2)) + Trajectory!B414*COS(RADIANS($P$2))-$P$4</f>
        <v>5.2731322495081061</v>
      </c>
      <c r="C414">
        <f>Trajectory!C414-$P$5</f>
        <v>0.79340037217600001</v>
      </c>
      <c r="D414">
        <f>'Downsampled GT'!A414</f>
        <v>-1.66710881599</v>
      </c>
      <c r="E414">
        <f>'Downsampled GT'!B414</f>
        <v>6.0687852859299998</v>
      </c>
      <c r="F414">
        <f>'Downsampled GT'!C414</f>
        <v>0.63170486781199997</v>
      </c>
      <c r="G414">
        <f t="shared" si="34"/>
        <v>0.18844254357321311</v>
      </c>
      <c r="H414">
        <f t="shared" si="35"/>
        <v>0.79565303642189367</v>
      </c>
      <c r="I414">
        <v>0</v>
      </c>
      <c r="J414">
        <f t="shared" si="36"/>
        <v>3.5510592228342318E-2</v>
      </c>
      <c r="K414">
        <f t="shared" si="37"/>
        <v>0.63306375436737927</v>
      </c>
      <c r="L414">
        <f t="shared" si="38"/>
        <v>2.6145436131528355E-2</v>
      </c>
    </row>
    <row r="415" spans="1:12" x14ac:dyDescent="0.25">
      <c r="A415">
        <f>Trajectory!A415*COS(RADIANS($P$2)) + Trajectory!B415*SIN(RADIANS($P$2))-$P$3</f>
        <v>-1.8469804509897518</v>
      </c>
      <c r="B415">
        <f>-1*Trajectory!A415*SIN(RADIANS($P$2)) + Trajectory!B415*COS(RADIANS($P$2))-$P$4</f>
        <v>5.2128056132084959</v>
      </c>
      <c r="C415">
        <f>Trajectory!C415-$P$5</f>
        <v>0.79340037217600001</v>
      </c>
      <c r="D415">
        <f>'Downsampled GT'!A415</f>
        <v>-1.68491061274</v>
      </c>
      <c r="E415">
        <f>'Downsampled GT'!B415</f>
        <v>5.9977138068600002</v>
      </c>
      <c r="F415">
        <f>'Downsampled GT'!C415</f>
        <v>0.64171515189899997</v>
      </c>
      <c r="G415">
        <f t="shared" si="34"/>
        <v>0.16206983824975185</v>
      </c>
      <c r="H415">
        <f t="shared" si="35"/>
        <v>0.78490819365150433</v>
      </c>
      <c r="I415">
        <v>0</v>
      </c>
      <c r="J415">
        <f t="shared" si="36"/>
        <v>2.6266632470300727E-2</v>
      </c>
      <c r="K415">
        <f t="shared" si="37"/>
        <v>0.61608087246126741</v>
      </c>
      <c r="L415">
        <f t="shared" si="38"/>
        <v>2.3008406050482027E-2</v>
      </c>
    </row>
    <row r="416" spans="1:12" x14ac:dyDescent="0.25">
      <c r="A416">
        <f>Trajectory!A416*COS(RADIANS($P$2)) + Trajectory!B416*SIN(RADIANS($P$2))-$P$3</f>
        <v>-1.8534082072608704</v>
      </c>
      <c r="B416">
        <f>-1*Trajectory!A416*SIN(RADIANS($P$2)) + Trajectory!B416*COS(RADIANS($P$2))-$P$4</f>
        <v>5.1216492838049978</v>
      </c>
      <c r="C416">
        <f>Trajectory!C416-$P$5</f>
        <v>0.79340037217600001</v>
      </c>
      <c r="D416">
        <f>'Downsampled GT'!A416</f>
        <v>-1.6876131650099999</v>
      </c>
      <c r="E416">
        <f>'Downsampled GT'!B416</f>
        <v>5.9708611187300002</v>
      </c>
      <c r="F416">
        <f>'Downsampled GT'!C416</f>
        <v>0.65243801161899995</v>
      </c>
      <c r="G416">
        <f t="shared" si="34"/>
        <v>0.16579504225087049</v>
      </c>
      <c r="H416">
        <f t="shared" si="35"/>
        <v>0.84921183492500241</v>
      </c>
      <c r="I416">
        <v>0</v>
      </c>
      <c r="J416">
        <f t="shared" si="36"/>
        <v>2.7487996034967932E-2</v>
      </c>
      <c r="K416">
        <f t="shared" si="37"/>
        <v>0.72116074057668955</v>
      </c>
      <c r="L416">
        <f t="shared" si="38"/>
        <v>1.9870387093801688E-2</v>
      </c>
    </row>
    <row r="417" spans="1:12" x14ac:dyDescent="0.25">
      <c r="A417">
        <f>Trajectory!A417*COS(RADIANS($P$2)) + Trajectory!B417*SIN(RADIANS($P$2))-$P$3</f>
        <v>-1.8556292628975775</v>
      </c>
      <c r="B417">
        <f>-1*Trajectory!A417*SIN(RADIANS($P$2)) + Trajectory!B417*COS(RADIANS($P$2))-$P$4</f>
        <v>5.1015766528897775</v>
      </c>
      <c r="C417">
        <f>Trajectory!C417-$P$5</f>
        <v>0.79340037217600001</v>
      </c>
      <c r="D417">
        <f>'Downsampled GT'!A417</f>
        <v>-1.6865686603500001</v>
      </c>
      <c r="E417">
        <f>'Downsampled GT'!B417</f>
        <v>5.9587907157500002</v>
      </c>
      <c r="F417">
        <f>'Downsampled GT'!C417</f>
        <v>0.66387359397000001</v>
      </c>
      <c r="G417">
        <f t="shared" si="34"/>
        <v>0.16906060254757738</v>
      </c>
      <c r="H417">
        <f t="shared" si="35"/>
        <v>0.85721406286022273</v>
      </c>
      <c r="I417">
        <v>0</v>
      </c>
      <c r="J417">
        <f t="shared" si="36"/>
        <v>2.8581487333749926E-2</v>
      </c>
      <c r="K417">
        <f t="shared" si="37"/>
        <v>0.73481594956532992</v>
      </c>
      <c r="L417">
        <f t="shared" si="38"/>
        <v>1.6777186272426317E-2</v>
      </c>
    </row>
    <row r="418" spans="1:12" x14ac:dyDescent="0.25">
      <c r="A418">
        <f>Trajectory!A418*COS(RADIANS($P$2)) + Trajectory!B418*SIN(RADIANS($P$2))-$P$3</f>
        <v>-1.8496388106197723</v>
      </c>
      <c r="B418">
        <f>-1*Trajectory!A418*SIN(RADIANS($P$2)) + Trajectory!B418*COS(RADIANS($P$2))-$P$4</f>
        <v>5.115064580473633</v>
      </c>
      <c r="C418">
        <f>Trajectory!C418-$P$5</f>
        <v>0.79340037217600001</v>
      </c>
      <c r="D418">
        <f>'Downsampled GT'!A418</f>
        <v>-1.6862815555099999</v>
      </c>
      <c r="E418">
        <f>'Downsampled GT'!B418</f>
        <v>5.9519300947599998</v>
      </c>
      <c r="F418">
        <f>'Downsampled GT'!C418</f>
        <v>0.67529161034100005</v>
      </c>
      <c r="G418">
        <f t="shared" si="34"/>
        <v>0.16335725510977239</v>
      </c>
      <c r="H418">
        <f t="shared" si="35"/>
        <v>0.8368655142863668</v>
      </c>
      <c r="I418">
        <v>0</v>
      </c>
      <c r="J418">
        <f t="shared" si="36"/>
        <v>2.6685592796999259E-2</v>
      </c>
      <c r="K418">
        <f t="shared" si="37"/>
        <v>0.70034388900178524</v>
      </c>
      <c r="L418">
        <f t="shared" si="38"/>
        <v>1.3949679622196745E-2</v>
      </c>
    </row>
    <row r="419" spans="1:12" x14ac:dyDescent="0.25">
      <c r="A419">
        <f>Trajectory!A419*COS(RADIANS($P$2)) + Trajectory!B419*SIN(RADIANS($P$2))-$P$3</f>
        <v>-1.8457412233739996</v>
      </c>
      <c r="B419">
        <f>-1*Trajectory!A419*SIN(RADIANS($P$2)) + Trajectory!B419*COS(RADIANS($P$2))-$P$4</f>
        <v>5.1218725730310313</v>
      </c>
      <c r="C419">
        <f>Trajectory!C419-$P$5</f>
        <v>0.79340037217600001</v>
      </c>
      <c r="D419">
        <f>'Downsampled GT'!A419</f>
        <v>-1.6876939502699999</v>
      </c>
      <c r="E419">
        <f>'Downsampled GT'!B419</f>
        <v>5.9478058367199997</v>
      </c>
      <c r="F419">
        <f>'Downsampled GT'!C419</f>
        <v>0.68521111519699995</v>
      </c>
      <c r="G419">
        <f t="shared" si="34"/>
        <v>0.15804727310399969</v>
      </c>
      <c r="H419">
        <f t="shared" si="35"/>
        <v>0.82593326368896847</v>
      </c>
      <c r="I419">
        <v>0</v>
      </c>
      <c r="J419">
        <f t="shared" si="36"/>
        <v>2.4978940535610263E-2</v>
      </c>
      <c r="K419">
        <f t="shared" si="37"/>
        <v>0.68216575606791108</v>
      </c>
      <c r="L419">
        <f t="shared" si="38"/>
        <v>1.1704915325668114E-2</v>
      </c>
    </row>
    <row r="420" spans="1:12" x14ac:dyDescent="0.25">
      <c r="A420">
        <f>Trajectory!A420*COS(RADIANS($P$2)) + Trajectory!B420*SIN(RADIANS($P$2))-$P$3</f>
        <v>-1.8482953546002312</v>
      </c>
      <c r="B420">
        <f>-1*Trajectory!A420*SIN(RADIANS($P$2)) + Trajectory!B420*COS(RADIANS($P$2))-$P$4</f>
        <v>5.1158373197075013</v>
      </c>
      <c r="C420">
        <f>Trajectory!C420-$P$5</f>
        <v>0.79340037217600001</v>
      </c>
      <c r="D420">
        <f>'Downsampled GT'!A420</f>
        <v>-1.69064695461</v>
      </c>
      <c r="E420">
        <f>'Downsampled GT'!B420</f>
        <v>5.9453111982499998</v>
      </c>
      <c r="F420">
        <f>'Downsampled GT'!C420</f>
        <v>0.69465279791599999</v>
      </c>
      <c r="G420">
        <f t="shared" si="34"/>
        <v>0.15764839999023117</v>
      </c>
      <c r="H420">
        <f t="shared" si="35"/>
        <v>0.82947387854249843</v>
      </c>
      <c r="I420">
        <v>0</v>
      </c>
      <c r="J420">
        <f t="shared" si="36"/>
        <v>2.4853018019479919E-2</v>
      </c>
      <c r="K420">
        <f t="shared" si="37"/>
        <v>0.68802691518433545</v>
      </c>
      <c r="L420">
        <f t="shared" si="38"/>
        <v>9.7510834222342205E-3</v>
      </c>
    </row>
    <row r="421" spans="1:12" x14ac:dyDescent="0.25">
      <c r="A421">
        <f>Trajectory!A421*COS(RADIANS($P$2)) + Trajectory!B421*SIN(RADIANS($P$2))-$P$3</f>
        <v>-1.8527646621321976</v>
      </c>
      <c r="B421">
        <f>-1*Trajectory!A421*SIN(RADIANS($P$2)) + Trajectory!B421*COS(RADIANS($P$2))-$P$4</f>
        <v>5.1100796699105171</v>
      </c>
      <c r="C421">
        <f>Trajectory!C421-$P$5</f>
        <v>0.79340037217600001</v>
      </c>
      <c r="D421">
        <f>'Downsampled GT'!A421</f>
        <v>-1.6949274528</v>
      </c>
      <c r="E421">
        <f>'Downsampled GT'!B421</f>
        <v>5.9409750692400003</v>
      </c>
      <c r="F421">
        <f>'Downsampled GT'!C421</f>
        <v>0.70462517337999997</v>
      </c>
      <c r="G421">
        <f t="shared" si="34"/>
        <v>0.15783720933219758</v>
      </c>
      <c r="H421">
        <f t="shared" si="35"/>
        <v>0.8308953993294832</v>
      </c>
      <c r="I421">
        <v>0</v>
      </c>
      <c r="J421">
        <f t="shared" si="36"/>
        <v>2.491258464977596E-2</v>
      </c>
      <c r="K421">
        <f t="shared" si="37"/>
        <v>0.69038716462690131</v>
      </c>
      <c r="L421">
        <f t="shared" si="38"/>
        <v>7.881035921269328E-3</v>
      </c>
    </row>
    <row r="422" spans="1:12" x14ac:dyDescent="0.25">
      <c r="A422">
        <f>Trajectory!A422*COS(RADIANS($P$2)) + Trajectory!B422*SIN(RADIANS($P$2))-$P$3</f>
        <v>-1.8782548888783608</v>
      </c>
      <c r="B422">
        <f>-1*Trajectory!A422*SIN(RADIANS($P$2)) + Trajectory!B422*COS(RADIANS($P$2))-$P$4</f>
        <v>5.1118952870037333</v>
      </c>
      <c r="C422">
        <f>Trajectory!C422-$P$5</f>
        <v>0.79340037217600001</v>
      </c>
      <c r="D422">
        <f>'Downsampled GT'!A422</f>
        <v>-1.70797652936</v>
      </c>
      <c r="E422">
        <f>'Downsampled GT'!B422</f>
        <v>5.9044173469699999</v>
      </c>
      <c r="F422">
        <f>'Downsampled GT'!C422</f>
        <v>0.71425147441600001</v>
      </c>
      <c r="G422">
        <f t="shared" si="34"/>
        <v>0.17027835951836079</v>
      </c>
      <c r="H422">
        <f t="shared" si="35"/>
        <v>0.79252205996626657</v>
      </c>
      <c r="I422">
        <v>0</v>
      </c>
      <c r="J422">
        <f t="shared" si="36"/>
        <v>2.8994719720264132E-2</v>
      </c>
      <c r="K422">
        <f t="shared" si="37"/>
        <v>0.6280912155331746</v>
      </c>
      <c r="L422">
        <f t="shared" si="38"/>
        <v>6.2645480166229339E-3</v>
      </c>
    </row>
    <row r="423" spans="1:12" x14ac:dyDescent="0.25">
      <c r="A423">
        <f>Trajectory!A423*COS(RADIANS($P$2)) + Trajectory!B423*SIN(RADIANS($P$2))-$P$3</f>
        <v>-1.8929612371423277</v>
      </c>
      <c r="B423">
        <f>-1*Trajectory!A423*SIN(RADIANS($P$2)) + Trajectory!B423*COS(RADIANS($P$2))-$P$4</f>
        <v>5.0826684185991491</v>
      </c>
      <c r="C423">
        <f>Trajectory!C423-$P$5</f>
        <v>0.79340037217600001</v>
      </c>
      <c r="D423">
        <f>'Downsampled GT'!A423</f>
        <v>-1.7384173885300001</v>
      </c>
      <c r="E423">
        <f>'Downsampled GT'!B423</f>
        <v>5.8206768527100001</v>
      </c>
      <c r="F423">
        <f>'Downsampled GT'!C423</f>
        <v>0.71990758405199995</v>
      </c>
      <c r="G423">
        <f t="shared" si="34"/>
        <v>0.15454384861232762</v>
      </c>
      <c r="H423">
        <f t="shared" si="35"/>
        <v>0.73800843411085104</v>
      </c>
      <c r="I423">
        <v>0</v>
      </c>
      <c r="J423">
        <f t="shared" si="36"/>
        <v>2.3883801143910036E-2</v>
      </c>
      <c r="K423">
        <f t="shared" si="37"/>
        <v>0.54465644881875042</v>
      </c>
      <c r="L423">
        <f t="shared" si="38"/>
        <v>5.4011899062391651E-3</v>
      </c>
    </row>
    <row r="424" spans="1:12" x14ac:dyDescent="0.25">
      <c r="A424">
        <f>Trajectory!A424*COS(RADIANS($P$2)) + Trajectory!B424*SIN(RADIANS($P$2))-$P$3</f>
        <v>-1.898769846735096</v>
      </c>
      <c r="B424">
        <f>-1*Trajectory!A424*SIN(RADIANS($P$2)) + Trajectory!B424*COS(RADIANS($P$2))-$P$4</f>
        <v>4.9977487644630259</v>
      </c>
      <c r="C424">
        <f>Trajectory!C424-$P$5</f>
        <v>0.79340037217600001</v>
      </c>
      <c r="D424">
        <f>'Downsampled GT'!A424</f>
        <v>-1.7742750410799999</v>
      </c>
      <c r="E424">
        <f>'Downsampled GT'!B424</f>
        <v>5.7281267213799998</v>
      </c>
      <c r="F424">
        <f>'Downsampled GT'!C424</f>
        <v>0.72726422484599995</v>
      </c>
      <c r="G424">
        <f t="shared" si="34"/>
        <v>0.12449480565509607</v>
      </c>
      <c r="H424">
        <f t="shared" si="35"/>
        <v>0.73037795691697394</v>
      </c>
      <c r="I424">
        <v>0</v>
      </c>
      <c r="J424">
        <f t="shared" si="36"/>
        <v>1.5498956635100142E-2</v>
      </c>
      <c r="K424">
        <f t="shared" si="37"/>
        <v>0.53345195995021299</v>
      </c>
      <c r="L424">
        <f t="shared" si="38"/>
        <v>4.3739899836554739E-3</v>
      </c>
    </row>
    <row r="425" spans="1:12" x14ac:dyDescent="0.25">
      <c r="A425">
        <f>Trajectory!A425*COS(RADIANS($P$2)) + Trajectory!B425*SIN(RADIANS($P$2))-$P$3</f>
        <v>-1.9184323107038006</v>
      </c>
      <c r="B425">
        <f>-1*Trajectory!A425*SIN(RADIANS($P$2)) + Trajectory!B425*COS(RADIANS($P$2))-$P$4</f>
        <v>4.8933039778067284</v>
      </c>
      <c r="C425">
        <f>Trajectory!C425-$P$5</f>
        <v>0.79340037217600001</v>
      </c>
      <c r="D425">
        <f>'Downsampled GT'!A425</f>
        <v>-1.78530574735</v>
      </c>
      <c r="E425">
        <f>'Downsampled GT'!B425</f>
        <v>5.6530870880600004</v>
      </c>
      <c r="F425">
        <f>'Downsampled GT'!C425</f>
        <v>0.73627192063400004</v>
      </c>
      <c r="G425">
        <f t="shared" si="34"/>
        <v>0.13312656335380058</v>
      </c>
      <c r="H425">
        <f t="shared" si="35"/>
        <v>0.75978311025327194</v>
      </c>
      <c r="I425">
        <v>0</v>
      </c>
      <c r="J425">
        <f t="shared" si="36"/>
        <v>1.772268187039348E-2</v>
      </c>
      <c r="K425">
        <f t="shared" si="37"/>
        <v>0.57727037462613562</v>
      </c>
      <c r="L425">
        <f t="shared" si="38"/>
        <v>3.2636599755866387E-3</v>
      </c>
    </row>
    <row r="426" spans="1:12" x14ac:dyDescent="0.25">
      <c r="A426">
        <f>Trajectory!A426*COS(RADIANS($P$2)) + Trajectory!B426*SIN(RADIANS($P$2))-$P$3</f>
        <v>-1.9547247165779096</v>
      </c>
      <c r="B426">
        <f>-1*Trajectory!A426*SIN(RADIANS($P$2)) + Trajectory!B426*COS(RADIANS($P$2))-$P$4</f>
        <v>4.8199535558524618</v>
      </c>
      <c r="C426">
        <f>Trajectory!C426-$P$5</f>
        <v>0.79340037217600001</v>
      </c>
      <c r="D426">
        <f>'Downsampled GT'!A426</f>
        <v>-1.78818581958</v>
      </c>
      <c r="E426">
        <f>'Downsampled GT'!B426</f>
        <v>5.5810511534399998</v>
      </c>
      <c r="F426">
        <f>'Downsampled GT'!C426</f>
        <v>0.75194158116900001</v>
      </c>
      <c r="G426">
        <f t="shared" si="34"/>
        <v>0.16653889699790958</v>
      </c>
      <c r="H426">
        <f t="shared" si="35"/>
        <v>0.76109759758753803</v>
      </c>
      <c r="I426">
        <v>0</v>
      </c>
      <c r="J426">
        <f t="shared" si="36"/>
        <v>2.7735204213280337E-2</v>
      </c>
      <c r="K426">
        <f t="shared" si="37"/>
        <v>0.57926955305352201</v>
      </c>
      <c r="L426">
        <f t="shared" si="38"/>
        <v>1.7188313517621046E-3</v>
      </c>
    </row>
    <row r="427" spans="1:12" x14ac:dyDescent="0.25">
      <c r="A427">
        <f>Trajectory!A427*COS(RADIANS($P$2)) + Trajectory!B427*SIN(RADIANS($P$2))-$P$3</f>
        <v>-1.9451648974925666</v>
      </c>
      <c r="B427">
        <f>-1*Trajectory!A427*SIN(RADIANS($P$2)) + Trajectory!B427*COS(RADIANS($P$2))-$P$4</f>
        <v>4.7423546533147611</v>
      </c>
      <c r="C427">
        <f>Trajectory!C427-$P$5</f>
        <v>0.79340037217600001</v>
      </c>
      <c r="D427">
        <f>'Downsampled GT'!A427</f>
        <v>-1.79008857321</v>
      </c>
      <c r="E427">
        <f>'Downsampled GT'!B427</f>
        <v>5.52924388971</v>
      </c>
      <c r="F427">
        <f>'Downsampled GT'!C427</f>
        <v>0.76565286854000003</v>
      </c>
      <c r="G427">
        <f t="shared" si="34"/>
        <v>0.15507632428256657</v>
      </c>
      <c r="H427">
        <f t="shared" si="35"/>
        <v>0.78688923639523889</v>
      </c>
      <c r="I427">
        <v>0</v>
      </c>
      <c r="J427">
        <f t="shared" si="36"/>
        <v>2.4048666352991747E-2</v>
      </c>
      <c r="K427">
        <f t="shared" si="37"/>
        <v>0.61919467035468212</v>
      </c>
      <c r="L427">
        <f t="shared" si="38"/>
        <v>7.6992395802983216E-4</v>
      </c>
    </row>
    <row r="428" spans="1:12" x14ac:dyDescent="0.25">
      <c r="A428">
        <f>Trajectory!A428*COS(RADIANS($P$2)) + Trajectory!B428*SIN(RADIANS($P$2))-$P$3</f>
        <v>-1.9252863621252505</v>
      </c>
      <c r="B428">
        <f>-1*Trajectory!A428*SIN(RADIANS($P$2)) + Trajectory!B428*COS(RADIANS($P$2))-$P$4</f>
        <v>4.673567544197935</v>
      </c>
      <c r="C428">
        <f>Trajectory!C428-$P$5</f>
        <v>0.79340037217600001</v>
      </c>
      <c r="D428">
        <f>'Downsampled GT'!A428</f>
        <v>-1.7974826781</v>
      </c>
      <c r="E428">
        <f>'Downsampled GT'!B428</f>
        <v>5.4754668150799999</v>
      </c>
      <c r="F428">
        <f>'Downsampled GT'!C428</f>
        <v>0.77013764192800005</v>
      </c>
      <c r="G428">
        <f t="shared" si="34"/>
        <v>0.12780368402525055</v>
      </c>
      <c r="H428">
        <f t="shared" si="35"/>
        <v>0.80189927088206492</v>
      </c>
      <c r="I428">
        <v>0</v>
      </c>
      <c r="J428">
        <f t="shared" si="36"/>
        <v>1.6333781650426083E-2</v>
      </c>
      <c r="K428">
        <f t="shared" si="37"/>
        <v>0.64304244064118732</v>
      </c>
      <c r="L428">
        <f t="shared" si="38"/>
        <v>5.411546185912124E-4</v>
      </c>
    </row>
    <row r="429" spans="1:12" x14ac:dyDescent="0.25">
      <c r="A429">
        <f>Trajectory!A429*COS(RADIANS($P$2)) + Trajectory!B429*SIN(RADIANS($P$2))-$P$3</f>
        <v>-1.9105683733164802</v>
      </c>
      <c r="B429">
        <f>-1*Trajectory!A429*SIN(RADIANS($P$2)) + Trajectory!B429*COS(RADIANS($P$2))-$P$4</f>
        <v>4.6716930558877747</v>
      </c>
      <c r="C429">
        <f>Trajectory!C429-$P$5</f>
        <v>0.79340037217600001</v>
      </c>
      <c r="D429">
        <f>'Downsampled GT'!A429</f>
        <v>-1.8024037127100001</v>
      </c>
      <c r="E429">
        <f>'Downsampled GT'!B429</f>
        <v>5.4323223258500004</v>
      </c>
      <c r="F429">
        <f>'Downsampled GT'!C429</f>
        <v>0.77153847409099996</v>
      </c>
      <c r="G429">
        <f t="shared" si="34"/>
        <v>0.10816466060648011</v>
      </c>
      <c r="H429">
        <f t="shared" si="35"/>
        <v>0.76062926996222568</v>
      </c>
      <c r="I429">
        <v>0</v>
      </c>
      <c r="J429">
        <f t="shared" si="36"/>
        <v>1.1699593804115031E-2</v>
      </c>
      <c r="K429">
        <f t="shared" si="37"/>
        <v>0.5785568863232684</v>
      </c>
      <c r="L429">
        <f t="shared" si="38"/>
        <v>4.7794258787892899E-4</v>
      </c>
    </row>
    <row r="430" spans="1:12" x14ac:dyDescent="0.25">
      <c r="A430">
        <f>Trajectory!A430*COS(RADIANS($P$2)) + Trajectory!B430*SIN(RADIANS($P$2))-$P$3</f>
        <v>-1.9137333840783559</v>
      </c>
      <c r="B430">
        <f>-1*Trajectory!A430*SIN(RADIANS($P$2)) + Trajectory!B430*COS(RADIANS($P$2))-$P$4</f>
        <v>4.5938125696869481</v>
      </c>
      <c r="C430">
        <f>Trajectory!C430-$P$5</f>
        <v>0.79340037217600001</v>
      </c>
      <c r="D430">
        <f>'Downsampled GT'!A430</f>
        <v>-1.80218446149</v>
      </c>
      <c r="E430">
        <f>'Downsampled GT'!B430</f>
        <v>5.4172340999099999</v>
      </c>
      <c r="F430">
        <f>'Downsampled GT'!C430</f>
        <v>0.77068699748900005</v>
      </c>
      <c r="G430">
        <f t="shared" si="34"/>
        <v>0.11154892258835591</v>
      </c>
      <c r="H430">
        <f t="shared" si="35"/>
        <v>0.82342153022305187</v>
      </c>
      <c r="I430">
        <v>0</v>
      </c>
      <c r="J430">
        <f t="shared" si="36"/>
        <v>1.244316213062302E-2</v>
      </c>
      <c r="K430">
        <f t="shared" si="37"/>
        <v>0.67802301643487228</v>
      </c>
      <c r="L430">
        <f t="shared" si="38"/>
        <v>5.1589738967205078E-4</v>
      </c>
    </row>
    <row r="431" spans="1:12" x14ac:dyDescent="0.25">
      <c r="A431">
        <f>Trajectory!A431*COS(RADIANS($P$2)) + Trajectory!B431*SIN(RADIANS($P$2))-$P$3</f>
        <v>-1.9196072962265074</v>
      </c>
      <c r="B431">
        <f>-1*Trajectory!A431*SIN(RADIANS($P$2)) + Trajectory!B431*COS(RADIANS($P$2))-$P$4</f>
        <v>4.5253782323987428</v>
      </c>
      <c r="C431">
        <f>Trajectory!C431-$P$5</f>
        <v>0.79340037217600001</v>
      </c>
      <c r="D431">
        <f>'Downsampled GT'!A431</f>
        <v>-1.8024635382900001</v>
      </c>
      <c r="E431">
        <f>'Downsampled GT'!B431</f>
        <v>5.4217312082899998</v>
      </c>
      <c r="F431">
        <f>'Downsampled GT'!C431</f>
        <v>0.77119123024799996</v>
      </c>
      <c r="G431">
        <f t="shared" si="34"/>
        <v>0.11714375793650733</v>
      </c>
      <c r="H431">
        <f t="shared" si="35"/>
        <v>0.89635297589125695</v>
      </c>
      <c r="I431">
        <v>0</v>
      </c>
      <c r="J431">
        <f t="shared" si="36"/>
        <v>1.3722660023487024E-2</v>
      </c>
      <c r="K431">
        <f t="shared" si="37"/>
        <v>0.80344865738911231</v>
      </c>
      <c r="L431">
        <f t="shared" si="38"/>
        <v>4.9324598517804994E-4</v>
      </c>
    </row>
    <row r="432" spans="1:12" x14ac:dyDescent="0.25">
      <c r="A432">
        <f>Trajectory!A432*COS(RADIANS($P$2)) + Trajectory!B432*SIN(RADIANS($P$2))-$P$3</f>
        <v>-1.9200583988912205</v>
      </c>
      <c r="B432">
        <f>-1*Trajectory!A432*SIN(RADIANS($P$2)) + Trajectory!B432*COS(RADIANS($P$2))-$P$4</f>
        <v>4.5326764208990413</v>
      </c>
      <c r="C432">
        <f>Trajectory!C432-$P$5</f>
        <v>0.79340037217600001</v>
      </c>
      <c r="D432">
        <f>'Downsampled GT'!A432</f>
        <v>-1.8009539856600001</v>
      </c>
      <c r="E432">
        <f>'Downsampled GT'!B432</f>
        <v>5.42815455655</v>
      </c>
      <c r="F432">
        <f>'Downsampled GT'!C432</f>
        <v>0.77149999408299996</v>
      </c>
      <c r="G432">
        <f t="shared" si="34"/>
        <v>0.11910441323122045</v>
      </c>
      <c r="H432">
        <f t="shared" si="35"/>
        <v>0.89547813565095868</v>
      </c>
      <c r="I432">
        <v>0</v>
      </c>
      <c r="J432">
        <f t="shared" si="36"/>
        <v>1.4185861251153321E-2</v>
      </c>
      <c r="K432">
        <f t="shared" si="37"/>
        <v>0.80188109142891673</v>
      </c>
      <c r="L432">
        <f t="shared" si="38"/>
        <v>4.7962656061635654E-4</v>
      </c>
    </row>
    <row r="433" spans="1:12" x14ac:dyDescent="0.25">
      <c r="A433">
        <f>Trajectory!A433*COS(RADIANS($P$2)) + Trajectory!B433*SIN(RADIANS($P$2))-$P$3</f>
        <v>-1.9165377243568351</v>
      </c>
      <c r="B433">
        <f>-1*Trajectory!A433*SIN(RADIANS($P$2)) + Trajectory!B433*COS(RADIANS($P$2))-$P$4</f>
        <v>4.5571808950787283</v>
      </c>
      <c r="C433">
        <f>Trajectory!C433-$P$5</f>
        <v>0.79340037217600001</v>
      </c>
      <c r="D433">
        <f>'Downsampled GT'!A433</f>
        <v>-1.7989349636900001</v>
      </c>
      <c r="E433">
        <f>'Downsampled GT'!B433</f>
        <v>5.4302455323799999</v>
      </c>
      <c r="F433">
        <f>'Downsampled GT'!C433</f>
        <v>0.771417240743</v>
      </c>
      <c r="G433">
        <f t="shared" si="34"/>
        <v>0.11760276066683506</v>
      </c>
      <c r="H433">
        <f t="shared" si="35"/>
        <v>0.8730646373012716</v>
      </c>
      <c r="I433">
        <v>0</v>
      </c>
      <c r="J433">
        <f t="shared" si="36"/>
        <v>1.3830409316460887E-2</v>
      </c>
      <c r="K433">
        <f t="shared" si="37"/>
        <v>0.76224186090600088</v>
      </c>
      <c r="L433">
        <f t="shared" si="38"/>
        <v>4.8325806760055322E-4</v>
      </c>
    </row>
    <row r="434" spans="1:12" x14ac:dyDescent="0.25">
      <c r="A434">
        <f>Trajectory!A434*COS(RADIANS($P$2)) + Trajectory!B434*SIN(RADIANS($P$2))-$P$3</f>
        <v>-1.9141979031301741</v>
      </c>
      <c r="B434">
        <f>-1*Trajectory!A434*SIN(RADIANS($P$2)) + Trajectory!B434*COS(RADIANS($P$2))-$P$4</f>
        <v>4.5807953723676142</v>
      </c>
      <c r="C434">
        <f>Trajectory!C434-$P$5</f>
        <v>0.79340037217600001</v>
      </c>
      <c r="D434">
        <f>'Downsampled GT'!A434</f>
        <v>-1.79832367241</v>
      </c>
      <c r="E434">
        <f>'Downsampled GT'!B434</f>
        <v>5.4315941780100001</v>
      </c>
      <c r="F434">
        <f>'Downsampled GT'!C434</f>
        <v>0.77185685342599997</v>
      </c>
      <c r="G434">
        <f t="shared" si="34"/>
        <v>0.11587423072017411</v>
      </c>
      <c r="H434">
        <f t="shared" si="35"/>
        <v>0.85079880564238586</v>
      </c>
      <c r="I434">
        <v>0</v>
      </c>
      <c r="J434">
        <f t="shared" si="36"/>
        <v>1.3426837344992141E-2</v>
      </c>
      <c r="K434">
        <f t="shared" si="37"/>
        <v>0.72385860768251031</v>
      </c>
      <c r="L434">
        <f t="shared" si="38"/>
        <v>4.6412320013160355E-4</v>
      </c>
    </row>
    <row r="435" spans="1:12" x14ac:dyDescent="0.25">
      <c r="A435">
        <f>Trajectory!A435*COS(RADIANS($P$2)) + Trajectory!B435*SIN(RADIANS($P$2))-$P$3</f>
        <v>-1.9149596468896208</v>
      </c>
      <c r="B435">
        <f>-1*Trajectory!A435*SIN(RADIANS($P$2)) + Trajectory!B435*COS(RADIANS($P$2))-$P$4</f>
        <v>4.5846624068185777</v>
      </c>
      <c r="C435">
        <f>Trajectory!C435-$P$5</f>
        <v>0.79340037217600001</v>
      </c>
      <c r="D435">
        <f>'Downsampled GT'!A435</f>
        <v>-1.79882719116</v>
      </c>
      <c r="E435">
        <f>'Downsampled GT'!B435</f>
        <v>5.4356975587300003</v>
      </c>
      <c r="F435">
        <f>'Downsampled GT'!C435</f>
        <v>0.77329471165899999</v>
      </c>
      <c r="G435">
        <f t="shared" si="34"/>
        <v>0.11613245572962083</v>
      </c>
      <c r="H435">
        <f t="shared" si="35"/>
        <v>0.85103515191142254</v>
      </c>
      <c r="I435">
        <v>0</v>
      </c>
      <c r="J435">
        <f t="shared" si="36"/>
        <v>1.3486747273792342E-2</v>
      </c>
      <c r="K435">
        <f t="shared" si="37"/>
        <v>0.72426082978889805</v>
      </c>
      <c r="L435">
        <f t="shared" si="38"/>
        <v>4.0423758482485364E-4</v>
      </c>
    </row>
    <row r="436" spans="1:12" x14ac:dyDescent="0.25">
      <c r="A436">
        <f>Trajectory!A436*COS(RADIANS($P$2)) + Trajectory!B436*SIN(RADIANS($P$2))-$P$3</f>
        <v>-1.9171673738318862</v>
      </c>
      <c r="B436">
        <f>-1*Trajectory!A436*SIN(RADIANS($P$2)) + Trajectory!B436*COS(RADIANS($P$2))-$P$4</f>
        <v>4.5808570144934171</v>
      </c>
      <c r="C436">
        <f>Trajectory!C436-$P$5</f>
        <v>0.79340037217600001</v>
      </c>
      <c r="D436">
        <f>'Downsampled GT'!A436</f>
        <v>-1.79882675899</v>
      </c>
      <c r="E436">
        <f>'Downsampled GT'!B436</f>
        <v>5.4392645760600002</v>
      </c>
      <c r="F436">
        <f>'Downsampled GT'!C436</f>
        <v>0.775920478661</v>
      </c>
      <c r="G436">
        <f t="shared" si="34"/>
        <v>0.11834061484188618</v>
      </c>
      <c r="H436">
        <f t="shared" si="35"/>
        <v>0.85840756156658315</v>
      </c>
      <c r="I436">
        <v>0</v>
      </c>
      <c r="J436">
        <f t="shared" si="36"/>
        <v>1.4004501121155652E-2</v>
      </c>
      <c r="K436">
        <f t="shared" si="37"/>
        <v>0.73686354175468727</v>
      </c>
      <c r="L436">
        <f t="shared" si="38"/>
        <v>3.0554667729573942E-4</v>
      </c>
    </row>
    <row r="437" spans="1:12" x14ac:dyDescent="0.25">
      <c r="A437">
        <f>Trajectory!A437*COS(RADIANS($P$2)) + Trajectory!B437*SIN(RADIANS($P$2))-$P$3</f>
        <v>-1.9200046061282556</v>
      </c>
      <c r="B437">
        <f>-1*Trajectory!A437*SIN(RADIANS($P$2)) + Trajectory!B437*COS(RADIANS($P$2))-$P$4</f>
        <v>4.5767054675652901</v>
      </c>
      <c r="C437">
        <f>Trajectory!C437-$P$5</f>
        <v>0.79340037217600001</v>
      </c>
      <c r="D437">
        <f>'Downsampled GT'!A437</f>
        <v>-1.7984004419799999</v>
      </c>
      <c r="E437">
        <f>'Downsampled GT'!B437</f>
        <v>5.4401725044300004</v>
      </c>
      <c r="F437">
        <f>'Downsampled GT'!C437</f>
        <v>0.77794065900599996</v>
      </c>
      <c r="G437">
        <f t="shared" si="34"/>
        <v>0.1216041641482557</v>
      </c>
      <c r="H437">
        <f t="shared" si="35"/>
        <v>0.86346703686471038</v>
      </c>
      <c r="I437">
        <v>0</v>
      </c>
      <c r="J437">
        <f t="shared" si="36"/>
        <v>1.4787572738195916E-2</v>
      </c>
      <c r="K437">
        <f t="shared" si="37"/>
        <v>0.74557532375192315</v>
      </c>
      <c r="L437">
        <f t="shared" si="38"/>
        <v>2.3900273129867316E-4</v>
      </c>
    </row>
    <row r="438" spans="1:12" x14ac:dyDescent="0.25">
      <c r="A438">
        <f>Trajectory!A438*COS(RADIANS($P$2)) + Trajectory!B438*SIN(RADIANS($P$2))-$P$3</f>
        <v>-1.9205733678849866</v>
      </c>
      <c r="B438">
        <f>-1*Trajectory!A438*SIN(RADIANS($P$2)) + Trajectory!B438*COS(RADIANS($P$2))-$P$4</f>
        <v>4.5785148572591039</v>
      </c>
      <c r="C438">
        <f>Trajectory!C438-$P$5</f>
        <v>0.79340037217600001</v>
      </c>
      <c r="D438">
        <f>'Downsampled GT'!A438</f>
        <v>-1.7986685100399999</v>
      </c>
      <c r="E438">
        <f>'Downsampled GT'!B438</f>
        <v>5.4415700314300004</v>
      </c>
      <c r="F438">
        <f>'Downsampled GT'!C438</f>
        <v>0.77952616834599997</v>
      </c>
      <c r="G438">
        <f t="shared" si="34"/>
        <v>0.12190485784498661</v>
      </c>
      <c r="H438">
        <f t="shared" si="35"/>
        <v>0.8630551741708965</v>
      </c>
      <c r="I438">
        <v>0</v>
      </c>
      <c r="J438">
        <f t="shared" si="36"/>
        <v>1.4860794366206395E-2</v>
      </c>
      <c r="K438">
        <f t="shared" si="37"/>
        <v>0.74486423366315646</v>
      </c>
      <c r="L438">
        <f t="shared" si="38"/>
        <v>1.9249353191638785E-4</v>
      </c>
    </row>
    <row r="439" spans="1:12" x14ac:dyDescent="0.25">
      <c r="A439">
        <f>Trajectory!A439*COS(RADIANS($P$2)) + Trajectory!B439*SIN(RADIANS($P$2))-$P$3</f>
        <v>-1.9211604726496745</v>
      </c>
      <c r="B439">
        <f>-1*Trajectory!A439*SIN(RADIANS($P$2)) + Trajectory!B439*COS(RADIANS($P$2))-$P$4</f>
        <v>4.5806070888417167</v>
      </c>
      <c r="C439">
        <f>Trajectory!C439-$P$5</f>
        <v>0.79340037217600001</v>
      </c>
      <c r="D439">
        <f>'Downsampled GT'!A439</f>
        <v>-1.7994146546800001</v>
      </c>
      <c r="E439">
        <f>'Downsampled GT'!B439</f>
        <v>5.4462347379700002</v>
      </c>
      <c r="F439">
        <f>'Downsampled GT'!C439</f>
        <v>0.78090326336100002</v>
      </c>
      <c r="G439">
        <f t="shared" si="34"/>
        <v>0.12174581796967443</v>
      </c>
      <c r="H439">
        <f t="shared" si="35"/>
        <v>0.86562764912828349</v>
      </c>
      <c r="I439">
        <v>0</v>
      </c>
      <c r="J439">
        <f t="shared" si="36"/>
        <v>1.4822044193105101E-2</v>
      </c>
      <c r="K439">
        <f t="shared" si="37"/>
        <v>0.74931122693535868</v>
      </c>
      <c r="L439">
        <f t="shared" si="38"/>
        <v>1.5617772873395048E-4</v>
      </c>
    </row>
    <row r="440" spans="1:12" x14ac:dyDescent="0.25">
      <c r="A440">
        <f>Trajectory!A440*COS(RADIANS($P$2)) + Trajectory!B440*SIN(RADIANS($P$2))-$P$3</f>
        <v>-1.9250188825009178</v>
      </c>
      <c r="B440">
        <f>-1*Trajectory!A440*SIN(RADIANS($P$2)) + Trajectory!B440*COS(RADIANS($P$2))-$P$4</f>
        <v>4.5786553876812341</v>
      </c>
      <c r="C440">
        <f>Trajectory!C440-$P$5</f>
        <v>0.79340037217600001</v>
      </c>
      <c r="D440">
        <f>'Downsampled GT'!A440</f>
        <v>-1.79951266004</v>
      </c>
      <c r="E440">
        <f>'Downsampled GT'!B440</f>
        <v>5.4509900134300002</v>
      </c>
      <c r="F440">
        <f>'Downsampled GT'!C440</f>
        <v>0.78251115340699995</v>
      </c>
      <c r="G440">
        <f t="shared" si="34"/>
        <v>0.1255062224609178</v>
      </c>
      <c r="H440">
        <f t="shared" si="35"/>
        <v>0.87233462574876608</v>
      </c>
      <c r="I440">
        <v>0</v>
      </c>
      <c r="J440">
        <f t="shared" si="36"/>
        <v>1.575181187640939E-2</v>
      </c>
      <c r="K440">
        <f t="shared" si="37"/>
        <v>0.76096769928023977</v>
      </c>
      <c r="L440">
        <f t="shared" si="38"/>
        <v>1.1857508539914328E-4</v>
      </c>
    </row>
    <row r="441" spans="1:12" x14ac:dyDescent="0.25">
      <c r="A441">
        <f>Trajectory!A441*COS(RADIANS($P$2)) + Trajectory!B441*SIN(RADIANS($P$2))-$P$3</f>
        <v>-1.9293504577129661</v>
      </c>
      <c r="B441">
        <f>-1*Trajectory!A441*SIN(RADIANS($P$2)) + Trajectory!B441*COS(RADIANS($P$2))-$P$4</f>
        <v>4.5784935229773396</v>
      </c>
      <c r="C441">
        <f>Trajectory!C441-$P$5</f>
        <v>0.79340037217600001</v>
      </c>
      <c r="D441">
        <f>'Downsampled GT'!A441</f>
        <v>-1.7991978320899999</v>
      </c>
      <c r="E441">
        <f>'Downsampled GT'!B441</f>
        <v>5.4542979893699997</v>
      </c>
      <c r="F441">
        <f>'Downsampled GT'!C441</f>
        <v>0.78323267435800004</v>
      </c>
      <c r="G441">
        <f t="shared" si="34"/>
        <v>0.13015262562296614</v>
      </c>
      <c r="H441">
        <f t="shared" si="35"/>
        <v>0.87580446639266007</v>
      </c>
      <c r="I441">
        <v>0</v>
      </c>
      <c r="J441">
        <f t="shared" si="36"/>
        <v>1.6939705956551983E-2</v>
      </c>
      <c r="K441">
        <f t="shared" si="37"/>
        <v>0.767033463353332</v>
      </c>
      <c r="L441">
        <f t="shared" si="38"/>
        <v>1.0338207891816148E-4</v>
      </c>
    </row>
    <row r="442" spans="1:12" x14ac:dyDescent="0.25">
      <c r="A442">
        <f>Trajectory!A442*COS(RADIANS($P$2)) + Trajectory!B442*SIN(RADIANS($P$2))-$P$3</f>
        <v>-1.9141076571401086</v>
      </c>
      <c r="B442">
        <f>-1*Trajectory!A442*SIN(RADIANS($P$2)) + Trajectory!B442*COS(RADIANS($P$2))-$P$4</f>
        <v>4.6032494134217599</v>
      </c>
      <c r="C442">
        <f>Trajectory!C442-$P$5</f>
        <v>0.79340037217600001</v>
      </c>
      <c r="D442">
        <f>'Downsampled GT'!A442</f>
        <v>-1.7986296765900001</v>
      </c>
      <c r="E442">
        <f>'Downsampled GT'!B442</f>
        <v>5.4557593676699998</v>
      </c>
      <c r="F442">
        <f>'Downsampled GT'!C442</f>
        <v>0.78250220160700001</v>
      </c>
      <c r="G442">
        <f t="shared" si="34"/>
        <v>0.11547798055010849</v>
      </c>
      <c r="H442">
        <f t="shared" si="35"/>
        <v>0.85250995424823994</v>
      </c>
      <c r="I442">
        <v>0</v>
      </c>
      <c r="J442">
        <f t="shared" si="36"/>
        <v>1.3335163991931236E-2</v>
      </c>
      <c r="K442">
        <f t="shared" si="37"/>
        <v>0.72677322209233619</v>
      </c>
      <c r="L442">
        <f t="shared" si="38"/>
        <v>1.1877012175101776E-4</v>
      </c>
    </row>
    <row r="443" spans="1:12" x14ac:dyDescent="0.25">
      <c r="A443">
        <f>Trajectory!A443*COS(RADIANS($P$2)) + Trajectory!B443*SIN(RADIANS($P$2))-$P$3</f>
        <v>-1.90779366747861</v>
      </c>
      <c r="B443">
        <f>-1*Trajectory!A443*SIN(RADIANS($P$2)) + Trajectory!B443*COS(RADIANS($P$2))-$P$4</f>
        <v>4.6144220214679814</v>
      </c>
      <c r="C443">
        <f>Trajectory!C443-$P$5</f>
        <v>0.79340037217600001</v>
      </c>
      <c r="D443">
        <f>'Downsampled GT'!A443</f>
        <v>-1.79805226898</v>
      </c>
      <c r="E443">
        <f>'Downsampled GT'!B443</f>
        <v>5.4548720998200002</v>
      </c>
      <c r="F443">
        <f>'Downsampled GT'!C443</f>
        <v>0.78059192312699999</v>
      </c>
      <c r="G443">
        <f t="shared" si="34"/>
        <v>0.10974139849860998</v>
      </c>
      <c r="H443">
        <f t="shared" si="35"/>
        <v>0.84045007835201879</v>
      </c>
      <c r="I443">
        <v>0</v>
      </c>
      <c r="J443">
        <f t="shared" si="36"/>
        <v>1.2043174544430716E-2</v>
      </c>
      <c r="K443">
        <f t="shared" si="37"/>
        <v>0.70635633420191457</v>
      </c>
      <c r="L443">
        <f t="shared" si="38"/>
        <v>1.6405636704082966E-4</v>
      </c>
    </row>
    <row r="444" spans="1:12" x14ac:dyDescent="0.25">
      <c r="A444">
        <f>Trajectory!A444*COS(RADIANS($P$2)) + Trajectory!B444*SIN(RADIANS($P$2))-$P$3</f>
        <v>-1.9084813851950457</v>
      </c>
      <c r="B444">
        <f>-1*Trajectory!A444*SIN(RADIANS($P$2)) + Trajectory!B444*COS(RADIANS($P$2))-$P$4</f>
        <v>4.6106295888261926</v>
      </c>
      <c r="C444">
        <f>Trajectory!C444-$P$5</f>
        <v>0.79340037217600001</v>
      </c>
      <c r="D444">
        <f>'Downsampled GT'!A444</f>
        <v>-1.7979865209999999</v>
      </c>
      <c r="E444">
        <f>'Downsampled GT'!B444</f>
        <v>5.4549418544500003</v>
      </c>
      <c r="F444">
        <f>'Downsampled GT'!C444</f>
        <v>0.77829790349200001</v>
      </c>
      <c r="G444">
        <f t="shared" si="34"/>
        <v>0.11049486419504584</v>
      </c>
      <c r="H444">
        <f t="shared" si="35"/>
        <v>0.84431226562380779</v>
      </c>
      <c r="I444">
        <v>0</v>
      </c>
      <c r="J444">
        <f t="shared" si="36"/>
        <v>1.2209115013481623E-2</v>
      </c>
      <c r="K444">
        <f t="shared" si="37"/>
        <v>0.71286320188280738</v>
      </c>
      <c r="L444">
        <f t="shared" si="38"/>
        <v>2.280845603512008E-4</v>
      </c>
    </row>
    <row r="445" spans="1:12" x14ac:dyDescent="0.25">
      <c r="A445">
        <f>Trajectory!A445*COS(RADIANS($P$2)) + Trajectory!B445*SIN(RADIANS($P$2))-$P$3</f>
        <v>-1.9095945995382833</v>
      </c>
      <c r="B445">
        <f>-1*Trajectory!A445*SIN(RADIANS($P$2)) + Trajectory!B445*COS(RADIANS($P$2))-$P$4</f>
        <v>4.6077153256558505</v>
      </c>
      <c r="C445">
        <f>Trajectory!C445-$P$5</f>
        <v>0.79340037217600001</v>
      </c>
      <c r="D445">
        <f>'Downsampled GT'!A445</f>
        <v>-1.8023336431899999</v>
      </c>
      <c r="E445">
        <f>'Downsampled GT'!B445</f>
        <v>5.4494181618899997</v>
      </c>
      <c r="F445">
        <f>'Downsampled GT'!C445</f>
        <v>0.777255821688</v>
      </c>
      <c r="G445">
        <f t="shared" si="34"/>
        <v>0.10726095634828337</v>
      </c>
      <c r="H445">
        <f t="shared" si="35"/>
        <v>0.84170283623414921</v>
      </c>
      <c r="I445">
        <v>0</v>
      </c>
      <c r="J445">
        <f t="shared" si="36"/>
        <v>1.1504912756748349E-2</v>
      </c>
      <c r="K445">
        <f t="shared" si="37"/>
        <v>0.70846366452461096</v>
      </c>
      <c r="L445">
        <f t="shared" si="38"/>
        <v>2.6064651045958135E-4</v>
      </c>
    </row>
    <row r="446" spans="1:12" x14ac:dyDescent="0.25">
      <c r="A446">
        <f>Trajectory!A446*COS(RADIANS($P$2)) + Trajectory!B446*SIN(RADIANS($P$2))-$P$3</f>
        <v>-1.9119078185514535</v>
      </c>
      <c r="B446">
        <f>-1*Trajectory!A446*SIN(RADIANS($P$2)) + Trajectory!B446*COS(RADIANS($P$2))-$P$4</f>
        <v>4.5948164180355491</v>
      </c>
      <c r="C446">
        <f>Trajectory!C446-$P$5</f>
        <v>0.79340037217600001</v>
      </c>
      <c r="D446">
        <f>'Downsampled GT'!A446</f>
        <v>-1.83330515841</v>
      </c>
      <c r="E446">
        <f>'Downsampled GT'!B446</f>
        <v>5.4169367934299997</v>
      </c>
      <c r="F446">
        <f>'Downsampled GT'!C446</f>
        <v>0.77512387760699997</v>
      </c>
      <c r="G446">
        <f t="shared" si="34"/>
        <v>7.8602660141453562E-2</v>
      </c>
      <c r="H446">
        <f t="shared" si="35"/>
        <v>0.8221203753944506</v>
      </c>
      <c r="I446">
        <v>0</v>
      </c>
      <c r="J446">
        <f t="shared" si="36"/>
        <v>6.1783781813128527E-3</v>
      </c>
      <c r="K446">
        <f t="shared" si="37"/>
        <v>0.67588191163871236</v>
      </c>
      <c r="L446">
        <f t="shared" si="38"/>
        <v>3.3403025373068818E-4</v>
      </c>
    </row>
    <row r="447" spans="1:12" x14ac:dyDescent="0.25">
      <c r="A447">
        <f>Trajectory!A447*COS(RADIANS($P$2)) + Trajectory!B447*SIN(RADIANS($P$2))-$P$3</f>
        <v>-1.9274370808117887</v>
      </c>
      <c r="B447">
        <f>-1*Trajectory!A447*SIN(RADIANS($P$2)) + Trajectory!B447*COS(RADIANS($P$2))-$P$4</f>
        <v>4.603026950883649</v>
      </c>
      <c r="C447">
        <f>Trajectory!C447-$P$5</f>
        <v>0.79340037217600001</v>
      </c>
      <c r="D447">
        <f>'Downsampled GT'!A447</f>
        <v>-1.88934002433</v>
      </c>
      <c r="E447">
        <f>'Downsampled GT'!B447</f>
        <v>5.3884399935999996</v>
      </c>
      <c r="F447">
        <f>'Downsampled GT'!C447</f>
        <v>0.77150516915900003</v>
      </c>
      <c r="G447">
        <f t="shared" si="34"/>
        <v>3.8097056481788627E-2</v>
      </c>
      <c r="H447">
        <f t="shared" si="35"/>
        <v>0.7854130427163506</v>
      </c>
      <c r="I447">
        <v>0</v>
      </c>
      <c r="J447">
        <f t="shared" si="36"/>
        <v>1.4513857125765929E-3</v>
      </c>
      <c r="K447">
        <f t="shared" si="37"/>
        <v>0.61687364766895592</v>
      </c>
      <c r="L447">
        <f t="shared" si="38"/>
        <v>4.7939991515564531E-4</v>
      </c>
    </row>
    <row r="448" spans="1:12" x14ac:dyDescent="0.25">
      <c r="A448">
        <f>Trajectory!A448*COS(RADIANS($P$2)) + Trajectory!B448*SIN(RADIANS($P$2))-$P$3</f>
        <v>-1.9880284886638253</v>
      </c>
      <c r="B448">
        <f>-1*Trajectory!A448*SIN(RADIANS($P$2)) + Trajectory!B448*COS(RADIANS($P$2))-$P$4</f>
        <v>4.5920815400412849</v>
      </c>
      <c r="C448">
        <f>Trajectory!C448-$P$5</f>
        <v>0.79340037217600001</v>
      </c>
      <c r="D448">
        <f>'Downsampled GT'!A448</f>
        <v>-1.91320202282</v>
      </c>
      <c r="E448">
        <f>'Downsampled GT'!B448</f>
        <v>5.35397563099</v>
      </c>
      <c r="F448">
        <f>'Downsampled GT'!C448</f>
        <v>0.76540853504299999</v>
      </c>
      <c r="G448">
        <f t="shared" si="34"/>
        <v>7.4826465843825352E-2</v>
      </c>
      <c r="H448">
        <f t="shared" si="35"/>
        <v>0.76189409094871507</v>
      </c>
      <c r="I448">
        <v>0</v>
      </c>
      <c r="J448">
        <f t="shared" si="36"/>
        <v>5.5989999906771622E-3</v>
      </c>
      <c r="K448">
        <f t="shared" si="37"/>
        <v>0.58048260582256894</v>
      </c>
      <c r="L448">
        <f t="shared" si="38"/>
        <v>7.8354294608039873E-4</v>
      </c>
    </row>
    <row r="449" spans="1:12" x14ac:dyDescent="0.25">
      <c r="A449">
        <f>Trajectory!A449*COS(RADIANS($P$2)) + Trajectory!B449*SIN(RADIANS($P$2))-$P$3</f>
        <v>-2.0372664450539295</v>
      </c>
      <c r="B449">
        <f>-1*Trajectory!A449*SIN(RADIANS($P$2)) + Trajectory!B449*COS(RADIANS($P$2))-$P$4</f>
        <v>4.5551713770163644</v>
      </c>
      <c r="C449">
        <f>Trajectory!C449-$P$5</f>
        <v>0.79340037217600001</v>
      </c>
      <c r="D449">
        <f>'Downsampled GT'!A449</f>
        <v>-1.91771788442</v>
      </c>
      <c r="E449">
        <f>'Downsampled GT'!B449</f>
        <v>5.2873096035399998</v>
      </c>
      <c r="F449">
        <f>'Downsampled GT'!C449</f>
        <v>0.76176607428700005</v>
      </c>
      <c r="G449">
        <f t="shared" si="34"/>
        <v>0.11954856063392949</v>
      </c>
      <c r="H449">
        <f t="shared" si="35"/>
        <v>0.73213822652363536</v>
      </c>
      <c r="I449">
        <v>0</v>
      </c>
      <c r="J449">
        <f t="shared" si="36"/>
        <v>1.4291858349644316E-2</v>
      </c>
      <c r="K449">
        <f t="shared" si="37"/>
        <v>0.53602638273717396</v>
      </c>
      <c r="L449">
        <f t="shared" si="38"/>
        <v>1.0007288029299875E-3</v>
      </c>
    </row>
    <row r="450" spans="1:12" x14ac:dyDescent="0.25">
      <c r="A450">
        <f>Trajectory!A450*COS(RADIANS($P$2)) + Trajectory!B450*SIN(RADIANS($P$2))-$P$3</f>
        <v>-2.0137282085272599</v>
      </c>
      <c r="B450">
        <f>-1*Trajectory!A450*SIN(RADIANS($P$2)) + Trajectory!B450*COS(RADIANS($P$2))-$P$4</f>
        <v>4.490935495912308</v>
      </c>
      <c r="C450">
        <f>Trajectory!C450-$P$5</f>
        <v>0.79340037217600001</v>
      </c>
      <c r="D450">
        <f>'Downsampled GT'!A450</f>
        <v>-1.9028701344400001</v>
      </c>
      <c r="E450">
        <f>'Downsampled GT'!B450</f>
        <v>5.26930599661</v>
      </c>
      <c r="F450">
        <f>'Downsampled GT'!C450</f>
        <v>0.75329908039399995</v>
      </c>
      <c r="G450">
        <f t="shared" ref="G450:G513" si="39">SQRT(J450)</f>
        <v>0.11085807408725978</v>
      </c>
      <c r="H450">
        <f t="shared" ref="H450:H513" si="40">SQRT(K450)</f>
        <v>0.77837050069769198</v>
      </c>
      <c r="I450">
        <v>0</v>
      </c>
      <c r="J450">
        <f t="shared" si="36"/>
        <v>1.2289512590336379E-2</v>
      </c>
      <c r="K450">
        <f t="shared" si="37"/>
        <v>0.60586063635637566</v>
      </c>
      <c r="L450">
        <f t="shared" si="38"/>
        <v>1.6081136025851055E-3</v>
      </c>
    </row>
    <row r="451" spans="1:12" x14ac:dyDescent="0.25">
      <c r="A451">
        <f>Trajectory!A451*COS(RADIANS($P$2)) + Trajectory!B451*SIN(RADIANS($P$2))-$P$3</f>
        <v>-1.9737506689760895</v>
      </c>
      <c r="B451">
        <f>-1*Trajectory!A451*SIN(RADIANS($P$2)) + Trajectory!B451*COS(RADIANS($P$2))-$P$4</f>
        <v>4.448126661176536</v>
      </c>
      <c r="C451">
        <f>Trajectory!C451-$P$5</f>
        <v>0.79340037217600001</v>
      </c>
      <c r="D451">
        <f>'Downsampled GT'!A451</f>
        <v>-1.8992416832100001</v>
      </c>
      <c r="E451">
        <f>'Downsampled GT'!B451</f>
        <v>5.2570955062299998</v>
      </c>
      <c r="F451">
        <f>'Downsampled GT'!C451</f>
        <v>0.73966284250900005</v>
      </c>
      <c r="G451">
        <f t="shared" si="39"/>
        <v>7.4508985766089442E-2</v>
      </c>
      <c r="H451">
        <f t="shared" si="40"/>
        <v>0.80896884505346378</v>
      </c>
      <c r="I451">
        <v>0</v>
      </c>
      <c r="J451">
        <f t="shared" ref="J451:J514" si="41">IF(AND(A451&lt;&gt;0,D451&lt;&gt;0),POWER(D451-A451,2),0)</f>
        <v>5.5515889598913189E-3</v>
      </c>
      <c r="K451">
        <f t="shared" si="37"/>
        <v>0.65443059226713507</v>
      </c>
      <c r="L451">
        <f t="shared" si="38"/>
        <v>2.8877220947117008E-3</v>
      </c>
    </row>
    <row r="452" spans="1:12" x14ac:dyDescent="0.25">
      <c r="A452">
        <f>Trajectory!A452*COS(RADIANS($P$2)) + Trajectory!B452*SIN(RADIANS($P$2))-$P$3</f>
        <v>-1.9731673467201996</v>
      </c>
      <c r="B452">
        <f>-1*Trajectory!A452*SIN(RADIANS($P$2)) + Trajectory!B452*COS(RADIANS($P$2))-$P$4</f>
        <v>4.4355186980124968</v>
      </c>
      <c r="C452">
        <f>Trajectory!C452-$P$5</f>
        <v>0.79340037217600001</v>
      </c>
      <c r="D452">
        <f>'Downsampled GT'!A452</f>
        <v>-1.8506671260300001</v>
      </c>
      <c r="E452">
        <f>'Downsampled GT'!B452</f>
        <v>5.2464414582399996</v>
      </c>
      <c r="F452">
        <f>'Downsampled GT'!C452</f>
        <v>0.72696645811799998</v>
      </c>
      <c r="G452">
        <f t="shared" si="39"/>
        <v>0.1225002206901995</v>
      </c>
      <c r="H452">
        <f t="shared" si="40"/>
        <v>0.81092276022750287</v>
      </c>
      <c r="I452">
        <v>0</v>
      </c>
      <c r="J452">
        <f t="shared" si="41"/>
        <v>1.5006304069147582E-2</v>
      </c>
      <c r="K452">
        <f t="shared" si="37"/>
        <v>0.65759572305499214</v>
      </c>
      <c r="L452">
        <f t="shared" si="38"/>
        <v>4.4134649370657347E-3</v>
      </c>
    </row>
    <row r="453" spans="1:12" x14ac:dyDescent="0.25">
      <c r="A453">
        <f>Trajectory!A453*COS(RADIANS($P$2)) + Trajectory!B453*SIN(RADIANS($P$2))-$P$3</f>
        <v>-1.9475675590459907</v>
      </c>
      <c r="B453">
        <f>-1*Trajectory!A453*SIN(RADIANS($P$2)) + Trajectory!B453*COS(RADIANS($P$2))-$P$4</f>
        <v>4.4487415948220246</v>
      </c>
      <c r="C453">
        <f>Trajectory!C453-$P$5</f>
        <v>0.79340037217600001</v>
      </c>
      <c r="D453">
        <f>'Downsampled GT'!A453</f>
        <v>-1.7617117419599999</v>
      </c>
      <c r="E453">
        <f>'Downsampled GT'!B453</f>
        <v>5.2332852325600001</v>
      </c>
      <c r="F453">
        <f>'Downsampled GT'!C453</f>
        <v>0.71408212080400002</v>
      </c>
      <c r="G453">
        <f t="shared" si="39"/>
        <v>0.18585581708599075</v>
      </c>
      <c r="H453">
        <f t="shared" si="40"/>
        <v>0.78454363773797553</v>
      </c>
      <c r="I453">
        <v>0</v>
      </c>
      <c r="J453">
        <f t="shared" si="41"/>
        <v>3.4542384744701247E-2</v>
      </c>
      <c r="K453">
        <f t="shared" ref="K453:K516" si="42">IF(AND(B453&lt;&gt;0,E453&lt;&gt;0),POWER(B453-E453,2),0)</f>
        <v>0.61550871951513575</v>
      </c>
      <c r="L453">
        <f t="shared" ref="L453:L516" si="43">IF(AND(C453&lt;&gt;0,F453&lt;&gt;0),POWER(C453-F453,2),0)</f>
        <v>6.2913850007117788E-3</v>
      </c>
    </row>
    <row r="454" spans="1:12" x14ac:dyDescent="0.25">
      <c r="A454">
        <f>Trajectory!A454*COS(RADIANS($P$2)) + Trajectory!B454*SIN(RADIANS($P$2))-$P$3</f>
        <v>-1.8674631226329439</v>
      </c>
      <c r="B454">
        <f>-1*Trajectory!A454*SIN(RADIANS($P$2)) + Trajectory!B454*COS(RADIANS($P$2))-$P$4</f>
        <v>4.4940400489120718</v>
      </c>
      <c r="C454">
        <f>Trajectory!C454-$P$5</f>
        <v>0.79340037217600001</v>
      </c>
      <c r="D454">
        <f>'Downsampled GT'!A454</f>
        <v>-1.66343195153</v>
      </c>
      <c r="E454">
        <f>'Downsampled GT'!B454</f>
        <v>5.2117780333199999</v>
      </c>
      <c r="F454">
        <f>'Downsampled GT'!C454</f>
        <v>0.70678102945999999</v>
      </c>
      <c r="G454">
        <f t="shared" si="39"/>
        <v>0.20403117110294389</v>
      </c>
      <c r="H454">
        <f t="shared" si="40"/>
        <v>0.71773798440792813</v>
      </c>
      <c r="I454">
        <v>0</v>
      </c>
      <c r="J454">
        <f t="shared" si="41"/>
        <v>4.1628718781638763E-2</v>
      </c>
      <c r="K454">
        <f t="shared" si="42"/>
        <v>0.51514781426195533</v>
      </c>
      <c r="L454">
        <f t="shared" si="43"/>
        <v>7.502910532551867E-3</v>
      </c>
    </row>
    <row r="455" spans="1:12" x14ac:dyDescent="0.25">
      <c r="A455">
        <f>Trajectory!A455*COS(RADIANS($P$2)) + Trajectory!B455*SIN(RADIANS($P$2))-$P$3</f>
        <v>-1.7711916042245313</v>
      </c>
      <c r="B455">
        <f>-1*Trajectory!A455*SIN(RADIANS($P$2)) + Trajectory!B455*COS(RADIANS($P$2))-$P$4</f>
        <v>4.5642914438258995</v>
      </c>
      <c r="C455">
        <f>Trajectory!C455-$P$5</f>
        <v>0.79340037217600001</v>
      </c>
      <c r="D455">
        <f>'Downsampled GT'!A455</f>
        <v>-1.5744646522600001</v>
      </c>
      <c r="E455">
        <f>'Downsampled GT'!B455</f>
        <v>5.1738138688799999</v>
      </c>
      <c r="F455">
        <f>'Downsampled GT'!C455</f>
        <v>0.69556533443500002</v>
      </c>
      <c r="G455">
        <f t="shared" si="39"/>
        <v>0.19672695196453116</v>
      </c>
      <c r="H455">
        <f t="shared" si="40"/>
        <v>0.60952242505410048</v>
      </c>
      <c r="I455">
        <v>0</v>
      </c>
      <c r="J455">
        <f t="shared" si="41"/>
        <v>3.870149362925495E-2</v>
      </c>
      <c r="K455">
        <f t="shared" si="42"/>
        <v>0.37151758664383155</v>
      </c>
      <c r="L455">
        <f t="shared" si="43"/>
        <v>9.571694609782893E-3</v>
      </c>
    </row>
    <row r="456" spans="1:12" x14ac:dyDescent="0.25">
      <c r="A456">
        <f>Trajectory!A456*COS(RADIANS($P$2)) + Trajectory!B456*SIN(RADIANS($P$2))-$P$3</f>
        <v>-1.6665233873839889</v>
      </c>
      <c r="B456">
        <f>-1*Trajectory!A456*SIN(RADIANS($P$2)) + Trajectory!B456*COS(RADIANS($P$2))-$P$4</f>
        <v>4.4999990359971278</v>
      </c>
      <c r="C456">
        <f>Trajectory!C456-$P$5</f>
        <v>0.79340037217600001</v>
      </c>
      <c r="D456">
        <f>'Downsampled GT'!A456</f>
        <v>-1.5336556086699999</v>
      </c>
      <c r="E456">
        <f>'Downsampled GT'!B456</f>
        <v>5.1374739139000001</v>
      </c>
      <c r="F456">
        <f>'Downsampled GT'!C456</f>
        <v>0.68534739843699999</v>
      </c>
      <c r="G456">
        <f t="shared" si="39"/>
        <v>0.13286777871398892</v>
      </c>
      <c r="H456">
        <f t="shared" si="40"/>
        <v>0.63747487790287227</v>
      </c>
      <c r="I456">
        <v>0</v>
      </c>
      <c r="J456">
        <f t="shared" si="41"/>
        <v>1.7653846620389525E-2</v>
      </c>
      <c r="K456">
        <f t="shared" si="42"/>
        <v>0.4063742199572819</v>
      </c>
      <c r="L456">
        <f t="shared" si="43"/>
        <v>1.1675445133841028E-2</v>
      </c>
    </row>
    <row r="457" spans="1:12" x14ac:dyDescent="0.25">
      <c r="A457">
        <f>Trajectory!A457*COS(RADIANS($P$2)) + Trajectory!B457*SIN(RADIANS($P$2))-$P$3</f>
        <v>-1.6063491328268231</v>
      </c>
      <c r="B457">
        <f>-1*Trajectory!A457*SIN(RADIANS($P$2)) + Trajectory!B457*COS(RADIANS($P$2))-$P$4</f>
        <v>4.3975033155328598</v>
      </c>
      <c r="C457">
        <f>Trajectory!C457-$P$5</f>
        <v>0.79340037217600001</v>
      </c>
      <c r="D457">
        <f>'Downsampled GT'!A457</f>
        <v>-1.53558650262</v>
      </c>
      <c r="E457">
        <f>'Downsampled GT'!B457</f>
        <v>5.1176856313499997</v>
      </c>
      <c r="F457">
        <f>'Downsampled GT'!C457</f>
        <v>0.67396714611999997</v>
      </c>
      <c r="G457">
        <f t="shared" si="39"/>
        <v>7.0762630206823163E-2</v>
      </c>
      <c r="H457">
        <f t="shared" si="40"/>
        <v>0.72018231581713987</v>
      </c>
      <c r="I457">
        <v>0</v>
      </c>
      <c r="J457">
        <f t="shared" si="41"/>
        <v>5.0073498337876018E-3</v>
      </c>
      <c r="K457">
        <f t="shared" si="42"/>
        <v>0.51866256801573862</v>
      </c>
      <c r="L457">
        <f t="shared" si="43"/>
        <v>1.4264295486143608E-2</v>
      </c>
    </row>
    <row r="458" spans="1:12" x14ac:dyDescent="0.25">
      <c r="A458">
        <f>Trajectory!A458*COS(RADIANS($P$2)) + Trajectory!B458*SIN(RADIANS($P$2))-$P$3</f>
        <v>-1.6001118799929885</v>
      </c>
      <c r="B458">
        <f>-1*Trajectory!A458*SIN(RADIANS($P$2)) + Trajectory!B458*COS(RADIANS($P$2))-$P$4</f>
        <v>4.3678289909224022</v>
      </c>
      <c r="C458">
        <f>Trajectory!C458-$P$5</f>
        <v>0.79340037217600001</v>
      </c>
      <c r="D458">
        <f>'Downsampled GT'!A458</f>
        <v>-1.55545489994</v>
      </c>
      <c r="E458">
        <f>'Downsampled GT'!B458</f>
        <v>5.1037806468499998</v>
      </c>
      <c r="F458">
        <f>'Downsampled GT'!C458</f>
        <v>0.662885157665</v>
      </c>
      <c r="G458">
        <f t="shared" si="39"/>
        <v>4.4656980052988571E-2</v>
      </c>
      <c r="H458">
        <f t="shared" si="40"/>
        <v>0.73595165592759759</v>
      </c>
      <c r="I458">
        <v>0</v>
      </c>
      <c r="J458">
        <f t="shared" si="41"/>
        <v>1.9942458674530191E-3</v>
      </c>
      <c r="K458">
        <f t="shared" si="42"/>
        <v>0.54162483986257304</v>
      </c>
      <c r="L458">
        <f t="shared" si="43"/>
        <v>1.7034221218852348E-2</v>
      </c>
    </row>
    <row r="459" spans="1:12" x14ac:dyDescent="0.25">
      <c r="A459">
        <f>Trajectory!A459*COS(RADIANS($P$2)) + Trajectory!B459*SIN(RADIANS($P$2))-$P$3</f>
        <v>-1.62198063528986</v>
      </c>
      <c r="B459">
        <f>-1*Trajectory!A459*SIN(RADIANS($P$2)) + Trajectory!B459*COS(RADIANS($P$2))-$P$4</f>
        <v>4.3379385854088337</v>
      </c>
      <c r="C459">
        <f>Trajectory!C459-$P$5</f>
        <v>0.79340037217600001</v>
      </c>
      <c r="D459">
        <f>'Downsampled GT'!A459</f>
        <v>-1.58374804365</v>
      </c>
      <c r="E459">
        <f>'Downsampled GT'!B459</f>
        <v>5.0931803237800004</v>
      </c>
      <c r="F459">
        <f>'Downsampled GT'!C459</f>
        <v>0.65263479158100002</v>
      </c>
      <c r="G459">
        <f t="shared" si="39"/>
        <v>3.8232591639860036E-2</v>
      </c>
      <c r="H459">
        <f t="shared" si="40"/>
        <v>0.7552417383711667</v>
      </c>
      <c r="I459">
        <v>0</v>
      </c>
      <c r="J459">
        <f t="shared" si="41"/>
        <v>1.4617310635002955E-3</v>
      </c>
      <c r="K459">
        <f t="shared" si="42"/>
        <v>0.57039008337790187</v>
      </c>
      <c r="L459">
        <f t="shared" si="43"/>
        <v>1.9814948680247441E-2</v>
      </c>
    </row>
    <row r="460" spans="1:12" x14ac:dyDescent="0.25">
      <c r="A460">
        <f>Trajectory!A460*COS(RADIANS($P$2)) + Trajectory!B460*SIN(RADIANS($P$2))-$P$3</f>
        <v>-1.6590506645854122</v>
      </c>
      <c r="B460">
        <f>-1*Trajectory!A460*SIN(RADIANS($P$2)) + Trajectory!B460*COS(RADIANS($P$2))-$P$4</f>
        <v>4.3368393711317701</v>
      </c>
      <c r="C460">
        <f>Trajectory!C460-$P$5</f>
        <v>0.79340037217600001</v>
      </c>
      <c r="D460">
        <f>'Downsampled GT'!A460</f>
        <v>-1.6143700750200001</v>
      </c>
      <c r="E460">
        <f>'Downsampled GT'!B460</f>
        <v>5.08725707399</v>
      </c>
      <c r="F460">
        <f>'Downsampled GT'!C460</f>
        <v>0.64373285236199995</v>
      </c>
      <c r="G460">
        <f t="shared" si="39"/>
        <v>4.4680589565412099E-2</v>
      </c>
      <c r="H460">
        <f t="shared" si="40"/>
        <v>0.75041770285822995</v>
      </c>
      <c r="I460">
        <v>0</v>
      </c>
      <c r="J460">
        <f t="shared" si="41"/>
        <v>1.9963550839128125E-3</v>
      </c>
      <c r="K460">
        <f t="shared" si="42"/>
        <v>0.56312672876302272</v>
      </c>
      <c r="L460">
        <f t="shared" si="43"/>
        <v>2.2400366487274101E-2</v>
      </c>
    </row>
    <row r="461" spans="1:12" x14ac:dyDescent="0.25">
      <c r="A461">
        <f>Trajectory!A461*COS(RADIANS($P$2)) + Trajectory!B461*SIN(RADIANS($P$2))-$P$3</f>
        <v>-1.6945084501720804</v>
      </c>
      <c r="B461">
        <f>-1*Trajectory!A461*SIN(RADIANS($P$2)) + Trajectory!B461*COS(RADIANS($P$2))-$P$4</f>
        <v>4.322625074726747</v>
      </c>
      <c r="C461">
        <f>Trajectory!C461-$P$5</f>
        <v>0.79340037217600001</v>
      </c>
      <c r="D461">
        <f>'Downsampled GT'!A461</f>
        <v>-1.64062105471</v>
      </c>
      <c r="E461">
        <f>'Downsampled GT'!B461</f>
        <v>5.0898882541599999</v>
      </c>
      <c r="F461">
        <f>'Downsampled GT'!C461</f>
        <v>0.63756056975800002</v>
      </c>
      <c r="G461">
        <f t="shared" si="39"/>
        <v>5.3887395462080434E-2</v>
      </c>
      <c r="H461">
        <f t="shared" si="40"/>
        <v>0.76726317943325295</v>
      </c>
      <c r="I461">
        <v>0</v>
      </c>
      <c r="J461">
        <f t="shared" si="41"/>
        <v>2.9038513896866469E-3</v>
      </c>
      <c r="K461">
        <f t="shared" si="42"/>
        <v>0.58869278651402412</v>
      </c>
      <c r="L461">
        <f t="shared" si="43"/>
        <v>2.4286044017681276E-2</v>
      </c>
    </row>
    <row r="462" spans="1:12" x14ac:dyDescent="0.25">
      <c r="A462">
        <f>Trajectory!A462*COS(RADIANS($P$2)) + Trajectory!B462*SIN(RADIANS($P$2))-$P$3</f>
        <v>-1.720581161812023</v>
      </c>
      <c r="B462">
        <f>-1*Trajectory!A462*SIN(RADIANS($P$2)) + Trajectory!B462*COS(RADIANS($P$2))-$P$4</f>
        <v>4.3247302368916181</v>
      </c>
      <c r="C462">
        <f>Trajectory!C462-$P$5</f>
        <v>0.79340037217600001</v>
      </c>
      <c r="D462">
        <f>'Downsampled GT'!A462</f>
        <v>-1.6617485155</v>
      </c>
      <c r="E462">
        <f>'Downsampled GT'!B462</f>
        <v>5.0985626418900001</v>
      </c>
      <c r="F462">
        <f>'Downsampled GT'!C462</f>
        <v>0.63229664421300003</v>
      </c>
      <c r="G462">
        <f t="shared" si="39"/>
        <v>5.8832646312023007E-2</v>
      </c>
      <c r="H462">
        <f t="shared" si="40"/>
        <v>0.77383240499838202</v>
      </c>
      <c r="I462">
        <v>0</v>
      </c>
      <c r="J462">
        <f t="shared" si="41"/>
        <v>3.4612802720755944E-3</v>
      </c>
      <c r="K462">
        <f t="shared" si="42"/>
        <v>0.59881659102557994</v>
      </c>
      <c r="L462">
        <f t="shared" si="43"/>
        <v>2.5954411163576305E-2</v>
      </c>
    </row>
    <row r="463" spans="1:12" x14ac:dyDescent="0.25">
      <c r="A463">
        <f>Trajectory!A463*COS(RADIANS($P$2)) + Trajectory!B463*SIN(RADIANS($P$2))-$P$3</f>
        <v>-1.7390956134371454</v>
      </c>
      <c r="B463">
        <f>-1*Trajectory!A463*SIN(RADIANS($P$2)) + Trajectory!B463*COS(RADIANS($P$2))-$P$4</f>
        <v>4.3278541775154133</v>
      </c>
      <c r="C463">
        <f>Trajectory!C463-$P$5</f>
        <v>0.79340037217600001</v>
      </c>
      <c r="D463">
        <f>'Downsampled GT'!A463</f>
        <v>-1.6804216512700001</v>
      </c>
      <c r="E463">
        <f>'Downsampled GT'!B463</f>
        <v>5.1081751529600004</v>
      </c>
      <c r="F463">
        <f>'Downsampled GT'!C463</f>
        <v>0.62733506197</v>
      </c>
      <c r="G463">
        <f t="shared" si="39"/>
        <v>5.8673962167145266E-2</v>
      </c>
      <c r="H463">
        <f t="shared" si="40"/>
        <v>0.78032097544458701</v>
      </c>
      <c r="I463">
        <v>0</v>
      </c>
      <c r="J463">
        <f t="shared" si="41"/>
        <v>3.4426338363915941E-3</v>
      </c>
      <c r="K463">
        <f t="shared" si="42"/>
        <v>0.60890082471879181</v>
      </c>
      <c r="L463">
        <f t="shared" si="43"/>
        <v>2.7577687253815014E-2</v>
      </c>
    </row>
    <row r="464" spans="1:12" x14ac:dyDescent="0.25">
      <c r="A464">
        <f>Trajectory!A464*COS(RADIANS($P$2)) + Trajectory!B464*SIN(RADIANS($P$2))-$P$3</f>
        <v>-1.7612563855550836</v>
      </c>
      <c r="B464">
        <f>-1*Trajectory!A464*SIN(RADIANS($P$2)) + Trajectory!B464*COS(RADIANS($P$2))-$P$4</f>
        <v>4.3324354677416288</v>
      </c>
      <c r="C464">
        <f>Trajectory!C464-$P$5</f>
        <v>0.79340037217600001</v>
      </c>
      <c r="D464">
        <f>'Downsampled GT'!A464</f>
        <v>-1.6952446343700001</v>
      </c>
      <c r="E464">
        <f>'Downsampled GT'!B464</f>
        <v>5.1180802708800002</v>
      </c>
      <c r="F464">
        <f>'Downsampled GT'!C464</f>
        <v>0.62365695332399995</v>
      </c>
      <c r="G464">
        <f t="shared" si="39"/>
        <v>6.6011751185083511E-2</v>
      </c>
      <c r="H464">
        <f t="shared" si="40"/>
        <v>0.78564480313837137</v>
      </c>
      <c r="I464">
        <v>0</v>
      </c>
      <c r="J464">
        <f t="shared" si="41"/>
        <v>4.3575512945213746E-3</v>
      </c>
      <c r="K464">
        <f t="shared" si="42"/>
        <v>0.61723775669833025</v>
      </c>
      <c r="L464">
        <f t="shared" si="43"/>
        <v>2.8812828243565531E-2</v>
      </c>
    </row>
    <row r="465" spans="1:12" x14ac:dyDescent="0.25">
      <c r="A465">
        <f>Trajectory!A465*COS(RADIANS($P$2)) + Trajectory!B465*SIN(RADIANS($P$2))-$P$3</f>
        <v>-1.773750590452287</v>
      </c>
      <c r="B465">
        <f>-1*Trajectory!A465*SIN(RADIANS($P$2)) + Trajectory!B465*COS(RADIANS($P$2))-$P$4</f>
        <v>4.2970740107016994</v>
      </c>
      <c r="C465">
        <f>Trajectory!C465-$P$5</f>
        <v>0.79340037217600001</v>
      </c>
      <c r="D465">
        <f>'Downsampled GT'!A465</f>
        <v>-1.70490399776</v>
      </c>
      <c r="E465">
        <f>'Downsampled GT'!B465</f>
        <v>5.11381001076</v>
      </c>
      <c r="F465">
        <f>'Downsampled GT'!C465</f>
        <v>0.62420237565900005</v>
      </c>
      <c r="G465">
        <f t="shared" si="39"/>
        <v>6.884659269228699E-2</v>
      </c>
      <c r="H465">
        <f t="shared" si="40"/>
        <v>0.8167360000583006</v>
      </c>
      <c r="I465">
        <v>0</v>
      </c>
      <c r="J465">
        <f t="shared" si="41"/>
        <v>4.7398533253376644E-3</v>
      </c>
      <c r="K465">
        <f t="shared" si="42"/>
        <v>0.66705769379123236</v>
      </c>
      <c r="L465">
        <f t="shared" si="43"/>
        <v>2.8627962025366729E-2</v>
      </c>
    </row>
    <row r="466" spans="1:12" x14ac:dyDescent="0.25">
      <c r="A466">
        <f>Trajectory!A466*COS(RADIANS($P$2)) + Trajectory!B466*SIN(RADIANS($P$2))-$P$3</f>
        <v>-1.7749271169359409</v>
      </c>
      <c r="B466">
        <f>-1*Trajectory!A466*SIN(RADIANS($P$2)) + Trajectory!B466*COS(RADIANS($P$2))-$P$4</f>
        <v>4.2943095226056398</v>
      </c>
      <c r="C466">
        <f>Trajectory!C466-$P$5</f>
        <v>0.79340037217600001</v>
      </c>
      <c r="D466">
        <f>'Downsampled GT'!A466</f>
        <v>-1.69408129592</v>
      </c>
      <c r="E466">
        <f>'Downsampled GT'!B466</f>
        <v>5.0576430495900002</v>
      </c>
      <c r="F466">
        <f>'Downsampled GT'!C466</f>
        <v>0.62859310679400004</v>
      </c>
      <c r="G466">
        <f t="shared" si="39"/>
        <v>8.0845821015940844E-2</v>
      </c>
      <c r="H466">
        <f t="shared" si="40"/>
        <v>0.76333352698436041</v>
      </c>
      <c r="I466">
        <v>0</v>
      </c>
      <c r="J466">
        <f t="shared" si="41"/>
        <v>6.5360467757415424E-3</v>
      </c>
      <c r="K466">
        <f t="shared" si="42"/>
        <v>0.58267807341838329</v>
      </c>
      <c r="L466">
        <f t="shared" si="43"/>
        <v>2.7161434722692966E-2</v>
      </c>
    </row>
    <row r="467" spans="1:12" x14ac:dyDescent="0.25">
      <c r="A467">
        <f>Trajectory!A467*COS(RADIANS($P$2)) + Trajectory!B467*SIN(RADIANS($P$2))-$P$3</f>
        <v>-1.7775877099065798</v>
      </c>
      <c r="B467">
        <f>-1*Trajectory!A467*SIN(RADIANS($P$2)) + Trajectory!B467*COS(RADIANS($P$2))-$P$4</f>
        <v>4.3401279152667156</v>
      </c>
      <c r="C467">
        <f>Trajectory!C467-$P$5</f>
        <v>0.79340037217600001</v>
      </c>
      <c r="D467">
        <f>'Downsampled GT'!A467</f>
        <v>-1.6781492093699999</v>
      </c>
      <c r="E467">
        <f>'Downsampled GT'!B467</f>
        <v>4.9614770723400001</v>
      </c>
      <c r="F467">
        <f>'Downsampled GT'!C467</f>
        <v>0.62729129534899997</v>
      </c>
      <c r="G467">
        <f t="shared" si="39"/>
        <v>9.9438500536579877E-2</v>
      </c>
      <c r="H467">
        <f t="shared" si="40"/>
        <v>0.62134915707328453</v>
      </c>
      <c r="I467">
        <v>0</v>
      </c>
      <c r="J467">
        <f t="shared" si="41"/>
        <v>9.8880153889633962E-3</v>
      </c>
      <c r="K467">
        <f t="shared" si="42"/>
        <v>0.38607477499568121</v>
      </c>
      <c r="L467">
        <f t="shared" si="43"/>
        <v>2.7592225404318205E-2</v>
      </c>
    </row>
    <row r="468" spans="1:12" x14ac:dyDescent="0.25">
      <c r="A468">
        <f>Trajectory!A468*COS(RADIANS($P$2)) + Trajectory!B468*SIN(RADIANS($P$2))-$P$3</f>
        <v>-1.7318496983059939</v>
      </c>
      <c r="B468">
        <f>-1*Trajectory!A468*SIN(RADIANS($P$2)) + Trajectory!B468*COS(RADIANS($P$2))-$P$4</f>
        <v>4.2463338333434697</v>
      </c>
      <c r="C468">
        <f>Trajectory!C468-$P$5</f>
        <v>0.79340037217600001</v>
      </c>
      <c r="D468">
        <f>'Downsampled GT'!A468</f>
        <v>-1.6737792281499999</v>
      </c>
      <c r="E468">
        <f>'Downsampled GT'!B468</f>
        <v>4.8522258745600002</v>
      </c>
      <c r="F468">
        <f>'Downsampled GT'!C468</f>
        <v>0.627898306942</v>
      </c>
      <c r="G468">
        <f t="shared" si="39"/>
        <v>5.8070470155993981E-2</v>
      </c>
      <c r="H468">
        <f t="shared" si="40"/>
        <v>0.60589204121653051</v>
      </c>
      <c r="I468">
        <v>0</v>
      </c>
      <c r="J468">
        <f t="shared" si="41"/>
        <v>3.3721795041381877E-3</v>
      </c>
      <c r="K468">
        <f t="shared" si="42"/>
        <v>0.36710516560953388</v>
      </c>
      <c r="L468">
        <f t="shared" si="43"/>
        <v>2.7390933596719198E-2</v>
      </c>
    </row>
    <row r="469" spans="1:12" x14ac:dyDescent="0.25">
      <c r="A469">
        <f>Trajectory!A469*COS(RADIANS($P$2)) + Trajectory!B469*SIN(RADIANS($P$2))-$P$3</f>
        <v>-1.7204141312717647</v>
      </c>
      <c r="B469">
        <f>-1*Trajectory!A469*SIN(RADIANS($P$2)) + Trajectory!B469*COS(RADIANS($P$2))-$P$4</f>
        <v>4.1479106421352707</v>
      </c>
      <c r="C469">
        <f>Trajectory!C469-$P$5</f>
        <v>0.79340037217600001</v>
      </c>
      <c r="D469">
        <f>'Downsampled GT'!A469</f>
        <v>-1.68736632832</v>
      </c>
      <c r="E469">
        <f>'Downsampled GT'!B469</f>
        <v>4.73577560813</v>
      </c>
      <c r="F469">
        <f>'Downsampled GT'!C469</f>
        <v>0.62993217215099995</v>
      </c>
      <c r="G469">
        <f t="shared" si="39"/>
        <v>3.3047802951764682E-2</v>
      </c>
      <c r="H469">
        <f t="shared" si="40"/>
        <v>0.58786496599472926</v>
      </c>
      <c r="I469">
        <v>0</v>
      </c>
      <c r="J469">
        <f t="shared" si="41"/>
        <v>1.0921572799386665E-3</v>
      </c>
      <c r="K469">
        <f t="shared" si="42"/>
        <v>0.34558521824398419</v>
      </c>
      <c r="L469">
        <f t="shared" si="43"/>
        <v>2.6721852419413432E-2</v>
      </c>
    </row>
    <row r="470" spans="1:12" x14ac:dyDescent="0.25">
      <c r="A470">
        <f>Trajectory!A470*COS(RADIANS($P$2)) + Trajectory!B470*SIN(RADIANS($P$2))-$P$3</f>
        <v>-1.7353835105812658</v>
      </c>
      <c r="B470">
        <f>-1*Trajectory!A470*SIN(RADIANS($P$2)) + Trajectory!B470*COS(RADIANS($P$2))-$P$4</f>
        <v>4.0885968979262914</v>
      </c>
      <c r="C470">
        <f>Trajectory!C470-$P$5</f>
        <v>0.79340037217600001</v>
      </c>
      <c r="D470">
        <f>'Downsampled GT'!A470</f>
        <v>-1.71222394124</v>
      </c>
      <c r="E470">
        <f>'Downsampled GT'!B470</f>
        <v>4.6187266236099997</v>
      </c>
      <c r="F470">
        <f>'Downsampled GT'!C470</f>
        <v>0.63382409940999995</v>
      </c>
      <c r="G470">
        <f t="shared" si="39"/>
        <v>2.315956934126584E-2</v>
      </c>
      <c r="H470">
        <f t="shared" si="40"/>
        <v>0.53012972568370831</v>
      </c>
      <c r="I470">
        <v>0</v>
      </c>
      <c r="J470">
        <f t="shared" si="41"/>
        <v>5.3636565207290069E-4</v>
      </c>
      <c r="K470">
        <f t="shared" si="42"/>
        <v>0.28103752605348381</v>
      </c>
      <c r="L470">
        <f t="shared" si="43"/>
        <v>2.5464586829888853E-2</v>
      </c>
    </row>
    <row r="471" spans="1:12" x14ac:dyDescent="0.25">
      <c r="A471">
        <f>Trajectory!A471*COS(RADIANS($P$2)) + Trajectory!B471*SIN(RADIANS($P$2))-$P$3</f>
        <v>-1.7567098869572875</v>
      </c>
      <c r="B471">
        <f>-1*Trajectory!A471*SIN(RADIANS($P$2)) + Trajectory!B471*COS(RADIANS($P$2))-$P$4</f>
        <v>4.0265456014719199</v>
      </c>
      <c r="C471">
        <f>Trajectory!C471-$P$5</f>
        <v>0.79340037217600001</v>
      </c>
      <c r="D471">
        <f>'Downsampled GT'!A471</f>
        <v>-1.7425392092300001</v>
      </c>
      <c r="E471">
        <f>'Downsampled GT'!B471</f>
        <v>4.5002418692099999</v>
      </c>
      <c r="F471">
        <f>'Downsampled GT'!C471</f>
        <v>0.63900480990800002</v>
      </c>
      <c r="G471">
        <f t="shared" si="39"/>
        <v>1.4170677727287417E-2</v>
      </c>
      <c r="H471">
        <f t="shared" si="40"/>
        <v>0.47369626773808005</v>
      </c>
      <c r="I471">
        <v>0</v>
      </c>
      <c r="J471">
        <f t="shared" si="41"/>
        <v>2.0080810725063968E-4</v>
      </c>
      <c r="K471">
        <f t="shared" si="42"/>
        <v>0.22438815406898682</v>
      </c>
      <c r="L471">
        <f t="shared" si="43"/>
        <v>2.3837989648051866E-2</v>
      </c>
    </row>
    <row r="472" spans="1:12" x14ac:dyDescent="0.25">
      <c r="A472">
        <f>Trajectory!A472*COS(RADIANS($P$2)) + Trajectory!B472*SIN(RADIANS($P$2))-$P$3</f>
        <v>-1.7675401236737638</v>
      </c>
      <c r="B472">
        <f>-1*Trajectory!A472*SIN(RADIANS($P$2)) + Trajectory!B472*COS(RADIANS($P$2))-$P$4</f>
        <v>3.8829445412088948</v>
      </c>
      <c r="C472">
        <f>Trajectory!C472-$P$5</f>
        <v>0.79340037217600001</v>
      </c>
      <c r="D472">
        <f>'Downsampled GT'!A472</f>
        <v>-1.77478039902</v>
      </c>
      <c r="E472">
        <f>'Downsampled GT'!B472</f>
        <v>4.3783864170699998</v>
      </c>
      <c r="F472">
        <f>'Downsampled GT'!C472</f>
        <v>0.64477954972600005</v>
      </c>
      <c r="G472">
        <f t="shared" si="39"/>
        <v>7.2402753462361691E-3</v>
      </c>
      <c r="H472">
        <f t="shared" si="40"/>
        <v>0.495441875861105</v>
      </c>
      <c r="I472">
        <v>0</v>
      </c>
      <c r="J472">
        <f t="shared" si="41"/>
        <v>5.2421587089315278E-5</v>
      </c>
      <c r="K472">
        <f t="shared" si="42"/>
        <v>0.24546265235677056</v>
      </c>
      <c r="L472">
        <f t="shared" si="43"/>
        <v>2.2088148865714415E-2</v>
      </c>
    </row>
    <row r="473" spans="1:12" x14ac:dyDescent="0.25">
      <c r="A473">
        <f>Trajectory!A473*COS(RADIANS($P$2)) + Trajectory!B473*SIN(RADIANS($P$2))-$P$3</f>
        <v>-1.7673875713571774</v>
      </c>
      <c r="B473">
        <f>-1*Trajectory!A473*SIN(RADIANS($P$2)) + Trajectory!B473*COS(RADIANS($P$2))-$P$4</f>
        <v>3.7291601568787849</v>
      </c>
      <c r="C473">
        <f>Trajectory!C473-$P$5</f>
        <v>0.79340037217600001</v>
      </c>
      <c r="D473">
        <f>'Downsampled GT'!A473</f>
        <v>-1.7953869039699999</v>
      </c>
      <c r="E473">
        <f>'Downsampled GT'!B473</f>
        <v>4.2688533817199996</v>
      </c>
      <c r="F473">
        <f>'Downsampled GT'!C473</f>
        <v>0.64939661435499996</v>
      </c>
      <c r="G473">
        <f t="shared" si="39"/>
        <v>2.7999332612822503E-2</v>
      </c>
      <c r="H473">
        <f t="shared" si="40"/>
        <v>0.53969322484121474</v>
      </c>
      <c r="I473">
        <v>0</v>
      </c>
      <c r="J473">
        <f t="shared" si="41"/>
        <v>7.8396262676346581E-4</v>
      </c>
      <c r="K473">
        <f t="shared" si="42"/>
        <v>0.29126877693950998</v>
      </c>
      <c r="L473">
        <f t="shared" si="43"/>
        <v>2.0737082266569236E-2</v>
      </c>
    </row>
    <row r="474" spans="1:12" x14ac:dyDescent="0.25">
      <c r="A474">
        <f>Trajectory!A474*COS(RADIANS($P$2)) + Trajectory!B474*SIN(RADIANS($P$2))-$P$3</f>
        <v>-1.7703919991930324</v>
      </c>
      <c r="B474">
        <f>-1*Trajectory!A474*SIN(RADIANS($P$2)) + Trajectory!B474*COS(RADIANS($P$2))-$P$4</f>
        <v>3.5919055712563761</v>
      </c>
      <c r="C474">
        <f>Trajectory!C474-$P$5</f>
        <v>0.79340037217600001</v>
      </c>
      <c r="D474">
        <f>'Downsampled GT'!A474</f>
        <v>-1.77980980483</v>
      </c>
      <c r="E474">
        <f>'Downsampled GT'!B474</f>
        <v>4.1888157415</v>
      </c>
      <c r="F474">
        <f>'Downsampled GT'!C474</f>
        <v>0.66754838759500001</v>
      </c>
      <c r="G474">
        <f t="shared" si="39"/>
        <v>9.4178056369675911E-3</v>
      </c>
      <c r="H474">
        <f t="shared" si="40"/>
        <v>0.59691017024362392</v>
      </c>
      <c r="I474">
        <v>0</v>
      </c>
      <c r="J474">
        <f t="shared" si="41"/>
        <v>8.8695063015698539E-5</v>
      </c>
      <c r="K474">
        <f t="shared" si="42"/>
        <v>0.35630175134027209</v>
      </c>
      <c r="L474">
        <f t="shared" si="43"/>
        <v>1.5838722022976263E-2</v>
      </c>
    </row>
    <row r="475" spans="1:12" x14ac:dyDescent="0.25">
      <c r="A475">
        <f>Trajectory!A475*COS(RADIANS($P$2)) + Trajectory!B475*SIN(RADIANS($P$2))-$P$3</f>
        <v>-1.7552494768035372</v>
      </c>
      <c r="B475">
        <f>-1*Trajectory!A475*SIN(RADIANS($P$2)) + Trajectory!B475*COS(RADIANS($P$2))-$P$4</f>
        <v>3.4979417220393314</v>
      </c>
      <c r="C475">
        <f>Trajectory!C475-$P$5</f>
        <v>0.79340037217600001</v>
      </c>
      <c r="D475">
        <f>'Downsampled GT'!A475</f>
        <v>-1.80433800056</v>
      </c>
      <c r="E475">
        <f>'Downsampled GT'!B475</f>
        <v>4.0677630554400004</v>
      </c>
      <c r="F475">
        <f>'Downsampled GT'!C475</f>
        <v>0.67382787441500003</v>
      </c>
      <c r="G475">
        <f t="shared" si="39"/>
        <v>4.9088523756462887E-2</v>
      </c>
      <c r="H475">
        <f t="shared" si="40"/>
        <v>0.56982133340066898</v>
      </c>
      <c r="I475">
        <v>0</v>
      </c>
      <c r="J475">
        <f t="shared" si="41"/>
        <v>2.4096831645888214E-3</v>
      </c>
      <c r="K475">
        <f t="shared" si="42"/>
        <v>0.32469635199851637</v>
      </c>
      <c r="L475">
        <f t="shared" si="43"/>
        <v>1.4297582220804347E-2</v>
      </c>
    </row>
    <row r="476" spans="1:12" x14ac:dyDescent="0.25">
      <c r="A476">
        <f>Trajectory!A476*COS(RADIANS($P$2)) + Trajectory!B476*SIN(RADIANS($P$2))-$P$3</f>
        <v>-1.7621256683489805</v>
      </c>
      <c r="B476">
        <f>-1*Trajectory!A476*SIN(RADIANS($P$2)) + Trajectory!B476*COS(RADIANS($P$2))-$P$4</f>
        <v>3.4026571863904103</v>
      </c>
      <c r="C476">
        <f>Trajectory!C476-$P$5</f>
        <v>0.79340037217600001</v>
      </c>
      <c r="D476">
        <f>'Downsampled GT'!A476</f>
        <v>-1.8213536718800001</v>
      </c>
      <c r="E476">
        <f>'Downsampled GT'!B476</f>
        <v>3.9370287234800001</v>
      </c>
      <c r="F476">
        <f>'Downsampled GT'!C476</f>
        <v>0.68129900724000003</v>
      </c>
      <c r="G476">
        <f t="shared" si="39"/>
        <v>5.9228003531019535E-2</v>
      </c>
      <c r="H476">
        <f t="shared" si="40"/>
        <v>0.53437153708958984</v>
      </c>
      <c r="I476">
        <v>0</v>
      </c>
      <c r="J476">
        <f t="shared" si="41"/>
        <v>3.5079564022704626E-3</v>
      </c>
      <c r="K476">
        <f t="shared" si="42"/>
        <v>0.28555293965149087</v>
      </c>
      <c r="L476">
        <f t="shared" si="43"/>
        <v>1.2566716020514245E-2</v>
      </c>
    </row>
    <row r="477" spans="1:12" x14ac:dyDescent="0.25">
      <c r="A477">
        <f>Trajectory!A477*COS(RADIANS($P$2)) + Trajectory!B477*SIN(RADIANS($P$2))-$P$3</f>
        <v>-1.7644063238339771</v>
      </c>
      <c r="B477">
        <f>-1*Trajectory!A477*SIN(RADIANS($P$2)) + Trajectory!B477*COS(RADIANS($P$2))-$P$4</f>
        <v>3.2520267608099234</v>
      </c>
      <c r="C477">
        <f>Trajectory!C477-$P$5</f>
        <v>0.79340037217600001</v>
      </c>
      <c r="D477">
        <f>'Downsampled GT'!A477</f>
        <v>-1.7994074691199999</v>
      </c>
      <c r="E477">
        <f>'Downsampled GT'!B477</f>
        <v>3.7830910160700002</v>
      </c>
      <c r="F477">
        <f>'Downsampled GT'!C477</f>
        <v>0.68490824233600001</v>
      </c>
      <c r="G477">
        <f t="shared" si="39"/>
        <v>3.5001145286022828E-2</v>
      </c>
      <c r="H477">
        <f t="shared" si="40"/>
        <v>0.53106425526007683</v>
      </c>
      <c r="I477">
        <v>0</v>
      </c>
      <c r="J477">
        <f t="shared" si="41"/>
        <v>1.225080171333278E-3</v>
      </c>
      <c r="K477">
        <f t="shared" si="42"/>
        <v>0.28202924321494005</v>
      </c>
      <c r="L477">
        <f t="shared" si="43"/>
        <v>1.177054223721942E-2</v>
      </c>
    </row>
    <row r="478" spans="1:12" x14ac:dyDescent="0.25">
      <c r="A478">
        <f>Trajectory!A478*COS(RADIANS($P$2)) + Trajectory!B478*SIN(RADIANS($P$2))-$P$3</f>
        <v>-1.7529813441284565</v>
      </c>
      <c r="B478">
        <f>-1*Trajectory!A478*SIN(RADIANS($P$2)) + Trajectory!B478*COS(RADIANS($P$2))-$P$4</f>
        <v>3.1174652513106302</v>
      </c>
      <c r="C478">
        <f>Trajectory!C478-$P$5</f>
        <v>0.79340037217600001</v>
      </c>
      <c r="D478">
        <f>'Downsampled GT'!A478</f>
        <v>-1.7539264112699999</v>
      </c>
      <c r="E478">
        <f>'Downsampled GT'!B478</f>
        <v>3.66627285605</v>
      </c>
      <c r="F478">
        <f>'Downsampled GT'!C478</f>
        <v>0.68924624510300003</v>
      </c>
      <c r="G478">
        <f t="shared" si="39"/>
        <v>9.4506714154340976E-4</v>
      </c>
      <c r="H478">
        <f t="shared" si="40"/>
        <v>0.54880760473936974</v>
      </c>
      <c r="I478">
        <v>0</v>
      </c>
      <c r="J478">
        <f t="shared" si="41"/>
        <v>8.931519020250313E-7</v>
      </c>
      <c r="K478">
        <f t="shared" si="42"/>
        <v>0.30118978701976429</v>
      </c>
      <c r="L478">
        <f t="shared" si="43"/>
        <v>1.0848082186338627E-2</v>
      </c>
    </row>
    <row r="479" spans="1:12" x14ac:dyDescent="0.25">
      <c r="A479">
        <f>Trajectory!A479*COS(RADIANS($P$2)) + Trajectory!B479*SIN(RADIANS($P$2))-$P$3</f>
        <v>-1.6937854807146138</v>
      </c>
      <c r="B479">
        <f>-1*Trajectory!A479*SIN(RADIANS($P$2)) + Trajectory!B479*COS(RADIANS($P$2))-$P$4</f>
        <v>2.980971290071718</v>
      </c>
      <c r="C479">
        <f>Trajectory!C479-$P$5</f>
        <v>0.79340037217600001</v>
      </c>
      <c r="D479">
        <f>'Downsampled GT'!A479</f>
        <v>-1.6692496369500001</v>
      </c>
      <c r="E479">
        <f>'Downsampled GT'!B479</f>
        <v>3.5823822810800001</v>
      </c>
      <c r="F479">
        <f>'Downsampled GT'!C479</f>
        <v>0.693134407073</v>
      </c>
      <c r="G479">
        <f t="shared" si="39"/>
        <v>2.4535843764613707E-2</v>
      </c>
      <c r="H479">
        <f t="shared" si="40"/>
        <v>0.6014109910082821</v>
      </c>
      <c r="I479">
        <v>0</v>
      </c>
      <c r="J479">
        <f t="shared" si="41"/>
        <v>6.0200762924153333E-4</v>
      </c>
      <c r="K479">
        <f t="shared" si="42"/>
        <v>0.36169518010556395</v>
      </c>
      <c r="L479">
        <f t="shared" si="43"/>
        <v>1.0053263758036016E-2</v>
      </c>
    </row>
    <row r="480" spans="1:12" x14ac:dyDescent="0.25">
      <c r="A480">
        <f>Trajectory!A480*COS(RADIANS($P$2)) + Trajectory!B480*SIN(RADIANS($P$2))-$P$3</f>
        <v>-1.6090643161077105</v>
      </c>
      <c r="B480">
        <f>-1*Trajectory!A480*SIN(RADIANS($P$2)) + Trajectory!B480*COS(RADIANS($P$2))-$P$4</f>
        <v>2.9060253367209858</v>
      </c>
      <c r="C480">
        <f>Trajectory!C480-$P$5</f>
        <v>0.79340037217600001</v>
      </c>
      <c r="D480">
        <f>'Downsampled GT'!A480</f>
        <v>-1.56283742066</v>
      </c>
      <c r="E480">
        <f>'Downsampled GT'!B480</f>
        <v>3.5193813976600001</v>
      </c>
      <c r="F480">
        <f>'Downsampled GT'!C480</f>
        <v>0.696384777171</v>
      </c>
      <c r="G480">
        <f t="shared" si="39"/>
        <v>4.6226895447710525E-2</v>
      </c>
      <c r="H480">
        <f t="shared" si="40"/>
        <v>0.61335606093901429</v>
      </c>
      <c r="I480">
        <v>0</v>
      </c>
      <c r="J480">
        <f t="shared" si="41"/>
        <v>2.13692586273356E-3</v>
      </c>
      <c r="K480">
        <f t="shared" si="42"/>
        <v>0.37620565749062379</v>
      </c>
      <c r="L480">
        <f t="shared" si="43"/>
        <v>9.4120256741741827E-3</v>
      </c>
    </row>
    <row r="481" spans="1:12" x14ac:dyDescent="0.25">
      <c r="A481">
        <f>Trajectory!A481*COS(RADIANS($P$2)) + Trajectory!B481*SIN(RADIANS($P$2))-$P$3</f>
        <v>-1.5013012424675058</v>
      </c>
      <c r="B481">
        <f>-1*Trajectory!A481*SIN(RADIANS($P$2)) + Trajectory!B481*COS(RADIANS($P$2))-$P$4</f>
        <v>2.8670027678586498</v>
      </c>
      <c r="C481">
        <f>Trajectory!C481-$P$5</f>
        <v>0.79340037217600001</v>
      </c>
      <c r="D481">
        <f>'Downsampled GT'!A481</f>
        <v>-1.4517411063000001</v>
      </c>
      <c r="E481">
        <f>'Downsampled GT'!B481</f>
        <v>3.4648292163500001</v>
      </c>
      <c r="F481">
        <f>'Downsampled GT'!C481</f>
        <v>0.70080501116899996</v>
      </c>
      <c r="G481">
        <f t="shared" si="39"/>
        <v>4.9560136167505764E-2</v>
      </c>
      <c r="H481">
        <f t="shared" si="40"/>
        <v>0.59782644849135025</v>
      </c>
      <c r="I481">
        <v>0</v>
      </c>
      <c r="J481">
        <f t="shared" si="41"/>
        <v>2.4562070969417131E-3</v>
      </c>
      <c r="K481">
        <f t="shared" si="42"/>
        <v>0.35739646251578105</v>
      </c>
      <c r="L481">
        <f t="shared" si="43"/>
        <v>8.5739008800166661E-3</v>
      </c>
    </row>
    <row r="482" spans="1:12" x14ac:dyDescent="0.25">
      <c r="A482">
        <f>Trajectory!A482*COS(RADIANS($P$2)) + Trajectory!B482*SIN(RADIANS($P$2))-$P$3</f>
        <v>-1.3510076153821882</v>
      </c>
      <c r="B482">
        <f>-1*Trajectory!A482*SIN(RADIANS($P$2)) + Trajectory!B482*COS(RADIANS($P$2))-$P$4</f>
        <v>2.8095305494697662</v>
      </c>
      <c r="C482">
        <f>Trajectory!C482-$P$5</f>
        <v>0.79340037217600001</v>
      </c>
      <c r="D482">
        <f>'Downsampled GT'!A482</f>
        <v>-1.3420054540099999</v>
      </c>
      <c r="E482">
        <f>'Downsampled GT'!B482</f>
        <v>3.4061045542800001</v>
      </c>
      <c r="F482">
        <f>'Downsampled GT'!C482</f>
        <v>0.70345142776500003</v>
      </c>
      <c r="G482">
        <f t="shared" si="39"/>
        <v>9.0021613721882332E-3</v>
      </c>
      <c r="H482">
        <f t="shared" si="40"/>
        <v>0.59657400481023393</v>
      </c>
      <c r="I482">
        <v>0</v>
      </c>
      <c r="J482">
        <f t="shared" si="41"/>
        <v>8.1038909370917929E-5</v>
      </c>
      <c r="K482">
        <f t="shared" si="42"/>
        <v>0.355900543215321</v>
      </c>
      <c r="L482">
        <f t="shared" si="43"/>
        <v>8.0908126006531654E-3</v>
      </c>
    </row>
    <row r="483" spans="1:12" x14ac:dyDescent="0.25">
      <c r="A483">
        <f>Trajectory!A483*COS(RADIANS($P$2)) + Trajectory!B483*SIN(RADIANS($P$2))-$P$3</f>
        <v>-1.2103621815940255</v>
      </c>
      <c r="B483">
        <f>-1*Trajectory!A483*SIN(RADIANS($P$2)) + Trajectory!B483*COS(RADIANS($P$2))-$P$4</f>
        <v>2.7579086919330642</v>
      </c>
      <c r="C483">
        <f>Trajectory!C483-$P$5</f>
        <v>0.79340037217600001</v>
      </c>
      <c r="D483">
        <f>'Downsampled GT'!A483</f>
        <v>-1.23537637592</v>
      </c>
      <c r="E483">
        <f>'Downsampled GT'!B483</f>
        <v>3.3382977405199998</v>
      </c>
      <c r="F483">
        <f>'Downsampled GT'!C483</f>
        <v>0.704814831882</v>
      </c>
      <c r="G483">
        <f t="shared" si="39"/>
        <v>2.5014194325974515E-2</v>
      </c>
      <c r="H483">
        <f t="shared" si="40"/>
        <v>0.58038904858693563</v>
      </c>
      <c r="I483">
        <v>0</v>
      </c>
      <c r="J483">
        <f t="shared" si="41"/>
        <v>6.2570991777761563E-4</v>
      </c>
      <c r="K483">
        <f t="shared" si="42"/>
        <v>0.33685144771964831</v>
      </c>
      <c r="L483">
        <f t="shared" si="43"/>
        <v>7.8473979491798986E-3</v>
      </c>
    </row>
    <row r="484" spans="1:12" x14ac:dyDescent="0.25">
      <c r="A484">
        <f>Trajectory!A484*COS(RADIANS($P$2)) + Trajectory!B484*SIN(RADIANS($P$2))-$P$3</f>
        <v>-1.108754476388309</v>
      </c>
      <c r="B484">
        <f>-1*Trajectory!A484*SIN(RADIANS($P$2)) + Trajectory!B484*COS(RADIANS($P$2))-$P$4</f>
        <v>2.702491649140903</v>
      </c>
      <c r="C484">
        <f>Trajectory!C484-$P$5</f>
        <v>0.79340037217600001</v>
      </c>
      <c r="D484">
        <f>'Downsampled GT'!A484</f>
        <v>-1.1396539156000001</v>
      </c>
      <c r="E484">
        <f>'Downsampled GT'!B484</f>
        <v>3.2582204021100001</v>
      </c>
      <c r="F484">
        <f>'Downsampled GT'!C484</f>
        <v>0.70729764604000001</v>
      </c>
      <c r="G484">
        <f t="shared" si="39"/>
        <v>3.0899439211691027E-2</v>
      </c>
      <c r="H484">
        <f t="shared" si="40"/>
        <v>0.55572875296909707</v>
      </c>
      <c r="I484">
        <v>0</v>
      </c>
      <c r="J484">
        <f t="shared" si="41"/>
        <v>9.5477534359698901E-4</v>
      </c>
      <c r="K484">
        <f t="shared" si="42"/>
        <v>0.30883444687658773</v>
      </c>
      <c r="L484">
        <f t="shared" si="43"/>
        <v>7.4136794480510184E-3</v>
      </c>
    </row>
    <row r="485" spans="1:12" x14ac:dyDescent="0.25">
      <c r="A485">
        <f>Trajectory!A485*COS(RADIANS($P$2)) + Trajectory!B485*SIN(RADIANS($P$2))-$P$3</f>
        <v>-1.0422719400304397</v>
      </c>
      <c r="B485">
        <f>-1*Trajectory!A485*SIN(RADIANS($P$2)) + Trajectory!B485*COS(RADIANS($P$2))-$P$4</f>
        <v>2.6441671825044688</v>
      </c>
      <c r="C485">
        <f>Trajectory!C485-$P$5</f>
        <v>0.79340037217600001</v>
      </c>
      <c r="D485">
        <f>'Downsampled GT'!A485</f>
        <v>-1.0491987088100001</v>
      </c>
      <c r="E485">
        <f>'Downsampled GT'!B485</f>
        <v>3.1699583876999999</v>
      </c>
      <c r="F485">
        <f>'Downsampled GT'!C485</f>
        <v>0.70936109197499997</v>
      </c>
      <c r="G485">
        <f t="shared" si="39"/>
        <v>6.9267687795604438E-3</v>
      </c>
      <c r="H485">
        <f t="shared" si="40"/>
        <v>0.52579120519553113</v>
      </c>
      <c r="I485">
        <v>0</v>
      </c>
      <c r="J485">
        <f t="shared" si="41"/>
        <v>4.7980125725493281E-5</v>
      </c>
      <c r="K485">
        <f t="shared" si="42"/>
        <v>0.27645639146096912</v>
      </c>
      <c r="L485">
        <f t="shared" si="43"/>
        <v>7.0626006167021976E-3</v>
      </c>
    </row>
    <row r="486" spans="1:12" x14ac:dyDescent="0.25">
      <c r="A486">
        <f>Trajectory!A486*COS(RADIANS($P$2)) + Trajectory!B486*SIN(RADIANS($P$2))-$P$3</f>
        <v>-0.97885644397265736</v>
      </c>
      <c r="B486">
        <f>-1*Trajectory!A486*SIN(RADIANS($P$2)) + Trajectory!B486*COS(RADIANS($P$2))-$P$4</f>
        <v>2.5873172543713086</v>
      </c>
      <c r="C486">
        <f>Trajectory!C486-$P$5</f>
        <v>0.79340037217600001</v>
      </c>
      <c r="D486">
        <f>'Downsampled GT'!A486</f>
        <v>-0.96103256937899995</v>
      </c>
      <c r="E486">
        <f>'Downsampled GT'!B486</f>
        <v>3.0747764916600002</v>
      </c>
      <c r="F486">
        <f>'Downsampled GT'!C486</f>
        <v>0.71117552348900004</v>
      </c>
      <c r="G486">
        <f t="shared" si="39"/>
        <v>1.7823874593657418E-2</v>
      </c>
      <c r="H486">
        <f t="shared" si="40"/>
        <v>0.48745923728869167</v>
      </c>
      <c r="I486">
        <v>0</v>
      </c>
      <c r="J486">
        <f t="shared" si="41"/>
        <v>3.1769050553042641E-4</v>
      </c>
      <c r="K486">
        <f t="shared" si="42"/>
        <v>0.23761650801807302</v>
      </c>
      <c r="L486">
        <f t="shared" si="43"/>
        <v>6.760925741600041E-3</v>
      </c>
    </row>
    <row r="487" spans="1:12" x14ac:dyDescent="0.25">
      <c r="A487">
        <f>Trajectory!A487*COS(RADIANS($P$2)) + Trajectory!B487*SIN(RADIANS($P$2))-$P$3</f>
        <v>-0.90066113771253875</v>
      </c>
      <c r="B487">
        <f>-1*Trajectory!A487*SIN(RADIANS($P$2)) + Trajectory!B487*COS(RADIANS($P$2))-$P$4</f>
        <v>2.5223449161042719</v>
      </c>
      <c r="C487">
        <f>Trajectory!C487-$P$5</f>
        <v>0.79340037217600001</v>
      </c>
      <c r="D487">
        <f>'Downsampled GT'!A487</f>
        <v>-0.87429416985200004</v>
      </c>
      <c r="E487">
        <f>'Downsampled GT'!B487</f>
        <v>2.9793302830999999</v>
      </c>
      <c r="F487">
        <f>'Downsampled GT'!C487</f>
        <v>0.71331030699499998</v>
      </c>
      <c r="G487">
        <f t="shared" si="39"/>
        <v>2.6366967860538715E-2</v>
      </c>
      <c r="H487">
        <f t="shared" si="40"/>
        <v>0.456985366995728</v>
      </c>
      <c r="I487">
        <v>0</v>
      </c>
      <c r="J487">
        <f t="shared" si="41"/>
        <v>6.952169941586815E-4</v>
      </c>
      <c r="K487">
        <f t="shared" si="42"/>
        <v>0.2088356256482202</v>
      </c>
      <c r="L487">
        <f t="shared" si="43"/>
        <v>6.4144185406968344E-3</v>
      </c>
    </row>
    <row r="488" spans="1:12" x14ac:dyDescent="0.25">
      <c r="A488">
        <f>Trajectory!A488*COS(RADIANS($P$2)) + Trajectory!B488*SIN(RADIANS($P$2))-$P$3</f>
        <v>-0.81886588155881623</v>
      </c>
      <c r="B488">
        <f>-1*Trajectory!A488*SIN(RADIANS($P$2)) + Trajectory!B488*COS(RADIANS($P$2))-$P$4</f>
        <v>2.4384107680669747</v>
      </c>
      <c r="C488">
        <f>Trajectory!C488-$P$5</f>
        <v>0.79340037217600001</v>
      </c>
      <c r="D488">
        <f>'Downsampled GT'!A488</f>
        <v>-0.78312153470900003</v>
      </c>
      <c r="E488">
        <f>'Downsampled GT'!B488</f>
        <v>2.8860663311999999</v>
      </c>
      <c r="F488">
        <f>'Downsampled GT'!C488</f>
        <v>0.71778451263800003</v>
      </c>
      <c r="G488">
        <f t="shared" si="39"/>
        <v>3.57443468498162E-2</v>
      </c>
      <c r="H488">
        <f t="shared" si="40"/>
        <v>0.44765556313302524</v>
      </c>
      <c r="I488">
        <v>0</v>
      </c>
      <c r="J488">
        <f t="shared" si="41"/>
        <v>1.2776583317199654E-3</v>
      </c>
      <c r="K488">
        <f t="shared" si="42"/>
        <v>0.20039550320394595</v>
      </c>
      <c r="L488">
        <f t="shared" si="43"/>
        <v>5.7177582136705429E-3</v>
      </c>
    </row>
    <row r="489" spans="1:12" x14ac:dyDescent="0.25">
      <c r="A489">
        <f>Trajectory!A489*COS(RADIANS($P$2)) + Trajectory!B489*SIN(RADIANS($P$2))-$P$3</f>
        <v>-0.70764702113804367</v>
      </c>
      <c r="B489">
        <f>-1*Trajectory!A489*SIN(RADIANS($P$2)) + Trajectory!B489*COS(RADIANS($P$2))-$P$4</f>
        <v>2.3173252538107074</v>
      </c>
      <c r="C489">
        <f>Trajectory!C489-$P$5</f>
        <v>0.79340037217600001</v>
      </c>
      <c r="D489">
        <f>'Downsampled GT'!A489</f>
        <v>-0.68169228320200004</v>
      </c>
      <c r="E489">
        <f>'Downsampled GT'!B489</f>
        <v>2.7997971726499999</v>
      </c>
      <c r="F489">
        <f>'Downsampled GT'!C489</f>
        <v>0.72019616819599996</v>
      </c>
      <c r="G489">
        <f t="shared" si="39"/>
        <v>2.5954737936043637E-2</v>
      </c>
      <c r="H489">
        <f t="shared" si="40"/>
        <v>0.48247191883929252</v>
      </c>
      <c r="I489">
        <v>0</v>
      </c>
      <c r="J489">
        <f t="shared" si="41"/>
        <v>6.7364842132870272E-4</v>
      </c>
      <c r="K489">
        <f t="shared" si="42"/>
        <v>0.23277915246846886</v>
      </c>
      <c r="L489">
        <f t="shared" si="43"/>
        <v>5.3588554803454553E-3</v>
      </c>
    </row>
    <row r="490" spans="1:12" x14ac:dyDescent="0.25">
      <c r="A490">
        <f>Trajectory!A490*COS(RADIANS($P$2)) + Trajectory!B490*SIN(RADIANS($P$2))-$P$3</f>
        <v>-0.61594715318402826</v>
      </c>
      <c r="B490">
        <f>-1*Trajectory!A490*SIN(RADIANS($P$2)) + Trajectory!B490*COS(RADIANS($P$2))-$P$4</f>
        <v>2.2219513729930744</v>
      </c>
      <c r="C490">
        <f>Trajectory!C490-$P$5</f>
        <v>0.79340037217600001</v>
      </c>
      <c r="D490">
        <f>'Downsampled GT'!A490</f>
        <v>-0.573872347492</v>
      </c>
      <c r="E490">
        <f>'Downsampled GT'!B490</f>
        <v>2.72466845805</v>
      </c>
      <c r="F490">
        <f>'Downsampled GT'!C490</f>
        <v>0.72119326777000003</v>
      </c>
      <c r="G490">
        <f t="shared" si="39"/>
        <v>4.2074805692028261E-2</v>
      </c>
      <c r="H490">
        <f t="shared" si="40"/>
        <v>0.50271708505692558</v>
      </c>
      <c r="I490">
        <v>0</v>
      </c>
      <c r="J490">
        <f t="shared" si="41"/>
        <v>1.7702892740219338E-3</v>
      </c>
      <c r="K490">
        <f t="shared" si="42"/>
        <v>0.25272446760813216</v>
      </c>
      <c r="L490">
        <f t="shared" si="43"/>
        <v>5.2138659266989813E-3</v>
      </c>
    </row>
    <row r="491" spans="1:12" x14ac:dyDescent="0.25">
      <c r="A491">
        <f>Trajectory!A491*COS(RADIANS($P$2)) + Trajectory!B491*SIN(RADIANS($P$2))-$P$3</f>
        <v>-0.55190130452245389</v>
      </c>
      <c r="B491">
        <f>-1*Trajectory!A491*SIN(RADIANS($P$2)) + Trajectory!B491*COS(RADIANS($P$2))-$P$4</f>
        <v>2.15848910944836</v>
      </c>
      <c r="C491">
        <f>Trajectory!C491-$P$5</f>
        <v>0.79340037217600001</v>
      </c>
      <c r="D491">
        <f>'Downsampled GT'!A491</f>
        <v>-0.47679283740700001</v>
      </c>
      <c r="E491">
        <f>'Downsampled GT'!B491</f>
        <v>2.66883290621</v>
      </c>
      <c r="F491">
        <f>'Downsampled GT'!C491</f>
        <v>0.72362775512199995</v>
      </c>
      <c r="G491">
        <f t="shared" si="39"/>
        <v>7.5108467115453881E-2</v>
      </c>
      <c r="H491">
        <f t="shared" si="40"/>
        <v>0.51034379676163999</v>
      </c>
      <c r="I491">
        <v>0</v>
      </c>
      <c r="J491">
        <f t="shared" si="41"/>
        <v>5.6412818324332167E-3</v>
      </c>
      <c r="K491">
        <f t="shared" si="42"/>
        <v>0.26045079089308609</v>
      </c>
      <c r="L491">
        <f t="shared" si="43"/>
        <v>4.8682180905641401E-3</v>
      </c>
    </row>
    <row r="492" spans="1:12" x14ac:dyDescent="0.25">
      <c r="A492">
        <f>Trajectory!A492*COS(RADIANS($P$2)) + Trajectory!B492*SIN(RADIANS($P$2))-$P$3</f>
        <v>-0.48161861849485454</v>
      </c>
      <c r="B492">
        <f>-1*Trajectory!A492*SIN(RADIANS($P$2)) + Trajectory!B492*COS(RADIANS($P$2))-$P$4</f>
        <v>2.1255414234794507</v>
      </c>
      <c r="C492">
        <f>Trajectory!C492-$P$5</f>
        <v>0.79340037217600001</v>
      </c>
      <c r="D492">
        <f>'Downsampled GT'!A492</f>
        <v>-0.45338324709099997</v>
      </c>
      <c r="E492">
        <f>'Downsampled GT'!B492</f>
        <v>2.6646976536200002</v>
      </c>
      <c r="F492">
        <f>'Downsampled GT'!C492</f>
        <v>0.724118158372</v>
      </c>
      <c r="G492">
        <f t="shared" si="39"/>
        <v>2.823537140385457E-2</v>
      </c>
      <c r="H492">
        <f t="shared" si="40"/>
        <v>0.53915623014054948</v>
      </c>
      <c r="I492">
        <v>0</v>
      </c>
      <c r="J492">
        <f t="shared" si="41"/>
        <v>7.9723619831360837E-4</v>
      </c>
      <c r="K492">
        <f t="shared" si="42"/>
        <v>0.29068944049936912</v>
      </c>
      <c r="L492">
        <f t="shared" si="43"/>
        <v>4.8000251495831699E-3</v>
      </c>
    </row>
    <row r="493" spans="1:12" x14ac:dyDescent="0.25">
      <c r="A493">
        <f>Trajectory!A493*COS(RADIANS($P$2)) + Trajectory!B493*SIN(RADIANS($P$2))-$P$3</f>
        <v>-0.39586090522172424</v>
      </c>
      <c r="B493">
        <f>-1*Trajectory!A493*SIN(RADIANS($P$2)) + Trajectory!B493*COS(RADIANS($P$2))-$P$4</f>
        <v>2.1039250341636198</v>
      </c>
      <c r="C493">
        <f>Trajectory!C493-$P$5</f>
        <v>0.79340037217600001</v>
      </c>
      <c r="D493">
        <f>'Downsampled GT'!A493</f>
        <v>-0.45732352714800001</v>
      </c>
      <c r="E493">
        <f>'Downsampled GT'!B493</f>
        <v>2.6754582180700002</v>
      </c>
      <c r="F493">
        <f>'Downsampled GT'!C493</f>
        <v>0.730055143149</v>
      </c>
      <c r="G493">
        <f t="shared" si="39"/>
        <v>6.1462621926275773E-2</v>
      </c>
      <c r="H493">
        <f t="shared" si="40"/>
        <v>0.57153318390638042</v>
      </c>
      <c r="I493">
        <v>0</v>
      </c>
      <c r="J493">
        <f t="shared" si="41"/>
        <v>3.7776538940523154E-3</v>
      </c>
      <c r="K493">
        <f t="shared" si="42"/>
        <v>0.32665018030616444</v>
      </c>
      <c r="L493">
        <f t="shared" si="43"/>
        <v>4.0126180404830855E-3</v>
      </c>
    </row>
    <row r="494" spans="1:12" x14ac:dyDescent="0.25">
      <c r="A494">
        <f>Trajectory!A494*COS(RADIANS($P$2)) + Trajectory!B494*SIN(RADIANS($P$2))-$P$3</f>
        <v>-0.34795833411614174</v>
      </c>
      <c r="B494">
        <f>-1*Trajectory!A494*SIN(RADIANS($P$2)) + Trajectory!B494*COS(RADIANS($P$2))-$P$4</f>
        <v>2.1180711497192979</v>
      </c>
      <c r="C494">
        <f>Trajectory!C494-$P$5</f>
        <v>0.79340037217600001</v>
      </c>
      <c r="D494">
        <f>'Downsampled GT'!A494</f>
        <v>-0.44901890398900002</v>
      </c>
      <c r="E494">
        <f>'Downsampled GT'!B494</f>
        <v>2.6715317683599999</v>
      </c>
      <c r="F494">
        <f>'Downsampled GT'!C494</f>
        <v>0.73051147420899998</v>
      </c>
      <c r="G494">
        <f t="shared" si="39"/>
        <v>0.10106056987285827</v>
      </c>
      <c r="H494">
        <f t="shared" si="40"/>
        <v>0.55346061864070206</v>
      </c>
      <c r="I494">
        <v>0</v>
      </c>
      <c r="J494">
        <f t="shared" si="41"/>
        <v>1.021323878302687E-2</v>
      </c>
      <c r="K494">
        <f t="shared" si="42"/>
        <v>0.30631865638614864</v>
      </c>
      <c r="L494">
        <f t="shared" si="43"/>
        <v>3.9550134875037408E-3</v>
      </c>
    </row>
    <row r="495" spans="1:12" x14ac:dyDescent="0.25">
      <c r="A495">
        <f>Trajectory!A495*COS(RADIANS($P$2)) + Trajectory!B495*SIN(RADIANS($P$2))-$P$3</f>
        <v>-0.3697583340487991</v>
      </c>
      <c r="B495">
        <f>-1*Trajectory!A495*SIN(RADIANS($P$2)) + Trajectory!B495*COS(RADIANS($P$2))-$P$4</f>
        <v>2.1209296316478996</v>
      </c>
      <c r="C495">
        <f>Trajectory!C495-$P$5</f>
        <v>0.79340037217600001</v>
      </c>
      <c r="D495">
        <f>'Downsampled GT'!A495</f>
        <v>-0.44189255443199998</v>
      </c>
      <c r="E495">
        <f>'Downsampled GT'!B495</f>
        <v>2.66685032518</v>
      </c>
      <c r="F495">
        <f>'Downsampled GT'!C495</f>
        <v>0.73051448363399996</v>
      </c>
      <c r="G495">
        <f t="shared" si="39"/>
        <v>7.2134220383200887E-2</v>
      </c>
      <c r="H495">
        <f t="shared" si="40"/>
        <v>0.54592069353210038</v>
      </c>
      <c r="I495">
        <v>0</v>
      </c>
      <c r="J495">
        <f t="shared" si="41"/>
        <v>5.2033457502921945E-3</v>
      </c>
      <c r="K495">
        <f t="shared" si="42"/>
        <v>0.29802940362656949</v>
      </c>
      <c r="L495">
        <f t="shared" si="43"/>
        <v>3.9546349777168539E-3</v>
      </c>
    </row>
    <row r="496" spans="1:12" x14ac:dyDescent="0.25">
      <c r="A496">
        <f>Trajectory!A496*COS(RADIANS($P$2)) + Trajectory!B496*SIN(RADIANS($P$2))-$P$3</f>
        <v>-0.39510182789736287</v>
      </c>
      <c r="B496">
        <f>-1*Trajectory!A496*SIN(RADIANS($P$2)) + Trajectory!B496*COS(RADIANS($P$2))-$P$4</f>
        <v>2.1085635937736322</v>
      </c>
      <c r="C496">
        <f>Trajectory!C496-$P$5</f>
        <v>0.79340037217600001</v>
      </c>
      <c r="D496">
        <f>'Downsampled GT'!A496</f>
        <v>-0.43683179669</v>
      </c>
      <c r="E496">
        <f>'Downsampled GT'!B496</f>
        <v>2.6637133575899998</v>
      </c>
      <c r="F496">
        <f>'Downsampled GT'!C496</f>
        <v>0.73082678913200005</v>
      </c>
      <c r="G496">
        <f t="shared" si="39"/>
        <v>4.1729968792637129E-2</v>
      </c>
      <c r="H496">
        <f t="shared" si="40"/>
        <v>0.5551497638163676</v>
      </c>
      <c r="I496">
        <v>0</v>
      </c>
      <c r="J496">
        <f t="shared" si="41"/>
        <v>1.7413902954344688E-3</v>
      </c>
      <c r="K496">
        <f t="shared" si="42"/>
        <v>0.30819126026536875</v>
      </c>
      <c r="L496">
        <f t="shared" si="43"/>
        <v>3.9154532949643595E-3</v>
      </c>
    </row>
    <row r="497" spans="1:12" x14ac:dyDescent="0.25">
      <c r="A497">
        <f>Trajectory!A497*COS(RADIANS($P$2)) + Trajectory!B497*SIN(RADIANS($P$2))-$P$3</f>
        <v>-0.40063748045911984</v>
      </c>
      <c r="B497">
        <f>-1*Trajectory!A497*SIN(RADIANS($P$2)) + Trajectory!B497*COS(RADIANS($P$2))-$P$4</f>
        <v>2.1010192709434827</v>
      </c>
      <c r="C497">
        <f>Trajectory!C497-$P$5</f>
        <v>0.79340037217600001</v>
      </c>
      <c r="D497">
        <f>'Downsampled GT'!A497</f>
        <v>-0.42930168368100002</v>
      </c>
      <c r="E497">
        <f>'Downsampled GT'!B497</f>
        <v>2.6634014476900001</v>
      </c>
      <c r="F497">
        <f>'Downsampled GT'!C497</f>
        <v>0.73309139591500005</v>
      </c>
      <c r="G497">
        <f t="shared" si="39"/>
        <v>2.866420322188018E-2</v>
      </c>
      <c r="H497">
        <f t="shared" si="40"/>
        <v>0.56238217674651736</v>
      </c>
      <c r="I497">
        <v>0</v>
      </c>
      <c r="J497">
        <f t="shared" si="41"/>
        <v>8.2163654634524611E-4</v>
      </c>
      <c r="K497">
        <f t="shared" si="42"/>
        <v>0.3162737127221511</v>
      </c>
      <c r="L497">
        <f t="shared" si="43"/>
        <v>3.6371726176498563E-3</v>
      </c>
    </row>
    <row r="498" spans="1:12" x14ac:dyDescent="0.25">
      <c r="A498">
        <f>Trajectory!A498*COS(RADIANS($P$2)) + Trajectory!B498*SIN(RADIANS($P$2))-$P$3</f>
        <v>-0.35489030304373492</v>
      </c>
      <c r="B498">
        <f>-1*Trajectory!A498*SIN(RADIANS($P$2)) + Trajectory!B498*COS(RADIANS($P$2))-$P$4</f>
        <v>2.118689106414287</v>
      </c>
      <c r="C498">
        <f>Trajectory!C498-$P$5</f>
        <v>0.79340037217600001</v>
      </c>
      <c r="D498">
        <f>'Downsampled GT'!A498</f>
        <v>-0.37784931464499999</v>
      </c>
      <c r="E498">
        <f>'Downsampled GT'!B498</f>
        <v>2.6595082205599998</v>
      </c>
      <c r="F498">
        <f>'Downsampled GT'!C498</f>
        <v>0.73943924549899998</v>
      </c>
      <c r="G498">
        <f t="shared" si="39"/>
        <v>2.2959011601265067E-2</v>
      </c>
      <c r="H498">
        <f t="shared" si="40"/>
        <v>0.54081911414571282</v>
      </c>
      <c r="I498">
        <v>0</v>
      </c>
      <c r="J498">
        <f t="shared" si="41"/>
        <v>5.2711621370702397E-4</v>
      </c>
      <c r="K498">
        <f t="shared" si="42"/>
        <v>0.29248531422535357</v>
      </c>
      <c r="L498">
        <f t="shared" si="43"/>
        <v>2.911803192251245E-3</v>
      </c>
    </row>
    <row r="499" spans="1:12" x14ac:dyDescent="0.25">
      <c r="A499">
        <f>Trajectory!A499*COS(RADIANS($P$2)) + Trajectory!B499*SIN(RADIANS($P$2))-$P$3</f>
        <v>-0.32630939423969779</v>
      </c>
      <c r="B499">
        <f>-1*Trajectory!A499*SIN(RADIANS($P$2)) + Trajectory!B499*COS(RADIANS($P$2))-$P$4</f>
        <v>2.0967008790381363</v>
      </c>
      <c r="C499">
        <f>Trajectory!C499-$P$5</f>
        <v>0.79340037217600001</v>
      </c>
      <c r="D499">
        <f>'Downsampled GT'!A499</f>
        <v>-0.27770952103000002</v>
      </c>
      <c r="E499">
        <f>'Downsampled GT'!B499</f>
        <v>2.6213142350399998</v>
      </c>
      <c r="F499">
        <f>'Downsampled GT'!C499</f>
        <v>0.74562734169400002</v>
      </c>
      <c r="G499">
        <f t="shared" si="39"/>
        <v>4.8599873209697775E-2</v>
      </c>
      <c r="H499">
        <f t="shared" si="40"/>
        <v>0.52461335600186354</v>
      </c>
      <c r="I499">
        <v>0</v>
      </c>
      <c r="J499">
        <f t="shared" si="41"/>
        <v>2.3619476759986994E-3</v>
      </c>
      <c r="K499">
        <f t="shared" si="42"/>
        <v>0.27521917329553802</v>
      </c>
      <c r="L499">
        <f t="shared" si="43"/>
        <v>2.2822624414341E-3</v>
      </c>
    </row>
    <row r="500" spans="1:12" x14ac:dyDescent="0.25">
      <c r="A500">
        <f>Trajectory!A500*COS(RADIANS($P$2)) + Trajectory!B500*SIN(RADIANS($P$2))-$P$3</f>
        <v>-0.21709185723898922</v>
      </c>
      <c r="B500">
        <f>-1*Trajectory!A500*SIN(RADIANS($P$2)) + Trajectory!B500*COS(RADIANS($P$2))-$P$4</f>
        <v>2.0570719121357701</v>
      </c>
      <c r="C500">
        <f>Trajectory!C500-$P$5</f>
        <v>0.79340037217600001</v>
      </c>
      <c r="D500">
        <f>'Downsampled GT'!A500</f>
        <v>-0.20834361488</v>
      </c>
      <c r="E500">
        <f>'Downsampled GT'!B500</f>
        <v>2.5407993152400001</v>
      </c>
      <c r="F500">
        <f>'Downsampled GT'!C500</f>
        <v>0.74191513839400003</v>
      </c>
      <c r="G500">
        <f t="shared" si="39"/>
        <v>8.7482423589892166E-3</v>
      </c>
      <c r="H500">
        <f t="shared" si="40"/>
        <v>0.48372740310423001</v>
      </c>
      <c r="I500">
        <v>0</v>
      </c>
      <c r="J500">
        <f t="shared" si="41"/>
        <v>7.653174437161322E-5</v>
      </c>
      <c r="K500">
        <f t="shared" si="42"/>
        <v>0.23399220051396225</v>
      </c>
      <c r="L500">
        <f t="shared" si="43"/>
        <v>2.6507292975871924E-3</v>
      </c>
    </row>
    <row r="501" spans="1:12" x14ac:dyDescent="0.25">
      <c r="A501">
        <f>Trajectory!A501*COS(RADIANS($P$2)) + Trajectory!B501*SIN(RADIANS($P$2))-$P$3</f>
        <v>-0.21480882590828942</v>
      </c>
      <c r="B501">
        <f>-1*Trajectory!A501*SIN(RADIANS($P$2)) + Trajectory!B501*COS(RADIANS($P$2))-$P$4</f>
        <v>1.9927216759827997</v>
      </c>
      <c r="C501">
        <f>Trajectory!C501-$P$5</f>
        <v>0.79340037217600001</v>
      </c>
      <c r="D501">
        <f>'Downsampled GT'!A501</f>
        <v>-0.164731361455</v>
      </c>
      <c r="E501">
        <f>'Downsampled GT'!B501</f>
        <v>2.47260738051</v>
      </c>
      <c r="F501">
        <f>'Downsampled GT'!C501</f>
        <v>0.74098513875399996</v>
      </c>
      <c r="G501">
        <f t="shared" si="39"/>
        <v>5.0077464453289422E-2</v>
      </c>
      <c r="H501">
        <f t="shared" si="40"/>
        <v>0.47988570452720025</v>
      </c>
      <c r="I501">
        <v>0</v>
      </c>
      <c r="J501">
        <f t="shared" si="41"/>
        <v>2.5077524460704655E-3</v>
      </c>
      <c r="K501">
        <f t="shared" si="42"/>
        <v>0.23029028940956733</v>
      </c>
      <c r="L501">
        <f t="shared" si="43"/>
        <v>2.7473566946827513E-3</v>
      </c>
    </row>
    <row r="502" spans="1:12" x14ac:dyDescent="0.25">
      <c r="A502">
        <f>Trajectory!A502*COS(RADIANS($P$2)) + Trajectory!B502*SIN(RADIANS($P$2))-$P$3</f>
        <v>-0.17300599222256363</v>
      </c>
      <c r="B502">
        <f>-1*Trajectory!A502*SIN(RADIANS($P$2)) + Trajectory!B502*COS(RADIANS($P$2))-$P$4</f>
        <v>1.8867307479189153</v>
      </c>
      <c r="C502">
        <f>Trajectory!C502-$P$5</f>
        <v>0.79340037217600001</v>
      </c>
      <c r="D502">
        <f>'Downsampled GT'!A502</f>
        <v>-0.16150223993599999</v>
      </c>
      <c r="E502">
        <f>'Downsampled GT'!B502</f>
        <v>2.4638948940200001</v>
      </c>
      <c r="F502">
        <f>'Downsampled GT'!C502</f>
        <v>0.74109290625500002</v>
      </c>
      <c r="G502">
        <f t="shared" si="39"/>
        <v>1.150375228656364E-2</v>
      </c>
      <c r="H502">
        <f t="shared" si="40"/>
        <v>0.5771641461010848</v>
      </c>
      <c r="I502">
        <v>0</v>
      </c>
      <c r="J502">
        <f t="shared" si="41"/>
        <v>1.3233631667061818E-4</v>
      </c>
      <c r="K502">
        <f t="shared" si="42"/>
        <v>0.33311845154459435</v>
      </c>
      <c r="L502">
        <f t="shared" si="43"/>
        <v>2.736070991076576E-3</v>
      </c>
    </row>
    <row r="503" spans="1:12" x14ac:dyDescent="0.25">
      <c r="A503">
        <f>Trajectory!A503*COS(RADIANS($P$2)) + Trajectory!B503*SIN(RADIANS($P$2))-$P$3</f>
        <v>-0.12394377624252172</v>
      </c>
      <c r="B503">
        <f>-1*Trajectory!A503*SIN(RADIANS($P$2)) + Trajectory!B503*COS(RADIANS($P$2))-$P$4</f>
        <v>1.8846062415932658</v>
      </c>
      <c r="C503">
        <f>Trajectory!C503-$P$5</f>
        <v>0.79340037217600001</v>
      </c>
      <c r="D503">
        <f>'Downsampled GT'!A503</f>
        <v>-0.21188999040100001</v>
      </c>
      <c r="E503">
        <f>'Downsampled GT'!B503</f>
        <v>2.4848148051900001</v>
      </c>
      <c r="F503">
        <f>'Downsampled GT'!C503</f>
        <v>0.73648707857399998</v>
      </c>
      <c r="G503">
        <f t="shared" si="39"/>
        <v>8.7946214158478295E-2</v>
      </c>
      <c r="H503">
        <f t="shared" si="40"/>
        <v>0.60020856359673425</v>
      </c>
      <c r="I503">
        <v>0</v>
      </c>
      <c r="J503">
        <f t="shared" si="41"/>
        <v>7.734536584808928E-3</v>
      </c>
      <c r="K503">
        <f t="shared" si="42"/>
        <v>0.360250319814855</v>
      </c>
      <c r="L503">
        <f t="shared" si="43"/>
        <v>3.2391229886274582E-3</v>
      </c>
    </row>
    <row r="504" spans="1:12" x14ac:dyDescent="0.25">
      <c r="A504">
        <f>Trajectory!A504*COS(RADIANS($P$2)) + Trajectory!B504*SIN(RADIANS($P$2))-$P$3</f>
        <v>-0.16438342987823873</v>
      </c>
      <c r="B504">
        <f>-1*Trajectory!A504*SIN(RADIANS($P$2)) + Trajectory!B504*COS(RADIANS($P$2))-$P$4</f>
        <v>1.9286027343492034</v>
      </c>
      <c r="C504">
        <f>Trajectory!C504-$P$5</f>
        <v>0.79340037217600001</v>
      </c>
      <c r="D504">
        <f>'Downsampled GT'!A504</f>
        <v>-0.29871870347899998</v>
      </c>
      <c r="E504">
        <f>'Downsampled GT'!B504</f>
        <v>2.5171282056400002</v>
      </c>
      <c r="F504">
        <f>'Downsampled GT'!C504</f>
        <v>0.73213306489700003</v>
      </c>
      <c r="G504">
        <f t="shared" si="39"/>
        <v>0.13433527360076125</v>
      </c>
      <c r="H504">
        <f t="shared" si="40"/>
        <v>0.5885254712907968</v>
      </c>
      <c r="I504">
        <v>0</v>
      </c>
      <c r="J504">
        <f t="shared" si="41"/>
        <v>1.8045965733391383E-2</v>
      </c>
      <c r="K504">
        <f t="shared" si="42"/>
        <v>0.34636223035805447</v>
      </c>
      <c r="L504">
        <f t="shared" si="43"/>
        <v>3.7536829412194044E-3</v>
      </c>
    </row>
    <row r="505" spans="1:12" x14ac:dyDescent="0.25">
      <c r="A505">
        <f>Trajectory!A505*COS(RADIANS($P$2)) + Trajectory!B505*SIN(RADIANS($P$2))-$P$3</f>
        <v>-0.26232914823470316</v>
      </c>
      <c r="B505">
        <f>-1*Trajectory!A505*SIN(RADIANS($P$2)) + Trajectory!B505*COS(RADIANS($P$2))-$P$4</f>
        <v>1.9634013879386187</v>
      </c>
      <c r="C505">
        <f>Trajectory!C505-$P$5</f>
        <v>0.79340037217600001</v>
      </c>
      <c r="D505">
        <f>'Downsampled GT'!A505</f>
        <v>-0.39360511277799998</v>
      </c>
      <c r="E505">
        <f>'Downsampled GT'!B505</f>
        <v>2.55246291559</v>
      </c>
      <c r="F505">
        <f>'Downsampled GT'!C505</f>
        <v>0.72882491467999999</v>
      </c>
      <c r="G505">
        <f t="shared" si="39"/>
        <v>0.13127596454329682</v>
      </c>
      <c r="H505">
        <f t="shared" si="40"/>
        <v>0.58906152765138131</v>
      </c>
      <c r="I505">
        <v>0</v>
      </c>
      <c r="J505">
        <f t="shared" si="41"/>
        <v>1.7233378866772925E-2</v>
      </c>
      <c r="K505">
        <f t="shared" si="42"/>
        <v>0.34699348335897906</v>
      </c>
      <c r="L505">
        <f t="shared" si="43"/>
        <v>4.1699897108177057E-3</v>
      </c>
    </row>
    <row r="506" spans="1:12" x14ac:dyDescent="0.25">
      <c r="A506">
        <f>Trajectory!A506*COS(RADIANS($P$2)) + Trajectory!B506*SIN(RADIANS($P$2))-$P$3</f>
        <v>-0.39698004504578793</v>
      </c>
      <c r="B506">
        <f>-1*Trajectory!A506*SIN(RADIANS($P$2)) + Trajectory!B506*COS(RADIANS($P$2))-$P$4</f>
        <v>2.0071646215565808</v>
      </c>
      <c r="C506">
        <f>Trajectory!C506-$P$5</f>
        <v>0.79340037217600001</v>
      </c>
      <c r="D506">
        <f>'Downsampled GT'!A506</f>
        <v>-0.44218546768200001</v>
      </c>
      <c r="E506">
        <f>'Downsampled GT'!B506</f>
        <v>2.5735272088099999</v>
      </c>
      <c r="F506">
        <f>'Downsampled GT'!C506</f>
        <v>0.73109272517500001</v>
      </c>
      <c r="G506">
        <f t="shared" si="39"/>
        <v>4.5205422636212078E-2</v>
      </c>
      <c r="H506">
        <f t="shared" si="40"/>
        <v>0.56636258725341904</v>
      </c>
      <c r="I506">
        <v>0</v>
      </c>
      <c r="J506">
        <f t="shared" si="41"/>
        <v>2.0435302357185554E-3</v>
      </c>
      <c r="K506">
        <f t="shared" si="42"/>
        <v>0.32076658024038668</v>
      </c>
      <c r="L506">
        <f t="shared" si="43"/>
        <v>3.8822428748012242E-3</v>
      </c>
    </row>
    <row r="507" spans="1:12" x14ac:dyDescent="0.25">
      <c r="A507">
        <f>Trajectory!A507*COS(RADIANS($P$2)) + Trajectory!B507*SIN(RADIANS($P$2))-$P$3</f>
        <v>-0.43304521067974833</v>
      </c>
      <c r="B507">
        <f>-1*Trajectory!A507*SIN(RADIANS($P$2)) + Trajectory!B507*COS(RADIANS($P$2))-$P$4</f>
        <v>2.0461878945898202</v>
      </c>
      <c r="C507">
        <f>Trajectory!C507-$P$5</f>
        <v>0.79340037217600001</v>
      </c>
      <c r="D507">
        <f>'Downsampled GT'!A507</f>
        <v>-0.44704960316100001</v>
      </c>
      <c r="E507">
        <f>'Downsampled GT'!B507</f>
        <v>2.5756273587799998</v>
      </c>
      <c r="F507">
        <f>'Downsampled GT'!C507</f>
        <v>0.72997189596099998</v>
      </c>
      <c r="G507">
        <f t="shared" si="39"/>
        <v>1.4004392481251682E-2</v>
      </c>
      <c r="H507">
        <f t="shared" si="40"/>
        <v>0.52943946419017962</v>
      </c>
      <c r="I507">
        <v>0</v>
      </c>
      <c r="J507">
        <f t="shared" si="41"/>
        <v>1.9612300876893862E-4</v>
      </c>
      <c r="K507">
        <f t="shared" si="42"/>
        <v>0.28030614624198447</v>
      </c>
      <c r="L507">
        <f t="shared" si="43"/>
        <v>4.0231715949568241E-3</v>
      </c>
    </row>
    <row r="508" spans="1:12" x14ac:dyDescent="0.25">
      <c r="A508">
        <f>Trajectory!A508*COS(RADIANS($P$2)) + Trajectory!B508*SIN(RADIANS($P$2))-$P$3</f>
        <v>-0.41144412166941807</v>
      </c>
      <c r="B508">
        <f>-1*Trajectory!A508*SIN(RADIANS($P$2)) + Trajectory!B508*COS(RADIANS($P$2))-$P$4</f>
        <v>2.0471587050618956</v>
      </c>
      <c r="C508">
        <f>Trajectory!C508-$P$5</f>
        <v>0.79340037217600001</v>
      </c>
      <c r="D508">
        <f>'Downsampled GT'!A508</f>
        <v>-0.41657264271599997</v>
      </c>
      <c r="E508">
        <f>'Downsampled GT'!B508</f>
        <v>2.5611041373000001</v>
      </c>
      <c r="F508">
        <f>'Downsampled GT'!C508</f>
        <v>0.73051383246400003</v>
      </c>
      <c r="G508">
        <f t="shared" si="39"/>
        <v>5.128521046581902E-3</v>
      </c>
      <c r="H508">
        <f t="shared" si="40"/>
        <v>0.51394543223810452</v>
      </c>
      <c r="I508">
        <v>0</v>
      </c>
      <c r="J508">
        <f t="shared" si="41"/>
        <v>2.6301728125233529E-5</v>
      </c>
      <c r="K508">
        <f t="shared" si="42"/>
        <v>0.26413990731841208</v>
      </c>
      <c r="L508">
        <f t="shared" si="43"/>
        <v>3.9547168769489506E-3</v>
      </c>
    </row>
    <row r="509" spans="1:12" x14ac:dyDescent="0.25">
      <c r="A509">
        <f>Trajectory!A509*COS(RADIANS($P$2)) + Trajectory!B509*SIN(RADIANS($P$2))-$P$3</f>
        <v>-0.36320185698066343</v>
      </c>
      <c r="B509">
        <f>-1*Trajectory!A509*SIN(RADIANS($P$2)) + Trajectory!B509*COS(RADIANS($P$2))-$P$4</f>
        <v>2.0092267766599674</v>
      </c>
      <c r="C509">
        <f>Trajectory!C509-$P$5</f>
        <v>0.79340037217600001</v>
      </c>
      <c r="D509">
        <f>'Downsampled GT'!A509</f>
        <v>-0.34798495355600001</v>
      </c>
      <c r="E509">
        <f>'Downsampled GT'!B509</f>
        <v>2.5574674619</v>
      </c>
      <c r="F509">
        <f>'Downsampled GT'!C509</f>
        <v>0.73610695155600003</v>
      </c>
      <c r="G509">
        <f t="shared" si="39"/>
        <v>1.5216903424663419E-2</v>
      </c>
      <c r="H509">
        <f t="shared" si="40"/>
        <v>0.54824068524003255</v>
      </c>
      <c r="I509">
        <v>0</v>
      </c>
      <c r="J509">
        <f t="shared" si="41"/>
        <v>2.315541498355333E-4</v>
      </c>
      <c r="K509">
        <f t="shared" si="42"/>
        <v>0.30056784895246047</v>
      </c>
      <c r="L509">
        <f t="shared" si="43"/>
        <v>3.2825360463402389E-3</v>
      </c>
    </row>
    <row r="510" spans="1:12" x14ac:dyDescent="0.25">
      <c r="A510">
        <f>Trajectory!A510*COS(RADIANS($P$2)) + Trajectory!B510*SIN(RADIANS($P$2))-$P$3</f>
        <v>-0.26198769065285926</v>
      </c>
      <c r="B510">
        <f>-1*Trajectory!A510*SIN(RADIANS($P$2)) + Trajectory!B510*COS(RADIANS($P$2))-$P$4</f>
        <v>2.0036620417177096</v>
      </c>
      <c r="C510">
        <f>Trajectory!C510-$P$5</f>
        <v>0.79340037217600001</v>
      </c>
      <c r="D510">
        <f>'Downsampled GT'!A510</f>
        <v>-0.22325414645700001</v>
      </c>
      <c r="E510">
        <f>'Downsampled GT'!B510</f>
        <v>2.58709991468</v>
      </c>
      <c r="F510">
        <f>'Downsampled GT'!C510</f>
        <v>0.73515069598500005</v>
      </c>
      <c r="G510">
        <f t="shared" si="39"/>
        <v>3.8733544195859254E-2</v>
      </c>
      <c r="H510">
        <f t="shared" si="40"/>
        <v>0.58343787296229044</v>
      </c>
      <c r="I510">
        <v>0</v>
      </c>
      <c r="J510">
        <f t="shared" si="41"/>
        <v>1.5002874459725821E-3</v>
      </c>
      <c r="K510">
        <f t="shared" si="42"/>
        <v>0.34039975160676178</v>
      </c>
      <c r="L510">
        <f t="shared" si="43"/>
        <v>3.3930247763563483E-3</v>
      </c>
    </row>
    <row r="511" spans="1:12" x14ac:dyDescent="0.25">
      <c r="A511">
        <f>Trajectory!A511*COS(RADIANS($P$2)) + Trajectory!B511*SIN(RADIANS($P$2))-$P$3</f>
        <v>-0.14109324352285163</v>
      </c>
      <c r="B511">
        <f>-1*Trajectory!A511*SIN(RADIANS($P$2)) + Trajectory!B511*COS(RADIANS($P$2))-$P$4</f>
        <v>2.0372021366658428</v>
      </c>
      <c r="C511">
        <f>Trajectory!C511-$P$5</f>
        <v>0.79340037217600001</v>
      </c>
      <c r="D511">
        <f>'Downsampled GT'!A511</f>
        <v>-8.2893505837100007E-2</v>
      </c>
      <c r="E511">
        <f>'Downsampled GT'!B511</f>
        <v>2.6314983859200001</v>
      </c>
      <c r="F511">
        <f>'Downsampled GT'!C511</f>
        <v>0.73666957663800003</v>
      </c>
      <c r="G511">
        <f t="shared" si="39"/>
        <v>5.8199737685751624E-2</v>
      </c>
      <c r="H511">
        <f t="shared" si="40"/>
        <v>0.59429624925415725</v>
      </c>
      <c r="I511">
        <v>0</v>
      </c>
      <c r="J511">
        <f t="shared" si="41"/>
        <v>3.3872094666902979E-3</v>
      </c>
      <c r="K511">
        <f t="shared" si="42"/>
        <v>0.35318803187755943</v>
      </c>
      <c r="L511">
        <f t="shared" si="43"/>
        <v>3.2183831623743583E-3</v>
      </c>
    </row>
    <row r="512" spans="1:12" x14ac:dyDescent="0.25">
      <c r="A512">
        <f>Trajectory!A512*COS(RADIANS($P$2)) + Trajectory!B512*SIN(RADIANS($P$2))-$P$3</f>
        <v>-1.6358129097903254E-2</v>
      </c>
      <c r="B512">
        <f>-1*Trajectory!A512*SIN(RADIANS($P$2)) + Trajectory!B512*COS(RADIANS($P$2))-$P$4</f>
        <v>2.0920287299340283</v>
      </c>
      <c r="C512">
        <f>Trajectory!C512-$P$5</f>
        <v>0.79340037217600001</v>
      </c>
      <c r="D512">
        <f>'Downsampled GT'!A512</f>
        <v>4.2559552066599997E-2</v>
      </c>
      <c r="E512">
        <f>'Downsampled GT'!B512</f>
        <v>2.6354559225999998</v>
      </c>
      <c r="F512">
        <f>'Downsampled GT'!C512</f>
        <v>0.74020516380099999</v>
      </c>
      <c r="G512">
        <f t="shared" si="39"/>
        <v>5.8917681164503251E-2</v>
      </c>
      <c r="H512">
        <f t="shared" si="40"/>
        <v>0.5434271926659715</v>
      </c>
      <c r="I512">
        <v>0</v>
      </c>
      <c r="J512">
        <f t="shared" si="41"/>
        <v>3.4712931538020612E-3</v>
      </c>
      <c r="K512">
        <f t="shared" si="42"/>
        <v>0.29531311372881891</v>
      </c>
      <c r="L512">
        <f t="shared" si="43"/>
        <v>2.8297301940596728E-3</v>
      </c>
    </row>
    <row r="513" spans="1:12" x14ac:dyDescent="0.25">
      <c r="A513">
        <f>Trajectory!A513*COS(RADIANS($P$2)) + Trajectory!B513*SIN(RADIANS($P$2))-$P$3</f>
        <v>9.8493264327394955E-2</v>
      </c>
      <c r="B513">
        <f>-1*Trajectory!A513*SIN(RADIANS($P$2)) + Trajectory!B513*COS(RADIANS($P$2))-$P$4</f>
        <v>2.1040035899443734</v>
      </c>
      <c r="C513">
        <f>Trajectory!C513-$P$5</f>
        <v>0.79340037217600001</v>
      </c>
      <c r="D513">
        <f>'Downsampled GT'!A513</f>
        <v>0.112914784738</v>
      </c>
      <c r="E513">
        <f>'Downsampled GT'!B513</f>
        <v>2.60336247025</v>
      </c>
      <c r="F513">
        <f>'Downsampled GT'!C513</f>
        <v>0.74639158691800001</v>
      </c>
      <c r="G513">
        <f t="shared" si="39"/>
        <v>1.4421520410605043E-2</v>
      </c>
      <c r="H513">
        <f t="shared" si="40"/>
        <v>0.49935888030562658</v>
      </c>
      <c r="I513">
        <v>0</v>
      </c>
      <c r="J513">
        <f t="shared" si="41"/>
        <v>2.0798025095349786E-4</v>
      </c>
      <c r="K513">
        <f t="shared" si="42"/>
        <v>0.24935929134008911</v>
      </c>
      <c r="L513">
        <f t="shared" si="43"/>
        <v>2.2098258914327587E-3</v>
      </c>
    </row>
    <row r="514" spans="1:12" x14ac:dyDescent="0.25">
      <c r="A514">
        <f>Trajectory!A514*COS(RADIANS($P$2)) + Trajectory!B514*SIN(RADIANS($P$2))-$P$3</f>
        <v>0.16820718668765638</v>
      </c>
      <c r="B514">
        <f>-1*Trajectory!A514*SIN(RADIANS($P$2)) + Trajectory!B514*COS(RADIANS($P$2))-$P$4</f>
        <v>2.0787068950387648</v>
      </c>
      <c r="C514">
        <f>Trajectory!C514-$P$5</f>
        <v>0.79340037217600001</v>
      </c>
      <c r="D514">
        <f>'Downsampled GT'!A514</f>
        <v>0.110747594755</v>
      </c>
      <c r="E514">
        <f>'Downsampled GT'!B514</f>
        <v>2.5413252688500001</v>
      </c>
      <c r="F514">
        <f>'Downsampled GT'!C514</f>
        <v>0.753310751246</v>
      </c>
      <c r="G514">
        <f t="shared" ref="G514:G577" si="44">SQRT(J514)</f>
        <v>5.7459591932656387E-2</v>
      </c>
      <c r="H514">
        <f t="shared" ref="H514:H577" si="45">SQRT(K514)</f>
        <v>0.46261837381123527</v>
      </c>
      <c r="I514">
        <v>0</v>
      </c>
      <c r="J514">
        <f t="shared" si="41"/>
        <v>3.3016047050673908E-3</v>
      </c>
      <c r="K514">
        <f t="shared" si="42"/>
        <v>0.21401575978775181</v>
      </c>
      <c r="L514">
        <f t="shared" si="43"/>
        <v>1.6071777063110951E-3</v>
      </c>
    </row>
    <row r="515" spans="1:12" x14ac:dyDescent="0.25">
      <c r="A515">
        <f>Trajectory!A515*COS(RADIANS($P$2)) + Trajectory!B515*SIN(RADIANS($P$2))-$P$3</f>
        <v>0.14526288868237586</v>
      </c>
      <c r="B515">
        <f>-1*Trajectory!A515*SIN(RADIANS($P$2)) + Trajectory!B515*COS(RADIANS($P$2))-$P$4</f>
        <v>1.987976333346219</v>
      </c>
      <c r="C515">
        <f>Trajectory!C515-$P$5</f>
        <v>0.79340037217600001</v>
      </c>
      <c r="D515">
        <f>'Downsampled GT'!A515</f>
        <v>7.5228024257899997E-2</v>
      </c>
      <c r="E515">
        <f>'Downsampled GT'!B515</f>
        <v>2.4376939475400001</v>
      </c>
      <c r="F515">
        <f>'Downsampled GT'!C515</f>
        <v>0.75732492745400004</v>
      </c>
      <c r="G515">
        <f t="shared" si="44"/>
        <v>7.0034864424475859E-2</v>
      </c>
      <c r="H515">
        <f t="shared" si="45"/>
        <v>0.44971761419378109</v>
      </c>
      <c r="I515">
        <v>0</v>
      </c>
      <c r="J515">
        <f t="shared" ref="J515:J578" si="46">IF(AND(A515&lt;&gt;0,D515&lt;&gt;0),POWER(D515-A515,2),0)</f>
        <v>4.9048822349547147E-3</v>
      </c>
      <c r="K515">
        <f t="shared" si="42"/>
        <v>0.20224593251614653</v>
      </c>
      <c r="L515">
        <f t="shared" si="43"/>
        <v>1.3014377118900757E-3</v>
      </c>
    </row>
    <row r="516" spans="1:12" x14ac:dyDescent="0.25">
      <c r="A516">
        <f>Trajectory!A516*COS(RADIANS($P$2)) + Trajectory!B516*SIN(RADIANS($P$2))-$P$3</f>
        <v>9.0974288740883022E-2</v>
      </c>
      <c r="B516">
        <f>-1*Trajectory!A516*SIN(RADIANS($P$2)) + Trajectory!B516*COS(RADIANS($P$2))-$P$4</f>
        <v>1.8685199248057285</v>
      </c>
      <c r="C516">
        <f>Trajectory!C516-$P$5</f>
        <v>0.79340037217600001</v>
      </c>
      <c r="D516">
        <f>'Downsampled GT'!A516</f>
        <v>3.5839327175500001E-2</v>
      </c>
      <c r="E516">
        <f>'Downsampled GT'!B516</f>
        <v>2.33115617709</v>
      </c>
      <c r="F516">
        <f>'Downsampled GT'!C516</f>
        <v>0.76285331649099997</v>
      </c>
      <c r="G516">
        <f t="shared" si="44"/>
        <v>5.5134961565383021E-2</v>
      </c>
      <c r="H516">
        <f t="shared" si="45"/>
        <v>0.46263625228427152</v>
      </c>
      <c r="I516">
        <v>0</v>
      </c>
      <c r="J516">
        <f t="shared" si="46"/>
        <v>3.0398639868162631E-3</v>
      </c>
      <c r="K516">
        <f t="shared" si="42"/>
        <v>0.21403230192763611</v>
      </c>
      <c r="L516">
        <f t="shared" si="43"/>
        <v>9.3312261102249366E-4</v>
      </c>
    </row>
    <row r="517" spans="1:12" x14ac:dyDescent="0.25">
      <c r="A517">
        <f>Trajectory!A517*COS(RADIANS($P$2)) + Trajectory!B517*SIN(RADIANS($P$2))-$P$3</f>
        <v>2.5778409551577883E-2</v>
      </c>
      <c r="B517">
        <f>-1*Trajectory!A517*SIN(RADIANS($P$2)) + Trajectory!B517*COS(RADIANS($P$2))-$P$4</f>
        <v>1.7811954035489046</v>
      </c>
      <c r="C517">
        <f>Trajectory!C517-$P$5</f>
        <v>0.79340037217600001</v>
      </c>
      <c r="D517">
        <f>'Downsampled GT'!A517</f>
        <v>6.6069620678999999E-3</v>
      </c>
      <c r="E517">
        <f>'Downsampled GT'!B517</f>
        <v>2.3152908600600002</v>
      </c>
      <c r="F517">
        <f>'Downsampled GT'!C517</f>
        <v>0.786734479785</v>
      </c>
      <c r="G517">
        <f t="shared" si="44"/>
        <v>1.9171447483677884E-2</v>
      </c>
      <c r="H517">
        <f t="shared" si="45"/>
        <v>0.53409545651109558</v>
      </c>
      <c r="I517">
        <v>0</v>
      </c>
      <c r="J517">
        <f t="shared" si="46"/>
        <v>3.6754439861941908E-4</v>
      </c>
      <c r="K517">
        <f t="shared" ref="K517:K580" si="47">IF(AND(B517&lt;&gt;0,E517&lt;&gt;0),POWER(B517-E517,2),0)</f>
        <v>0.28525795666579556</v>
      </c>
      <c r="L517">
        <f t="shared" ref="L517:L580" si="48">IF(AND(C517&lt;&gt;0,F517&lt;&gt;0),POWER(C517-F517,2),0)</f>
        <v>4.4434121368391921E-5</v>
      </c>
    </row>
    <row r="518" spans="1:12" x14ac:dyDescent="0.25">
      <c r="A518">
        <f>Trajectory!A518*COS(RADIANS($P$2)) + Trajectory!B518*SIN(RADIANS($P$2))-$P$3</f>
        <v>1.3551539559741879E-2</v>
      </c>
      <c r="B518">
        <f>-1*Trajectory!A518*SIN(RADIANS($P$2)) + Trajectory!B518*COS(RADIANS($P$2))-$P$4</f>
        <v>1.762609084542637</v>
      </c>
      <c r="C518">
        <f>Trajectory!C518-$P$5</f>
        <v>0.79340037217600001</v>
      </c>
      <c r="D518">
        <f>'Downsampled GT'!A518</f>
        <v>-3.5928323640099999E-2</v>
      </c>
      <c r="E518">
        <f>'Downsampled GT'!B518</f>
        <v>2.3055920380299999</v>
      </c>
      <c r="F518">
        <f>'Downsampled GT'!C518</f>
        <v>0.79063278893099997</v>
      </c>
      <c r="G518">
        <f t="shared" si="44"/>
        <v>4.9479863199841878E-2</v>
      </c>
      <c r="H518">
        <f t="shared" si="45"/>
        <v>0.54298295348736292</v>
      </c>
      <c r="I518">
        <v>0</v>
      </c>
      <c r="J518">
        <f t="shared" si="46"/>
        <v>2.4482568622750667E-3</v>
      </c>
      <c r="K518">
        <f t="shared" si="47"/>
        <v>0.2948304877778597</v>
      </c>
      <c r="L518">
        <f t="shared" si="48"/>
        <v>7.6595170180049405E-6</v>
      </c>
    </row>
    <row r="519" spans="1:12" x14ac:dyDescent="0.25">
      <c r="A519">
        <f>Trajectory!A519*COS(RADIANS($P$2)) + Trajectory!B519*SIN(RADIANS($P$2))-$P$3</f>
        <v>-1.3685925024359405E-2</v>
      </c>
      <c r="B519">
        <f>-1*Trajectory!A519*SIN(RADIANS($P$2)) + Trajectory!B519*COS(RADIANS($P$2))-$P$4</f>
        <v>1.7827157066366097</v>
      </c>
      <c r="C519">
        <f>Trajectory!C519-$P$5</f>
        <v>0.79340037217600001</v>
      </c>
      <c r="D519">
        <f>'Downsampled GT'!A519</f>
        <v>-3.6535508053200001E-2</v>
      </c>
      <c r="E519">
        <f>'Downsampled GT'!B519</f>
        <v>2.3021910014900002</v>
      </c>
      <c r="F519">
        <f>'Downsampled GT'!C519</f>
        <v>0.78625126959400005</v>
      </c>
      <c r="G519">
        <f t="shared" si="44"/>
        <v>2.2849583028840596E-2</v>
      </c>
      <c r="H519">
        <f t="shared" si="45"/>
        <v>0.5194752948533905</v>
      </c>
      <c r="I519">
        <v>0</v>
      </c>
      <c r="J519">
        <f t="shared" si="46"/>
        <v>5.2210344459188024E-4</v>
      </c>
      <c r="K519">
        <f t="shared" si="47"/>
        <v>0.26985458196301698</v>
      </c>
      <c r="L519">
        <f t="shared" si="48"/>
        <v>5.1109667727958586E-5</v>
      </c>
    </row>
    <row r="520" spans="1:12" x14ac:dyDescent="0.25">
      <c r="A520">
        <f>Trajectory!A520*COS(RADIANS($P$2)) + Trajectory!B520*SIN(RADIANS($P$2))-$P$3</f>
        <v>-1.3005572694636272E-2</v>
      </c>
      <c r="B520">
        <f>-1*Trajectory!A520*SIN(RADIANS($P$2)) + Trajectory!B520*COS(RADIANS($P$2))-$P$4</f>
        <v>1.7978412445347292</v>
      </c>
      <c r="C520">
        <f>Trajectory!C520-$P$5</f>
        <v>0.79340037217600001</v>
      </c>
      <c r="D520">
        <f>'Downsampled GT'!A520</f>
        <v>-3.8172470132699997E-2</v>
      </c>
      <c r="E520">
        <f>'Downsampled GT'!B520</f>
        <v>2.3098637712099999</v>
      </c>
      <c r="F520">
        <f>'Downsampled GT'!C520</f>
        <v>0.77603141367299999</v>
      </c>
      <c r="G520">
        <f t="shared" si="44"/>
        <v>2.5166897438063725E-2</v>
      </c>
      <c r="H520">
        <f t="shared" si="45"/>
        <v>0.51202252667527071</v>
      </c>
      <c r="I520">
        <v>0</v>
      </c>
      <c r="J520">
        <f t="shared" si="46"/>
        <v>6.3337272665801847E-4</v>
      </c>
      <c r="K520">
        <f t="shared" si="47"/>
        <v>0.26216706782292831</v>
      </c>
      <c r="L520">
        <f t="shared" si="48"/>
        <v>3.0168071947893669E-4</v>
      </c>
    </row>
    <row r="521" spans="1:12" x14ac:dyDescent="0.25">
      <c r="A521">
        <f>Trajectory!A521*COS(RADIANS($P$2)) + Trajectory!B521*SIN(RADIANS($P$2))-$P$3</f>
        <v>7.3386644543001339E-3</v>
      </c>
      <c r="B521">
        <f>-1*Trajectory!A521*SIN(RADIANS($P$2)) + Trajectory!B521*COS(RADIANS($P$2))-$P$4</f>
        <v>1.7854941713662473</v>
      </c>
      <c r="C521">
        <f>Trajectory!C521-$P$5</f>
        <v>0.79340037217600001</v>
      </c>
      <c r="D521">
        <f>'Downsampled GT'!A521</f>
        <v>-3.7959051146100001E-2</v>
      </c>
      <c r="E521">
        <f>'Downsampled GT'!B521</f>
        <v>2.2994873190399998</v>
      </c>
      <c r="F521">
        <f>'Downsampled GT'!C521</f>
        <v>0.77099812811199997</v>
      </c>
      <c r="G521">
        <f t="shared" si="44"/>
        <v>4.5297715600400135E-2</v>
      </c>
      <c r="H521">
        <f t="shared" si="45"/>
        <v>0.51399314767375248</v>
      </c>
      <c r="I521">
        <v>0</v>
      </c>
      <c r="J521">
        <f t="shared" si="46"/>
        <v>2.0518830386147338E-3</v>
      </c>
      <c r="K521">
        <f t="shared" si="47"/>
        <v>0.26418895585557195</v>
      </c>
      <c r="L521">
        <f t="shared" si="48"/>
        <v>5.0186053910302516E-4</v>
      </c>
    </row>
    <row r="522" spans="1:12" x14ac:dyDescent="0.25">
      <c r="A522">
        <f>Trajectory!A522*COS(RADIANS($P$2)) + Trajectory!B522*SIN(RADIANS($P$2))-$P$3</f>
        <v>1.0677997516559332E-2</v>
      </c>
      <c r="B522">
        <f>-1*Trajectory!A522*SIN(RADIANS($P$2)) + Trajectory!B522*COS(RADIANS($P$2))-$P$4</f>
        <v>1.7495947555116778</v>
      </c>
      <c r="C522">
        <f>Trajectory!C522-$P$5</f>
        <v>0.79340037217600001</v>
      </c>
      <c r="D522">
        <f>'Downsampled GT'!A522</f>
        <v>-3.8199978455599998E-2</v>
      </c>
      <c r="E522">
        <f>'Downsampled GT'!B522</f>
        <v>2.2837243323099998</v>
      </c>
      <c r="F522">
        <f>'Downsampled GT'!C522</f>
        <v>0.76455139341400002</v>
      </c>
      <c r="G522">
        <f t="shared" si="44"/>
        <v>4.8877975972159329E-2</v>
      </c>
      <c r="H522">
        <f t="shared" si="45"/>
        <v>0.53412957679832207</v>
      </c>
      <c r="I522">
        <v>0</v>
      </c>
      <c r="J522">
        <f t="shared" si="46"/>
        <v>2.3890565351349846E-3</v>
      </c>
      <c r="K522">
        <f t="shared" si="47"/>
        <v>0.28529440481075463</v>
      </c>
      <c r="L522">
        <f t="shared" si="48"/>
        <v>8.3226357561032641E-4</v>
      </c>
    </row>
    <row r="523" spans="1:12" x14ac:dyDescent="0.25">
      <c r="A523">
        <f>Trajectory!A523*COS(RADIANS($P$2)) + Trajectory!B523*SIN(RADIANS($P$2))-$P$3</f>
        <v>-7.0843085210701845E-3</v>
      </c>
      <c r="B523">
        <f>-1*Trajectory!A523*SIN(RADIANS($P$2)) + Trajectory!B523*COS(RADIANS($P$2))-$P$4</f>
        <v>1.7219986375740841</v>
      </c>
      <c r="C523">
        <f>Trajectory!C523-$P$5</f>
        <v>0.79340037217600001</v>
      </c>
      <c r="D523">
        <f>'Downsampled GT'!A523</f>
        <v>-3.9408906156300001E-2</v>
      </c>
      <c r="E523">
        <f>'Downsampled GT'!B523</f>
        <v>2.26984084975</v>
      </c>
      <c r="F523">
        <f>'Downsampled GT'!C523</f>
        <v>0.75999586298900002</v>
      </c>
      <c r="G523">
        <f t="shared" si="44"/>
        <v>3.2324597635229817E-2</v>
      </c>
      <c r="H523">
        <f t="shared" si="45"/>
        <v>0.54784221217591589</v>
      </c>
      <c r="I523">
        <v>0</v>
      </c>
      <c r="J523">
        <f t="shared" si="46"/>
        <v>1.044879612279505E-3</v>
      </c>
      <c r="K523">
        <f t="shared" si="47"/>
        <v>0.30013108944180122</v>
      </c>
      <c r="L523">
        <f t="shared" si="48"/>
        <v>1.1158612340243673E-3</v>
      </c>
    </row>
    <row r="524" spans="1:12" x14ac:dyDescent="0.25">
      <c r="A524">
        <f>Trajectory!A524*COS(RADIANS($P$2)) + Trajectory!B524*SIN(RADIANS($P$2))-$P$3</f>
        <v>1.6554890754978679E-4</v>
      </c>
      <c r="B524">
        <f>-1*Trajectory!A524*SIN(RADIANS($P$2)) + Trajectory!B524*COS(RADIANS($P$2))-$P$4</f>
        <v>1.7214314803959723</v>
      </c>
      <c r="C524">
        <f>Trajectory!C524-$P$5</f>
        <v>0.79340037217600001</v>
      </c>
      <c r="D524">
        <f>'Downsampled GT'!A524</f>
        <v>-3.9079067125100002E-2</v>
      </c>
      <c r="E524">
        <f>'Downsampled GT'!B524</f>
        <v>2.2600635274899998</v>
      </c>
      <c r="F524">
        <f>'Downsampled GT'!C524</f>
        <v>0.77118871473100004</v>
      </c>
      <c r="G524">
        <f t="shared" si="44"/>
        <v>3.9244616032649789E-2</v>
      </c>
      <c r="H524">
        <f t="shared" si="45"/>
        <v>0.53863204709402757</v>
      </c>
      <c r="I524">
        <v>0</v>
      </c>
      <c r="J524">
        <f t="shared" si="46"/>
        <v>1.5401398875501129E-3</v>
      </c>
      <c r="K524">
        <f t="shared" si="47"/>
        <v>0.29012448215670272</v>
      </c>
      <c r="L524">
        <f t="shared" si="48"/>
        <v>4.9335772645402295E-4</v>
      </c>
    </row>
    <row r="525" spans="1:12" x14ac:dyDescent="0.25">
      <c r="A525">
        <f>Trajectory!A525*COS(RADIANS($P$2)) + Trajectory!B525*SIN(RADIANS($P$2))-$P$3</f>
        <v>-3.4863748612095763E-3</v>
      </c>
      <c r="B525">
        <f>-1*Trajectory!A525*SIN(RADIANS($P$2)) + Trajectory!B525*COS(RADIANS($P$2))-$P$4</f>
        <v>1.7417856675275472</v>
      </c>
      <c r="C525">
        <f>Trajectory!C525-$P$5</f>
        <v>0.79340037217600001</v>
      </c>
      <c r="D525">
        <f>'Downsampled GT'!A525</f>
        <v>-3.8947291722200003E-2</v>
      </c>
      <c r="E525">
        <f>'Downsampled GT'!B525</f>
        <v>2.27890211303</v>
      </c>
      <c r="F525">
        <f>'Downsampled GT'!C525</f>
        <v>0.77389767513899999</v>
      </c>
      <c r="G525">
        <f t="shared" si="44"/>
        <v>3.5460916860990427E-2</v>
      </c>
      <c r="H525">
        <f t="shared" si="45"/>
        <v>0.53711644550245286</v>
      </c>
      <c r="I525">
        <v>0</v>
      </c>
      <c r="J525">
        <f t="shared" si="46"/>
        <v>1.2574766246220752E-3</v>
      </c>
      <c r="K525">
        <f t="shared" si="47"/>
        <v>0.28849407602918942</v>
      </c>
      <c r="L525">
        <f t="shared" si="48"/>
        <v>3.8035519171700964E-4</v>
      </c>
    </row>
    <row r="526" spans="1:12" x14ac:dyDescent="0.25">
      <c r="A526">
        <f>Trajectory!A526*COS(RADIANS($P$2)) + Trajectory!B526*SIN(RADIANS($P$2))-$P$3</f>
        <v>-1.6739281899597752E-3</v>
      </c>
      <c r="B526">
        <f>-1*Trajectory!A526*SIN(RADIANS($P$2)) + Trajectory!B526*COS(RADIANS($P$2))-$P$4</f>
        <v>1.7674545306317806</v>
      </c>
      <c r="C526">
        <f>Trajectory!C526-$P$5</f>
        <v>0.79340037217600001</v>
      </c>
      <c r="D526">
        <f>'Downsampled GT'!A526</f>
        <v>-4.8482365735500001E-2</v>
      </c>
      <c r="E526">
        <f>'Downsampled GT'!B526</f>
        <v>2.3497524599099999</v>
      </c>
      <c r="F526">
        <f>'Downsampled GT'!C526</f>
        <v>0.73734820722000005</v>
      </c>
      <c r="G526">
        <f t="shared" si="44"/>
        <v>4.6808437545540225E-2</v>
      </c>
      <c r="H526">
        <f t="shared" si="45"/>
        <v>0.58229792927821933</v>
      </c>
      <c r="I526">
        <v>0</v>
      </c>
      <c r="J526">
        <f t="shared" si="46"/>
        <v>2.1910298254547399E-3</v>
      </c>
      <c r="K526">
        <f t="shared" si="47"/>
        <v>0.33907087844170214</v>
      </c>
      <c r="L526">
        <f t="shared" si="48"/>
        <v>3.14184519625463E-3</v>
      </c>
    </row>
    <row r="527" spans="1:12" x14ac:dyDescent="0.25">
      <c r="A527">
        <f>Trajectory!A527*COS(RADIANS($P$2)) + Trajectory!B527*SIN(RADIANS($P$2))-$P$3</f>
        <v>-2.6057671715140965E-2</v>
      </c>
      <c r="B527">
        <f>-1*Trajectory!A527*SIN(RADIANS($P$2)) + Trajectory!B527*COS(RADIANS($P$2))-$P$4</f>
        <v>1.8289899166117043</v>
      </c>
      <c r="C527">
        <f>Trajectory!C527-$P$5</f>
        <v>0.79340037217600001</v>
      </c>
      <c r="D527">
        <f>'Downsampled GT'!A527</f>
        <v>-7.1999081457399999E-2</v>
      </c>
      <c r="E527">
        <f>'Downsampled GT'!B527</f>
        <v>2.4113491689100002</v>
      </c>
      <c r="F527">
        <f>'Downsampled GT'!C527</f>
        <v>0.74506196028299998</v>
      </c>
      <c r="G527">
        <f t="shared" si="44"/>
        <v>4.5941409742259035E-2</v>
      </c>
      <c r="H527">
        <f t="shared" si="45"/>
        <v>0.58235925229829588</v>
      </c>
      <c r="I527">
        <v>0</v>
      </c>
      <c r="J527">
        <f t="shared" si="46"/>
        <v>2.1106131291061332E-3</v>
      </c>
      <c r="K527">
        <f t="shared" si="47"/>
        <v>0.33914229873743024</v>
      </c>
      <c r="L527">
        <f t="shared" si="48"/>
        <v>2.3366020643373268E-3</v>
      </c>
    </row>
    <row r="528" spans="1:12" x14ac:dyDescent="0.25">
      <c r="A528">
        <f>Trajectory!A528*COS(RADIANS($P$2)) + Trajectory!B528*SIN(RADIANS($P$2))-$P$3</f>
        <v>-4.8459859209456016E-2</v>
      </c>
      <c r="B528">
        <f>-1*Trajectory!A528*SIN(RADIANS($P$2)) + Trajectory!B528*COS(RADIANS($P$2))-$P$4</f>
        <v>1.8903035804760466</v>
      </c>
      <c r="C528">
        <f>Trajectory!C528-$P$5</f>
        <v>0.79340037217600001</v>
      </c>
      <c r="D528">
        <f>'Downsampled GT'!A528</f>
        <v>2.6008748263700002E-3</v>
      </c>
      <c r="E528">
        <f>'Downsampled GT'!B528</f>
        <v>2.4786579851199999</v>
      </c>
      <c r="F528">
        <f>'Downsampled GT'!C528</f>
        <v>0.77775415006600002</v>
      </c>
      <c r="G528">
        <f t="shared" si="44"/>
        <v>5.1060734035826019E-2</v>
      </c>
      <c r="H528">
        <f t="shared" si="45"/>
        <v>0.58835440464395328</v>
      </c>
      <c r="I528">
        <v>0</v>
      </c>
      <c r="J528">
        <f t="shared" si="46"/>
        <v>2.6071985602773616E-3</v>
      </c>
      <c r="K528">
        <f t="shared" si="47"/>
        <v>0.34616090546394068</v>
      </c>
      <c r="L528">
        <f t="shared" si="48"/>
        <v>2.4480426631545276E-4</v>
      </c>
    </row>
    <row r="529" spans="1:12" x14ac:dyDescent="0.25">
      <c r="A529">
        <f>Trajectory!A529*COS(RADIANS($P$2)) + Trajectory!B529*SIN(RADIANS($P$2))-$P$3</f>
        <v>2.8034715703808818E-2</v>
      </c>
      <c r="B529">
        <f>-1*Trajectory!A529*SIN(RADIANS($P$2)) + Trajectory!B529*COS(RADIANS($P$2))-$P$4</f>
        <v>1.9732240018319402</v>
      </c>
      <c r="C529">
        <f>Trajectory!C529-$P$5</f>
        <v>0.79340037217600001</v>
      </c>
      <c r="D529">
        <f>'Downsampled GT'!A529</f>
        <v>0.17133814066899999</v>
      </c>
      <c r="E529">
        <f>'Downsampled GT'!B529</f>
        <v>2.5761526919</v>
      </c>
      <c r="F529">
        <f>'Downsampled GT'!C529</f>
        <v>0.79848521099799996</v>
      </c>
      <c r="G529">
        <f t="shared" si="44"/>
        <v>0.14330342496519116</v>
      </c>
      <c r="H529">
        <f t="shared" si="45"/>
        <v>0.60292869006805971</v>
      </c>
      <c r="I529">
        <v>0</v>
      </c>
      <c r="J529">
        <f t="shared" si="46"/>
        <v>2.0535871606754172E-2</v>
      </c>
      <c r="K529">
        <f t="shared" si="47"/>
        <v>0.3635230053071864</v>
      </c>
      <c r="L529">
        <f t="shared" si="48"/>
        <v>2.5855585845717823E-5</v>
      </c>
    </row>
    <row r="530" spans="1:12" x14ac:dyDescent="0.25">
      <c r="A530">
        <f>Trajectory!A530*COS(RADIANS($P$2)) + Trajectory!B530*SIN(RADIANS($P$2))-$P$3</f>
        <v>0.24037880141926604</v>
      </c>
      <c r="B530">
        <f>-1*Trajectory!A530*SIN(RADIANS($P$2)) + Trajectory!B530*COS(RADIANS($P$2))-$P$4</f>
        <v>2.0831796713613766</v>
      </c>
      <c r="C530">
        <f>Trajectory!C530-$P$5</f>
        <v>0.79340037217600001</v>
      </c>
      <c r="D530">
        <f>'Downsampled GT'!A530</f>
        <v>0.34408478215999999</v>
      </c>
      <c r="E530">
        <f>'Downsampled GT'!B530</f>
        <v>2.6706988484199998</v>
      </c>
      <c r="F530">
        <f>'Downsampled GT'!C530</f>
        <v>0.81662618931800002</v>
      </c>
      <c r="G530">
        <f t="shared" si="44"/>
        <v>0.10370598074073395</v>
      </c>
      <c r="H530">
        <f t="shared" si="45"/>
        <v>0.58751917705862322</v>
      </c>
      <c r="I530">
        <v>0</v>
      </c>
      <c r="J530">
        <f t="shared" si="46"/>
        <v>1.075493044139748E-2</v>
      </c>
      <c r="K530">
        <f t="shared" si="47"/>
        <v>0.34517878341164188</v>
      </c>
      <c r="L530">
        <f t="shared" si="48"/>
        <v>5.3943858191362129E-4</v>
      </c>
    </row>
    <row r="531" spans="1:12" x14ac:dyDescent="0.25">
      <c r="A531">
        <f>Trajectory!A531*COS(RADIANS($P$2)) + Trajectory!B531*SIN(RADIANS($P$2))-$P$3</f>
        <v>0.44700021905995502</v>
      </c>
      <c r="B531">
        <f>-1*Trajectory!A531*SIN(RADIANS($P$2)) + Trajectory!B531*COS(RADIANS($P$2))-$P$4</f>
        <v>2.2002863080356141</v>
      </c>
      <c r="C531">
        <f>Trajectory!C531-$P$5</f>
        <v>0.79340037217600001</v>
      </c>
      <c r="D531">
        <f>'Downsampled GT'!A531</f>
        <v>0.44946792907799998</v>
      </c>
      <c r="E531">
        <f>'Downsampled GT'!B531</f>
        <v>2.6945332577799999</v>
      </c>
      <c r="F531">
        <f>'Downsampled GT'!C531</f>
        <v>0.83056207592599995</v>
      </c>
      <c r="G531">
        <f t="shared" si="44"/>
        <v>2.4677100180449663E-3</v>
      </c>
      <c r="H531">
        <f t="shared" si="45"/>
        <v>0.49424694974438577</v>
      </c>
      <c r="I531">
        <v>0</v>
      </c>
      <c r="J531">
        <f t="shared" si="46"/>
        <v>6.0895927331594877E-6</v>
      </c>
      <c r="K531">
        <f t="shared" si="47"/>
        <v>0.24428004733162939</v>
      </c>
      <c r="L531">
        <f t="shared" si="48"/>
        <v>1.3809922256027597E-3</v>
      </c>
    </row>
    <row r="532" spans="1:12" x14ac:dyDescent="0.25">
      <c r="A532">
        <f>Trajectory!A532*COS(RADIANS($P$2)) + Trajectory!B532*SIN(RADIANS($P$2))-$P$3</f>
        <v>0.62543368992776116</v>
      </c>
      <c r="B532">
        <f>-1*Trajectory!A532*SIN(RADIANS($P$2)) + Trajectory!B532*COS(RADIANS($P$2))-$P$4</f>
        <v>2.2883296692280846</v>
      </c>
      <c r="C532">
        <f>Trajectory!C532-$P$5</f>
        <v>0.79340037217600001</v>
      </c>
      <c r="D532">
        <f>'Downsampled GT'!A532</f>
        <v>0.45128385872400001</v>
      </c>
      <c r="E532">
        <f>'Downsampled GT'!B532</f>
        <v>2.6029160759600001</v>
      </c>
      <c r="F532">
        <f>'Downsampled GT'!C532</f>
        <v>0.87889278729800002</v>
      </c>
      <c r="G532">
        <f t="shared" si="44"/>
        <v>0.17414983120376115</v>
      </c>
      <c r="H532">
        <f t="shared" si="45"/>
        <v>0.31458640673191551</v>
      </c>
      <c r="I532">
        <v>0</v>
      </c>
      <c r="J532">
        <f t="shared" si="46"/>
        <v>3.0328163708298501E-2</v>
      </c>
      <c r="K532">
        <f t="shared" si="47"/>
        <v>9.8964607300498178E-2</v>
      </c>
      <c r="L532">
        <f t="shared" si="48"/>
        <v>7.3089530433923756E-3</v>
      </c>
    </row>
    <row r="533" spans="1:12" x14ac:dyDescent="0.25">
      <c r="A533">
        <f>Trajectory!A533*COS(RADIANS($P$2)) + Trajectory!B533*SIN(RADIANS($P$2))-$P$3</f>
        <v>0.63949350894986401</v>
      </c>
      <c r="B533">
        <f>-1*Trajectory!A533*SIN(RADIANS($P$2)) + Trajectory!B533*COS(RADIANS($P$2))-$P$4</f>
        <v>2.1658270909324999</v>
      </c>
      <c r="C533">
        <f>Trajectory!C533-$P$5</f>
        <v>0.79340037217600001</v>
      </c>
      <c r="D533">
        <f>'Downsampled GT'!A533</f>
        <v>0.52692158946400003</v>
      </c>
      <c r="E533">
        <f>'Downsampled GT'!B533</f>
        <v>2.5596405178200001</v>
      </c>
      <c r="F533">
        <f>'Downsampled GT'!C533</f>
        <v>0.87976689705199995</v>
      </c>
      <c r="G533">
        <f t="shared" si="44"/>
        <v>0.11257191948586398</v>
      </c>
      <c r="H533">
        <f t="shared" si="45"/>
        <v>0.39381342688750021</v>
      </c>
      <c r="I533">
        <v>0</v>
      </c>
      <c r="J533">
        <f t="shared" si="46"/>
        <v>1.2672437056731843E-2</v>
      </c>
      <c r="K533">
        <f t="shared" si="47"/>
        <v>0.15508901519687648</v>
      </c>
      <c r="L533">
        <f t="shared" si="48"/>
        <v>7.459176619156716E-3</v>
      </c>
    </row>
    <row r="534" spans="1:12" x14ac:dyDescent="0.25">
      <c r="A534">
        <f>Trajectory!A534*COS(RADIANS($P$2)) + Trajectory!B534*SIN(RADIANS($P$2))-$P$3</f>
        <v>0.52824850281028668</v>
      </c>
      <c r="B534">
        <f>-1*Trajectory!A534*SIN(RADIANS($P$2)) + Trajectory!B534*COS(RADIANS($P$2))-$P$4</f>
        <v>1.97751706281396</v>
      </c>
      <c r="C534">
        <f>Trajectory!C534-$P$5</f>
        <v>0.79340037217600001</v>
      </c>
      <c r="D534">
        <f>'Downsampled GT'!A534</f>
        <v>0.539532635669</v>
      </c>
      <c r="E534">
        <f>'Downsampled GT'!B534</f>
        <v>2.5272039565600002</v>
      </c>
      <c r="F534">
        <f>'Downsampled GT'!C534</f>
        <v>0.89079939125899998</v>
      </c>
      <c r="G534">
        <f t="shared" si="44"/>
        <v>1.1284132858713325E-2</v>
      </c>
      <c r="H534">
        <f t="shared" si="45"/>
        <v>0.54968689374604018</v>
      </c>
      <c r="I534">
        <v>0</v>
      </c>
      <c r="J534">
        <f t="shared" si="46"/>
        <v>1.2733165437309375E-4</v>
      </c>
      <c r="K534">
        <f t="shared" si="47"/>
        <v>0.30215568115617047</v>
      </c>
      <c r="L534">
        <f t="shared" si="48"/>
        <v>9.4865689183305929E-3</v>
      </c>
    </row>
    <row r="535" spans="1:12" x14ac:dyDescent="0.25">
      <c r="A535">
        <f>Trajectory!A535*COS(RADIANS($P$2)) + Trajectory!B535*SIN(RADIANS($P$2))-$P$3</f>
        <v>0.47428761370869321</v>
      </c>
      <c r="B535">
        <f>-1*Trajectory!A535*SIN(RADIANS($P$2)) + Trajectory!B535*COS(RADIANS($P$2))-$P$4</f>
        <v>1.8789487031676435</v>
      </c>
      <c r="C535">
        <f>Trajectory!C535-$P$5</f>
        <v>0.79340037217600001</v>
      </c>
      <c r="D535">
        <f>'Downsampled GT'!A535</f>
        <v>0.54451088090400002</v>
      </c>
      <c r="E535">
        <f>'Downsampled GT'!B535</f>
        <v>2.51747707026</v>
      </c>
      <c r="F535">
        <f>'Downsampled GT'!C535</f>
        <v>0.891082779125</v>
      </c>
      <c r="G535">
        <f t="shared" si="44"/>
        <v>7.0223267195306804E-2</v>
      </c>
      <c r="H535">
        <f t="shared" si="45"/>
        <v>0.6385283670923565</v>
      </c>
      <c r="I535">
        <v>0</v>
      </c>
      <c r="J535">
        <f t="shared" si="46"/>
        <v>4.9313072555834531E-3</v>
      </c>
      <c r="K535">
        <f t="shared" si="47"/>
        <v>0.40771847558163116</v>
      </c>
      <c r="L535">
        <f t="shared" si="48"/>
        <v>9.5418526273500417E-3</v>
      </c>
    </row>
    <row r="536" spans="1:12" x14ac:dyDescent="0.25">
      <c r="A536">
        <f>Trajectory!A536*COS(RADIANS($P$2)) + Trajectory!B536*SIN(RADIANS($P$2))-$P$3</f>
        <v>0.52637648376802637</v>
      </c>
      <c r="B536">
        <f>-1*Trajectory!A536*SIN(RADIANS($P$2)) + Trajectory!B536*COS(RADIANS($P$2))-$P$4</f>
        <v>1.9403566036442266</v>
      </c>
      <c r="C536">
        <f>Trajectory!C536-$P$5</f>
        <v>0.79340037217600001</v>
      </c>
      <c r="D536">
        <f>'Downsampled GT'!A536</f>
        <v>0.56189325848299998</v>
      </c>
      <c r="E536">
        <f>'Downsampled GT'!B536</f>
        <v>2.4989728932099999</v>
      </c>
      <c r="F536">
        <f>'Downsampled GT'!C536</f>
        <v>0.88526193690800004</v>
      </c>
      <c r="G536">
        <f t="shared" si="44"/>
        <v>3.5516774714973609E-2</v>
      </c>
      <c r="H536">
        <f t="shared" si="45"/>
        <v>0.55861628956577336</v>
      </c>
      <c r="I536">
        <v>0</v>
      </c>
      <c r="J536">
        <f t="shared" si="46"/>
        <v>1.2614412861541888E-3</v>
      </c>
      <c r="K536">
        <f t="shared" si="47"/>
        <v>0.31205215896823196</v>
      </c>
      <c r="L536">
        <f t="shared" si="48"/>
        <v>8.4385470750114305E-3</v>
      </c>
    </row>
    <row r="537" spans="1:12" x14ac:dyDescent="0.25">
      <c r="A537">
        <f>Trajectory!A537*COS(RADIANS($P$2)) + Trajectory!B537*SIN(RADIANS($P$2))-$P$3</f>
        <v>0.64624181782239798</v>
      </c>
      <c r="B537">
        <f>-1*Trajectory!A537*SIN(RADIANS($P$2)) + Trajectory!B537*COS(RADIANS($P$2))-$P$4</f>
        <v>2.0222331703531076</v>
      </c>
      <c r="C537">
        <f>Trajectory!C537-$P$5</f>
        <v>0.79340037217600001</v>
      </c>
      <c r="D537">
        <f>'Downsampled GT'!A537</f>
        <v>0.58545182170999999</v>
      </c>
      <c r="E537">
        <f>'Downsampled GT'!B537</f>
        <v>2.4501186488500002</v>
      </c>
      <c r="F537">
        <f>'Downsampled GT'!C537</f>
        <v>0.89085509338199997</v>
      </c>
      <c r="G537">
        <f t="shared" si="44"/>
        <v>6.0789996112397993E-2</v>
      </c>
      <c r="H537">
        <f t="shared" si="45"/>
        <v>0.42788547849689262</v>
      </c>
      <c r="I537">
        <v>0</v>
      </c>
      <c r="J537">
        <f t="shared" si="46"/>
        <v>3.6954236273453629E-3</v>
      </c>
      <c r="K537">
        <f t="shared" si="47"/>
        <v>0.18308598270851476</v>
      </c>
      <c r="L537">
        <f t="shared" si="48"/>
        <v>9.4974226853391779E-3</v>
      </c>
    </row>
    <row r="538" spans="1:12" x14ac:dyDescent="0.25">
      <c r="A538">
        <f>Trajectory!A538*COS(RADIANS($P$2)) + Trajectory!B538*SIN(RADIANS($P$2))-$P$3</f>
        <v>0.68986343680942774</v>
      </c>
      <c r="B538">
        <f>-1*Trajectory!A538*SIN(RADIANS($P$2)) + Trajectory!B538*COS(RADIANS($P$2))-$P$4</f>
        <v>1.9818198908901583</v>
      </c>
      <c r="C538">
        <f>Trajectory!C538-$P$5</f>
        <v>0.79340037217600001</v>
      </c>
      <c r="D538">
        <f>'Downsampled GT'!A538</f>
        <v>0.62250709327700005</v>
      </c>
      <c r="E538">
        <f>'Downsampled GT'!B538</f>
        <v>2.4238759465199999</v>
      </c>
      <c r="F538">
        <f>'Downsampled GT'!C538</f>
        <v>0.88384806466300003</v>
      </c>
      <c r="G538">
        <f t="shared" si="44"/>
        <v>6.7356343532427698E-2</v>
      </c>
      <c r="H538">
        <f t="shared" si="45"/>
        <v>0.44205605562984163</v>
      </c>
      <c r="I538">
        <v>0</v>
      </c>
      <c r="J538">
        <f t="shared" si="46"/>
        <v>4.5368770140584149E-3</v>
      </c>
      <c r="K538">
        <f t="shared" si="47"/>
        <v>0.19541355631901364</v>
      </c>
      <c r="L538">
        <f t="shared" si="48"/>
        <v>8.1807850762229198E-3</v>
      </c>
    </row>
    <row r="539" spans="1:12" x14ac:dyDescent="0.25">
      <c r="A539">
        <f>Trajectory!A539*COS(RADIANS($P$2)) + Trajectory!B539*SIN(RADIANS($P$2))-$P$3</f>
        <v>0.69617161460908439</v>
      </c>
      <c r="B539">
        <f>-1*Trajectory!A539*SIN(RADIANS($P$2)) + Trajectory!B539*COS(RADIANS($P$2))-$P$4</f>
        <v>1.921067754361079</v>
      </c>
      <c r="C539">
        <f>Trajectory!C539-$P$5</f>
        <v>0.79340037217600001</v>
      </c>
      <c r="D539">
        <f>'Downsampled GT'!A539</f>
        <v>0.67733913649099997</v>
      </c>
      <c r="E539">
        <f>'Downsampled GT'!B539</f>
        <v>2.3790368161000002</v>
      </c>
      <c r="F539">
        <f>'Downsampled GT'!C539</f>
        <v>0.90260728655599998</v>
      </c>
      <c r="G539">
        <f t="shared" si="44"/>
        <v>1.8832478118084417E-2</v>
      </c>
      <c r="H539">
        <f t="shared" si="45"/>
        <v>0.45796906173892116</v>
      </c>
      <c r="I539">
        <v>0</v>
      </c>
      <c r="J539">
        <f t="shared" si="46"/>
        <v>3.5466223206812839E-4</v>
      </c>
      <c r="K539">
        <f t="shared" si="47"/>
        <v>0.20973566151002779</v>
      </c>
      <c r="L539">
        <f t="shared" si="48"/>
        <v>1.1926150148400642E-2</v>
      </c>
    </row>
    <row r="540" spans="1:12" x14ac:dyDescent="0.25">
      <c r="A540">
        <f>Trajectory!A540*COS(RADIANS($P$2)) + Trajectory!B540*SIN(RADIANS($P$2))-$P$3</f>
        <v>0.6898839716999291</v>
      </c>
      <c r="B540">
        <f>-1*Trajectory!A540*SIN(RADIANS($P$2)) + Trajectory!B540*COS(RADIANS($P$2))-$P$4</f>
        <v>1.8286515482787746</v>
      </c>
      <c r="C540">
        <f>Trajectory!C540-$P$5</f>
        <v>0.79340037217600001</v>
      </c>
      <c r="D540">
        <f>'Downsampled GT'!A540</f>
        <v>0.71751344878699996</v>
      </c>
      <c r="E540">
        <f>'Downsampled GT'!B540</f>
        <v>2.3547925959499998</v>
      </c>
      <c r="F540">
        <f>'Downsampled GT'!C540</f>
        <v>0.90432720591899995</v>
      </c>
      <c r="G540">
        <f t="shared" si="44"/>
        <v>2.7629477087070864E-2</v>
      </c>
      <c r="H540">
        <f t="shared" si="45"/>
        <v>0.52614104767122516</v>
      </c>
      <c r="I540">
        <v>0</v>
      </c>
      <c r="J540">
        <f t="shared" si="46"/>
        <v>7.6338800410497389E-4</v>
      </c>
      <c r="K540">
        <f t="shared" si="47"/>
        <v>0.27682440204457442</v>
      </c>
      <c r="L540">
        <f t="shared" si="48"/>
        <v>1.230476244424715E-2</v>
      </c>
    </row>
    <row r="541" spans="1:12" x14ac:dyDescent="0.25">
      <c r="A541">
        <f>Trajectory!A541*COS(RADIANS($P$2)) + Trajectory!B541*SIN(RADIANS($P$2))-$P$3</f>
        <v>0.72921626300257769</v>
      </c>
      <c r="B541">
        <f>-1*Trajectory!A541*SIN(RADIANS($P$2)) + Trajectory!B541*COS(RADIANS($P$2))-$P$4</f>
        <v>1.7874402287065552</v>
      </c>
      <c r="C541">
        <f>Trajectory!C541-$P$5</f>
        <v>0.79340037217600001</v>
      </c>
      <c r="D541">
        <f>'Downsampled GT'!A541</f>
        <v>0.74139219344999996</v>
      </c>
      <c r="E541">
        <f>'Downsampled GT'!B541</f>
        <v>2.35631079332</v>
      </c>
      <c r="F541">
        <f>'Downsampled GT'!C541</f>
        <v>0.890183368867</v>
      </c>
      <c r="G541">
        <f t="shared" si="44"/>
        <v>1.2175930447422267E-2</v>
      </c>
      <c r="H541">
        <f t="shared" si="45"/>
        <v>0.56887056461344487</v>
      </c>
      <c r="I541">
        <v>0</v>
      </c>
      <c r="J541">
        <f t="shared" si="46"/>
        <v>1.4825328226046461E-4</v>
      </c>
      <c r="K541">
        <f t="shared" si="47"/>
        <v>0.32361371928361954</v>
      </c>
      <c r="L541">
        <f t="shared" si="48"/>
        <v>9.3669484484901148E-3</v>
      </c>
    </row>
    <row r="542" spans="1:12" x14ac:dyDescent="0.25">
      <c r="A542">
        <f>Trajectory!A542*COS(RADIANS($P$2)) + Trajectory!B542*SIN(RADIANS($P$2))-$P$3</f>
        <v>0.78324182071542681</v>
      </c>
      <c r="B542">
        <f>-1*Trajectory!A542*SIN(RADIANS($P$2)) + Trajectory!B542*COS(RADIANS($P$2))-$P$4</f>
        <v>1.8272586278935596</v>
      </c>
      <c r="C542">
        <f>Trajectory!C542-$P$5</f>
        <v>0.79340037217600001</v>
      </c>
      <c r="D542">
        <f>'Downsampled GT'!A542</f>
        <v>0.78343931743899997</v>
      </c>
      <c r="E542">
        <f>'Downsampled GT'!B542</f>
        <v>2.3574066935700002</v>
      </c>
      <c r="F542">
        <f>'Downsampled GT'!C542</f>
        <v>0.88094027319400003</v>
      </c>
      <c r="G542">
        <f t="shared" si="44"/>
        <v>1.9749672357316506E-4</v>
      </c>
      <c r="H542">
        <f t="shared" si="45"/>
        <v>0.53014806567644057</v>
      </c>
      <c r="I542">
        <v>0</v>
      </c>
      <c r="J542">
        <f t="shared" si="46"/>
        <v>3.9004955822135168E-8</v>
      </c>
      <c r="K542">
        <f t="shared" si="47"/>
        <v>0.28105697154047155</v>
      </c>
      <c r="L542">
        <f t="shared" si="48"/>
        <v>7.6632342702412414E-3</v>
      </c>
    </row>
    <row r="543" spans="1:12" x14ac:dyDescent="0.25">
      <c r="A543">
        <f>Trajectory!A543*COS(RADIANS($P$2)) + Trajectory!B543*SIN(RADIANS($P$2))-$P$3</f>
        <v>0.82255956335689873</v>
      </c>
      <c r="B543">
        <f>-1*Trajectory!A543*SIN(RADIANS($P$2)) + Trajectory!B543*COS(RADIANS($P$2))-$P$4</f>
        <v>1.8841727071146008</v>
      </c>
      <c r="C543">
        <f>Trajectory!C543-$P$5</f>
        <v>0.79340037217600001</v>
      </c>
      <c r="D543">
        <f>'Downsampled GT'!A543</f>
        <v>0.83440764419799995</v>
      </c>
      <c r="E543">
        <f>'Downsampled GT'!B543</f>
        <v>2.3565253503200001</v>
      </c>
      <c r="F543">
        <f>'Downsampled GT'!C543</f>
        <v>0.87933456861000003</v>
      </c>
      <c r="G543">
        <f t="shared" si="44"/>
        <v>1.1848080841101227E-2</v>
      </c>
      <c r="H543">
        <f t="shared" si="45"/>
        <v>0.47235264320539927</v>
      </c>
      <c r="I543">
        <v>0</v>
      </c>
      <c r="J543">
        <f t="shared" si="46"/>
        <v>1.4037701961726995E-4</v>
      </c>
      <c r="K543">
        <f t="shared" si="47"/>
        <v>0.22311701954312724</v>
      </c>
      <c r="L543">
        <f t="shared" si="48"/>
        <v>7.3846861167573023E-3</v>
      </c>
    </row>
    <row r="544" spans="1:12" x14ac:dyDescent="0.25">
      <c r="A544">
        <f>Trajectory!A544*COS(RADIANS($P$2)) + Trajectory!B544*SIN(RADIANS($P$2))-$P$3</f>
        <v>0.86307968148822833</v>
      </c>
      <c r="B544">
        <f>-1*Trajectory!A544*SIN(RADIANS($P$2)) + Trajectory!B544*COS(RADIANS($P$2))-$P$4</f>
        <v>1.9042879060105375</v>
      </c>
      <c r="C544">
        <f>Trajectory!C544-$P$5</f>
        <v>0.79340037217600001</v>
      </c>
      <c r="D544">
        <f>'Downsampled GT'!A544</f>
        <v>0.94281417053799998</v>
      </c>
      <c r="E544">
        <f>'Downsampled GT'!B544</f>
        <v>2.3596584110799999</v>
      </c>
      <c r="F544">
        <f>'Downsampled GT'!C544</f>
        <v>0.87308831198600001</v>
      </c>
      <c r="G544">
        <f t="shared" si="44"/>
        <v>7.9734489049771651E-2</v>
      </c>
      <c r="H544">
        <f t="shared" si="45"/>
        <v>0.45537050506946231</v>
      </c>
      <c r="I544">
        <v>0</v>
      </c>
      <c r="J544">
        <f t="shared" si="46"/>
        <v>6.357588744028155E-3</v>
      </c>
      <c r="K544">
        <f t="shared" si="47"/>
        <v>0.20736229688721719</v>
      </c>
      <c r="L544">
        <f t="shared" si="48"/>
        <v>6.3501677511621822E-3</v>
      </c>
    </row>
    <row r="545" spans="1:12" x14ac:dyDescent="0.25">
      <c r="A545">
        <f>Trajectory!A545*COS(RADIANS($P$2)) + Trajectory!B545*SIN(RADIANS($P$2))-$P$3</f>
        <v>0.92033013476455805</v>
      </c>
      <c r="B545">
        <f>-1*Trajectory!A545*SIN(RADIANS($P$2)) + Trajectory!B545*COS(RADIANS($P$2))-$P$4</f>
        <v>1.8842614010819476</v>
      </c>
      <c r="C545">
        <f>Trajectory!C545-$P$5</f>
        <v>0.79340037217600001</v>
      </c>
      <c r="D545">
        <f>'Downsampled GT'!A545</f>
        <v>1.0564004999300001</v>
      </c>
      <c r="E545">
        <f>'Downsampled GT'!B545</f>
        <v>2.3716685044100001</v>
      </c>
      <c r="F545">
        <f>'Downsampled GT'!C545</f>
        <v>0.87808506313800005</v>
      </c>
      <c r="G545">
        <f t="shared" si="44"/>
        <v>0.13607036516544202</v>
      </c>
      <c r="H545">
        <f t="shared" si="45"/>
        <v>0.48740710332805248</v>
      </c>
      <c r="I545">
        <v>0</v>
      </c>
      <c r="J545">
        <f t="shared" si="46"/>
        <v>1.8515144276256737E-2</v>
      </c>
      <c r="K545">
        <f t="shared" si="47"/>
        <v>0.23756568437464282</v>
      </c>
      <c r="L545">
        <f t="shared" si="48"/>
        <v>7.1714968833294515E-3</v>
      </c>
    </row>
    <row r="546" spans="1:12" x14ac:dyDescent="0.25">
      <c r="A546">
        <f>Trajectory!A546*COS(RADIANS($P$2)) + Trajectory!B546*SIN(RADIANS($P$2))-$P$3</f>
        <v>1.0745509570483942</v>
      </c>
      <c r="B546">
        <f>-1*Trajectory!A546*SIN(RADIANS($P$2)) + Trajectory!B546*COS(RADIANS($P$2))-$P$4</f>
        <v>1.8807773123779565</v>
      </c>
      <c r="C546">
        <f>Trajectory!C546-$P$5</f>
        <v>0.79340037217600001</v>
      </c>
      <c r="D546">
        <f>'Downsampled GT'!A546</f>
        <v>1.21470493946</v>
      </c>
      <c r="E546">
        <f>'Downsampled GT'!B546</f>
        <v>2.3841901561499999</v>
      </c>
      <c r="F546">
        <f>'Downsampled GT'!C546</f>
        <v>0.86683945677300001</v>
      </c>
      <c r="G546">
        <f t="shared" si="44"/>
        <v>0.14015398241160582</v>
      </c>
      <c r="H546">
        <f t="shared" si="45"/>
        <v>0.50341284377204332</v>
      </c>
      <c r="I546">
        <v>0</v>
      </c>
      <c r="J546">
        <f t="shared" si="46"/>
        <v>1.9643138785832712E-2</v>
      </c>
      <c r="K546">
        <f t="shared" si="47"/>
        <v>0.25342449127465572</v>
      </c>
      <c r="L546">
        <f t="shared" si="48"/>
        <v>5.3932991464453219E-3</v>
      </c>
    </row>
    <row r="547" spans="1:12" x14ac:dyDescent="0.25">
      <c r="A547">
        <f>Trajectory!A547*COS(RADIANS($P$2)) + Trajectory!B547*SIN(RADIANS($P$2))-$P$3</f>
        <v>1.2656289458754082</v>
      </c>
      <c r="B547">
        <f>-1*Trajectory!A547*SIN(RADIANS($P$2)) + Trajectory!B547*COS(RADIANS($P$2))-$P$4</f>
        <v>1.8910301963538723</v>
      </c>
      <c r="C547">
        <f>Trajectory!C547-$P$5</f>
        <v>0.79340037217600001</v>
      </c>
      <c r="D547">
        <f>'Downsampled GT'!A547</f>
        <v>1.3810896898</v>
      </c>
      <c r="E547">
        <f>'Downsampled GT'!B547</f>
        <v>2.3925371904400001</v>
      </c>
      <c r="F547">
        <f>'Downsampled GT'!C547</f>
        <v>0.85812858167399997</v>
      </c>
      <c r="G547">
        <f t="shared" si="44"/>
        <v>0.11546074392459182</v>
      </c>
      <c r="H547">
        <f t="shared" si="45"/>
        <v>0.50150699408612787</v>
      </c>
      <c r="I547">
        <v>0</v>
      </c>
      <c r="J547">
        <f t="shared" si="46"/>
        <v>1.3331183387620169E-2</v>
      </c>
      <c r="K547">
        <f t="shared" si="47"/>
        <v>0.25150926511730348</v>
      </c>
      <c r="L547">
        <f t="shared" si="48"/>
        <v>4.1897411048169714E-3</v>
      </c>
    </row>
    <row r="548" spans="1:12" x14ac:dyDescent="0.25">
      <c r="A548">
        <f>Trajectory!A548*COS(RADIANS($P$2)) + Trajectory!B548*SIN(RADIANS($P$2))-$P$3</f>
        <v>1.4545936670749864</v>
      </c>
      <c r="B548">
        <f>-1*Trajectory!A548*SIN(RADIANS($P$2)) + Trajectory!B548*COS(RADIANS($P$2))-$P$4</f>
        <v>1.8928389149515616</v>
      </c>
      <c r="C548">
        <f>Trajectory!C548-$P$5</f>
        <v>0.79340037217600001</v>
      </c>
      <c r="D548">
        <f>'Downsampled GT'!A548</f>
        <v>1.51569944605</v>
      </c>
      <c r="E548">
        <f>'Downsampled GT'!B548</f>
        <v>2.394519217</v>
      </c>
      <c r="F548">
        <f>'Downsampled GT'!C548</f>
        <v>0.85168571156600004</v>
      </c>
      <c r="G548">
        <f t="shared" si="44"/>
        <v>6.1105778975013569E-2</v>
      </c>
      <c r="H548">
        <f t="shared" si="45"/>
        <v>0.50168030204843839</v>
      </c>
      <c r="I548">
        <v>0</v>
      </c>
      <c r="J548">
        <f t="shared" si="46"/>
        <v>3.7339162241432104E-3</v>
      </c>
      <c r="K548">
        <f t="shared" si="47"/>
        <v>0.25168312546341237</v>
      </c>
      <c r="L548">
        <f t="shared" si="48"/>
        <v>3.3971807878074882E-3</v>
      </c>
    </row>
    <row r="549" spans="1:12" x14ac:dyDescent="0.25">
      <c r="A549">
        <f>Trajectory!A549*COS(RADIANS($P$2)) + Trajectory!B549*SIN(RADIANS($P$2))-$P$3</f>
        <v>1.6116036267073606</v>
      </c>
      <c r="B549">
        <f>-1*Trajectory!A549*SIN(RADIANS($P$2)) + Trajectory!B549*COS(RADIANS($P$2))-$P$4</f>
        <v>1.8844585259247766</v>
      </c>
      <c r="C549">
        <f>Trajectory!C549-$P$5</f>
        <v>0.79340037217600001</v>
      </c>
      <c r="D549">
        <f>'Downsampled GT'!A549</f>
        <v>1.5414206640300001</v>
      </c>
      <c r="E549">
        <f>'Downsampled GT'!B549</f>
        <v>2.4401486282499998</v>
      </c>
      <c r="F549">
        <f>'Downsampled GT'!C549</f>
        <v>0.84422162341499996</v>
      </c>
      <c r="G549">
        <f t="shared" si="44"/>
        <v>7.0182962677360461E-2</v>
      </c>
      <c r="H549">
        <f t="shared" si="45"/>
        <v>0.5556901023252232</v>
      </c>
      <c r="I549">
        <v>0</v>
      </c>
      <c r="J549">
        <f t="shared" si="46"/>
        <v>4.9256482501717717E-3</v>
      </c>
      <c r="K549">
        <f t="shared" si="47"/>
        <v>0.30879148982221705</v>
      </c>
      <c r="L549">
        <f t="shared" si="48"/>
        <v>2.582799577497553E-3</v>
      </c>
    </row>
    <row r="550" spans="1:12" x14ac:dyDescent="0.25">
      <c r="A550">
        <f>Trajectory!A550*COS(RADIANS($P$2)) + Trajectory!B550*SIN(RADIANS($P$2))-$P$3</f>
        <v>1.6320871541472195</v>
      </c>
      <c r="B550">
        <f>-1*Trajectory!A550*SIN(RADIANS($P$2)) + Trajectory!B550*COS(RADIANS($P$2))-$P$4</f>
        <v>1.8951647530669851</v>
      </c>
      <c r="C550">
        <f>Trajectory!C550-$P$5</f>
        <v>0.79340037217600001</v>
      </c>
      <c r="D550">
        <f>'Downsampled GT'!A550</f>
        <v>1.51205548882</v>
      </c>
      <c r="E550">
        <f>'Downsampled GT'!B550</f>
        <v>2.4414765999100001</v>
      </c>
      <c r="F550">
        <f>'Downsampled GT'!C550</f>
        <v>0.86538872512099996</v>
      </c>
      <c r="G550">
        <f t="shared" si="44"/>
        <v>0.12003166532721954</v>
      </c>
      <c r="H550">
        <f t="shared" si="45"/>
        <v>0.54631184684301504</v>
      </c>
      <c r="I550">
        <v>0</v>
      </c>
      <c r="J550">
        <f t="shared" si="46"/>
        <v>1.4407600681225638E-2</v>
      </c>
      <c r="K550">
        <f t="shared" si="47"/>
        <v>0.2984566340010259</v>
      </c>
      <c r="L550">
        <f t="shared" si="48"/>
        <v>5.1823229597338823E-3</v>
      </c>
    </row>
    <row r="551" spans="1:12" x14ac:dyDescent="0.25">
      <c r="A551">
        <f>Trajectory!A551*COS(RADIANS($P$2)) + Trajectory!B551*SIN(RADIANS($P$2))-$P$3</f>
        <v>1.5464779330264971</v>
      </c>
      <c r="B551">
        <f>-1*Trajectory!A551*SIN(RADIANS($P$2)) + Trajectory!B551*COS(RADIANS($P$2))-$P$4</f>
        <v>1.9408777463960514</v>
      </c>
      <c r="C551">
        <f>Trajectory!C551-$P$5</f>
        <v>0.79340037217600001</v>
      </c>
      <c r="D551">
        <f>'Downsampled GT'!A551</f>
        <v>1.4746754981300001</v>
      </c>
      <c r="E551">
        <f>'Downsampled GT'!B551</f>
        <v>2.4184736085999998</v>
      </c>
      <c r="F551">
        <f>'Downsampled GT'!C551</f>
        <v>0.85591917065699996</v>
      </c>
      <c r="G551">
        <f t="shared" si="44"/>
        <v>7.1802434896496958E-2</v>
      </c>
      <c r="H551">
        <f t="shared" si="45"/>
        <v>0.47759586220394845</v>
      </c>
      <c r="I551">
        <v>0</v>
      </c>
      <c r="J551">
        <f t="shared" si="46"/>
        <v>5.1555896570656843E-3</v>
      </c>
      <c r="K551">
        <f t="shared" si="47"/>
        <v>0.22809780759433293</v>
      </c>
      <c r="L551">
        <f t="shared" si="48"/>
        <v>3.9086001635078816E-3</v>
      </c>
    </row>
    <row r="552" spans="1:12" x14ac:dyDescent="0.25">
      <c r="A552">
        <f>Trajectory!A552*COS(RADIANS($P$2)) + Trajectory!B552*SIN(RADIANS($P$2))-$P$3</f>
        <v>1.4294695579711489</v>
      </c>
      <c r="B552">
        <f>-1*Trajectory!A552*SIN(RADIANS($P$2)) + Trajectory!B552*COS(RADIANS($P$2))-$P$4</f>
        <v>1.9270417280776551</v>
      </c>
      <c r="C552">
        <f>Trajectory!C552-$P$5</f>
        <v>0.79340037217600001</v>
      </c>
      <c r="D552">
        <f>'Downsampled GT'!A552</f>
        <v>1.4120328184499999</v>
      </c>
      <c r="E552">
        <f>'Downsampled GT'!B552</f>
        <v>2.3923305956799998</v>
      </c>
      <c r="F552">
        <f>'Downsampled GT'!C552</f>
        <v>0.84724471199899998</v>
      </c>
      <c r="G552">
        <f t="shared" si="44"/>
        <v>1.7436739521148992E-2</v>
      </c>
      <c r="H552">
        <f t="shared" si="45"/>
        <v>0.46528886760234478</v>
      </c>
      <c r="I552">
        <v>0</v>
      </c>
      <c r="J552">
        <f t="shared" si="46"/>
        <v>3.0403988512839916E-4</v>
      </c>
      <c r="K552">
        <f t="shared" si="47"/>
        <v>0.21649373031467234</v>
      </c>
      <c r="L552">
        <f t="shared" si="48"/>
        <v>2.8992129309747001E-3</v>
      </c>
    </row>
    <row r="553" spans="1:12" x14ac:dyDescent="0.25">
      <c r="A553">
        <f>Trajectory!A553*COS(RADIANS($P$2)) + Trajectory!B553*SIN(RADIANS($P$2))-$P$3</f>
        <v>1.3695100077060491</v>
      </c>
      <c r="B553">
        <f>-1*Trajectory!A553*SIN(RADIANS($P$2)) + Trajectory!B553*COS(RADIANS($P$2))-$P$4</f>
        <v>1.8770798268627595</v>
      </c>
      <c r="C553">
        <f>Trajectory!C553-$P$5</f>
        <v>0.79340037217600001</v>
      </c>
      <c r="D553">
        <f>'Downsampled GT'!A553</f>
        <v>1.3392311397300001</v>
      </c>
      <c r="E553">
        <f>'Downsampled GT'!B553</f>
        <v>2.3654985953900001</v>
      </c>
      <c r="F553">
        <f>'Downsampled GT'!C553</f>
        <v>0.83934061288600004</v>
      </c>
      <c r="G553">
        <f t="shared" si="44"/>
        <v>3.0278867976049062E-2</v>
      </c>
      <c r="H553">
        <f t="shared" si="45"/>
        <v>0.48841876852724053</v>
      </c>
      <c r="I553">
        <v>0</v>
      </c>
      <c r="J553">
        <f t="shared" si="46"/>
        <v>9.1680984591100941E-4</v>
      </c>
      <c r="K553">
        <f t="shared" si="47"/>
        <v>0.23855289344966615</v>
      </c>
      <c r="L553">
        <f t="shared" si="48"/>
        <v>2.1105057164927435E-3</v>
      </c>
    </row>
    <row r="554" spans="1:12" x14ac:dyDescent="0.25">
      <c r="A554">
        <f>Trajectory!A554*COS(RADIANS($P$2)) + Trajectory!B554*SIN(RADIANS($P$2))-$P$3</f>
        <v>1.3248458079612435</v>
      </c>
      <c r="B554">
        <f>-1*Trajectory!A554*SIN(RADIANS($P$2)) + Trajectory!B554*COS(RADIANS($P$2))-$P$4</f>
        <v>1.8314379460715815</v>
      </c>
      <c r="C554">
        <f>Trajectory!C554-$P$5</f>
        <v>0.79340037217600001</v>
      </c>
      <c r="D554">
        <f>'Downsampled GT'!A554</f>
        <v>1.2600763041</v>
      </c>
      <c r="E554">
        <f>'Downsampled GT'!B554</f>
        <v>2.3390737652100002</v>
      </c>
      <c r="F554">
        <f>'Downsampled GT'!C554</f>
        <v>0.83133331529999999</v>
      </c>
      <c r="G554">
        <f t="shared" si="44"/>
        <v>6.4769503861243471E-2</v>
      </c>
      <c r="H554">
        <f t="shared" si="45"/>
        <v>0.50763581913841871</v>
      </c>
      <c r="I554">
        <v>0</v>
      </c>
      <c r="J554">
        <f t="shared" si="46"/>
        <v>4.1950886304316327E-3</v>
      </c>
      <c r="K554">
        <f t="shared" si="47"/>
        <v>0.25769412487233334</v>
      </c>
      <c r="L554">
        <f t="shared" si="48"/>
        <v>1.4389081740486169E-3</v>
      </c>
    </row>
    <row r="555" spans="1:12" x14ac:dyDescent="0.25">
      <c r="A555">
        <f>Trajectory!A555*COS(RADIANS($P$2)) + Trajectory!B555*SIN(RADIANS($P$2))-$P$3</f>
        <v>1.2703209188160653</v>
      </c>
      <c r="B555">
        <f>-1*Trajectory!A555*SIN(RADIANS($P$2)) + Trajectory!B555*COS(RADIANS($P$2))-$P$4</f>
        <v>1.8171501385173752</v>
      </c>
      <c r="C555">
        <f>Trajectory!C555-$P$5</f>
        <v>0.79340037217600001</v>
      </c>
      <c r="D555">
        <f>'Downsampled GT'!A555</f>
        <v>1.17438888869</v>
      </c>
      <c r="E555">
        <f>'Downsampled GT'!B555</f>
        <v>2.3803840603299999</v>
      </c>
      <c r="F555">
        <f>'Downsampled GT'!C555</f>
        <v>0.82431417950999997</v>
      </c>
      <c r="G555">
        <f t="shared" si="44"/>
        <v>9.5932030126065326E-2</v>
      </c>
      <c r="H555">
        <f t="shared" si="45"/>
        <v>0.56323392181262477</v>
      </c>
      <c r="I555">
        <v>0</v>
      </c>
      <c r="J555">
        <f t="shared" si="46"/>
        <v>9.2029544041083051E-3</v>
      </c>
      <c r="K555">
        <f t="shared" si="47"/>
        <v>0.31723245068042993</v>
      </c>
      <c r="L555">
        <f t="shared" si="48"/>
        <v>9.5566348388366939E-4</v>
      </c>
    </row>
    <row r="556" spans="1:12" x14ac:dyDescent="0.25">
      <c r="A556">
        <f>Trajectory!A556*COS(RADIANS($P$2)) + Trajectory!B556*SIN(RADIANS($P$2))-$P$3</f>
        <v>1.2068052635340443</v>
      </c>
      <c r="B556">
        <f>-1*Trajectory!A556*SIN(RADIANS($P$2)) + Trajectory!B556*COS(RADIANS($P$2))-$P$4</f>
        <v>1.8663906943945732</v>
      </c>
      <c r="C556">
        <f>Trajectory!C556-$P$5</f>
        <v>0.79340037217600001</v>
      </c>
      <c r="D556">
        <f>'Downsampled GT'!A556</f>
        <v>1.01874640042</v>
      </c>
      <c r="E556">
        <f>'Downsampled GT'!B556</f>
        <v>2.3627506557900002</v>
      </c>
      <c r="F556">
        <f>'Downsampled GT'!C556</f>
        <v>0.823098101995</v>
      </c>
      <c r="G556">
        <f t="shared" si="44"/>
        <v>0.18805886311404429</v>
      </c>
      <c r="H556">
        <f t="shared" si="45"/>
        <v>0.49635996139542704</v>
      </c>
      <c r="I556">
        <v>0</v>
      </c>
      <c r="J556">
        <f t="shared" si="46"/>
        <v>3.5366135995746853E-2</v>
      </c>
      <c r="K556">
        <f t="shared" si="47"/>
        <v>0.24637321127646983</v>
      </c>
      <c r="L556">
        <f t="shared" si="48"/>
        <v>8.8195515640232091E-4</v>
      </c>
    </row>
    <row r="557" spans="1:12" x14ac:dyDescent="0.25">
      <c r="A557">
        <f>Trajectory!A557*COS(RADIANS($P$2)) + Trajectory!B557*SIN(RADIANS($P$2))-$P$3</f>
        <v>1.0687147469095308</v>
      </c>
      <c r="B557">
        <f>-1*Trajectory!A557*SIN(RADIANS($P$2)) + Trajectory!B557*COS(RADIANS($P$2))-$P$4</f>
        <v>1.9337132703953099</v>
      </c>
      <c r="C557">
        <f>Trajectory!C557-$P$5</f>
        <v>0.79340037217600001</v>
      </c>
      <c r="D557">
        <f>'Downsampled GT'!A557</f>
        <v>0.89215689879500004</v>
      </c>
      <c r="E557">
        <f>'Downsampled GT'!B557</f>
        <v>2.36974171481</v>
      </c>
      <c r="F557">
        <f>'Downsampled GT'!C557</f>
        <v>0.82480623215600002</v>
      </c>
      <c r="G557">
        <f t="shared" si="44"/>
        <v>0.17655784811453079</v>
      </c>
      <c r="H557">
        <f t="shared" si="45"/>
        <v>0.43602844441469002</v>
      </c>
      <c r="I557">
        <v>0</v>
      </c>
      <c r="J557">
        <f t="shared" si="46"/>
        <v>3.1172673730833725E-2</v>
      </c>
      <c r="K557">
        <f t="shared" si="47"/>
        <v>0.19012080433869444</v>
      </c>
      <c r="L557">
        <f t="shared" si="48"/>
        <v>9.8632804108336595E-4</v>
      </c>
    </row>
    <row r="558" spans="1:12" x14ac:dyDescent="0.25">
      <c r="A558">
        <f>Trajectory!A558*COS(RADIANS($P$2)) + Trajectory!B558*SIN(RADIANS($P$2))-$P$3</f>
        <v>0.81432997584696387</v>
      </c>
      <c r="B558">
        <f>-1*Trajectory!A558*SIN(RADIANS($P$2)) + Trajectory!B558*COS(RADIANS($P$2))-$P$4</f>
        <v>1.8976073671183493</v>
      </c>
      <c r="C558">
        <f>Trajectory!C558-$P$5</f>
        <v>0.79340037217600001</v>
      </c>
      <c r="D558">
        <f>'Downsampled GT'!A558</f>
        <v>0.81029999228600003</v>
      </c>
      <c r="E558">
        <f>'Downsampled GT'!B558</f>
        <v>2.3627204845500001</v>
      </c>
      <c r="F558">
        <f>'Downsampled GT'!C558</f>
        <v>0.81515676974399998</v>
      </c>
      <c r="G558">
        <f t="shared" si="44"/>
        <v>4.0299835609638457E-3</v>
      </c>
      <c r="H558">
        <f t="shared" si="45"/>
        <v>0.46511311743165074</v>
      </c>
      <c r="I558">
        <v>0</v>
      </c>
      <c r="J558">
        <f t="shared" si="46"/>
        <v>1.6240767501638839E-5</v>
      </c>
      <c r="K558">
        <f t="shared" si="47"/>
        <v>0.21633021200698851</v>
      </c>
      <c r="L558">
        <f t="shared" si="48"/>
        <v>4.7334083513687474E-4</v>
      </c>
    </row>
    <row r="559" spans="1:12" x14ac:dyDescent="0.25">
      <c r="A559">
        <f>Trajectory!A559*COS(RADIANS($P$2)) + Trajectory!B559*SIN(RADIANS($P$2))-$P$3</f>
        <v>0.71895662869884303</v>
      </c>
      <c r="B559">
        <f>-1*Trajectory!A559*SIN(RADIANS($P$2)) + Trajectory!B559*COS(RADIANS($P$2))-$P$4</f>
        <v>1.8742184904081685</v>
      </c>
      <c r="C559">
        <f>Trajectory!C559-$P$5</f>
        <v>0.79340037217600001</v>
      </c>
      <c r="D559">
        <f>'Downsampled GT'!A559</f>
        <v>0.80634057444600005</v>
      </c>
      <c r="E559">
        <f>'Downsampled GT'!B559</f>
        <v>2.3649184601800002</v>
      </c>
      <c r="F559">
        <f>'Downsampled GT'!C559</f>
        <v>0.82983487665400002</v>
      </c>
      <c r="G559">
        <f t="shared" si="44"/>
        <v>8.7383945747157021E-2</v>
      </c>
      <c r="H559">
        <f t="shared" si="45"/>
        <v>0.49069996977183172</v>
      </c>
      <c r="I559">
        <v>0</v>
      </c>
      <c r="J559">
        <f t="shared" si="46"/>
        <v>7.6359539743420819E-3</v>
      </c>
      <c r="K559">
        <f t="shared" si="47"/>
        <v>0.24078646033407658</v>
      </c>
      <c r="L559">
        <f t="shared" si="48"/>
        <v>1.3274731165574026E-3</v>
      </c>
    </row>
    <row r="560" spans="1:12" x14ac:dyDescent="0.25">
      <c r="A560">
        <f>Trajectory!A560*COS(RADIANS($P$2)) + Trajectory!B560*SIN(RADIANS($P$2))-$P$3</f>
        <v>0.76050613381815091</v>
      </c>
      <c r="B560">
        <f>-1*Trajectory!A560*SIN(RADIANS($P$2)) + Trajectory!B560*COS(RADIANS($P$2))-$P$4</f>
        <v>1.8417646797792053</v>
      </c>
      <c r="C560">
        <f>Trajectory!C560-$P$5</f>
        <v>0.79340037217600001</v>
      </c>
      <c r="D560">
        <f>'Downsampled GT'!A560</f>
        <v>0.81638857138300003</v>
      </c>
      <c r="E560">
        <f>'Downsampled GT'!B560</f>
        <v>2.3643492890600002</v>
      </c>
      <c r="F560">
        <f>'Downsampled GT'!C560</f>
        <v>0.83763022837800005</v>
      </c>
      <c r="G560">
        <f t="shared" si="44"/>
        <v>5.5882437564849119E-2</v>
      </c>
      <c r="H560">
        <f t="shared" si="45"/>
        <v>0.52258460928079487</v>
      </c>
      <c r="I560">
        <v>0</v>
      </c>
      <c r="J560">
        <f t="shared" si="46"/>
        <v>3.1228468281892601E-3</v>
      </c>
      <c r="K560">
        <f t="shared" si="47"/>
        <v>0.27309467385716102</v>
      </c>
      <c r="L560">
        <f t="shared" si="48"/>
        <v>1.9562801796496015E-3</v>
      </c>
    </row>
    <row r="561" spans="1:12" x14ac:dyDescent="0.25">
      <c r="A561">
        <f>Trajectory!A561*COS(RADIANS($P$2)) + Trajectory!B561*SIN(RADIANS($P$2))-$P$3</f>
        <v>0.8851152553153302</v>
      </c>
      <c r="B561">
        <f>-1*Trajectory!A561*SIN(RADIANS($P$2)) + Trajectory!B561*COS(RADIANS($P$2))-$P$4</f>
        <v>1.8507730558648969</v>
      </c>
      <c r="C561">
        <f>Trajectory!C561-$P$5</f>
        <v>0.79340037217600001</v>
      </c>
      <c r="D561">
        <f>'Downsampled GT'!A561</f>
        <v>0.82339447814800004</v>
      </c>
      <c r="E561">
        <f>'Downsampled GT'!B561</f>
        <v>2.3635091073300001</v>
      </c>
      <c r="F561">
        <f>'Downsampled GT'!C561</f>
        <v>0.84399175683799998</v>
      </c>
      <c r="G561">
        <f t="shared" si="44"/>
        <v>6.1720777167330154E-2</v>
      </c>
      <c r="H561">
        <f t="shared" si="45"/>
        <v>0.51273605146510315</v>
      </c>
      <c r="I561">
        <v>0</v>
      </c>
      <c r="J561">
        <f t="shared" si="46"/>
        <v>3.8094543341392231E-3</v>
      </c>
      <c r="K561">
        <f t="shared" si="47"/>
        <v>0.26289825847202491</v>
      </c>
      <c r="L561">
        <f t="shared" si="48"/>
        <v>2.5594882020184462E-3</v>
      </c>
    </row>
    <row r="562" spans="1:12" x14ac:dyDescent="0.25">
      <c r="A562">
        <f>Trajectory!A562*COS(RADIANS($P$2)) + Trajectory!B562*SIN(RADIANS($P$2))-$P$3</f>
        <v>0.91257541923047514</v>
      </c>
      <c r="B562">
        <f>-1*Trajectory!A562*SIN(RADIANS($P$2)) + Trajectory!B562*COS(RADIANS($P$2))-$P$4</f>
        <v>1.8784432925417553</v>
      </c>
      <c r="C562">
        <f>Trajectory!C562-$P$5</f>
        <v>0.79340037217600001</v>
      </c>
      <c r="D562">
        <f>'Downsampled GT'!A562</f>
        <v>0.80434171134599997</v>
      </c>
      <c r="E562">
        <f>'Downsampled GT'!B562</f>
        <v>2.3648046050799998</v>
      </c>
      <c r="F562">
        <f>'Downsampled GT'!C562</f>
        <v>0.82475689374899996</v>
      </c>
      <c r="G562">
        <f t="shared" si="44"/>
        <v>0.10823370788447517</v>
      </c>
      <c r="H562">
        <f t="shared" si="45"/>
        <v>0.48636131253824444</v>
      </c>
      <c r="I562">
        <v>0</v>
      </c>
      <c r="J562">
        <f t="shared" si="46"/>
        <v>1.1714535522421902E-2</v>
      </c>
      <c r="K562">
        <f t="shared" si="47"/>
        <v>0.23654732633392389</v>
      </c>
      <c r="L562">
        <f t="shared" si="48"/>
        <v>9.8323144515801136E-4</v>
      </c>
    </row>
    <row r="563" spans="1:12" x14ac:dyDescent="0.25">
      <c r="A563">
        <f>Trajectory!A563*COS(RADIANS($P$2)) + Trajectory!B563*SIN(RADIANS($P$2))-$P$3</f>
        <v>0.8589559450139751</v>
      </c>
      <c r="B563">
        <f>-1*Trajectory!A563*SIN(RADIANS($P$2)) + Trajectory!B563*COS(RADIANS($P$2))-$P$4</f>
        <v>1.8920590181833099</v>
      </c>
      <c r="C563">
        <f>Trajectory!C563-$P$5</f>
        <v>0.79340037217600001</v>
      </c>
      <c r="D563">
        <f>'Downsampled GT'!A563</f>
        <v>0.81012637403200005</v>
      </c>
      <c r="E563">
        <f>'Downsampled GT'!B563</f>
        <v>2.36373836834</v>
      </c>
      <c r="F563">
        <f>'Downsampled GT'!C563</f>
        <v>0.81889411284699998</v>
      </c>
      <c r="G563">
        <f t="shared" si="44"/>
        <v>4.8829570981975046E-2</v>
      </c>
      <c r="H563">
        <f t="shared" si="45"/>
        <v>0.47167935015669005</v>
      </c>
      <c r="I563">
        <v>0</v>
      </c>
      <c r="J563">
        <f t="shared" si="46"/>
        <v>2.3843270022837395E-3</v>
      </c>
      <c r="K563">
        <f t="shared" si="47"/>
        <v>0.22248140936423741</v>
      </c>
      <c r="L563">
        <f t="shared" si="48"/>
        <v>6.4993081340019773E-4</v>
      </c>
    </row>
    <row r="564" spans="1:12" x14ac:dyDescent="0.25">
      <c r="A564">
        <f>Trajectory!A564*COS(RADIANS($P$2)) + Trajectory!B564*SIN(RADIANS($P$2))-$P$3</f>
        <v>0.79498112524820141</v>
      </c>
      <c r="B564">
        <f>-1*Trajectory!A564*SIN(RADIANS($P$2)) + Trajectory!B564*COS(RADIANS($P$2))-$P$4</f>
        <v>1.8725659697830015</v>
      </c>
      <c r="C564">
        <f>Trajectory!C564-$P$5</f>
        <v>0.79340037217600001</v>
      </c>
      <c r="D564">
        <f>'Downsampled GT'!A564</f>
        <v>0.80650529600499998</v>
      </c>
      <c r="E564">
        <f>'Downsampled GT'!B564</f>
        <v>2.3629794647</v>
      </c>
      <c r="F564">
        <f>'Downsampled GT'!C564</f>
        <v>0.81309560248400004</v>
      </c>
      <c r="G564">
        <f t="shared" si="44"/>
        <v>1.1524170756798569E-2</v>
      </c>
      <c r="H564">
        <f t="shared" si="45"/>
        <v>0.49041349491699848</v>
      </c>
      <c r="I564">
        <v>0</v>
      </c>
      <c r="J564">
        <f t="shared" si="46"/>
        <v>1.3280651163185129E-4</v>
      </c>
      <c r="K564">
        <f t="shared" si="47"/>
        <v>0.2405053959967049</v>
      </c>
      <c r="L564">
        <f t="shared" si="48"/>
        <v>3.8790209688516268E-4</v>
      </c>
    </row>
    <row r="565" spans="1:12" x14ac:dyDescent="0.25">
      <c r="A565">
        <f>Trajectory!A565*COS(RADIANS($P$2)) + Trajectory!B565*SIN(RADIANS($P$2))-$P$3</f>
        <v>0.78695624446903611</v>
      </c>
      <c r="B565">
        <f>-1*Trajectory!A565*SIN(RADIANS($P$2)) + Trajectory!B565*COS(RADIANS($P$2))-$P$4</f>
        <v>1.8529646282860481</v>
      </c>
      <c r="C565">
        <f>Trajectory!C565-$P$5</f>
        <v>0.79340037217600001</v>
      </c>
      <c r="D565">
        <f>'Downsampled GT'!A565</f>
        <v>0.80621809203999995</v>
      </c>
      <c r="E565">
        <f>'Downsampled GT'!B565</f>
        <v>2.3628140665799999</v>
      </c>
      <c r="F565">
        <f>'Downsampled GT'!C565</f>
        <v>0.812871207017</v>
      </c>
      <c r="G565">
        <f t="shared" si="44"/>
        <v>1.926184757096383E-2</v>
      </c>
      <c r="H565">
        <f t="shared" si="45"/>
        <v>0.5098494382939518</v>
      </c>
      <c r="I565">
        <v>0</v>
      </c>
      <c r="J565">
        <f t="shared" si="46"/>
        <v>3.7101877184704524E-4</v>
      </c>
      <c r="K565">
        <f t="shared" si="47"/>
        <v>0.25994644972865816</v>
      </c>
      <c r="L565">
        <f t="shared" si="48"/>
        <v>3.7911340940549891E-4</v>
      </c>
    </row>
    <row r="566" spans="1:12" x14ac:dyDescent="0.25">
      <c r="A566">
        <f>Trajectory!A566*COS(RADIANS($P$2)) + Trajectory!B566*SIN(RADIANS($P$2))-$P$3</f>
        <v>0.82977811259589063</v>
      </c>
      <c r="B566">
        <f>-1*Trajectory!A566*SIN(RADIANS($P$2)) + Trajectory!B566*COS(RADIANS($P$2))-$P$4</f>
        <v>1.8553231257158307</v>
      </c>
      <c r="C566">
        <f>Trajectory!C566-$P$5</f>
        <v>0.79340037217600001</v>
      </c>
      <c r="D566">
        <f>'Downsampled GT'!A566</f>
        <v>0.80313671152800004</v>
      </c>
      <c r="E566">
        <f>'Downsampled GT'!B566</f>
        <v>2.3616666462399998</v>
      </c>
      <c r="F566">
        <f>'Downsampled GT'!C566</f>
        <v>0.80861112292199999</v>
      </c>
      <c r="G566">
        <f t="shared" si="44"/>
        <v>2.6641401067890591E-2</v>
      </c>
      <c r="H566">
        <f t="shared" si="45"/>
        <v>0.50634352052416909</v>
      </c>
      <c r="I566">
        <v>0</v>
      </c>
      <c r="J566">
        <f t="shared" si="46"/>
        <v>7.0976425086020196E-4</v>
      </c>
      <c r="K566">
        <f t="shared" si="47"/>
        <v>0.25638376077680963</v>
      </c>
      <c r="L566">
        <f t="shared" si="48"/>
        <v>2.3136693825693893E-4</v>
      </c>
    </row>
    <row r="567" spans="1:12" x14ac:dyDescent="0.25">
      <c r="A567">
        <f>Trajectory!A567*COS(RADIANS($P$2)) + Trajectory!B567*SIN(RADIANS($P$2))-$P$3</f>
        <v>0.86438581786805857</v>
      </c>
      <c r="B567">
        <f>-1*Trajectory!A567*SIN(RADIANS($P$2)) + Trajectory!B567*COS(RADIANS($P$2))-$P$4</f>
        <v>1.8665694422592485</v>
      </c>
      <c r="C567">
        <f>Trajectory!C567-$P$5</f>
        <v>0.79340037217600001</v>
      </c>
      <c r="D567">
        <f>'Downsampled GT'!A567</f>
        <v>0.795204616659</v>
      </c>
      <c r="E567">
        <f>'Downsampled GT'!B567</f>
        <v>2.3609737689500001</v>
      </c>
      <c r="F567">
        <f>'Downsampled GT'!C567</f>
        <v>0.80732077498099997</v>
      </c>
      <c r="G567">
        <f t="shared" si="44"/>
        <v>6.9181201209058574E-2</v>
      </c>
      <c r="H567">
        <f t="shared" si="45"/>
        <v>0.49440432669075163</v>
      </c>
      <c r="I567">
        <v>0</v>
      </c>
      <c r="J567">
        <f t="shared" si="46"/>
        <v>4.7860386007282478E-3</v>
      </c>
      <c r="K567">
        <f t="shared" si="47"/>
        <v>0.24443563825053546</v>
      </c>
      <c r="L567">
        <f t="shared" si="48"/>
        <v>1.9377761425345058E-4</v>
      </c>
    </row>
    <row r="568" spans="1:12" x14ac:dyDescent="0.25">
      <c r="A568">
        <f>Trajectory!A568*COS(RADIANS($P$2)) + Trajectory!B568*SIN(RADIANS($P$2))-$P$3</f>
        <v>0.85743571511500383</v>
      </c>
      <c r="B568">
        <f>-1*Trajectory!A568*SIN(RADIANS($P$2)) + Trajectory!B568*COS(RADIANS($P$2))-$P$4</f>
        <v>1.8674907846071191</v>
      </c>
      <c r="C568">
        <f>Trajectory!C568-$P$5</f>
        <v>0.79340037217600001</v>
      </c>
      <c r="D568">
        <f>'Downsampled GT'!A568</f>
        <v>0.78994506496600003</v>
      </c>
      <c r="E568">
        <f>'Downsampled GT'!B568</f>
        <v>2.3603161900799998</v>
      </c>
      <c r="F568">
        <f>'Downsampled GT'!C568</f>
        <v>0.804059729532</v>
      </c>
      <c r="G568">
        <f t="shared" si="44"/>
        <v>6.7490650149003795E-2</v>
      </c>
      <c r="H568">
        <f t="shared" si="45"/>
        <v>0.49282540547288067</v>
      </c>
      <c r="I568">
        <v>0</v>
      </c>
      <c r="J568">
        <f t="shared" si="46"/>
        <v>4.5549878575352259E-3</v>
      </c>
      <c r="K568">
        <f t="shared" si="47"/>
        <v>0.24287688027950924</v>
      </c>
      <c r="L568">
        <f t="shared" si="48"/>
        <v>1.1362189924291105E-4</v>
      </c>
    </row>
    <row r="569" spans="1:12" x14ac:dyDescent="0.25">
      <c r="A569">
        <f>Trajectory!A569*COS(RADIANS($P$2)) + Trajectory!B569*SIN(RADIANS($P$2))-$P$3</f>
        <v>0.82167850967801126</v>
      </c>
      <c r="B569">
        <f>-1*Trajectory!A569*SIN(RADIANS($P$2)) + Trajectory!B569*COS(RADIANS($P$2))-$P$4</f>
        <v>1.8655279399019238</v>
      </c>
      <c r="C569">
        <f>Trajectory!C569-$P$5</f>
        <v>0.79340037217600001</v>
      </c>
      <c r="D569">
        <f>'Downsampled GT'!A569</f>
        <v>0.78838990609100001</v>
      </c>
      <c r="E569">
        <f>'Downsampled GT'!B569</f>
        <v>2.3602286022299999</v>
      </c>
      <c r="F569">
        <f>'Downsampled GT'!C569</f>
        <v>0.80442422402799996</v>
      </c>
      <c r="G569">
        <f t="shared" si="44"/>
        <v>3.3288603587011245E-2</v>
      </c>
      <c r="H569">
        <f t="shared" si="45"/>
        <v>0.49470066232807608</v>
      </c>
      <c r="I569">
        <v>0</v>
      </c>
      <c r="J569">
        <f t="shared" si="46"/>
        <v>1.1081311287731779E-3</v>
      </c>
      <c r="K569">
        <f t="shared" si="47"/>
        <v>0.24472874530783714</v>
      </c>
      <c r="L569">
        <f t="shared" si="48"/>
        <v>1.2152530965484259E-4</v>
      </c>
    </row>
    <row r="570" spans="1:12" x14ac:dyDescent="0.25">
      <c r="A570">
        <f>Trajectory!A570*COS(RADIANS($P$2)) + Trajectory!B570*SIN(RADIANS($P$2))-$P$3</f>
        <v>0.79521876739112607</v>
      </c>
      <c r="B570">
        <f>-1*Trajectory!A570*SIN(RADIANS($P$2)) + Trajectory!B570*COS(RADIANS($P$2))-$P$4</f>
        <v>1.8669826350973582</v>
      </c>
      <c r="C570">
        <f>Trajectory!C570-$P$5</f>
        <v>0.79340037217600001</v>
      </c>
      <c r="D570">
        <f>'Downsampled GT'!A570</f>
        <v>0.78232926900699995</v>
      </c>
      <c r="E570">
        <f>'Downsampled GT'!B570</f>
        <v>2.3599049772799998</v>
      </c>
      <c r="F570">
        <f>'Downsampled GT'!C570</f>
        <v>0.80441261450099999</v>
      </c>
      <c r="G570">
        <f t="shared" si="44"/>
        <v>1.2889498384126119E-2</v>
      </c>
      <c r="H570">
        <f t="shared" si="45"/>
        <v>0.49292234218264164</v>
      </c>
      <c r="I570">
        <v>0</v>
      </c>
      <c r="J570">
        <f t="shared" si="46"/>
        <v>1.6613916859438982E-4</v>
      </c>
      <c r="K570">
        <f t="shared" si="47"/>
        <v>0.24297243542282126</v>
      </c>
      <c r="L570">
        <f t="shared" si="48"/>
        <v>1.212694810245209E-4</v>
      </c>
    </row>
    <row r="571" spans="1:12" x14ac:dyDescent="0.25">
      <c r="A571">
        <f>Trajectory!A571*COS(RADIANS($P$2)) + Trajectory!B571*SIN(RADIANS($P$2))-$P$3</f>
        <v>0.77160115469327339</v>
      </c>
      <c r="B571">
        <f>-1*Trajectory!A571*SIN(RADIANS($P$2)) + Trajectory!B571*COS(RADIANS($P$2))-$P$4</f>
        <v>1.8704788002041912</v>
      </c>
      <c r="C571">
        <f>Trajectory!C571-$P$5</f>
        <v>0.79340037217600001</v>
      </c>
      <c r="D571">
        <f>'Downsampled GT'!A571</f>
        <v>0.764433353559</v>
      </c>
      <c r="E571">
        <f>'Downsampled GT'!B571</f>
        <v>2.3560042302599999</v>
      </c>
      <c r="F571">
        <f>'Downsampled GT'!C571</f>
        <v>0.78144290921199999</v>
      </c>
      <c r="G571">
        <f t="shared" si="44"/>
        <v>7.1678011342733994E-3</v>
      </c>
      <c r="H571">
        <f t="shared" si="45"/>
        <v>0.48552543005580873</v>
      </c>
      <c r="I571">
        <v>0</v>
      </c>
      <c r="J571">
        <f t="shared" si="46"/>
        <v>5.1377373100491033E-5</v>
      </c>
      <c r="K571">
        <f t="shared" si="47"/>
        <v>0.23573494323087801</v>
      </c>
      <c r="L571">
        <f t="shared" si="48"/>
        <v>1.4298092053543216E-4</v>
      </c>
    </row>
    <row r="572" spans="1:12" x14ac:dyDescent="0.25">
      <c r="A572">
        <f>Trajectory!A572*COS(RADIANS($P$2)) + Trajectory!B572*SIN(RADIANS($P$2))-$P$3</f>
        <v>0.77508605039912959</v>
      </c>
      <c r="B572">
        <f>-1*Trajectory!A572*SIN(RADIANS($P$2)) + Trajectory!B572*COS(RADIANS($P$2))-$P$4</f>
        <v>1.8644451941581102</v>
      </c>
      <c r="C572">
        <f>Trajectory!C572-$P$5</f>
        <v>0.79340037217600001</v>
      </c>
      <c r="D572">
        <f>'Downsampled GT'!A572</f>
        <v>0.68805019413599999</v>
      </c>
      <c r="E572">
        <f>'Downsampled GT'!B572</f>
        <v>2.3643610480500001</v>
      </c>
      <c r="F572">
        <f>'Downsampled GT'!C572</f>
        <v>0.75342079233799997</v>
      </c>
      <c r="G572">
        <f t="shared" si="44"/>
        <v>8.7035856263129596E-2</v>
      </c>
      <c r="H572">
        <f t="shared" si="45"/>
        <v>0.49991585389188997</v>
      </c>
      <c r="I572">
        <v>0</v>
      </c>
      <c r="J572">
        <f t="shared" si="46"/>
        <v>7.5752402754561557E-3</v>
      </c>
      <c r="K572">
        <f t="shared" si="47"/>
        <v>0.24991586097245749</v>
      </c>
      <c r="L572">
        <f t="shared" si="48"/>
        <v>1.5983668040230198E-3</v>
      </c>
    </row>
    <row r="573" spans="1:12" x14ac:dyDescent="0.25">
      <c r="A573">
        <f>Trajectory!A573*COS(RADIANS($P$2)) + Trajectory!B573*SIN(RADIANS($P$2))-$P$3</f>
        <v>0.70486031078464051</v>
      </c>
      <c r="B573">
        <f>-1*Trajectory!A573*SIN(RADIANS($P$2)) + Trajectory!B573*COS(RADIANS($P$2))-$P$4</f>
        <v>1.8731886257268937</v>
      </c>
      <c r="C573">
        <f>Trajectory!C573-$P$5</f>
        <v>0.79340037217600001</v>
      </c>
      <c r="D573">
        <f>'Downsampled GT'!A573</f>
        <v>0.66197772839000002</v>
      </c>
      <c r="E573">
        <f>'Downsampled GT'!B573</f>
        <v>2.3812819160999998</v>
      </c>
      <c r="F573">
        <f>'Downsampled GT'!C573</f>
        <v>0.72857539074099997</v>
      </c>
      <c r="G573">
        <f t="shared" si="44"/>
        <v>4.2882582394640489E-2</v>
      </c>
      <c r="H573">
        <f t="shared" si="45"/>
        <v>0.50809329037310613</v>
      </c>
      <c r="I573">
        <v>0</v>
      </c>
      <c r="J573">
        <f t="shared" si="46"/>
        <v>1.8389158728331304E-3</v>
      </c>
      <c r="K573">
        <f t="shared" si="47"/>
        <v>0.25815879172216954</v>
      </c>
      <c r="L573">
        <f t="shared" si="48"/>
        <v>4.2022782180480998E-3</v>
      </c>
    </row>
    <row r="574" spans="1:12" x14ac:dyDescent="0.25">
      <c r="A574">
        <f>Trajectory!A574*COS(RADIANS($P$2)) + Trajectory!B574*SIN(RADIANS($P$2))-$P$3</f>
        <v>0.64052809861384785</v>
      </c>
      <c r="B574">
        <f>-1*Trajectory!A574*SIN(RADIANS($P$2)) + Trajectory!B574*COS(RADIANS($P$2))-$P$4</f>
        <v>1.8913603673388608</v>
      </c>
      <c r="C574">
        <f>Trajectory!C574-$P$5</f>
        <v>0.79340037217600001</v>
      </c>
      <c r="D574">
        <f>'Downsampled GT'!A574</f>
        <v>0.633650006451</v>
      </c>
      <c r="E574">
        <f>'Downsampled GT'!B574</f>
        <v>2.3719066420899999</v>
      </c>
      <c r="F574">
        <f>'Downsampled GT'!C574</f>
        <v>0.71309348202599998</v>
      </c>
      <c r="G574">
        <f t="shared" si="44"/>
        <v>6.8780921628478486E-3</v>
      </c>
      <c r="H574">
        <f t="shared" si="45"/>
        <v>0.48054627475113909</v>
      </c>
      <c r="I574">
        <v>0</v>
      </c>
      <c r="J574">
        <f t="shared" si="46"/>
        <v>4.7308151800628994E-5</v>
      </c>
      <c r="K574">
        <f t="shared" si="47"/>
        <v>0.23092472217719726</v>
      </c>
      <c r="L574">
        <f t="shared" si="48"/>
        <v>6.4491966055641725E-3</v>
      </c>
    </row>
    <row r="575" spans="1:12" x14ac:dyDescent="0.25">
      <c r="A575">
        <f>Trajectory!A575*COS(RADIANS($P$2)) + Trajectory!B575*SIN(RADIANS($P$2))-$P$3</f>
        <v>0.61228452173899561</v>
      </c>
      <c r="B575">
        <f>-1*Trajectory!A575*SIN(RADIANS($P$2)) + Trajectory!B575*COS(RADIANS($P$2))-$P$4</f>
        <v>1.8690383266320993</v>
      </c>
      <c r="C575">
        <f>Trajectory!C575-$P$5</f>
        <v>0.79340037217600001</v>
      </c>
      <c r="D575">
        <f>'Downsampled GT'!A575</f>
        <v>0.53927301077099998</v>
      </c>
      <c r="E575">
        <f>'Downsampled GT'!B575</f>
        <v>2.34921016374</v>
      </c>
      <c r="F575">
        <f>'Downsampled GT'!C575</f>
        <v>0.70299491273000003</v>
      </c>
      <c r="G575">
        <f t="shared" si="44"/>
        <v>7.301151096799563E-2</v>
      </c>
      <c r="H575">
        <f t="shared" si="45"/>
        <v>0.48017183710790068</v>
      </c>
      <c r="I575">
        <v>0</v>
      </c>
      <c r="J575">
        <f t="shared" si="46"/>
        <v>5.3306807338297461E-3</v>
      </c>
      <c r="K575">
        <f t="shared" si="47"/>
        <v>0.2305649931515763</v>
      </c>
      <c r="L575">
        <f t="shared" si="48"/>
        <v>8.1731470976423477E-3</v>
      </c>
    </row>
    <row r="576" spans="1:12" x14ac:dyDescent="0.25">
      <c r="A576">
        <f>Trajectory!A576*COS(RADIANS($P$2)) + Trajectory!B576*SIN(RADIANS($P$2))-$P$3</f>
        <v>0.5651458461469766</v>
      </c>
      <c r="B576">
        <f>-1*Trajectory!A576*SIN(RADIANS($P$2)) + Trajectory!B576*COS(RADIANS($P$2))-$P$4</f>
        <v>1.8082692334314403</v>
      </c>
      <c r="C576">
        <f>Trajectory!C576-$P$5</f>
        <v>0.79340037217600001</v>
      </c>
      <c r="D576">
        <f>'Downsampled GT'!A576</f>
        <v>0.408583089525</v>
      </c>
      <c r="E576">
        <f>'Downsampled GT'!B576</f>
        <v>2.2807604157100001</v>
      </c>
      <c r="F576">
        <f>'Downsampled GT'!C576</f>
        <v>0.69411445063499999</v>
      </c>
      <c r="G576">
        <f t="shared" si="44"/>
        <v>0.15656275662197661</v>
      </c>
      <c r="H576">
        <f t="shared" si="45"/>
        <v>0.4724911822785598</v>
      </c>
      <c r="I576">
        <v>0</v>
      </c>
      <c r="J576">
        <f t="shared" si="46"/>
        <v>2.451189676107228E-2</v>
      </c>
      <c r="K576">
        <f t="shared" si="47"/>
        <v>0.22324791733099122</v>
      </c>
      <c r="L576">
        <f t="shared" si="48"/>
        <v>9.8576942162456119E-3</v>
      </c>
    </row>
    <row r="577" spans="1:12" x14ac:dyDescent="0.25">
      <c r="A577">
        <f>Trajectory!A577*COS(RADIANS($P$2)) + Trajectory!B577*SIN(RADIANS($P$2))-$P$3</f>
        <v>0.45192542111058187</v>
      </c>
      <c r="B577">
        <f>-1*Trajectory!A577*SIN(RADIANS($P$2)) + Trajectory!B577*COS(RADIANS($P$2))-$P$4</f>
        <v>1.7339193157208059</v>
      </c>
      <c r="C577">
        <f>Trajectory!C577-$P$5</f>
        <v>0.79340037217600001</v>
      </c>
      <c r="D577">
        <f>'Downsampled GT'!A577</f>
        <v>0.27889803743699998</v>
      </c>
      <c r="E577">
        <f>'Downsampled GT'!B577</f>
        <v>2.1476189074600001</v>
      </c>
      <c r="F577">
        <f>'Downsampled GT'!C577</f>
        <v>0.681998963179</v>
      </c>
      <c r="G577">
        <f t="shared" si="44"/>
        <v>0.17302738367358189</v>
      </c>
      <c r="H577">
        <f t="shared" si="45"/>
        <v>0.41369959173919413</v>
      </c>
      <c r="I577">
        <v>0</v>
      </c>
      <c r="J577">
        <f t="shared" si="46"/>
        <v>2.9938475500924912E-2</v>
      </c>
      <c r="K577">
        <f t="shared" si="47"/>
        <v>0.17114735220517591</v>
      </c>
      <c r="L577">
        <f t="shared" si="48"/>
        <v>1.2410273926516877E-2</v>
      </c>
    </row>
    <row r="578" spans="1:12" x14ac:dyDescent="0.25">
      <c r="A578">
        <f>Trajectory!A578*COS(RADIANS($P$2)) + Trajectory!B578*SIN(RADIANS($P$2))-$P$3</f>
        <v>0.31072823858234888</v>
      </c>
      <c r="B578">
        <f>-1*Trajectory!A578*SIN(RADIANS($P$2)) + Trajectory!B578*COS(RADIANS($P$2))-$P$4</f>
        <v>1.5926158715515684</v>
      </c>
      <c r="C578">
        <f>Trajectory!C578-$P$5</f>
        <v>0.79340037217600001</v>
      </c>
      <c r="D578">
        <f>'Downsampled GT'!A578</f>
        <v>0.175767909089</v>
      </c>
      <c r="E578">
        <f>'Downsampled GT'!B578</f>
        <v>1.99702145455</v>
      </c>
      <c r="F578">
        <f>'Downsampled GT'!C578</f>
        <v>0.67586768608299996</v>
      </c>
      <c r="G578">
        <f t="shared" ref="G578:G592" si="49">SQRT(J578)</f>
        <v>0.13496032949334888</v>
      </c>
      <c r="H578">
        <f t="shared" ref="H578:H592" si="50">SQRT(K578)</f>
        <v>0.40440558299843166</v>
      </c>
      <c r="I578">
        <v>0</v>
      </c>
      <c r="J578">
        <f t="shared" si="46"/>
        <v>1.8214290536953295E-2</v>
      </c>
      <c r="K578">
        <f t="shared" si="47"/>
        <v>0.16354387556030139</v>
      </c>
      <c r="L578">
        <f t="shared" si="48"/>
        <v>1.3813932300235688E-2</v>
      </c>
    </row>
    <row r="579" spans="1:12" x14ac:dyDescent="0.25">
      <c r="A579">
        <f>Trajectory!A579*COS(RADIANS($P$2)) + Trajectory!B579*SIN(RADIANS($P$2))-$P$3</f>
        <v>0.20116887231151404</v>
      </c>
      <c r="B579">
        <f>-1*Trajectory!A579*SIN(RADIANS($P$2)) + Trajectory!B579*COS(RADIANS($P$2))-$P$4</f>
        <v>1.5068043235155779</v>
      </c>
      <c r="C579">
        <f>Trajectory!C579-$P$5</f>
        <v>0.79340037217600001</v>
      </c>
      <c r="D579">
        <f>'Downsampled GT'!A579</f>
        <v>0.13423090882700001</v>
      </c>
      <c r="E579">
        <f>'Downsampled GT'!B579</f>
        <v>1.8429393407300001</v>
      </c>
      <c r="F579">
        <f>'Downsampled GT'!C579</f>
        <v>0.67328110533600005</v>
      </c>
      <c r="G579">
        <f t="shared" si="49"/>
        <v>6.6937963484514029E-2</v>
      </c>
      <c r="H579">
        <f t="shared" si="50"/>
        <v>0.33613501721442218</v>
      </c>
      <c r="I579">
        <v>0</v>
      </c>
      <c r="J579">
        <f t="shared" ref="J579:J592" si="51">IF(AND(A579&lt;&gt;0,D579&lt;&gt;0),POWER(D579-A579,2),0)</f>
        <v>4.4806909554541332E-3</v>
      </c>
      <c r="K579">
        <f t="shared" si="47"/>
        <v>0.1129867497977399</v>
      </c>
      <c r="L579">
        <f t="shared" si="48"/>
        <v>1.4428638266179114E-2</v>
      </c>
    </row>
    <row r="580" spans="1:12" x14ac:dyDescent="0.25">
      <c r="A580">
        <f>Trajectory!A580*COS(RADIANS($P$2)) + Trajectory!B580*SIN(RADIANS($P$2))-$P$3</f>
        <v>0.15856891235559556</v>
      </c>
      <c r="B580">
        <f>-1*Trajectory!A580*SIN(RADIANS($P$2)) + Trajectory!B580*COS(RADIANS($P$2))-$P$4</f>
        <v>1.3466555153003616</v>
      </c>
      <c r="C580">
        <f>Trajectory!C580-$P$5</f>
        <v>0.79340037217600001</v>
      </c>
      <c r="D580">
        <f>'Downsampled GT'!A580</f>
        <v>0.11950326282400001</v>
      </c>
      <c r="E580">
        <f>'Downsampled GT'!B580</f>
        <v>1.68867776025</v>
      </c>
      <c r="F580">
        <f>'Downsampled GT'!C580</f>
        <v>0.67389737717599996</v>
      </c>
      <c r="G580">
        <f t="shared" si="49"/>
        <v>3.9065649531595553E-2</v>
      </c>
      <c r="H580">
        <f t="shared" si="50"/>
        <v>0.3420222449496384</v>
      </c>
      <c r="I580">
        <v>0</v>
      </c>
      <c r="J580">
        <f t="shared" si="51"/>
        <v>1.5261249733254519E-3</v>
      </c>
      <c r="K580">
        <f t="shared" si="47"/>
        <v>0.11697921604039045</v>
      </c>
      <c r="L580">
        <f t="shared" si="48"/>
        <v>1.4280965813970039E-2</v>
      </c>
    </row>
    <row r="581" spans="1:12" x14ac:dyDescent="0.25">
      <c r="A581">
        <f>Trajectory!A581*COS(RADIANS($P$2)) + Trajectory!B581*SIN(RADIANS($P$2))-$P$3</f>
        <v>0.15476236475745853</v>
      </c>
      <c r="B581">
        <f>-1*Trajectory!A581*SIN(RADIANS($P$2)) + Trajectory!B581*COS(RADIANS($P$2))-$P$4</f>
        <v>1.1683154690393407</v>
      </c>
      <c r="C581">
        <f>Trajectory!C581-$P$5</f>
        <v>0.79340037217600001</v>
      </c>
      <c r="D581">
        <f>'Downsampled GT'!A581</f>
        <v>0.116873078817</v>
      </c>
      <c r="E581">
        <f>'Downsampled GT'!B581</f>
        <v>1.53198027526</v>
      </c>
      <c r="F581">
        <f>'Downsampled GT'!C581</f>
        <v>0.67831822183500001</v>
      </c>
      <c r="G581">
        <f t="shared" si="49"/>
        <v>3.7889285940458525E-2</v>
      </c>
      <c r="H581">
        <f t="shared" si="50"/>
        <v>0.36366480622065933</v>
      </c>
      <c r="I581">
        <v>0</v>
      </c>
      <c r="J581">
        <f t="shared" si="51"/>
        <v>1.4355979890778281E-3</v>
      </c>
      <c r="K581">
        <f t="shared" ref="K581:K592" si="52">IF(AND(B581&lt;&gt;0,E581&lt;&gt;0),POWER(B581-E581,2),0)</f>
        <v>0.1322520912835097</v>
      </c>
      <c r="L581">
        <f t="shared" ref="L581:L592" si="53">IF(AND(C581&lt;&gt;0,F581&lt;&gt;0),POWER(C581-F581,2),0)</f>
        <v>1.3243901327108527E-2</v>
      </c>
    </row>
    <row r="582" spans="1:12" x14ac:dyDescent="0.25">
      <c r="A582">
        <f>Trajectory!A582*COS(RADIANS($P$2)) + Trajectory!B582*SIN(RADIANS($P$2))-$P$3</f>
        <v>0.15302636739965503</v>
      </c>
      <c r="B582">
        <f>-1*Trajectory!A582*SIN(RADIANS($P$2)) + Trajectory!B582*COS(RADIANS($P$2))-$P$4</f>
        <v>1.007812936666254</v>
      </c>
      <c r="C582">
        <f>Trajectory!C582-$P$5</f>
        <v>0.79340037217600001</v>
      </c>
      <c r="D582">
        <f>'Downsampled GT'!A582</f>
        <v>0.116595225228</v>
      </c>
      <c r="E582">
        <f>'Downsampled GT'!B582</f>
        <v>1.3776459948299999</v>
      </c>
      <c r="F582">
        <f>'Downsampled GT'!C582</f>
        <v>0.68410305357000001</v>
      </c>
      <c r="G582">
        <f t="shared" si="49"/>
        <v>3.6431142171655023E-2</v>
      </c>
      <c r="H582">
        <f t="shared" si="50"/>
        <v>0.3698330581637459</v>
      </c>
      <c r="I582">
        <v>0</v>
      </c>
      <c r="J582">
        <f t="shared" si="51"/>
        <v>1.3272281199313411E-3</v>
      </c>
      <c r="K582">
        <f t="shared" si="52"/>
        <v>0.13677649091074864</v>
      </c>
      <c r="L582">
        <f t="shared" si="53"/>
        <v>1.1945903854461475E-2</v>
      </c>
    </row>
    <row r="583" spans="1:12" x14ac:dyDescent="0.25">
      <c r="A583">
        <f>Trajectory!A583*COS(RADIANS($P$2)) + Trajectory!B583*SIN(RADIANS($P$2))-$P$3</f>
        <v>0.1520203114012903</v>
      </c>
      <c r="B583">
        <f>-1*Trajectory!A583*SIN(RADIANS($P$2)) + Trajectory!B583*COS(RADIANS($P$2))-$P$4</f>
        <v>0.84854302694904427</v>
      </c>
      <c r="C583">
        <f>Trajectory!C583-$P$5</f>
        <v>0.79340037217600001</v>
      </c>
      <c r="D583">
        <f>'Downsampled GT'!A583</f>
        <v>0.11357664733</v>
      </c>
      <c r="E583">
        <f>'Downsampled GT'!B583</f>
        <v>1.2226675981999999</v>
      </c>
      <c r="F583">
        <f>'Downsampled GT'!C583</f>
        <v>0.69058672805800003</v>
      </c>
      <c r="G583">
        <f t="shared" si="49"/>
        <v>3.8443664071290296E-2</v>
      </c>
      <c r="H583">
        <f t="shared" si="50"/>
        <v>0.37412457125095566</v>
      </c>
      <c r="I583">
        <v>0</v>
      </c>
      <c r="J583">
        <f t="shared" si="51"/>
        <v>1.4779153072262163E-3</v>
      </c>
      <c r="K583">
        <f t="shared" si="52"/>
        <v>0.1399691948137114</v>
      </c>
      <c r="L583">
        <f t="shared" si="53"/>
        <v>1.0570645416822752E-2</v>
      </c>
    </row>
    <row r="584" spans="1:12" x14ac:dyDescent="0.25">
      <c r="A584">
        <f>Trajectory!A584*COS(RADIANS($P$2)) + Trajectory!B584*SIN(RADIANS($P$2))-$P$3</f>
        <v>0.15477350730603029</v>
      </c>
      <c r="B584">
        <f>-1*Trajectory!A584*SIN(RADIANS($P$2)) + Trajectory!B584*COS(RADIANS($P$2))-$P$4</f>
        <v>0.72560428455369463</v>
      </c>
      <c r="C584">
        <f>Trajectory!C584-$P$5</f>
        <v>0.79340037217600001</v>
      </c>
      <c r="D584">
        <f>'Downsampled GT'!A584</f>
        <v>0.110281043886</v>
      </c>
      <c r="E584">
        <f>'Downsampled GT'!B584</f>
        <v>1.06446248544</v>
      </c>
      <c r="F584">
        <f>'Downsampled GT'!C584</f>
        <v>0.69902160071899999</v>
      </c>
      <c r="G584">
        <f t="shared" si="49"/>
        <v>4.4492463420030284E-2</v>
      </c>
      <c r="H584">
        <f t="shared" si="50"/>
        <v>0.33885820088630536</v>
      </c>
      <c r="I584">
        <v>0</v>
      </c>
      <c r="J584">
        <f t="shared" si="51"/>
        <v>1.9795793011827328E-3</v>
      </c>
      <c r="K584">
        <f t="shared" si="52"/>
        <v>0.11482488030790368</v>
      </c>
      <c r="L584">
        <f t="shared" si="53"/>
        <v>8.9073525017326419E-3</v>
      </c>
    </row>
    <row r="585" spans="1:12" x14ac:dyDescent="0.25">
      <c r="A585">
        <f>Trajectory!A585*COS(RADIANS($P$2)) + Trajectory!B585*SIN(RADIANS($P$2))-$P$3</f>
        <v>0.16460626140547729</v>
      </c>
      <c r="B585">
        <f>-1*Trajectory!A585*SIN(RADIANS($P$2)) + Trajectory!B585*COS(RADIANS($P$2))-$P$4</f>
        <v>0.61604057797204503</v>
      </c>
      <c r="C585">
        <f>Trajectory!C585-$P$5</f>
        <v>0.79340037217600001</v>
      </c>
      <c r="D585">
        <f>'Downsampled GT'!A585</f>
        <v>0.107715009286</v>
      </c>
      <c r="E585">
        <f>'Downsampled GT'!B585</f>
        <v>0.90831488238799996</v>
      </c>
      <c r="F585">
        <f>'Downsampled GT'!C585</f>
        <v>0.70899750659000005</v>
      </c>
      <c r="G585">
        <f t="shared" si="49"/>
        <v>5.6891252119477292E-2</v>
      </c>
      <c r="H585">
        <f t="shared" si="50"/>
        <v>0.29227430441595492</v>
      </c>
      <c r="I585">
        <v>0</v>
      </c>
      <c r="J585">
        <f t="shared" si="51"/>
        <v>3.2366145677219294E-3</v>
      </c>
      <c r="K585">
        <f t="shared" si="52"/>
        <v>8.5424269021830285E-2</v>
      </c>
      <c r="L585">
        <f t="shared" si="53"/>
        <v>7.123843719128377E-3</v>
      </c>
    </row>
    <row r="586" spans="1:12" x14ac:dyDescent="0.25">
      <c r="A586">
        <f>Trajectory!A586*COS(RADIANS($P$2)) + Trajectory!B586*SIN(RADIANS($P$2))-$P$3</f>
        <v>0.16718672389973693</v>
      </c>
      <c r="B586">
        <f>-1*Trajectory!A586*SIN(RADIANS($P$2)) + Trajectory!B586*COS(RADIANS($P$2))-$P$4</f>
        <v>0.6364527434705467</v>
      </c>
      <c r="C586">
        <f>Trajectory!C586-$P$5</f>
        <v>0.79340037217600001</v>
      </c>
      <c r="D586">
        <f>'Downsampled GT'!A586</f>
        <v>0.106052640992</v>
      </c>
      <c r="E586">
        <f>'Downsampled GT'!B586</f>
        <v>0.75164862701299995</v>
      </c>
      <c r="F586">
        <f>'Downsampled GT'!C586</f>
        <v>0.71942697368099995</v>
      </c>
      <c r="G586">
        <f t="shared" si="49"/>
        <v>6.1134082907736934E-2</v>
      </c>
      <c r="H586">
        <f t="shared" si="50"/>
        <v>0.11519588354245325</v>
      </c>
      <c r="I586">
        <v>0</v>
      </c>
      <c r="J586">
        <f t="shared" si="51"/>
        <v>3.7373760929700532E-3</v>
      </c>
      <c r="K586">
        <f t="shared" si="52"/>
        <v>1.327009158512645E-2</v>
      </c>
      <c r="L586">
        <f t="shared" si="53"/>
        <v>5.4720636849000777E-3</v>
      </c>
    </row>
    <row r="587" spans="1:12" x14ac:dyDescent="0.25">
      <c r="A587">
        <f>Trajectory!A587*COS(RADIANS($P$2)) + Trajectory!B587*SIN(RADIANS($P$2))-$P$3</f>
        <v>0.1660257208505726</v>
      </c>
      <c r="B587">
        <f>-1*Trajectory!A587*SIN(RADIANS($P$2)) + Trajectory!B587*COS(RADIANS($P$2))-$P$4</f>
        <v>0.6421273686777591</v>
      </c>
      <c r="C587">
        <f>Trajectory!C587-$P$5</f>
        <v>0.79340037217600001</v>
      </c>
      <c r="D587">
        <f>'Downsampled GT'!A587</f>
        <v>0.10501242471699999</v>
      </c>
      <c r="E587">
        <f>'Downsampled GT'!B587</f>
        <v>0.59177112892600003</v>
      </c>
      <c r="F587">
        <f>'Downsampled GT'!C587</f>
        <v>0.72910480746700002</v>
      </c>
      <c r="G587">
        <f t="shared" si="49"/>
        <v>6.1013296133572606E-2</v>
      </c>
      <c r="H587">
        <f t="shared" si="50"/>
        <v>5.0356239751759069E-2</v>
      </c>
      <c r="I587">
        <v>0</v>
      </c>
      <c r="J587">
        <f t="shared" si="51"/>
        <v>3.7226223050830258E-3</v>
      </c>
      <c r="K587">
        <f t="shared" si="52"/>
        <v>2.5357508819366403E-3</v>
      </c>
      <c r="L587">
        <f t="shared" si="53"/>
        <v>4.1339196412492063E-3</v>
      </c>
    </row>
    <row r="588" spans="1:12" x14ac:dyDescent="0.25">
      <c r="A588">
        <f>Trajectory!A588*COS(RADIANS($P$2)) + Trajectory!B588*SIN(RADIANS($P$2))-$P$3</f>
        <v>0.14563910359573956</v>
      </c>
      <c r="B588">
        <f>-1*Trajectory!A588*SIN(RADIANS($P$2)) + Trajectory!B588*COS(RADIANS($P$2))-$P$4</f>
        <v>0.65673793479666576</v>
      </c>
      <c r="C588">
        <f>Trajectory!C588-$P$5</f>
        <v>0.79340037217600001</v>
      </c>
      <c r="D588">
        <f>'Downsampled GT'!A588</f>
        <v>0.104280668664</v>
      </c>
      <c r="E588">
        <f>'Downsampled GT'!B588</f>
        <v>0.43409067884899999</v>
      </c>
      <c r="F588">
        <f>'Downsampled GT'!C588</f>
        <v>0.73747127732100004</v>
      </c>
      <c r="G588">
        <f t="shared" si="49"/>
        <v>4.135843493173956E-2</v>
      </c>
      <c r="H588">
        <f t="shared" si="50"/>
        <v>0.22264725594766577</v>
      </c>
      <c r="I588">
        <v>0</v>
      </c>
      <c r="J588">
        <f t="shared" si="51"/>
        <v>1.7105201400029351E-3</v>
      </c>
      <c r="K588">
        <f t="shared" si="52"/>
        <v>4.9571800581025387E-2</v>
      </c>
      <c r="L588">
        <f t="shared" si="53"/>
        <v>3.1280636512995845E-3</v>
      </c>
    </row>
    <row r="589" spans="1:12" x14ac:dyDescent="0.25">
      <c r="A589">
        <f>Trajectory!A589*COS(RADIANS($P$2)) + Trajectory!B589*SIN(RADIANS($P$2))-$P$3</f>
        <v>0.13814448791913858</v>
      </c>
      <c r="B589">
        <f>-1*Trajectory!A589*SIN(RADIANS($P$2)) + Trajectory!B589*COS(RADIANS($P$2))-$P$4</f>
        <v>0.63462151271519784</v>
      </c>
      <c r="C589">
        <f>Trajectory!C589-$P$5</f>
        <v>0.79340037217600001</v>
      </c>
      <c r="D589">
        <f>'Downsampled GT'!A589</f>
        <v>0.10378111172</v>
      </c>
      <c r="E589">
        <f>'Downsampled GT'!B589</f>
        <v>0.27658409424699998</v>
      </c>
      <c r="F589">
        <f>'Downsampled GT'!C589</f>
        <v>0.74529509223900003</v>
      </c>
      <c r="G589">
        <f t="shared" si="49"/>
        <v>3.4363376199138582E-2</v>
      </c>
      <c r="H589">
        <f t="shared" si="50"/>
        <v>0.35803741846819787</v>
      </c>
      <c r="I589">
        <v>0</v>
      </c>
      <c r="J589">
        <f t="shared" si="51"/>
        <v>1.180841623803524E-3</v>
      </c>
      <c r="K589">
        <f t="shared" si="52"/>
        <v>0.12819079302337144</v>
      </c>
      <c r="L589">
        <f t="shared" si="53"/>
        <v>2.3141179578171325E-3</v>
      </c>
    </row>
    <row r="590" spans="1:12" x14ac:dyDescent="0.25">
      <c r="A590">
        <f>Trajectory!A590*COS(RADIANS($P$2)) + Trajectory!B590*SIN(RADIANS($P$2))-$P$3</f>
        <v>0.1283007280277863</v>
      </c>
      <c r="B590">
        <f>-1*Trajectory!A590*SIN(RADIANS($P$2)) + Trajectory!B590*COS(RADIANS($P$2))-$P$4</f>
        <v>0.70802135006665934</v>
      </c>
      <c r="C590">
        <f>Trajectory!C590-$P$5</f>
        <v>0.79340037217600001</v>
      </c>
      <c r="D590">
        <f>'Downsampled GT'!A590</f>
        <v>0.101034375063</v>
      </c>
      <c r="E590">
        <f>'Downsampled GT'!B590</f>
        <v>0.14020830665799999</v>
      </c>
      <c r="F590">
        <f>'Downsampled GT'!C590</f>
        <v>0.75383599357499997</v>
      </c>
      <c r="G590">
        <f t="shared" si="49"/>
        <v>2.72663529647863E-2</v>
      </c>
      <c r="H590">
        <f t="shared" si="50"/>
        <v>0.56781304340865935</v>
      </c>
      <c r="I590">
        <v>0</v>
      </c>
      <c r="J590">
        <f t="shared" si="51"/>
        <v>7.4345400400031066E-4</v>
      </c>
      <c r="K590">
        <f t="shared" si="52"/>
        <v>0.32241165226500407</v>
      </c>
      <c r="L590">
        <f t="shared" si="53"/>
        <v>1.5653400540832697E-3</v>
      </c>
    </row>
    <row r="591" spans="1:12" x14ac:dyDescent="0.25">
      <c r="A591">
        <f>Trajectory!A591*COS(RADIANS($P$2)) + Trajectory!B591*SIN(RADIANS($P$2))-$P$3</f>
        <v>0.14622688565170644</v>
      </c>
      <c r="B591">
        <f>-1*Trajectory!A591*SIN(RADIANS($P$2)) + Trajectory!B591*COS(RADIANS($P$2))-$P$4</f>
        <v>0.64586018849769911</v>
      </c>
      <c r="C591">
        <f>Trajectory!C591-$P$5</f>
        <v>0.79340037217600001</v>
      </c>
      <c r="D591">
        <f>'Downsampled GT'!A591</f>
        <v>9.2232801784700003E-2</v>
      </c>
      <c r="E591">
        <f>'Downsampled GT'!B591</f>
        <v>6.5785020335600006E-2</v>
      </c>
      <c r="F591">
        <f>'Downsampled GT'!C591</f>
        <v>0.76135946845400004</v>
      </c>
      <c r="G591">
        <f t="shared" si="49"/>
        <v>5.3994083867006437E-2</v>
      </c>
      <c r="H591">
        <f t="shared" si="50"/>
        <v>0.58007516816209914</v>
      </c>
      <c r="I591">
        <v>0</v>
      </c>
      <c r="J591">
        <f t="shared" si="51"/>
        <v>2.9153610926373249E-3</v>
      </c>
      <c r="K591">
        <f t="shared" si="52"/>
        <v>0.33648720071828758</v>
      </c>
      <c r="L591">
        <f t="shared" si="53"/>
        <v>1.0266195113224714E-3</v>
      </c>
    </row>
    <row r="592" spans="1:12" x14ac:dyDescent="0.25">
      <c r="A592">
        <f>Trajectory!A592*COS(RADIANS($P$2)) + Trajectory!B592*SIN(RADIANS($P$2))-$P$3</f>
        <v>0.14748391019830137</v>
      </c>
      <c r="B592">
        <f>-1*Trajectory!A592*SIN(RADIANS($P$2)) + Trajectory!B592*COS(RADIANS($P$2))-$P$4</f>
        <v>0.62531338189339059</v>
      </c>
      <c r="C592">
        <f>Trajectory!C592-$P$5</f>
        <v>0.79340037217600001</v>
      </c>
      <c r="D592">
        <f>'Downsampled GT'!A592</f>
        <v>8.1228058614600002E-2</v>
      </c>
      <c r="E592">
        <f>'Downsampled GT'!B592</f>
        <v>2.4841803538100001E-2</v>
      </c>
      <c r="F592">
        <f>'Downsampled GT'!C592</f>
        <v>0.768625512836</v>
      </c>
      <c r="G592">
        <f t="shared" si="49"/>
        <v>6.625585158370137E-2</v>
      </c>
      <c r="H592">
        <f t="shared" si="50"/>
        <v>0.60047157835529064</v>
      </c>
      <c r="I592">
        <v>0</v>
      </c>
      <c r="J592">
        <f t="shared" si="51"/>
        <v>4.3898378690814636E-3</v>
      </c>
      <c r="K592">
        <f t="shared" si="52"/>
        <v>0.36056611641249392</v>
      </c>
      <c r="L592">
        <f t="shared" si="53"/>
        <v>6.1379365531678571E-4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2020-05-21T08:32:58Z</dcterms:modified>
</cp:coreProperties>
</file>