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ell Rausch\Desktop\"/>
    </mc:Choice>
  </mc:AlternateContent>
  <xr:revisionPtr revIDLastSave="0" documentId="13_ncr:1_{D5F108E6-5FE7-46F4-AAAF-F80DE64F077E}" xr6:coauthVersionLast="44" xr6:coauthVersionMax="44" xr10:uidLastSave="{00000000-0000-0000-0000-000000000000}"/>
  <bookViews>
    <workbookView xWindow="-120" yWindow="-120" windowWidth="29040" windowHeight="15990" xr2:uid="{00000000-000D-0000-FFFF-FFFF00000000}"/>
  </bookViews>
  <sheets>
    <sheet name="VL53L1XMeasurements" sheetId="1" r:id="rId1"/>
    <sheet name="0.5s alatti" sheetId="2" r:id="rId2"/>
  </sheets>
  <definedNames>
    <definedName name="_xlnm._FilterDatabase" localSheetId="0" hidden="1">VL53L1XMeasurements!$A$1:$J$41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9" i="2" l="1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K2" i="2"/>
  <c r="K18" i="1"/>
  <c r="K3" i="1"/>
  <c r="K26" i="1"/>
  <c r="K6" i="1"/>
  <c r="K7" i="1"/>
  <c r="K22" i="1"/>
  <c r="K38" i="1"/>
  <c r="K10" i="1"/>
  <c r="K11" i="1"/>
  <c r="K34" i="1"/>
  <c r="K4" i="1"/>
  <c r="K14" i="1"/>
  <c r="K15" i="1"/>
  <c r="K30" i="1"/>
  <c r="K8" i="1"/>
  <c r="K12" i="1"/>
  <c r="K5" i="1"/>
  <c r="K23" i="1"/>
  <c r="K31" i="1"/>
  <c r="K16" i="1"/>
  <c r="K19" i="1"/>
  <c r="K27" i="1"/>
  <c r="K35" i="1"/>
  <c r="K9" i="1"/>
  <c r="K17" i="1"/>
  <c r="K20" i="1"/>
  <c r="K32" i="1"/>
  <c r="K13" i="1"/>
  <c r="K39" i="1"/>
  <c r="K28" i="1"/>
  <c r="K24" i="1"/>
  <c r="K36" i="1"/>
  <c r="K21" i="1"/>
  <c r="K29" i="1"/>
  <c r="K37" i="1"/>
  <c r="K40" i="1"/>
  <c r="K25" i="1"/>
  <c r="K33" i="1"/>
  <c r="K41" i="1"/>
  <c r="K2" i="1"/>
</calcChain>
</file>

<file path=xl/sharedStrings.xml><?xml version="1.0" encoding="utf-8"?>
<sst xmlns="http://schemas.openxmlformats.org/spreadsheetml/2006/main" count="160" uniqueCount="23">
  <si>
    <t>res</t>
  </si>
  <si>
    <t>mode</t>
  </si>
  <si>
    <t>budget</t>
  </si>
  <si>
    <t>count</t>
  </si>
  <si>
    <t>avg</t>
  </si>
  <si>
    <t>std</t>
  </si>
  <si>
    <t>ts</t>
  </si>
  <si>
    <t>status</t>
  </si>
  <si>
    <t>1x1</t>
  </si>
  <si>
    <t>SHORT</t>
  </si>
  <si>
    <t>2x2</t>
  </si>
  <si>
    <t>3x3</t>
  </si>
  <si>
    <t>4x4</t>
  </si>
  <si>
    <t>MEDIUM</t>
  </si>
  <si>
    <t>LONG</t>
  </si>
  <si>
    <t>Real distance</t>
  </si>
  <si>
    <t>Kiválasztom</t>
  </si>
  <si>
    <t>Megállapítások</t>
  </si>
  <si>
    <t>Sampling time grows by the number of ranges in scan evenly. Compared to 1x1 ts</t>
  </si>
  <si>
    <t>Distance preset doesn't affect the sampling time</t>
  </si>
  <si>
    <t>Average measured distance</t>
  </si>
  <si>
    <t>STD of measured distance</t>
  </si>
  <si>
    <t>Sampling time [seconds]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</si>
</sst>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FF0000"/>
      </left>
      <right/>
      <top style="medium">
        <color rgb="FFFF0000"/>
      </top>
      <bottom style="medium">
        <color rgb="FFFF0000"/>
      </bottom>
      <diagonal/>
    </border>
    <border>
      <left/>
      <right/>
      <top style="medium">
        <color rgb="FFFF0000"/>
      </top>
      <bottom style="medium">
        <color rgb="FFFF0000"/>
      </bottom>
      <diagonal/>
    </border>
    <border>
      <left/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Measured</a:t>
            </a:r>
            <a:r>
              <a:rPr lang="en-US" baseline="0"/>
              <a:t> distance STD and Average vs real distance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VL53L1XMeasurements!$E$1</c:f>
              <c:strCache>
                <c:ptCount val="1"/>
                <c:pt idx="0">
                  <c:v>Average measured distance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VL53L1XMeasurements!$A$2:$A$41</c:f>
              <c:strCache>
                <c:ptCount val="40"/>
                <c:pt idx="0">
                  <c:v>1x1</c:v>
                </c:pt>
                <c:pt idx="1">
                  <c:v>2x2</c:v>
                </c:pt>
                <c:pt idx="2">
                  <c:v>3x3</c:v>
                </c:pt>
                <c:pt idx="3">
                  <c:v>4x4</c:v>
                </c:pt>
                <c:pt idx="4">
                  <c:v>1x1</c:v>
                </c:pt>
                <c:pt idx="5">
                  <c:v>2x2</c:v>
                </c:pt>
                <c:pt idx="6">
                  <c:v>3x3</c:v>
                </c:pt>
                <c:pt idx="7">
                  <c:v>4x4</c:v>
                </c:pt>
                <c:pt idx="8">
                  <c:v>1x1</c:v>
                </c:pt>
                <c:pt idx="9">
                  <c:v>2x2</c:v>
                </c:pt>
                <c:pt idx="10">
                  <c:v>3x3</c:v>
                </c:pt>
                <c:pt idx="11">
                  <c:v>4x4</c:v>
                </c:pt>
                <c:pt idx="12">
                  <c:v>1x1</c:v>
                </c:pt>
                <c:pt idx="13">
                  <c:v>2x2</c:v>
                </c:pt>
                <c:pt idx="14">
                  <c:v>3x3</c:v>
                </c:pt>
                <c:pt idx="15">
                  <c:v>4x4</c:v>
                </c:pt>
                <c:pt idx="16">
                  <c:v>1x1</c:v>
                </c:pt>
                <c:pt idx="17">
                  <c:v>2x2</c:v>
                </c:pt>
                <c:pt idx="18">
                  <c:v>3x3</c:v>
                </c:pt>
                <c:pt idx="19">
                  <c:v>4x4</c:v>
                </c:pt>
                <c:pt idx="20">
                  <c:v>1x1</c:v>
                </c:pt>
                <c:pt idx="21">
                  <c:v>2x2</c:v>
                </c:pt>
                <c:pt idx="22">
                  <c:v>3x3</c:v>
                </c:pt>
                <c:pt idx="23">
                  <c:v>4x4</c:v>
                </c:pt>
                <c:pt idx="24">
                  <c:v>1x1</c:v>
                </c:pt>
                <c:pt idx="25">
                  <c:v>2x2</c:v>
                </c:pt>
                <c:pt idx="26">
                  <c:v>3x3</c:v>
                </c:pt>
                <c:pt idx="27">
                  <c:v>4x4</c:v>
                </c:pt>
                <c:pt idx="28">
                  <c:v>1x1</c:v>
                </c:pt>
                <c:pt idx="29">
                  <c:v>2x2</c:v>
                </c:pt>
                <c:pt idx="30">
                  <c:v>3x3</c:v>
                </c:pt>
                <c:pt idx="31">
                  <c:v>4x4</c:v>
                </c:pt>
                <c:pt idx="32">
                  <c:v>1x1</c:v>
                </c:pt>
                <c:pt idx="33">
                  <c:v>2x2</c:v>
                </c:pt>
                <c:pt idx="34">
                  <c:v>3x3</c:v>
                </c:pt>
                <c:pt idx="35">
                  <c:v>4x4</c:v>
                </c:pt>
                <c:pt idx="36">
                  <c:v>1x1</c:v>
                </c:pt>
                <c:pt idx="37">
                  <c:v>2x2</c:v>
                </c:pt>
                <c:pt idx="38">
                  <c:v>3x3</c:v>
                </c:pt>
                <c:pt idx="39">
                  <c:v>4x4</c:v>
                </c:pt>
              </c:strCache>
            </c:strRef>
          </c:cat>
          <c:val>
            <c:numRef>
              <c:f>VL53L1XMeasurements!$E$2:$E$42</c:f>
              <c:numCache>
                <c:formatCode>General</c:formatCode>
                <c:ptCount val="41"/>
                <c:pt idx="0">
                  <c:v>1005.14</c:v>
                </c:pt>
                <c:pt idx="1">
                  <c:v>1006.835</c:v>
                </c:pt>
                <c:pt idx="2">
                  <c:v>1005.46888888888</c:v>
                </c:pt>
                <c:pt idx="3">
                  <c:v>997.73625000000004</c:v>
                </c:pt>
                <c:pt idx="4">
                  <c:v>1006.62</c:v>
                </c:pt>
                <c:pt idx="5">
                  <c:v>1008.84</c:v>
                </c:pt>
                <c:pt idx="6">
                  <c:v>1010.77555555555</c:v>
                </c:pt>
                <c:pt idx="7">
                  <c:v>1007.1125</c:v>
                </c:pt>
                <c:pt idx="8">
                  <c:v>1003.26</c:v>
                </c:pt>
                <c:pt idx="9">
                  <c:v>1007.155</c:v>
                </c:pt>
                <c:pt idx="10">
                  <c:v>1016.76</c:v>
                </c:pt>
                <c:pt idx="11">
                  <c:v>1027.6587500000001</c:v>
                </c:pt>
                <c:pt idx="12">
                  <c:v>991.24</c:v>
                </c:pt>
                <c:pt idx="13">
                  <c:v>1010.475</c:v>
                </c:pt>
                <c:pt idx="14">
                  <c:v>1074.1288888888801</c:v>
                </c:pt>
                <c:pt idx="15">
                  <c:v>1187.3699999999999</c:v>
                </c:pt>
                <c:pt idx="16">
                  <c:v>2481.2800000000002</c:v>
                </c:pt>
                <c:pt idx="17">
                  <c:v>2464.625</c:v>
                </c:pt>
                <c:pt idx="18">
                  <c:v>2440.7711111111098</c:v>
                </c:pt>
                <c:pt idx="19">
                  <c:v>2431.4225000000001</c:v>
                </c:pt>
                <c:pt idx="20">
                  <c:v>2480.46</c:v>
                </c:pt>
                <c:pt idx="21">
                  <c:v>2481.5749999999998</c:v>
                </c:pt>
                <c:pt idx="22">
                  <c:v>2486.6266666666602</c:v>
                </c:pt>
                <c:pt idx="23">
                  <c:v>2488.9612499999998</c:v>
                </c:pt>
                <c:pt idx="24">
                  <c:v>3008.34</c:v>
                </c:pt>
                <c:pt idx="25">
                  <c:v>2958.6750000000002</c:v>
                </c:pt>
                <c:pt idx="26">
                  <c:v>2858.7311111111098</c:v>
                </c:pt>
                <c:pt idx="27">
                  <c:v>2722.7849999999999</c:v>
                </c:pt>
                <c:pt idx="28">
                  <c:v>3017.86</c:v>
                </c:pt>
                <c:pt idx="29">
                  <c:v>3008.0749999999998</c:v>
                </c:pt>
                <c:pt idx="30">
                  <c:v>2992.0866666666602</c:v>
                </c:pt>
                <c:pt idx="31">
                  <c:v>2959.9450000000002</c:v>
                </c:pt>
                <c:pt idx="32">
                  <c:v>3504.74</c:v>
                </c:pt>
                <c:pt idx="33">
                  <c:v>3454.09</c:v>
                </c:pt>
                <c:pt idx="34">
                  <c:v>3363.04</c:v>
                </c:pt>
                <c:pt idx="35">
                  <c:v>3235.5837499999998</c:v>
                </c:pt>
                <c:pt idx="36">
                  <c:v>3504.54</c:v>
                </c:pt>
                <c:pt idx="37">
                  <c:v>3461.31</c:v>
                </c:pt>
                <c:pt idx="38">
                  <c:v>3414.6311111111099</c:v>
                </c:pt>
                <c:pt idx="39">
                  <c:v>3323.9412499999999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53-46B7-B05B-EC98293388EE}"/>
            </c:ext>
          </c:extLst>
        </c:ser>
        <c:ser>
          <c:idx val="1"/>
          <c:order val="1"/>
          <c:tx>
            <c:strRef>
              <c:f>VL53L1XMeasurements!$J$1</c:f>
              <c:strCache>
                <c:ptCount val="1"/>
                <c:pt idx="0">
                  <c:v>Real distance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VL53L1XMeasurements!$A$2:$A$41</c:f>
              <c:strCache>
                <c:ptCount val="40"/>
                <c:pt idx="0">
                  <c:v>1x1</c:v>
                </c:pt>
                <c:pt idx="1">
                  <c:v>2x2</c:v>
                </c:pt>
                <c:pt idx="2">
                  <c:v>3x3</c:v>
                </c:pt>
                <c:pt idx="3">
                  <c:v>4x4</c:v>
                </c:pt>
                <c:pt idx="4">
                  <c:v>1x1</c:v>
                </c:pt>
                <c:pt idx="5">
                  <c:v>2x2</c:v>
                </c:pt>
                <c:pt idx="6">
                  <c:v>3x3</c:v>
                </c:pt>
                <c:pt idx="7">
                  <c:v>4x4</c:v>
                </c:pt>
                <c:pt idx="8">
                  <c:v>1x1</c:v>
                </c:pt>
                <c:pt idx="9">
                  <c:v>2x2</c:v>
                </c:pt>
                <c:pt idx="10">
                  <c:v>3x3</c:v>
                </c:pt>
                <c:pt idx="11">
                  <c:v>4x4</c:v>
                </c:pt>
                <c:pt idx="12">
                  <c:v>1x1</c:v>
                </c:pt>
                <c:pt idx="13">
                  <c:v>2x2</c:v>
                </c:pt>
                <c:pt idx="14">
                  <c:v>3x3</c:v>
                </c:pt>
                <c:pt idx="15">
                  <c:v>4x4</c:v>
                </c:pt>
                <c:pt idx="16">
                  <c:v>1x1</c:v>
                </c:pt>
                <c:pt idx="17">
                  <c:v>2x2</c:v>
                </c:pt>
                <c:pt idx="18">
                  <c:v>3x3</c:v>
                </c:pt>
                <c:pt idx="19">
                  <c:v>4x4</c:v>
                </c:pt>
                <c:pt idx="20">
                  <c:v>1x1</c:v>
                </c:pt>
                <c:pt idx="21">
                  <c:v>2x2</c:v>
                </c:pt>
                <c:pt idx="22">
                  <c:v>3x3</c:v>
                </c:pt>
                <c:pt idx="23">
                  <c:v>4x4</c:v>
                </c:pt>
                <c:pt idx="24">
                  <c:v>1x1</c:v>
                </c:pt>
                <c:pt idx="25">
                  <c:v>2x2</c:v>
                </c:pt>
                <c:pt idx="26">
                  <c:v>3x3</c:v>
                </c:pt>
                <c:pt idx="27">
                  <c:v>4x4</c:v>
                </c:pt>
                <c:pt idx="28">
                  <c:v>1x1</c:v>
                </c:pt>
                <c:pt idx="29">
                  <c:v>2x2</c:v>
                </c:pt>
                <c:pt idx="30">
                  <c:v>3x3</c:v>
                </c:pt>
                <c:pt idx="31">
                  <c:v>4x4</c:v>
                </c:pt>
                <c:pt idx="32">
                  <c:v>1x1</c:v>
                </c:pt>
                <c:pt idx="33">
                  <c:v>2x2</c:v>
                </c:pt>
                <c:pt idx="34">
                  <c:v>3x3</c:v>
                </c:pt>
                <c:pt idx="35">
                  <c:v>4x4</c:v>
                </c:pt>
                <c:pt idx="36">
                  <c:v>1x1</c:v>
                </c:pt>
                <c:pt idx="37">
                  <c:v>2x2</c:v>
                </c:pt>
                <c:pt idx="38">
                  <c:v>3x3</c:v>
                </c:pt>
                <c:pt idx="39">
                  <c:v>4x4</c:v>
                </c:pt>
              </c:strCache>
            </c:strRef>
          </c:cat>
          <c:val>
            <c:numRef>
              <c:f>VL53L1XMeasurements!$J$2:$J$42</c:f>
              <c:numCache>
                <c:formatCode>General</c:formatCode>
                <c:ptCount val="41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1000</c:v>
                </c:pt>
                <c:pt idx="16">
                  <c:v>2500</c:v>
                </c:pt>
                <c:pt idx="17">
                  <c:v>2500</c:v>
                </c:pt>
                <c:pt idx="18">
                  <c:v>2500</c:v>
                </c:pt>
                <c:pt idx="19">
                  <c:v>2500</c:v>
                </c:pt>
                <c:pt idx="20">
                  <c:v>2500</c:v>
                </c:pt>
                <c:pt idx="21">
                  <c:v>2500</c:v>
                </c:pt>
                <c:pt idx="22">
                  <c:v>2500</c:v>
                </c:pt>
                <c:pt idx="23">
                  <c:v>2500</c:v>
                </c:pt>
                <c:pt idx="24">
                  <c:v>3000</c:v>
                </c:pt>
                <c:pt idx="25">
                  <c:v>3000</c:v>
                </c:pt>
                <c:pt idx="26">
                  <c:v>3000</c:v>
                </c:pt>
                <c:pt idx="27">
                  <c:v>3000</c:v>
                </c:pt>
                <c:pt idx="28">
                  <c:v>3000</c:v>
                </c:pt>
                <c:pt idx="29">
                  <c:v>3000</c:v>
                </c:pt>
                <c:pt idx="30">
                  <c:v>3000</c:v>
                </c:pt>
                <c:pt idx="31">
                  <c:v>3000</c:v>
                </c:pt>
                <c:pt idx="32">
                  <c:v>3500</c:v>
                </c:pt>
                <c:pt idx="33">
                  <c:v>3500</c:v>
                </c:pt>
                <c:pt idx="34">
                  <c:v>3500</c:v>
                </c:pt>
                <c:pt idx="35">
                  <c:v>3500</c:v>
                </c:pt>
                <c:pt idx="36">
                  <c:v>3500</c:v>
                </c:pt>
                <c:pt idx="37">
                  <c:v>3500</c:v>
                </c:pt>
                <c:pt idx="38">
                  <c:v>3500</c:v>
                </c:pt>
                <c:pt idx="39">
                  <c:v>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53-46B7-B05B-EC98293388EE}"/>
            </c:ext>
          </c:extLst>
        </c:ser>
        <c:ser>
          <c:idx val="2"/>
          <c:order val="2"/>
          <c:tx>
            <c:strRef>
              <c:f>VL53L1XMeasurements!$F$1</c:f>
              <c:strCache>
                <c:ptCount val="1"/>
                <c:pt idx="0">
                  <c:v>STD of measured distance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VL53L1XMeasurements!$A$2:$A$41</c:f>
              <c:strCache>
                <c:ptCount val="40"/>
                <c:pt idx="0">
                  <c:v>1x1</c:v>
                </c:pt>
                <c:pt idx="1">
                  <c:v>2x2</c:v>
                </c:pt>
                <c:pt idx="2">
                  <c:v>3x3</c:v>
                </c:pt>
                <c:pt idx="3">
                  <c:v>4x4</c:v>
                </c:pt>
                <c:pt idx="4">
                  <c:v>1x1</c:v>
                </c:pt>
                <c:pt idx="5">
                  <c:v>2x2</c:v>
                </c:pt>
                <c:pt idx="6">
                  <c:v>3x3</c:v>
                </c:pt>
                <c:pt idx="7">
                  <c:v>4x4</c:v>
                </c:pt>
                <c:pt idx="8">
                  <c:v>1x1</c:v>
                </c:pt>
                <c:pt idx="9">
                  <c:v>2x2</c:v>
                </c:pt>
                <c:pt idx="10">
                  <c:v>3x3</c:v>
                </c:pt>
                <c:pt idx="11">
                  <c:v>4x4</c:v>
                </c:pt>
                <c:pt idx="12">
                  <c:v>1x1</c:v>
                </c:pt>
                <c:pt idx="13">
                  <c:v>2x2</c:v>
                </c:pt>
                <c:pt idx="14">
                  <c:v>3x3</c:v>
                </c:pt>
                <c:pt idx="15">
                  <c:v>4x4</c:v>
                </c:pt>
                <c:pt idx="16">
                  <c:v>1x1</c:v>
                </c:pt>
                <c:pt idx="17">
                  <c:v>2x2</c:v>
                </c:pt>
                <c:pt idx="18">
                  <c:v>3x3</c:v>
                </c:pt>
                <c:pt idx="19">
                  <c:v>4x4</c:v>
                </c:pt>
                <c:pt idx="20">
                  <c:v>1x1</c:v>
                </c:pt>
                <c:pt idx="21">
                  <c:v>2x2</c:v>
                </c:pt>
                <c:pt idx="22">
                  <c:v>3x3</c:v>
                </c:pt>
                <c:pt idx="23">
                  <c:v>4x4</c:v>
                </c:pt>
                <c:pt idx="24">
                  <c:v>1x1</c:v>
                </c:pt>
                <c:pt idx="25">
                  <c:v>2x2</c:v>
                </c:pt>
                <c:pt idx="26">
                  <c:v>3x3</c:v>
                </c:pt>
                <c:pt idx="27">
                  <c:v>4x4</c:v>
                </c:pt>
                <c:pt idx="28">
                  <c:v>1x1</c:v>
                </c:pt>
                <c:pt idx="29">
                  <c:v>2x2</c:v>
                </c:pt>
                <c:pt idx="30">
                  <c:v>3x3</c:v>
                </c:pt>
                <c:pt idx="31">
                  <c:v>4x4</c:v>
                </c:pt>
                <c:pt idx="32">
                  <c:v>1x1</c:v>
                </c:pt>
                <c:pt idx="33">
                  <c:v>2x2</c:v>
                </c:pt>
                <c:pt idx="34">
                  <c:v>3x3</c:v>
                </c:pt>
                <c:pt idx="35">
                  <c:v>4x4</c:v>
                </c:pt>
                <c:pt idx="36">
                  <c:v>1x1</c:v>
                </c:pt>
                <c:pt idx="37">
                  <c:v>2x2</c:v>
                </c:pt>
                <c:pt idx="38">
                  <c:v>3x3</c:v>
                </c:pt>
                <c:pt idx="39">
                  <c:v>4x4</c:v>
                </c:pt>
              </c:strCache>
            </c:strRef>
          </c:cat>
          <c:val>
            <c:numRef>
              <c:f>VL53L1XMeasurements!$F$2:$F$41</c:f>
              <c:numCache>
                <c:formatCode>General</c:formatCode>
                <c:ptCount val="40"/>
                <c:pt idx="0">
                  <c:v>2.1634232133357498</c:v>
                </c:pt>
                <c:pt idx="1">
                  <c:v>6.9597252100927003</c:v>
                </c:pt>
                <c:pt idx="2">
                  <c:v>14.203134587081999</c:v>
                </c:pt>
                <c:pt idx="3">
                  <c:v>18.0568321124581</c:v>
                </c:pt>
                <c:pt idx="4">
                  <c:v>1.0749883720301301</c:v>
                </c:pt>
                <c:pt idx="5">
                  <c:v>5.9694555865673298</c:v>
                </c:pt>
                <c:pt idx="6">
                  <c:v>15.2336127699469</c:v>
                </c:pt>
                <c:pt idx="7">
                  <c:v>19.244150897090702</c:v>
                </c:pt>
                <c:pt idx="8">
                  <c:v>1.87413980268282</c:v>
                </c:pt>
                <c:pt idx="9">
                  <c:v>6.3797315774254901</c:v>
                </c:pt>
                <c:pt idx="10">
                  <c:v>22.1145542824428</c:v>
                </c:pt>
                <c:pt idx="11">
                  <c:v>28.2885100073775</c:v>
                </c:pt>
                <c:pt idx="12">
                  <c:v>2.1124393482417401</c:v>
                </c:pt>
                <c:pt idx="13">
                  <c:v>8.4628231105228693</c:v>
                </c:pt>
                <c:pt idx="14">
                  <c:v>72.605058355223605</c:v>
                </c:pt>
                <c:pt idx="15">
                  <c:v>112.85647123669899</c:v>
                </c:pt>
                <c:pt idx="16">
                  <c:v>3.2189439261969102</c:v>
                </c:pt>
                <c:pt idx="17">
                  <c:v>19.629680970408</c:v>
                </c:pt>
                <c:pt idx="18">
                  <c:v>29.538503100734399</c:v>
                </c:pt>
                <c:pt idx="19">
                  <c:v>39.339248769517702</c:v>
                </c:pt>
                <c:pt idx="20">
                  <c:v>3.8585489500588102</c:v>
                </c:pt>
                <c:pt idx="21">
                  <c:v>21.214013646643998</c:v>
                </c:pt>
                <c:pt idx="22">
                  <c:v>34.396552798855303</c:v>
                </c:pt>
                <c:pt idx="23">
                  <c:v>38.299376606382197</c:v>
                </c:pt>
                <c:pt idx="24">
                  <c:v>6.6199999999999903</c:v>
                </c:pt>
                <c:pt idx="25">
                  <c:v>23.6359762861617</c:v>
                </c:pt>
                <c:pt idx="26">
                  <c:v>75.241661988325504</c:v>
                </c:pt>
                <c:pt idx="27">
                  <c:v>163.371367671939</c:v>
                </c:pt>
                <c:pt idx="28">
                  <c:v>6.1286540120975896</c:v>
                </c:pt>
                <c:pt idx="29">
                  <c:v>29.6693339156779</c:v>
                </c:pt>
                <c:pt idx="30">
                  <c:v>38.9050016778762</c:v>
                </c:pt>
                <c:pt idx="31">
                  <c:v>61.7352571469496</c:v>
                </c:pt>
                <c:pt idx="32">
                  <c:v>11.774226089217001</c:v>
                </c:pt>
                <c:pt idx="33">
                  <c:v>33.003513449328302</c:v>
                </c:pt>
                <c:pt idx="34">
                  <c:v>120.136508282129</c:v>
                </c:pt>
                <c:pt idx="35">
                  <c:v>194.717065214987</c:v>
                </c:pt>
                <c:pt idx="36">
                  <c:v>20.8549370653569</c:v>
                </c:pt>
                <c:pt idx="37">
                  <c:v>66.5659364840606</c:v>
                </c:pt>
                <c:pt idx="38">
                  <c:v>62.453943287023598</c:v>
                </c:pt>
                <c:pt idx="39">
                  <c:v>146.08947702841999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053-46B7-B05B-EC9829338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5032607"/>
        <c:axId val="856529119"/>
      </c:lineChart>
      <c:catAx>
        <c:axId val="855032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856529119"/>
        <c:crosses val="autoZero"/>
        <c:auto val="1"/>
        <c:lblAlgn val="ctr"/>
        <c:lblOffset val="100"/>
        <c:noMultiLvlLbl val="0"/>
      </c:catAx>
      <c:valAx>
        <c:axId val="856529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855032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Sampling time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VL53L1XMeasurements!$G$1</c:f>
              <c:strCache>
                <c:ptCount val="1"/>
                <c:pt idx="0">
                  <c:v>Sampling time [seconds]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VL53L1XMeasurements!$A$2:$A$41</c:f>
              <c:strCache>
                <c:ptCount val="40"/>
                <c:pt idx="0">
                  <c:v>1x1</c:v>
                </c:pt>
                <c:pt idx="1">
                  <c:v>2x2</c:v>
                </c:pt>
                <c:pt idx="2">
                  <c:v>3x3</c:v>
                </c:pt>
                <c:pt idx="3">
                  <c:v>4x4</c:v>
                </c:pt>
                <c:pt idx="4">
                  <c:v>1x1</c:v>
                </c:pt>
                <c:pt idx="5">
                  <c:v>2x2</c:v>
                </c:pt>
                <c:pt idx="6">
                  <c:v>3x3</c:v>
                </c:pt>
                <c:pt idx="7">
                  <c:v>4x4</c:v>
                </c:pt>
                <c:pt idx="8">
                  <c:v>1x1</c:v>
                </c:pt>
                <c:pt idx="9">
                  <c:v>2x2</c:v>
                </c:pt>
                <c:pt idx="10">
                  <c:v>3x3</c:v>
                </c:pt>
                <c:pt idx="11">
                  <c:v>4x4</c:v>
                </c:pt>
                <c:pt idx="12">
                  <c:v>1x1</c:v>
                </c:pt>
                <c:pt idx="13">
                  <c:v>2x2</c:v>
                </c:pt>
                <c:pt idx="14">
                  <c:v>3x3</c:v>
                </c:pt>
                <c:pt idx="15">
                  <c:v>4x4</c:v>
                </c:pt>
                <c:pt idx="16">
                  <c:v>1x1</c:v>
                </c:pt>
                <c:pt idx="17">
                  <c:v>2x2</c:v>
                </c:pt>
                <c:pt idx="18">
                  <c:v>3x3</c:v>
                </c:pt>
                <c:pt idx="19">
                  <c:v>4x4</c:v>
                </c:pt>
                <c:pt idx="20">
                  <c:v>1x1</c:v>
                </c:pt>
                <c:pt idx="21">
                  <c:v>2x2</c:v>
                </c:pt>
                <c:pt idx="22">
                  <c:v>3x3</c:v>
                </c:pt>
                <c:pt idx="23">
                  <c:v>4x4</c:v>
                </c:pt>
                <c:pt idx="24">
                  <c:v>1x1</c:v>
                </c:pt>
                <c:pt idx="25">
                  <c:v>2x2</c:v>
                </c:pt>
                <c:pt idx="26">
                  <c:v>3x3</c:v>
                </c:pt>
                <c:pt idx="27">
                  <c:v>4x4</c:v>
                </c:pt>
                <c:pt idx="28">
                  <c:v>1x1</c:v>
                </c:pt>
                <c:pt idx="29">
                  <c:v>2x2</c:v>
                </c:pt>
                <c:pt idx="30">
                  <c:v>3x3</c:v>
                </c:pt>
                <c:pt idx="31">
                  <c:v>4x4</c:v>
                </c:pt>
                <c:pt idx="32">
                  <c:v>1x1</c:v>
                </c:pt>
                <c:pt idx="33">
                  <c:v>2x2</c:v>
                </c:pt>
                <c:pt idx="34">
                  <c:v>3x3</c:v>
                </c:pt>
                <c:pt idx="35">
                  <c:v>4x4</c:v>
                </c:pt>
                <c:pt idx="36">
                  <c:v>1x1</c:v>
                </c:pt>
                <c:pt idx="37">
                  <c:v>2x2</c:v>
                </c:pt>
                <c:pt idx="38">
                  <c:v>3x3</c:v>
                </c:pt>
                <c:pt idx="39">
                  <c:v>4x4</c:v>
                </c:pt>
              </c:strCache>
            </c:strRef>
          </c:cat>
          <c:val>
            <c:numRef>
              <c:f>VL53L1XMeasurements!$G$2:$G$41</c:f>
              <c:numCache>
                <c:formatCode>General</c:formatCode>
                <c:ptCount val="40"/>
                <c:pt idx="0">
                  <c:v>2.5000000000000001E-2</c:v>
                </c:pt>
                <c:pt idx="1">
                  <c:v>0.10199999999999999</c:v>
                </c:pt>
                <c:pt idx="2">
                  <c:v>0.157</c:v>
                </c:pt>
                <c:pt idx="3">
                  <c:v>0.28199999999999997</c:v>
                </c:pt>
                <c:pt idx="4">
                  <c:v>2.4400000000000002E-2</c:v>
                </c:pt>
                <c:pt idx="5">
                  <c:v>9.375E-2</c:v>
                </c:pt>
                <c:pt idx="6">
                  <c:v>0.21095</c:v>
                </c:pt>
                <c:pt idx="7">
                  <c:v>0.375</c:v>
                </c:pt>
                <c:pt idx="8">
                  <c:v>3.15E-2</c:v>
                </c:pt>
                <c:pt idx="9">
                  <c:v>9.7650000000000001E-2</c:v>
                </c:pt>
                <c:pt idx="10">
                  <c:v>0.218</c:v>
                </c:pt>
                <c:pt idx="11">
                  <c:v>0.38750000000000001</c:v>
                </c:pt>
                <c:pt idx="12">
                  <c:v>3.175E-2</c:v>
                </c:pt>
                <c:pt idx="13">
                  <c:v>9.9000000000000005E-2</c:v>
                </c:pt>
                <c:pt idx="14">
                  <c:v>0.22</c:v>
                </c:pt>
                <c:pt idx="15">
                  <c:v>0.39124999999999999</c:v>
                </c:pt>
                <c:pt idx="16">
                  <c:v>9.7500000000000003E-2</c:v>
                </c:pt>
                <c:pt idx="17">
                  <c:v>0.30859999999999999</c:v>
                </c:pt>
                <c:pt idx="18">
                  <c:v>0.69840000000000002</c:v>
                </c:pt>
                <c:pt idx="19">
                  <c:v>1.2384500000000001</c:v>
                </c:pt>
                <c:pt idx="20">
                  <c:v>0.1125</c:v>
                </c:pt>
                <c:pt idx="21">
                  <c:v>0.31285000000000002</c:v>
                </c:pt>
                <c:pt idx="22">
                  <c:v>0.70699999999999996</c:v>
                </c:pt>
                <c:pt idx="23">
                  <c:v>1.2497</c:v>
                </c:pt>
                <c:pt idx="24">
                  <c:v>0.13500000000000001</c:v>
                </c:pt>
                <c:pt idx="25">
                  <c:v>0.316</c:v>
                </c:pt>
                <c:pt idx="26">
                  <c:v>0.70660000000000001</c:v>
                </c:pt>
                <c:pt idx="27">
                  <c:v>1.2529999999999999</c:v>
                </c:pt>
                <c:pt idx="28">
                  <c:v>0.13300000000000001</c:v>
                </c:pt>
                <c:pt idx="29">
                  <c:v>0.316</c:v>
                </c:pt>
                <c:pt idx="30">
                  <c:v>0.70660000000000001</c:v>
                </c:pt>
                <c:pt idx="31">
                  <c:v>1.2529999999999999</c:v>
                </c:pt>
                <c:pt idx="32">
                  <c:v>0.13200000000000001</c:v>
                </c:pt>
                <c:pt idx="33">
                  <c:v>0.31900000000000001</c:v>
                </c:pt>
                <c:pt idx="34">
                  <c:v>0.70699999999999996</c:v>
                </c:pt>
                <c:pt idx="35">
                  <c:v>1.2529999999999999</c:v>
                </c:pt>
                <c:pt idx="36">
                  <c:v>0.14499999999999999</c:v>
                </c:pt>
                <c:pt idx="37">
                  <c:v>0.43</c:v>
                </c:pt>
                <c:pt idx="38">
                  <c:v>0.96699999999999997</c:v>
                </c:pt>
                <c:pt idx="39">
                  <c:v>1.71875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7-DD7C-40B6-963B-499A14D362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9686367"/>
        <c:axId val="747512975"/>
      </c:lineChart>
      <c:catAx>
        <c:axId val="979686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747512975"/>
        <c:crosses val="autoZero"/>
        <c:auto val="0"/>
        <c:lblAlgn val="ctr"/>
        <c:lblOffset val="100"/>
        <c:noMultiLvlLbl val="0"/>
      </c:catAx>
      <c:valAx>
        <c:axId val="747512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979686367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VL53L1XMeasurements!$F$1</c:f>
              <c:strCache>
                <c:ptCount val="1"/>
                <c:pt idx="0">
                  <c:v>STD of measured distance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VL53L1XMeasurements!$A$2:$A$41</c:f>
              <c:strCache>
                <c:ptCount val="40"/>
                <c:pt idx="0">
                  <c:v>1x1</c:v>
                </c:pt>
                <c:pt idx="1">
                  <c:v>2x2</c:v>
                </c:pt>
                <c:pt idx="2">
                  <c:v>3x3</c:v>
                </c:pt>
                <c:pt idx="3">
                  <c:v>4x4</c:v>
                </c:pt>
                <c:pt idx="4">
                  <c:v>1x1</c:v>
                </c:pt>
                <c:pt idx="5">
                  <c:v>2x2</c:v>
                </c:pt>
                <c:pt idx="6">
                  <c:v>3x3</c:v>
                </c:pt>
                <c:pt idx="7">
                  <c:v>4x4</c:v>
                </c:pt>
                <c:pt idx="8">
                  <c:v>1x1</c:v>
                </c:pt>
                <c:pt idx="9">
                  <c:v>2x2</c:v>
                </c:pt>
                <c:pt idx="10">
                  <c:v>3x3</c:v>
                </c:pt>
                <c:pt idx="11">
                  <c:v>4x4</c:v>
                </c:pt>
                <c:pt idx="12">
                  <c:v>1x1</c:v>
                </c:pt>
                <c:pt idx="13">
                  <c:v>2x2</c:v>
                </c:pt>
                <c:pt idx="14">
                  <c:v>3x3</c:v>
                </c:pt>
                <c:pt idx="15">
                  <c:v>4x4</c:v>
                </c:pt>
                <c:pt idx="16">
                  <c:v>1x1</c:v>
                </c:pt>
                <c:pt idx="17">
                  <c:v>2x2</c:v>
                </c:pt>
                <c:pt idx="18">
                  <c:v>3x3</c:v>
                </c:pt>
                <c:pt idx="19">
                  <c:v>4x4</c:v>
                </c:pt>
                <c:pt idx="20">
                  <c:v>1x1</c:v>
                </c:pt>
                <c:pt idx="21">
                  <c:v>2x2</c:v>
                </c:pt>
                <c:pt idx="22">
                  <c:v>3x3</c:v>
                </c:pt>
                <c:pt idx="23">
                  <c:v>4x4</c:v>
                </c:pt>
                <c:pt idx="24">
                  <c:v>1x1</c:v>
                </c:pt>
                <c:pt idx="25">
                  <c:v>2x2</c:v>
                </c:pt>
                <c:pt idx="26">
                  <c:v>3x3</c:v>
                </c:pt>
                <c:pt idx="27">
                  <c:v>4x4</c:v>
                </c:pt>
                <c:pt idx="28">
                  <c:v>1x1</c:v>
                </c:pt>
                <c:pt idx="29">
                  <c:v>2x2</c:v>
                </c:pt>
                <c:pt idx="30">
                  <c:v>3x3</c:v>
                </c:pt>
                <c:pt idx="31">
                  <c:v>4x4</c:v>
                </c:pt>
                <c:pt idx="32">
                  <c:v>1x1</c:v>
                </c:pt>
                <c:pt idx="33">
                  <c:v>2x2</c:v>
                </c:pt>
                <c:pt idx="34">
                  <c:v>3x3</c:v>
                </c:pt>
                <c:pt idx="35">
                  <c:v>4x4</c:v>
                </c:pt>
                <c:pt idx="36">
                  <c:v>1x1</c:v>
                </c:pt>
                <c:pt idx="37">
                  <c:v>2x2</c:v>
                </c:pt>
                <c:pt idx="38">
                  <c:v>3x3</c:v>
                </c:pt>
                <c:pt idx="39">
                  <c:v>4x4</c:v>
                </c:pt>
              </c:strCache>
            </c:strRef>
          </c:cat>
          <c:val>
            <c:numRef>
              <c:f>VL53L1XMeasurements!$F$2:$F$41</c:f>
              <c:numCache>
                <c:formatCode>General</c:formatCode>
                <c:ptCount val="40"/>
                <c:pt idx="0">
                  <c:v>2.1634232133357498</c:v>
                </c:pt>
                <c:pt idx="1">
                  <c:v>6.9597252100927003</c:v>
                </c:pt>
                <c:pt idx="2">
                  <c:v>14.203134587081999</c:v>
                </c:pt>
                <c:pt idx="3">
                  <c:v>18.0568321124581</c:v>
                </c:pt>
                <c:pt idx="4">
                  <c:v>1.0749883720301301</c:v>
                </c:pt>
                <c:pt idx="5">
                  <c:v>5.9694555865673298</c:v>
                </c:pt>
                <c:pt idx="6">
                  <c:v>15.2336127699469</c:v>
                </c:pt>
                <c:pt idx="7">
                  <c:v>19.244150897090702</c:v>
                </c:pt>
                <c:pt idx="8">
                  <c:v>1.87413980268282</c:v>
                </c:pt>
                <c:pt idx="9">
                  <c:v>6.3797315774254901</c:v>
                </c:pt>
                <c:pt idx="10">
                  <c:v>22.1145542824428</c:v>
                </c:pt>
                <c:pt idx="11">
                  <c:v>28.2885100073775</c:v>
                </c:pt>
                <c:pt idx="12">
                  <c:v>2.1124393482417401</c:v>
                </c:pt>
                <c:pt idx="13">
                  <c:v>8.4628231105228693</c:v>
                </c:pt>
                <c:pt idx="14">
                  <c:v>72.605058355223605</c:v>
                </c:pt>
                <c:pt idx="15">
                  <c:v>112.85647123669899</c:v>
                </c:pt>
                <c:pt idx="16">
                  <c:v>3.2189439261969102</c:v>
                </c:pt>
                <c:pt idx="17">
                  <c:v>19.629680970408</c:v>
                </c:pt>
                <c:pt idx="18">
                  <c:v>29.538503100734399</c:v>
                </c:pt>
                <c:pt idx="19">
                  <c:v>39.339248769517702</c:v>
                </c:pt>
                <c:pt idx="20">
                  <c:v>3.8585489500588102</c:v>
                </c:pt>
                <c:pt idx="21">
                  <c:v>21.214013646643998</c:v>
                </c:pt>
                <c:pt idx="22">
                  <c:v>34.396552798855303</c:v>
                </c:pt>
                <c:pt idx="23">
                  <c:v>38.299376606382197</c:v>
                </c:pt>
                <c:pt idx="24">
                  <c:v>6.6199999999999903</c:v>
                </c:pt>
                <c:pt idx="25">
                  <c:v>23.6359762861617</c:v>
                </c:pt>
                <c:pt idx="26">
                  <c:v>75.241661988325504</c:v>
                </c:pt>
                <c:pt idx="27">
                  <c:v>163.371367671939</c:v>
                </c:pt>
                <c:pt idx="28">
                  <c:v>6.1286540120975896</c:v>
                </c:pt>
                <c:pt idx="29">
                  <c:v>29.6693339156779</c:v>
                </c:pt>
                <c:pt idx="30">
                  <c:v>38.9050016778762</c:v>
                </c:pt>
                <c:pt idx="31">
                  <c:v>61.7352571469496</c:v>
                </c:pt>
                <c:pt idx="32">
                  <c:v>11.774226089217001</c:v>
                </c:pt>
                <c:pt idx="33">
                  <c:v>33.003513449328302</c:v>
                </c:pt>
                <c:pt idx="34">
                  <c:v>120.136508282129</c:v>
                </c:pt>
                <c:pt idx="35">
                  <c:v>194.717065214987</c:v>
                </c:pt>
                <c:pt idx="36">
                  <c:v>20.8549370653569</c:v>
                </c:pt>
                <c:pt idx="37">
                  <c:v>66.5659364840606</c:v>
                </c:pt>
                <c:pt idx="38">
                  <c:v>62.453943287023598</c:v>
                </c:pt>
                <c:pt idx="39">
                  <c:v>146.08947702841999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2C-48E2-AF13-80DFE04794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6557855"/>
        <c:axId val="1264464511"/>
      </c:lineChart>
      <c:catAx>
        <c:axId val="1266557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264464511"/>
        <c:crosses val="autoZero"/>
        <c:auto val="1"/>
        <c:lblAlgn val="ctr"/>
        <c:lblOffset val="100"/>
        <c:noMultiLvlLbl val="0"/>
      </c:catAx>
      <c:valAx>
        <c:axId val="1264464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266557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570140</xdr:colOff>
      <xdr:row>9</xdr:row>
      <xdr:rowOff>102053</xdr:rowOff>
    </xdr:from>
    <xdr:to>
      <xdr:col>30</xdr:col>
      <xdr:colOff>355925</xdr:colOff>
      <xdr:row>40</xdr:row>
      <xdr:rowOff>19633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360181-ECA5-4551-B9A6-D094E8D771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695206</xdr:colOff>
      <xdr:row>39</xdr:row>
      <xdr:rowOff>115749</xdr:rowOff>
    </xdr:from>
    <xdr:to>
      <xdr:col>34</xdr:col>
      <xdr:colOff>485921</xdr:colOff>
      <xdr:row>70</xdr:row>
      <xdr:rowOff>33328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1CC6DEA-093B-46A0-B397-A18E9DD5576D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162358</xdr:colOff>
      <xdr:row>41</xdr:row>
      <xdr:rowOff>87584</xdr:rowOff>
    </xdr:from>
    <xdr:to>
      <xdr:col>17</xdr:col>
      <xdr:colOff>574832</xdr:colOff>
      <xdr:row>72</xdr:row>
      <xdr:rowOff>38528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9850085-3152-4819-AD07-91961C5530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1"/>
  <sheetViews>
    <sheetView tabSelected="1" zoomScale="75" zoomScaleNormal="98" workbookViewId="0">
      <selection activeCell="C38" sqref="C38:C41"/>
    </sheetView>
  </sheetViews>
  <sheetFormatPr defaultRowHeight="15" x14ac:dyDescent="0.25"/>
  <cols>
    <col min="10" max="10" width="12.7109375" bestFit="1" customWidth="1"/>
    <col min="18" max="18" width="20.85546875" bestFit="1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20</v>
      </c>
      <c r="F1" t="s">
        <v>21</v>
      </c>
      <c r="G1" t="s">
        <v>22</v>
      </c>
      <c r="H1" t="s">
        <v>7</v>
      </c>
      <c r="I1" t="s">
        <v>3</v>
      </c>
      <c r="J1" t="s">
        <v>15</v>
      </c>
    </row>
    <row r="2" spans="1:18" x14ac:dyDescent="0.25">
      <c r="A2" t="s">
        <v>8</v>
      </c>
      <c r="B2" t="s">
        <v>9</v>
      </c>
      <c r="C2">
        <v>18500</v>
      </c>
      <c r="D2">
        <v>50</v>
      </c>
      <c r="E2">
        <v>1005.14</v>
      </c>
      <c r="F2">
        <v>2.1634232133357498</v>
      </c>
      <c r="G2">
        <v>2.5000000000000001E-2</v>
      </c>
      <c r="H2">
        <v>0</v>
      </c>
      <c r="I2">
        <v>50</v>
      </c>
      <c r="J2">
        <v>1000</v>
      </c>
      <c r="K2">
        <f t="shared" ref="K2:K41" si="0">G2*1000</f>
        <v>25</v>
      </c>
      <c r="M2" t="s">
        <v>16</v>
      </c>
      <c r="R2" t="s">
        <v>17</v>
      </c>
    </row>
    <row r="3" spans="1:18" x14ac:dyDescent="0.25">
      <c r="A3" t="s">
        <v>10</v>
      </c>
      <c r="B3" t="s">
        <v>9</v>
      </c>
      <c r="C3">
        <v>18500</v>
      </c>
      <c r="D3">
        <v>50</v>
      </c>
      <c r="E3">
        <v>1006.835</v>
      </c>
      <c r="F3">
        <v>6.9597252100927003</v>
      </c>
      <c r="G3">
        <v>0.10199999999999999</v>
      </c>
      <c r="H3">
        <v>0</v>
      </c>
      <c r="I3">
        <v>200</v>
      </c>
      <c r="J3">
        <v>1000</v>
      </c>
      <c r="K3">
        <f t="shared" si="0"/>
        <v>102</v>
      </c>
      <c r="R3" t="s">
        <v>18</v>
      </c>
    </row>
    <row r="4" spans="1:18" x14ac:dyDescent="0.25">
      <c r="A4" t="s">
        <v>11</v>
      </c>
      <c r="B4" t="s">
        <v>9</v>
      </c>
      <c r="C4">
        <v>18500</v>
      </c>
      <c r="D4">
        <v>50</v>
      </c>
      <c r="E4">
        <v>1005.46888888888</v>
      </c>
      <c r="F4">
        <v>14.203134587081999</v>
      </c>
      <c r="G4">
        <v>0.157</v>
      </c>
      <c r="H4">
        <v>0</v>
      </c>
      <c r="I4">
        <v>300</v>
      </c>
      <c r="J4">
        <v>1000</v>
      </c>
      <c r="K4">
        <f t="shared" si="0"/>
        <v>157</v>
      </c>
      <c r="R4" t="s">
        <v>19</v>
      </c>
    </row>
    <row r="5" spans="1:18" x14ac:dyDescent="0.25">
      <c r="A5" t="s">
        <v>12</v>
      </c>
      <c r="B5" t="s">
        <v>9</v>
      </c>
      <c r="C5">
        <v>18500</v>
      </c>
      <c r="D5">
        <v>50</v>
      </c>
      <c r="E5">
        <v>997.73625000000004</v>
      </c>
      <c r="F5">
        <v>18.0568321124581</v>
      </c>
      <c r="G5">
        <v>0.28199999999999997</v>
      </c>
      <c r="H5">
        <v>2</v>
      </c>
      <c r="I5">
        <v>799</v>
      </c>
      <c r="J5">
        <v>1000</v>
      </c>
      <c r="K5">
        <f t="shared" si="0"/>
        <v>282</v>
      </c>
    </row>
    <row r="6" spans="1:18" x14ac:dyDescent="0.25">
      <c r="A6" t="s">
        <v>8</v>
      </c>
      <c r="B6" t="s">
        <v>9</v>
      </c>
      <c r="C6">
        <v>33000</v>
      </c>
      <c r="D6">
        <v>50</v>
      </c>
      <c r="E6">
        <v>1006.62</v>
      </c>
      <c r="F6">
        <v>1.0749883720301301</v>
      </c>
      <c r="G6">
        <v>2.4400000000000002E-2</v>
      </c>
      <c r="H6">
        <v>0</v>
      </c>
      <c r="I6">
        <v>50</v>
      </c>
      <c r="J6">
        <v>1000</v>
      </c>
      <c r="K6">
        <f t="shared" si="0"/>
        <v>24.400000000000002</v>
      </c>
    </row>
    <row r="7" spans="1:18" x14ac:dyDescent="0.25">
      <c r="A7" t="s">
        <v>10</v>
      </c>
      <c r="B7" t="s">
        <v>9</v>
      </c>
      <c r="C7">
        <v>33000</v>
      </c>
      <c r="D7">
        <v>50</v>
      </c>
      <c r="E7">
        <v>1008.84</v>
      </c>
      <c r="F7">
        <v>5.9694555865673298</v>
      </c>
      <c r="G7">
        <v>9.375E-2</v>
      </c>
      <c r="H7">
        <v>0</v>
      </c>
      <c r="I7">
        <v>200</v>
      </c>
      <c r="J7">
        <v>1000</v>
      </c>
      <c r="K7">
        <f t="shared" si="0"/>
        <v>93.75</v>
      </c>
    </row>
    <row r="8" spans="1:18" x14ac:dyDescent="0.25">
      <c r="A8" t="s">
        <v>11</v>
      </c>
      <c r="B8" t="s">
        <v>9</v>
      </c>
      <c r="C8">
        <v>33000</v>
      </c>
      <c r="D8">
        <v>50</v>
      </c>
      <c r="E8">
        <v>1010.77555555555</v>
      </c>
      <c r="F8">
        <v>15.2336127699469</v>
      </c>
      <c r="G8">
        <v>0.21095</v>
      </c>
      <c r="H8">
        <v>0</v>
      </c>
      <c r="I8">
        <v>300</v>
      </c>
      <c r="J8">
        <v>1000</v>
      </c>
      <c r="K8">
        <f t="shared" si="0"/>
        <v>210.95</v>
      </c>
    </row>
    <row r="9" spans="1:18" x14ac:dyDescent="0.25">
      <c r="A9" t="s">
        <v>12</v>
      </c>
      <c r="B9" t="s">
        <v>9</v>
      </c>
      <c r="C9">
        <v>33000</v>
      </c>
      <c r="D9">
        <v>50</v>
      </c>
      <c r="E9">
        <v>1007.1125</v>
      </c>
      <c r="F9">
        <v>19.244150897090702</v>
      </c>
      <c r="G9">
        <v>0.375</v>
      </c>
      <c r="H9">
        <v>2</v>
      </c>
      <c r="I9">
        <v>799</v>
      </c>
      <c r="J9">
        <v>1000</v>
      </c>
      <c r="K9">
        <f t="shared" si="0"/>
        <v>375</v>
      </c>
    </row>
    <row r="10" spans="1:18" x14ac:dyDescent="0.25">
      <c r="A10" t="s">
        <v>8</v>
      </c>
      <c r="B10" t="s">
        <v>13</v>
      </c>
      <c r="C10">
        <v>33000</v>
      </c>
      <c r="D10">
        <v>50</v>
      </c>
      <c r="E10">
        <v>1003.26</v>
      </c>
      <c r="F10">
        <v>1.87413980268282</v>
      </c>
      <c r="G10">
        <v>3.15E-2</v>
      </c>
      <c r="H10">
        <v>0</v>
      </c>
      <c r="I10">
        <v>50</v>
      </c>
      <c r="J10">
        <v>1000</v>
      </c>
      <c r="K10">
        <f t="shared" si="0"/>
        <v>31.5</v>
      </c>
    </row>
    <row r="11" spans="1:18" x14ac:dyDescent="0.25">
      <c r="A11" t="s">
        <v>10</v>
      </c>
      <c r="B11" t="s">
        <v>13</v>
      </c>
      <c r="C11">
        <v>33000</v>
      </c>
      <c r="D11">
        <v>50</v>
      </c>
      <c r="E11">
        <v>1007.155</v>
      </c>
      <c r="F11">
        <v>6.3797315774254901</v>
      </c>
      <c r="G11">
        <v>9.7650000000000001E-2</v>
      </c>
      <c r="H11">
        <v>0</v>
      </c>
      <c r="I11">
        <v>200</v>
      </c>
      <c r="J11">
        <v>1000</v>
      </c>
      <c r="K11">
        <f t="shared" si="0"/>
        <v>97.65</v>
      </c>
    </row>
    <row r="12" spans="1:18" x14ac:dyDescent="0.25">
      <c r="A12" t="s">
        <v>11</v>
      </c>
      <c r="B12" t="s">
        <v>13</v>
      </c>
      <c r="C12">
        <v>33000</v>
      </c>
      <c r="D12">
        <v>50</v>
      </c>
      <c r="E12">
        <v>1016.76</v>
      </c>
      <c r="F12">
        <v>22.1145542824428</v>
      </c>
      <c r="G12">
        <v>0.218</v>
      </c>
      <c r="H12">
        <v>0</v>
      </c>
      <c r="I12">
        <v>301</v>
      </c>
      <c r="J12">
        <v>1000</v>
      </c>
      <c r="K12">
        <f t="shared" si="0"/>
        <v>218</v>
      </c>
    </row>
    <row r="13" spans="1:18" x14ac:dyDescent="0.25">
      <c r="A13" t="s">
        <v>12</v>
      </c>
      <c r="B13" t="s">
        <v>13</v>
      </c>
      <c r="C13">
        <v>33000</v>
      </c>
      <c r="D13">
        <v>50</v>
      </c>
      <c r="E13">
        <v>1027.6587500000001</v>
      </c>
      <c r="F13">
        <v>28.2885100073775</v>
      </c>
      <c r="G13">
        <v>0.38750000000000001</v>
      </c>
      <c r="H13">
        <v>2</v>
      </c>
      <c r="I13">
        <v>799</v>
      </c>
      <c r="J13">
        <v>1000</v>
      </c>
      <c r="K13">
        <f t="shared" si="0"/>
        <v>387.5</v>
      </c>
    </row>
    <row r="14" spans="1:18" x14ac:dyDescent="0.25">
      <c r="A14" t="s">
        <v>8</v>
      </c>
      <c r="B14" t="s">
        <v>14</v>
      </c>
      <c r="C14">
        <v>33000</v>
      </c>
      <c r="D14">
        <v>50</v>
      </c>
      <c r="E14">
        <v>991.24</v>
      </c>
      <c r="F14">
        <v>2.1124393482417401</v>
      </c>
      <c r="G14">
        <v>3.175E-2</v>
      </c>
      <c r="H14">
        <v>0</v>
      </c>
      <c r="I14">
        <v>50</v>
      </c>
      <c r="J14">
        <v>1000</v>
      </c>
      <c r="K14">
        <f t="shared" si="0"/>
        <v>31.75</v>
      </c>
    </row>
    <row r="15" spans="1:18" x14ac:dyDescent="0.25">
      <c r="A15" t="s">
        <v>10</v>
      </c>
      <c r="B15" t="s">
        <v>14</v>
      </c>
      <c r="C15">
        <v>33000</v>
      </c>
      <c r="D15">
        <v>50</v>
      </c>
      <c r="E15">
        <v>1010.475</v>
      </c>
      <c r="F15">
        <v>8.4628231105228693</v>
      </c>
      <c r="G15">
        <v>9.9000000000000005E-2</v>
      </c>
      <c r="H15">
        <v>0</v>
      </c>
      <c r="I15">
        <v>160</v>
      </c>
      <c r="J15">
        <v>1000</v>
      </c>
      <c r="K15">
        <f t="shared" si="0"/>
        <v>99</v>
      </c>
    </row>
    <row r="16" spans="1:18" x14ac:dyDescent="0.25">
      <c r="A16" t="s">
        <v>11</v>
      </c>
      <c r="B16" t="s">
        <v>14</v>
      </c>
      <c r="C16">
        <v>33000</v>
      </c>
      <c r="D16">
        <v>50</v>
      </c>
      <c r="E16">
        <v>1074.1288888888801</v>
      </c>
      <c r="F16">
        <v>72.605058355223605</v>
      </c>
      <c r="G16">
        <v>0.22</v>
      </c>
      <c r="H16">
        <v>7</v>
      </c>
      <c r="I16">
        <v>294</v>
      </c>
      <c r="J16">
        <v>1000</v>
      </c>
      <c r="K16">
        <f t="shared" si="0"/>
        <v>220</v>
      </c>
    </row>
    <row r="17" spans="1:11" x14ac:dyDescent="0.25">
      <c r="A17" t="s">
        <v>12</v>
      </c>
      <c r="B17" t="s">
        <v>14</v>
      </c>
      <c r="C17">
        <v>33000</v>
      </c>
      <c r="D17">
        <v>50</v>
      </c>
      <c r="E17">
        <v>1187.3699999999999</v>
      </c>
      <c r="F17">
        <v>112.85647123669899</v>
      </c>
      <c r="G17">
        <v>0.39124999999999999</v>
      </c>
      <c r="H17">
        <v>2</v>
      </c>
      <c r="I17">
        <v>795</v>
      </c>
      <c r="J17">
        <v>1000</v>
      </c>
      <c r="K17">
        <f t="shared" si="0"/>
        <v>391.25</v>
      </c>
    </row>
    <row r="18" spans="1:11" x14ac:dyDescent="0.25">
      <c r="A18" t="s">
        <v>8</v>
      </c>
      <c r="B18" t="s">
        <v>13</v>
      </c>
      <c r="C18">
        <v>140000</v>
      </c>
      <c r="D18">
        <v>50</v>
      </c>
      <c r="E18">
        <v>2481.2800000000002</v>
      </c>
      <c r="F18">
        <v>3.2189439261969102</v>
      </c>
      <c r="G18">
        <v>9.7500000000000003E-2</v>
      </c>
      <c r="H18">
        <v>0</v>
      </c>
      <c r="I18">
        <v>50</v>
      </c>
      <c r="J18">
        <v>2500</v>
      </c>
      <c r="K18">
        <f t="shared" si="0"/>
        <v>97.5</v>
      </c>
    </row>
    <row r="19" spans="1:11" x14ac:dyDescent="0.25">
      <c r="A19" t="s">
        <v>10</v>
      </c>
      <c r="B19" t="s">
        <v>13</v>
      </c>
      <c r="C19">
        <v>140000</v>
      </c>
      <c r="D19">
        <v>50</v>
      </c>
      <c r="E19">
        <v>2464.625</v>
      </c>
      <c r="F19">
        <v>19.629680970408</v>
      </c>
      <c r="G19">
        <v>0.30859999999999999</v>
      </c>
      <c r="H19">
        <v>2</v>
      </c>
      <c r="I19">
        <v>199</v>
      </c>
      <c r="J19">
        <v>2500</v>
      </c>
      <c r="K19">
        <f t="shared" si="0"/>
        <v>308.59999999999997</v>
      </c>
    </row>
    <row r="20" spans="1:11" x14ac:dyDescent="0.25">
      <c r="A20" t="s">
        <v>11</v>
      </c>
      <c r="B20" t="s">
        <v>13</v>
      </c>
      <c r="C20">
        <v>140000</v>
      </c>
      <c r="D20">
        <v>50</v>
      </c>
      <c r="E20">
        <v>2440.7711111111098</v>
      </c>
      <c r="F20">
        <v>29.538503100734399</v>
      </c>
      <c r="G20">
        <v>0.69840000000000002</v>
      </c>
      <c r="H20">
        <v>2</v>
      </c>
      <c r="I20">
        <v>449</v>
      </c>
      <c r="J20">
        <v>2500</v>
      </c>
      <c r="K20">
        <f t="shared" si="0"/>
        <v>698.4</v>
      </c>
    </row>
    <row r="21" spans="1:11" x14ac:dyDescent="0.25">
      <c r="A21" t="s">
        <v>12</v>
      </c>
      <c r="B21" t="s">
        <v>13</v>
      </c>
      <c r="C21">
        <v>140000</v>
      </c>
      <c r="D21">
        <v>50</v>
      </c>
      <c r="E21">
        <v>2431.4225000000001</v>
      </c>
      <c r="F21">
        <v>39.339248769517702</v>
      </c>
      <c r="G21">
        <v>1.2384500000000001</v>
      </c>
      <c r="H21">
        <v>2</v>
      </c>
      <c r="I21">
        <v>799</v>
      </c>
      <c r="J21">
        <v>2500</v>
      </c>
      <c r="K21">
        <f t="shared" si="0"/>
        <v>1238.45</v>
      </c>
    </row>
    <row r="22" spans="1:11" x14ac:dyDescent="0.25">
      <c r="A22" t="s">
        <v>8</v>
      </c>
      <c r="B22" t="s">
        <v>14</v>
      </c>
      <c r="C22">
        <v>140000</v>
      </c>
      <c r="D22">
        <v>50</v>
      </c>
      <c r="E22">
        <v>2480.46</v>
      </c>
      <c r="F22">
        <v>3.8585489500588102</v>
      </c>
      <c r="G22">
        <v>0.1125</v>
      </c>
      <c r="H22">
        <v>0</v>
      </c>
      <c r="I22">
        <v>50</v>
      </c>
      <c r="J22">
        <v>2500</v>
      </c>
      <c r="K22">
        <f t="shared" si="0"/>
        <v>112.5</v>
      </c>
    </row>
    <row r="23" spans="1:11" x14ac:dyDescent="0.25">
      <c r="A23" t="s">
        <v>10</v>
      </c>
      <c r="B23" t="s">
        <v>14</v>
      </c>
      <c r="C23">
        <v>140000</v>
      </c>
      <c r="D23">
        <v>50</v>
      </c>
      <c r="E23">
        <v>2481.5749999999998</v>
      </c>
      <c r="F23">
        <v>21.214013646643998</v>
      </c>
      <c r="G23">
        <v>0.31285000000000002</v>
      </c>
      <c r="H23">
        <v>2</v>
      </c>
      <c r="I23">
        <v>199</v>
      </c>
      <c r="J23">
        <v>2500</v>
      </c>
      <c r="K23">
        <f t="shared" si="0"/>
        <v>312.85000000000002</v>
      </c>
    </row>
    <row r="24" spans="1:11" x14ac:dyDescent="0.25">
      <c r="A24" t="s">
        <v>11</v>
      </c>
      <c r="B24" t="s">
        <v>14</v>
      </c>
      <c r="C24">
        <v>140000</v>
      </c>
      <c r="D24">
        <v>50</v>
      </c>
      <c r="E24">
        <v>2486.6266666666602</v>
      </c>
      <c r="F24">
        <v>34.396552798855303</v>
      </c>
      <c r="G24">
        <v>0.70699999999999996</v>
      </c>
      <c r="H24">
        <v>2</v>
      </c>
      <c r="I24">
        <v>449</v>
      </c>
      <c r="J24">
        <v>2500</v>
      </c>
      <c r="K24">
        <f t="shared" si="0"/>
        <v>707</v>
      </c>
    </row>
    <row r="25" spans="1:11" x14ac:dyDescent="0.25">
      <c r="A25" t="s">
        <v>12</v>
      </c>
      <c r="B25" t="s">
        <v>14</v>
      </c>
      <c r="C25">
        <v>140000</v>
      </c>
      <c r="D25">
        <v>50</v>
      </c>
      <c r="E25">
        <v>2488.9612499999998</v>
      </c>
      <c r="F25">
        <v>38.299376606382197</v>
      </c>
      <c r="G25">
        <v>1.2497</v>
      </c>
      <c r="H25">
        <v>2</v>
      </c>
      <c r="I25">
        <v>799</v>
      </c>
      <c r="J25">
        <v>2500</v>
      </c>
      <c r="K25">
        <f t="shared" si="0"/>
        <v>1249.7</v>
      </c>
    </row>
    <row r="26" spans="1:11" x14ac:dyDescent="0.25">
      <c r="A26" t="s">
        <v>8</v>
      </c>
      <c r="B26" t="s">
        <v>13</v>
      </c>
      <c r="C26">
        <v>140000</v>
      </c>
      <c r="D26">
        <v>50</v>
      </c>
      <c r="E26">
        <v>3008.34</v>
      </c>
      <c r="F26">
        <v>6.6199999999999903</v>
      </c>
      <c r="G26">
        <v>0.13500000000000001</v>
      </c>
      <c r="H26">
        <v>4</v>
      </c>
      <c r="I26">
        <v>50</v>
      </c>
      <c r="J26">
        <v>3000</v>
      </c>
      <c r="K26">
        <f t="shared" si="0"/>
        <v>135</v>
      </c>
    </row>
    <row r="27" spans="1:11" x14ac:dyDescent="0.25">
      <c r="A27" t="s">
        <v>10</v>
      </c>
      <c r="B27" t="s">
        <v>13</v>
      </c>
      <c r="C27">
        <v>140000</v>
      </c>
      <c r="D27">
        <v>50</v>
      </c>
      <c r="E27">
        <v>2958.6750000000002</v>
      </c>
      <c r="F27">
        <v>23.6359762861617</v>
      </c>
      <c r="G27">
        <v>0.316</v>
      </c>
      <c r="H27">
        <v>4</v>
      </c>
      <c r="I27">
        <v>122</v>
      </c>
      <c r="J27">
        <v>3000</v>
      </c>
      <c r="K27">
        <f t="shared" si="0"/>
        <v>316</v>
      </c>
    </row>
    <row r="28" spans="1:11" x14ac:dyDescent="0.25">
      <c r="A28" t="s">
        <v>11</v>
      </c>
      <c r="B28" t="s">
        <v>13</v>
      </c>
      <c r="C28">
        <v>140000</v>
      </c>
      <c r="D28">
        <v>50</v>
      </c>
      <c r="E28">
        <v>2858.7311111111098</v>
      </c>
      <c r="F28">
        <v>75.241661988325504</v>
      </c>
      <c r="G28">
        <v>0.70660000000000001</v>
      </c>
      <c r="H28">
        <v>2</v>
      </c>
      <c r="I28">
        <v>437</v>
      </c>
      <c r="J28">
        <v>3000</v>
      </c>
      <c r="K28">
        <f t="shared" si="0"/>
        <v>706.6</v>
      </c>
    </row>
    <row r="29" spans="1:11" x14ac:dyDescent="0.25">
      <c r="A29" t="s">
        <v>12</v>
      </c>
      <c r="B29" t="s">
        <v>13</v>
      </c>
      <c r="C29">
        <v>140000</v>
      </c>
      <c r="D29">
        <v>50</v>
      </c>
      <c r="E29">
        <v>2722.7849999999999</v>
      </c>
      <c r="F29">
        <v>163.371367671939</v>
      </c>
      <c r="G29">
        <v>1.2529999999999999</v>
      </c>
      <c r="H29">
        <v>2</v>
      </c>
      <c r="I29">
        <v>799</v>
      </c>
      <c r="J29">
        <v>3000</v>
      </c>
      <c r="K29">
        <f t="shared" si="0"/>
        <v>1253</v>
      </c>
    </row>
    <row r="30" spans="1:11" x14ac:dyDescent="0.25">
      <c r="A30" t="s">
        <v>8</v>
      </c>
      <c r="B30" t="s">
        <v>14</v>
      </c>
      <c r="C30">
        <v>140000</v>
      </c>
      <c r="D30">
        <v>50</v>
      </c>
      <c r="E30">
        <v>3017.86</v>
      </c>
      <c r="F30">
        <v>6.1286540120975896</v>
      </c>
      <c r="G30">
        <v>0.13300000000000001</v>
      </c>
      <c r="H30">
        <v>0</v>
      </c>
      <c r="I30">
        <v>50</v>
      </c>
      <c r="J30">
        <v>3000</v>
      </c>
      <c r="K30">
        <f t="shared" si="0"/>
        <v>133</v>
      </c>
    </row>
    <row r="31" spans="1:11" x14ac:dyDescent="0.25">
      <c r="A31" t="s">
        <v>10</v>
      </c>
      <c r="B31" t="s">
        <v>14</v>
      </c>
      <c r="C31">
        <v>140000</v>
      </c>
      <c r="D31">
        <v>50</v>
      </c>
      <c r="E31">
        <v>3008.0749999999998</v>
      </c>
      <c r="F31">
        <v>29.6693339156779</v>
      </c>
      <c r="G31">
        <v>0.316</v>
      </c>
      <c r="H31">
        <v>2</v>
      </c>
      <c r="I31">
        <v>199</v>
      </c>
      <c r="J31">
        <v>3000</v>
      </c>
      <c r="K31">
        <f t="shared" si="0"/>
        <v>316</v>
      </c>
    </row>
    <row r="32" spans="1:11" x14ac:dyDescent="0.25">
      <c r="A32" t="s">
        <v>11</v>
      </c>
      <c r="B32" t="s">
        <v>14</v>
      </c>
      <c r="C32">
        <v>140000</v>
      </c>
      <c r="D32">
        <v>50</v>
      </c>
      <c r="E32">
        <v>2992.0866666666602</v>
      </c>
      <c r="F32">
        <v>38.9050016778762</v>
      </c>
      <c r="G32">
        <v>0.70660000000000001</v>
      </c>
      <c r="H32">
        <v>2</v>
      </c>
      <c r="I32">
        <v>449</v>
      </c>
      <c r="J32">
        <v>3000</v>
      </c>
      <c r="K32">
        <f t="shared" si="0"/>
        <v>706.6</v>
      </c>
    </row>
    <row r="33" spans="1:11" x14ac:dyDescent="0.25">
      <c r="A33" t="s">
        <v>12</v>
      </c>
      <c r="B33" t="s">
        <v>14</v>
      </c>
      <c r="C33">
        <v>140000</v>
      </c>
      <c r="D33">
        <v>50</v>
      </c>
      <c r="E33">
        <v>2959.9450000000002</v>
      </c>
      <c r="F33">
        <v>61.7352571469496</v>
      </c>
      <c r="G33">
        <v>1.2529999999999999</v>
      </c>
      <c r="H33">
        <v>2</v>
      </c>
      <c r="I33">
        <v>799</v>
      </c>
      <c r="J33">
        <v>3000</v>
      </c>
      <c r="K33">
        <f t="shared" si="0"/>
        <v>1253</v>
      </c>
    </row>
    <row r="34" spans="1:11" x14ac:dyDescent="0.25">
      <c r="A34" t="s">
        <v>8</v>
      </c>
      <c r="B34" t="s">
        <v>14</v>
      </c>
      <c r="C34">
        <v>140000</v>
      </c>
      <c r="D34">
        <v>50</v>
      </c>
      <c r="E34">
        <v>3504.74</v>
      </c>
      <c r="F34">
        <v>11.774226089217001</v>
      </c>
      <c r="G34">
        <v>0.13200000000000001</v>
      </c>
      <c r="H34">
        <v>2</v>
      </c>
      <c r="I34">
        <v>42</v>
      </c>
      <c r="J34">
        <v>3500</v>
      </c>
      <c r="K34">
        <f t="shared" si="0"/>
        <v>132</v>
      </c>
    </row>
    <row r="35" spans="1:11" x14ac:dyDescent="0.25">
      <c r="A35" t="s">
        <v>10</v>
      </c>
      <c r="B35" t="s">
        <v>14</v>
      </c>
      <c r="C35">
        <v>140000</v>
      </c>
      <c r="D35">
        <v>50</v>
      </c>
      <c r="E35">
        <v>3454.09</v>
      </c>
      <c r="F35">
        <v>33.003513449328302</v>
      </c>
      <c r="G35">
        <v>0.31900000000000001</v>
      </c>
      <c r="H35">
        <v>2</v>
      </c>
      <c r="I35">
        <v>200</v>
      </c>
      <c r="J35">
        <v>3500</v>
      </c>
      <c r="K35">
        <f t="shared" si="0"/>
        <v>319</v>
      </c>
    </row>
    <row r="36" spans="1:11" x14ac:dyDescent="0.25">
      <c r="A36" t="s">
        <v>11</v>
      </c>
      <c r="B36" t="s">
        <v>14</v>
      </c>
      <c r="C36">
        <v>140000</v>
      </c>
      <c r="D36">
        <v>50</v>
      </c>
      <c r="E36">
        <v>3363.04</v>
      </c>
      <c r="F36">
        <v>120.136508282129</v>
      </c>
      <c r="G36">
        <v>0.70699999999999996</v>
      </c>
      <c r="H36">
        <v>2</v>
      </c>
      <c r="I36">
        <v>450</v>
      </c>
      <c r="J36">
        <v>3500</v>
      </c>
      <c r="K36">
        <f t="shared" si="0"/>
        <v>707</v>
      </c>
    </row>
    <row r="37" spans="1:11" x14ac:dyDescent="0.25">
      <c r="A37" t="s">
        <v>12</v>
      </c>
      <c r="B37" t="s">
        <v>14</v>
      </c>
      <c r="C37">
        <v>140000</v>
      </c>
      <c r="D37">
        <v>50</v>
      </c>
      <c r="E37">
        <v>3235.5837499999998</v>
      </c>
      <c r="F37">
        <v>194.717065214987</v>
      </c>
      <c r="G37">
        <v>1.2529999999999999</v>
      </c>
      <c r="H37">
        <v>2</v>
      </c>
      <c r="I37">
        <v>800</v>
      </c>
      <c r="J37">
        <v>3500</v>
      </c>
      <c r="K37">
        <f t="shared" si="0"/>
        <v>1253</v>
      </c>
    </row>
    <row r="38" spans="1:11" x14ac:dyDescent="0.25">
      <c r="A38" t="s">
        <v>8</v>
      </c>
      <c r="B38" t="s">
        <v>14</v>
      </c>
      <c r="C38">
        <v>200000</v>
      </c>
      <c r="D38">
        <v>50</v>
      </c>
      <c r="E38">
        <v>3504.54</v>
      </c>
      <c r="F38">
        <v>20.8549370653569</v>
      </c>
      <c r="G38">
        <v>0.14499999999999999</v>
      </c>
      <c r="H38">
        <v>2</v>
      </c>
      <c r="I38">
        <v>39</v>
      </c>
      <c r="J38">
        <v>3500</v>
      </c>
      <c r="K38">
        <f t="shared" si="0"/>
        <v>145</v>
      </c>
    </row>
    <row r="39" spans="1:11" x14ac:dyDescent="0.25">
      <c r="A39" t="s">
        <v>10</v>
      </c>
      <c r="B39" t="s">
        <v>14</v>
      </c>
      <c r="C39">
        <v>200000</v>
      </c>
      <c r="D39">
        <v>50</v>
      </c>
      <c r="E39">
        <v>3461.31</v>
      </c>
      <c r="F39">
        <v>66.5659364840606</v>
      </c>
      <c r="G39">
        <v>0.43</v>
      </c>
      <c r="H39">
        <v>2</v>
      </c>
      <c r="I39">
        <v>200</v>
      </c>
      <c r="J39">
        <v>3500</v>
      </c>
      <c r="K39">
        <f t="shared" si="0"/>
        <v>430</v>
      </c>
    </row>
    <row r="40" spans="1:11" x14ac:dyDescent="0.25">
      <c r="A40" t="s">
        <v>11</v>
      </c>
      <c r="B40" t="s">
        <v>14</v>
      </c>
      <c r="C40">
        <v>200000</v>
      </c>
      <c r="D40">
        <v>50</v>
      </c>
      <c r="E40">
        <v>3414.6311111111099</v>
      </c>
      <c r="F40">
        <v>62.453943287023598</v>
      </c>
      <c r="G40">
        <v>0.96699999999999997</v>
      </c>
      <c r="H40">
        <v>2</v>
      </c>
      <c r="I40">
        <v>450</v>
      </c>
      <c r="J40">
        <v>3500</v>
      </c>
      <c r="K40">
        <f t="shared" si="0"/>
        <v>967</v>
      </c>
    </row>
    <row r="41" spans="1:11" x14ac:dyDescent="0.25">
      <c r="A41" t="s">
        <v>12</v>
      </c>
      <c r="B41" t="s">
        <v>14</v>
      </c>
      <c r="C41">
        <v>200000</v>
      </c>
      <c r="D41">
        <v>50</v>
      </c>
      <c r="E41">
        <v>3323.9412499999999</v>
      </c>
      <c r="F41">
        <v>146.08947702841999</v>
      </c>
      <c r="G41">
        <v>1.71875</v>
      </c>
      <c r="H41">
        <v>2</v>
      </c>
      <c r="I41">
        <v>800</v>
      </c>
      <c r="J41">
        <v>3500</v>
      </c>
      <c r="K41">
        <f t="shared" si="0"/>
        <v>1718.75</v>
      </c>
    </row>
  </sheetData>
  <sortState xmlns:xlrd2="http://schemas.microsoft.com/office/spreadsheetml/2017/richdata2" ref="A2:K41">
    <sortCondition ref="J2:J41"/>
    <sortCondition ref="C2:C41"/>
    <sortCondition ref="B2:B41" customList="SHORT,MEDIUM,LONG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9"/>
  <sheetViews>
    <sheetView workbookViewId="0">
      <selection activeCell="A9" sqref="A9:K9"/>
    </sheetView>
  </sheetViews>
  <sheetFormatPr defaultRowHeight="15" x14ac:dyDescent="0.25"/>
  <cols>
    <col min="10" max="10" width="12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3</v>
      </c>
      <c r="J1" t="s">
        <v>15</v>
      </c>
    </row>
    <row r="2" spans="1:11" ht="15.75" thickBot="1" x14ac:dyDescent="0.3">
      <c r="A2" t="s">
        <v>8</v>
      </c>
      <c r="B2" t="s">
        <v>9</v>
      </c>
      <c r="C2">
        <v>33000</v>
      </c>
      <c r="D2">
        <v>50</v>
      </c>
      <c r="E2">
        <v>1006.62</v>
      </c>
      <c r="F2">
        <v>1.0749883720301301</v>
      </c>
      <c r="G2">
        <v>2.4400000000000002E-2</v>
      </c>
      <c r="H2">
        <v>0</v>
      </c>
      <c r="I2">
        <v>50</v>
      </c>
      <c r="J2">
        <v>1000</v>
      </c>
      <c r="K2">
        <f t="shared" ref="K2:K29" si="0">G2*1000</f>
        <v>24.400000000000002</v>
      </c>
    </row>
    <row r="3" spans="1:11" ht="15.75" thickBot="1" x14ac:dyDescent="0.3">
      <c r="A3" s="1" t="s">
        <v>8</v>
      </c>
      <c r="B3" s="2" t="s">
        <v>9</v>
      </c>
      <c r="C3" s="2">
        <v>18500</v>
      </c>
      <c r="D3" s="2">
        <v>50</v>
      </c>
      <c r="E3" s="2">
        <v>1005.14</v>
      </c>
      <c r="F3" s="2">
        <v>2.1634232133357498</v>
      </c>
      <c r="G3" s="2">
        <v>2.5000000000000001E-2</v>
      </c>
      <c r="H3" s="2">
        <v>0</v>
      </c>
      <c r="I3" s="2">
        <v>50</v>
      </c>
      <c r="J3" s="2">
        <v>1000</v>
      </c>
      <c r="K3" s="3">
        <f t="shared" si="0"/>
        <v>25</v>
      </c>
    </row>
    <row r="4" spans="1:11" ht="15.75" thickBot="1" x14ac:dyDescent="0.3">
      <c r="A4" t="s">
        <v>8</v>
      </c>
      <c r="B4" t="s">
        <v>13</v>
      </c>
      <c r="C4">
        <v>33000</v>
      </c>
      <c r="D4">
        <v>50</v>
      </c>
      <c r="E4">
        <v>1003.26</v>
      </c>
      <c r="F4">
        <v>1.87413980268282</v>
      </c>
      <c r="G4">
        <v>3.15E-2</v>
      </c>
      <c r="H4">
        <v>0</v>
      </c>
      <c r="I4">
        <v>50</v>
      </c>
      <c r="J4">
        <v>1000</v>
      </c>
      <c r="K4">
        <f t="shared" si="0"/>
        <v>31.5</v>
      </c>
    </row>
    <row r="5" spans="1:11" ht="15.75" thickBot="1" x14ac:dyDescent="0.3">
      <c r="A5" s="1" t="s">
        <v>8</v>
      </c>
      <c r="B5" s="2" t="s">
        <v>14</v>
      </c>
      <c r="C5" s="2">
        <v>33000</v>
      </c>
      <c r="D5" s="2">
        <v>50</v>
      </c>
      <c r="E5" s="2">
        <v>991.24</v>
      </c>
      <c r="F5" s="2">
        <v>2.1124393482417401</v>
      </c>
      <c r="G5" s="2">
        <v>3.175E-2</v>
      </c>
      <c r="H5" s="2">
        <v>0</v>
      </c>
      <c r="I5" s="2">
        <v>50</v>
      </c>
      <c r="J5" s="2">
        <v>1000</v>
      </c>
      <c r="K5" s="3">
        <f t="shared" si="0"/>
        <v>31.75</v>
      </c>
    </row>
    <row r="6" spans="1:11" x14ac:dyDescent="0.25">
      <c r="A6" t="s">
        <v>10</v>
      </c>
      <c r="B6" t="s">
        <v>9</v>
      </c>
      <c r="C6">
        <v>33000</v>
      </c>
      <c r="D6">
        <v>50</v>
      </c>
      <c r="E6">
        <v>1008.84</v>
      </c>
      <c r="F6">
        <v>5.9694555865673298</v>
      </c>
      <c r="G6">
        <v>9.375E-2</v>
      </c>
      <c r="H6">
        <v>0</v>
      </c>
      <c r="I6">
        <v>200</v>
      </c>
      <c r="J6">
        <v>1000</v>
      </c>
      <c r="K6">
        <f t="shared" si="0"/>
        <v>93.75</v>
      </c>
    </row>
    <row r="7" spans="1:11" x14ac:dyDescent="0.25">
      <c r="A7" t="s">
        <v>8</v>
      </c>
      <c r="B7" t="s">
        <v>13</v>
      </c>
      <c r="C7">
        <v>140000</v>
      </c>
      <c r="D7">
        <v>50</v>
      </c>
      <c r="E7">
        <v>2481.2800000000002</v>
      </c>
      <c r="F7">
        <v>3.2189439261969102</v>
      </c>
      <c r="G7">
        <v>9.7500000000000003E-2</v>
      </c>
      <c r="H7">
        <v>0</v>
      </c>
      <c r="I7">
        <v>50</v>
      </c>
      <c r="J7">
        <v>2500</v>
      </c>
      <c r="K7">
        <f t="shared" si="0"/>
        <v>97.5</v>
      </c>
    </row>
    <row r="8" spans="1:11" ht="15.75" thickBot="1" x14ac:dyDescent="0.3">
      <c r="A8" t="s">
        <v>10</v>
      </c>
      <c r="B8" t="s">
        <v>13</v>
      </c>
      <c r="C8">
        <v>33000</v>
      </c>
      <c r="D8">
        <v>50</v>
      </c>
      <c r="E8">
        <v>1007.155</v>
      </c>
      <c r="F8">
        <v>6.3797315774254901</v>
      </c>
      <c r="G8">
        <v>9.7650000000000001E-2</v>
      </c>
      <c r="H8">
        <v>0</v>
      </c>
      <c r="I8">
        <v>200</v>
      </c>
      <c r="J8">
        <v>1000</v>
      </c>
      <c r="K8">
        <f t="shared" si="0"/>
        <v>97.65</v>
      </c>
    </row>
    <row r="9" spans="1:11" ht="15.75" thickBot="1" x14ac:dyDescent="0.3">
      <c r="A9" s="1" t="s">
        <v>10</v>
      </c>
      <c r="B9" s="2" t="s">
        <v>14</v>
      </c>
      <c r="C9" s="2">
        <v>33000</v>
      </c>
      <c r="D9" s="2">
        <v>50</v>
      </c>
      <c r="E9" s="2">
        <v>1010.475</v>
      </c>
      <c r="F9" s="2">
        <v>8.4628231105228693</v>
      </c>
      <c r="G9" s="2">
        <v>9.9000000000000005E-2</v>
      </c>
      <c r="H9" s="2">
        <v>0</v>
      </c>
      <c r="I9" s="2">
        <v>160</v>
      </c>
      <c r="J9" s="2">
        <v>1000</v>
      </c>
      <c r="K9" s="3">
        <f t="shared" si="0"/>
        <v>99</v>
      </c>
    </row>
    <row r="10" spans="1:11" x14ac:dyDescent="0.25">
      <c r="A10" t="s">
        <v>10</v>
      </c>
      <c r="B10" t="s">
        <v>9</v>
      </c>
      <c r="C10">
        <v>18500</v>
      </c>
      <c r="D10">
        <v>50</v>
      </c>
      <c r="E10">
        <v>1006.835</v>
      </c>
      <c r="F10">
        <v>6.9597252100927003</v>
      </c>
      <c r="G10">
        <v>0.10199999999999999</v>
      </c>
      <c r="H10">
        <v>0</v>
      </c>
      <c r="I10">
        <v>200</v>
      </c>
      <c r="J10">
        <v>1000</v>
      </c>
      <c r="K10">
        <f t="shared" si="0"/>
        <v>102</v>
      </c>
    </row>
    <row r="11" spans="1:11" x14ac:dyDescent="0.25">
      <c r="A11" t="s">
        <v>8</v>
      </c>
      <c r="B11" t="s">
        <v>14</v>
      </c>
      <c r="C11">
        <v>140000</v>
      </c>
      <c r="D11">
        <v>50</v>
      </c>
      <c r="E11">
        <v>2480.46</v>
      </c>
      <c r="F11">
        <v>3.8585489500588102</v>
      </c>
      <c r="G11">
        <v>0.1125</v>
      </c>
      <c r="H11">
        <v>0</v>
      </c>
      <c r="I11">
        <v>50</v>
      </c>
      <c r="J11">
        <v>2500</v>
      </c>
      <c r="K11">
        <f t="shared" si="0"/>
        <v>112.5</v>
      </c>
    </row>
    <row r="12" spans="1:11" x14ac:dyDescent="0.25">
      <c r="A12" t="s">
        <v>8</v>
      </c>
      <c r="B12" t="s">
        <v>14</v>
      </c>
      <c r="C12">
        <v>140000</v>
      </c>
      <c r="D12">
        <v>50</v>
      </c>
      <c r="E12">
        <v>3504.74</v>
      </c>
      <c r="F12">
        <v>11.774226089217001</v>
      </c>
      <c r="G12">
        <v>0.13200000000000001</v>
      </c>
      <c r="H12">
        <v>2</v>
      </c>
      <c r="I12">
        <v>42</v>
      </c>
      <c r="J12">
        <v>3500</v>
      </c>
      <c r="K12">
        <f t="shared" si="0"/>
        <v>132</v>
      </c>
    </row>
    <row r="13" spans="1:11" x14ac:dyDescent="0.25">
      <c r="A13" t="s">
        <v>8</v>
      </c>
      <c r="B13" t="s">
        <v>14</v>
      </c>
      <c r="C13">
        <v>140000</v>
      </c>
      <c r="D13">
        <v>50</v>
      </c>
      <c r="E13">
        <v>3017.86</v>
      </c>
      <c r="F13">
        <v>6.1286540120975896</v>
      </c>
      <c r="G13">
        <v>0.13300000000000001</v>
      </c>
      <c r="H13">
        <v>0</v>
      </c>
      <c r="I13">
        <v>50</v>
      </c>
      <c r="J13">
        <v>3000</v>
      </c>
      <c r="K13">
        <f t="shared" si="0"/>
        <v>133</v>
      </c>
    </row>
    <row r="14" spans="1:11" x14ac:dyDescent="0.25">
      <c r="A14" t="s">
        <v>8</v>
      </c>
      <c r="B14" t="s">
        <v>13</v>
      </c>
      <c r="C14">
        <v>140000</v>
      </c>
      <c r="D14">
        <v>50</v>
      </c>
      <c r="E14">
        <v>3008.34</v>
      </c>
      <c r="F14">
        <v>6.6199999999999903</v>
      </c>
      <c r="G14">
        <v>0.13500000000000001</v>
      </c>
      <c r="H14">
        <v>4</v>
      </c>
      <c r="I14">
        <v>50</v>
      </c>
      <c r="J14">
        <v>3000</v>
      </c>
      <c r="K14">
        <f t="shared" si="0"/>
        <v>135</v>
      </c>
    </row>
    <row r="15" spans="1:11" x14ac:dyDescent="0.25">
      <c r="A15" t="s">
        <v>8</v>
      </c>
      <c r="B15" t="s">
        <v>14</v>
      </c>
      <c r="C15">
        <v>200000</v>
      </c>
      <c r="D15">
        <v>50</v>
      </c>
      <c r="E15">
        <v>3504.54</v>
      </c>
      <c r="F15">
        <v>20.8549370653569</v>
      </c>
      <c r="G15">
        <v>0.14499999999999999</v>
      </c>
      <c r="H15">
        <v>2</v>
      </c>
      <c r="I15">
        <v>39</v>
      </c>
      <c r="J15">
        <v>3500</v>
      </c>
      <c r="K15">
        <f t="shared" si="0"/>
        <v>145</v>
      </c>
    </row>
    <row r="16" spans="1:11" x14ac:dyDescent="0.25">
      <c r="A16" t="s">
        <v>11</v>
      </c>
      <c r="B16" t="s">
        <v>9</v>
      </c>
      <c r="C16">
        <v>18500</v>
      </c>
      <c r="D16">
        <v>50</v>
      </c>
      <c r="E16">
        <v>1005.46888888888</v>
      </c>
      <c r="F16">
        <v>14.203134587081999</v>
      </c>
      <c r="G16">
        <v>0.157</v>
      </c>
      <c r="H16">
        <v>0</v>
      </c>
      <c r="I16">
        <v>300</v>
      </c>
      <c r="J16">
        <v>1000</v>
      </c>
      <c r="K16">
        <f t="shared" si="0"/>
        <v>157</v>
      </c>
    </row>
    <row r="17" spans="1:11" x14ac:dyDescent="0.25">
      <c r="A17" t="s">
        <v>11</v>
      </c>
      <c r="B17" t="s">
        <v>9</v>
      </c>
      <c r="C17">
        <v>33000</v>
      </c>
      <c r="D17">
        <v>50</v>
      </c>
      <c r="E17">
        <v>1010.77555555555</v>
      </c>
      <c r="F17">
        <v>15.2336127699469</v>
      </c>
      <c r="G17">
        <v>0.21095</v>
      </c>
      <c r="H17">
        <v>0</v>
      </c>
      <c r="I17">
        <v>300</v>
      </c>
      <c r="J17">
        <v>1000</v>
      </c>
      <c r="K17">
        <f t="shared" si="0"/>
        <v>210.95</v>
      </c>
    </row>
    <row r="18" spans="1:11" x14ac:dyDescent="0.25">
      <c r="A18" t="s">
        <v>11</v>
      </c>
      <c r="B18" t="s">
        <v>13</v>
      </c>
      <c r="C18">
        <v>33000</v>
      </c>
      <c r="D18">
        <v>50</v>
      </c>
      <c r="E18">
        <v>1016.76</v>
      </c>
      <c r="F18">
        <v>22.1145542824428</v>
      </c>
      <c r="G18">
        <v>0.218</v>
      </c>
      <c r="H18">
        <v>0</v>
      </c>
      <c r="I18">
        <v>301</v>
      </c>
      <c r="J18">
        <v>1000</v>
      </c>
      <c r="K18">
        <f t="shared" si="0"/>
        <v>218</v>
      </c>
    </row>
    <row r="19" spans="1:11" x14ac:dyDescent="0.25">
      <c r="A19" t="s">
        <v>11</v>
      </c>
      <c r="B19" t="s">
        <v>14</v>
      </c>
      <c r="C19">
        <v>33000</v>
      </c>
      <c r="D19">
        <v>50</v>
      </c>
      <c r="E19">
        <v>1074.1288888888801</v>
      </c>
      <c r="F19">
        <v>72.605058355223605</v>
      </c>
      <c r="G19">
        <v>0.22</v>
      </c>
      <c r="H19">
        <v>7</v>
      </c>
      <c r="I19">
        <v>294</v>
      </c>
      <c r="J19">
        <v>1000</v>
      </c>
      <c r="K19">
        <f t="shared" si="0"/>
        <v>220</v>
      </c>
    </row>
    <row r="20" spans="1:11" x14ac:dyDescent="0.25">
      <c r="A20" t="s">
        <v>12</v>
      </c>
      <c r="B20" t="s">
        <v>9</v>
      </c>
      <c r="C20">
        <v>18500</v>
      </c>
      <c r="D20">
        <v>50</v>
      </c>
      <c r="E20">
        <v>997.73625000000004</v>
      </c>
      <c r="F20">
        <v>18.0568321124581</v>
      </c>
      <c r="G20">
        <v>0.28199999999999997</v>
      </c>
      <c r="H20">
        <v>2</v>
      </c>
      <c r="I20">
        <v>799</v>
      </c>
      <c r="J20">
        <v>1000</v>
      </c>
      <c r="K20">
        <f t="shared" si="0"/>
        <v>282</v>
      </c>
    </row>
    <row r="21" spans="1:11" x14ac:dyDescent="0.25">
      <c r="A21" t="s">
        <v>10</v>
      </c>
      <c r="B21" t="s">
        <v>13</v>
      </c>
      <c r="C21">
        <v>140000</v>
      </c>
      <c r="D21">
        <v>50</v>
      </c>
      <c r="E21">
        <v>2464.625</v>
      </c>
      <c r="F21">
        <v>19.629680970408</v>
      </c>
      <c r="G21">
        <v>0.30859999999999999</v>
      </c>
      <c r="H21">
        <v>2</v>
      </c>
      <c r="I21">
        <v>199</v>
      </c>
      <c r="J21">
        <v>2500</v>
      </c>
      <c r="K21">
        <f t="shared" si="0"/>
        <v>308.59999999999997</v>
      </c>
    </row>
    <row r="22" spans="1:11" x14ac:dyDescent="0.25">
      <c r="A22" t="s">
        <v>10</v>
      </c>
      <c r="B22" t="s">
        <v>14</v>
      </c>
      <c r="C22">
        <v>140000</v>
      </c>
      <c r="D22">
        <v>50</v>
      </c>
      <c r="E22">
        <v>2481.5749999999998</v>
      </c>
      <c r="F22">
        <v>21.214013646643998</v>
      </c>
      <c r="G22">
        <v>0.31285000000000002</v>
      </c>
      <c r="H22">
        <v>2</v>
      </c>
      <c r="I22">
        <v>199</v>
      </c>
      <c r="J22">
        <v>2500</v>
      </c>
      <c r="K22">
        <f t="shared" si="0"/>
        <v>312.85000000000002</v>
      </c>
    </row>
    <row r="23" spans="1:11" x14ac:dyDescent="0.25">
      <c r="A23" t="s">
        <v>10</v>
      </c>
      <c r="B23" t="s">
        <v>13</v>
      </c>
      <c r="C23">
        <v>140000</v>
      </c>
      <c r="D23">
        <v>50</v>
      </c>
      <c r="E23">
        <v>2958.6750000000002</v>
      </c>
      <c r="F23">
        <v>23.6359762861617</v>
      </c>
      <c r="G23">
        <v>0.316</v>
      </c>
      <c r="H23">
        <v>4</v>
      </c>
      <c r="I23">
        <v>122</v>
      </c>
      <c r="J23">
        <v>3000</v>
      </c>
      <c r="K23">
        <f t="shared" si="0"/>
        <v>316</v>
      </c>
    </row>
    <row r="24" spans="1:11" x14ac:dyDescent="0.25">
      <c r="A24" t="s">
        <v>10</v>
      </c>
      <c r="B24" t="s">
        <v>14</v>
      </c>
      <c r="C24">
        <v>140000</v>
      </c>
      <c r="D24">
        <v>50</v>
      </c>
      <c r="E24">
        <v>3008.0749999999998</v>
      </c>
      <c r="F24">
        <v>29.6693339156779</v>
      </c>
      <c r="G24">
        <v>0.316</v>
      </c>
      <c r="H24">
        <v>2</v>
      </c>
      <c r="I24">
        <v>199</v>
      </c>
      <c r="J24">
        <v>3000</v>
      </c>
      <c r="K24">
        <f t="shared" si="0"/>
        <v>316</v>
      </c>
    </row>
    <row r="25" spans="1:11" x14ac:dyDescent="0.25">
      <c r="A25" t="s">
        <v>10</v>
      </c>
      <c r="B25" t="s">
        <v>14</v>
      </c>
      <c r="C25">
        <v>140000</v>
      </c>
      <c r="D25">
        <v>50</v>
      </c>
      <c r="E25">
        <v>3454.09</v>
      </c>
      <c r="F25">
        <v>33.003513449328302</v>
      </c>
      <c r="G25">
        <v>0.31900000000000001</v>
      </c>
      <c r="H25">
        <v>2</v>
      </c>
      <c r="I25">
        <v>200</v>
      </c>
      <c r="J25">
        <v>3500</v>
      </c>
      <c r="K25">
        <f t="shared" si="0"/>
        <v>319</v>
      </c>
    </row>
    <row r="26" spans="1:11" x14ac:dyDescent="0.25">
      <c r="A26" t="s">
        <v>12</v>
      </c>
      <c r="B26" t="s">
        <v>9</v>
      </c>
      <c r="C26">
        <v>33000</v>
      </c>
      <c r="D26">
        <v>50</v>
      </c>
      <c r="E26">
        <v>1007.1125</v>
      </c>
      <c r="F26">
        <v>19.244150897090702</v>
      </c>
      <c r="G26">
        <v>0.375</v>
      </c>
      <c r="H26">
        <v>2</v>
      </c>
      <c r="I26">
        <v>799</v>
      </c>
      <c r="J26">
        <v>1000</v>
      </c>
      <c r="K26">
        <f t="shared" si="0"/>
        <v>375</v>
      </c>
    </row>
    <row r="27" spans="1:11" x14ac:dyDescent="0.25">
      <c r="A27" t="s">
        <v>12</v>
      </c>
      <c r="B27" t="s">
        <v>13</v>
      </c>
      <c r="C27">
        <v>33000</v>
      </c>
      <c r="D27">
        <v>50</v>
      </c>
      <c r="E27">
        <v>1027.6587500000001</v>
      </c>
      <c r="F27">
        <v>28.2885100073775</v>
      </c>
      <c r="G27">
        <v>0.38750000000000001</v>
      </c>
      <c r="H27">
        <v>2</v>
      </c>
      <c r="I27">
        <v>799</v>
      </c>
      <c r="J27">
        <v>1000</v>
      </c>
      <c r="K27">
        <f t="shared" si="0"/>
        <v>387.5</v>
      </c>
    </row>
    <row r="28" spans="1:11" x14ac:dyDescent="0.25">
      <c r="A28" t="s">
        <v>12</v>
      </c>
      <c r="B28" t="s">
        <v>14</v>
      </c>
      <c r="C28">
        <v>33000</v>
      </c>
      <c r="D28">
        <v>50</v>
      </c>
      <c r="E28">
        <v>1187.3699999999999</v>
      </c>
      <c r="F28">
        <v>112.85647123669899</v>
      </c>
      <c r="G28">
        <v>0.39124999999999999</v>
      </c>
      <c r="H28">
        <v>2</v>
      </c>
      <c r="I28">
        <v>795</v>
      </c>
      <c r="J28">
        <v>1000</v>
      </c>
      <c r="K28">
        <f t="shared" si="0"/>
        <v>391.25</v>
      </c>
    </row>
    <row r="29" spans="1:11" x14ac:dyDescent="0.25">
      <c r="A29" t="s">
        <v>10</v>
      </c>
      <c r="B29" t="s">
        <v>14</v>
      </c>
      <c r="C29">
        <v>200000</v>
      </c>
      <c r="D29">
        <v>50</v>
      </c>
      <c r="E29">
        <v>3461.31</v>
      </c>
      <c r="F29">
        <v>66.5659364840606</v>
      </c>
      <c r="G29">
        <v>0.43</v>
      </c>
      <c r="H29">
        <v>2</v>
      </c>
      <c r="I29">
        <v>200</v>
      </c>
      <c r="J29">
        <v>3500</v>
      </c>
      <c r="K29">
        <f t="shared" si="0"/>
        <v>430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VL53L1XMeasurements</vt:lpstr>
      <vt:lpstr>0.5s alatti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Marcell Rausch</dc:creator>
  <cp:lastModifiedBy>Marcell Rausch</cp:lastModifiedBy>
  <dcterms:modified xsi:type="dcterms:W3CDTF">2020-05-16T20:11:47Z</dcterms:modified>
</cp:coreProperties>
</file>