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54\Desktop\"/>
    </mc:Choice>
  </mc:AlternateContent>
  <bookViews>
    <workbookView xWindow="0" yWindow="0" windowWidth="28800" windowHeight="12300"/>
  </bookViews>
  <sheets>
    <sheet name="Planilha1" sheetId="1" r:id="rId1"/>
  </sheets>
  <definedNames>
    <definedName name="_xlnm._FilterDatabase" localSheetId="0" hidden="1">Planilha1!$A$1:$F$192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03" i="1"/>
  <c r="D110" i="1"/>
  <c r="D130" i="1"/>
  <c r="D93" i="1"/>
  <c r="D104" i="1"/>
  <c r="D117" i="1"/>
  <c r="D126" i="1"/>
  <c r="D82" i="1"/>
  <c r="D133" i="1"/>
  <c r="D119" i="1"/>
  <c r="D54" i="1"/>
  <c r="D127" i="1"/>
  <c r="D60" i="1"/>
  <c r="D87" i="1"/>
  <c r="D124" i="1"/>
  <c r="D74" i="1"/>
  <c r="D107" i="1"/>
  <c r="D21" i="1"/>
  <c r="D116" i="1"/>
  <c r="D108" i="1"/>
  <c r="D112" i="1"/>
  <c r="D22" i="1"/>
  <c r="D63" i="1"/>
  <c r="D115" i="1"/>
  <c r="D102" i="1"/>
  <c r="D138" i="1"/>
  <c r="D137" i="1"/>
  <c r="D83" i="1"/>
  <c r="D88" i="1"/>
  <c r="D73" i="1"/>
  <c r="D55" i="1"/>
  <c r="D84" i="1"/>
  <c r="D101" i="1"/>
  <c r="D80" i="1"/>
  <c r="D89" i="1"/>
  <c r="D141" i="1"/>
  <c r="D142" i="1"/>
  <c r="D68" i="1"/>
  <c r="D105" i="1"/>
  <c r="D147" i="1"/>
  <c r="D145" i="1"/>
  <c r="D143" i="1"/>
  <c r="D140" i="1"/>
  <c r="D139" i="1"/>
  <c r="D135" i="1"/>
  <c r="D134" i="1"/>
  <c r="D132" i="1"/>
  <c r="D131" i="1"/>
  <c r="D129" i="1"/>
  <c r="D128" i="1"/>
  <c r="D125" i="1"/>
  <c r="D123" i="1"/>
  <c r="D122" i="1"/>
  <c r="D121" i="1"/>
  <c r="D120" i="1"/>
  <c r="D118" i="1"/>
  <c r="D114" i="1"/>
  <c r="D113" i="1"/>
  <c r="D109" i="1"/>
  <c r="D106" i="1"/>
  <c r="D100" i="1"/>
  <c r="D99" i="1"/>
  <c r="D98" i="1"/>
  <c r="D97" i="1"/>
  <c r="D96" i="1"/>
  <c r="D94" i="1"/>
  <c r="D92" i="1"/>
  <c r="D91" i="1"/>
  <c r="D90" i="1"/>
  <c r="D86" i="1"/>
  <c r="D85" i="1"/>
  <c r="D81" i="1"/>
  <c r="D79" i="1"/>
  <c r="D78" i="1"/>
  <c r="D77" i="1"/>
  <c r="D76" i="1"/>
  <c r="D75" i="1"/>
  <c r="D72" i="1"/>
  <c r="D71" i="1"/>
  <c r="D70" i="1"/>
  <c r="D69" i="1"/>
  <c r="D66" i="1"/>
  <c r="D65" i="1"/>
  <c r="D64" i="1"/>
  <c r="D62" i="1"/>
  <c r="D61" i="1"/>
  <c r="D59" i="1"/>
  <c r="D58" i="1"/>
  <c r="D57" i="1"/>
  <c r="D56" i="1"/>
  <c r="D53" i="1"/>
  <c r="D52" i="1"/>
  <c r="D51" i="1"/>
  <c r="D50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F27" i="1"/>
  <c r="F99" i="1"/>
  <c r="F6" i="1"/>
  <c r="F131" i="1"/>
  <c r="F55" i="1"/>
  <c r="F160" i="1"/>
  <c r="F17" i="1"/>
  <c r="F30" i="1"/>
  <c r="F25" i="1"/>
  <c r="F161" i="1"/>
  <c r="F19" i="1"/>
  <c r="F38" i="1"/>
  <c r="F62" i="1"/>
  <c r="F148" i="1"/>
  <c r="F156" i="1"/>
  <c r="F162" i="1"/>
  <c r="F128" i="1"/>
  <c r="F183" i="1"/>
  <c r="F31" i="1"/>
  <c r="F132" i="1"/>
  <c r="F107" i="1"/>
  <c r="F79" i="1"/>
  <c r="F91" i="1"/>
  <c r="F95" i="1"/>
  <c r="F9" i="1"/>
  <c r="F100" i="1"/>
  <c r="F64" i="1"/>
  <c r="F163" i="1"/>
  <c r="F164" i="1"/>
  <c r="F122" i="1"/>
  <c r="F129" i="1"/>
  <c r="F73" i="1"/>
  <c r="F84" i="1"/>
  <c r="F18" i="1"/>
  <c r="F45" i="1"/>
  <c r="F36" i="1"/>
  <c r="F103" i="1"/>
  <c r="F37" i="1"/>
  <c r="F2" i="1"/>
  <c r="F149" i="1"/>
  <c r="F28" i="1"/>
  <c r="F138" i="1"/>
  <c r="F15" i="1"/>
  <c r="F165" i="1"/>
  <c r="F78" i="1"/>
  <c r="F71" i="1"/>
  <c r="F67" i="1"/>
  <c r="F52" i="1"/>
  <c r="F166" i="1"/>
  <c r="F167" i="1"/>
  <c r="F168" i="1"/>
  <c r="F169" i="1"/>
  <c r="F150" i="1"/>
  <c r="F56" i="1"/>
  <c r="F119" i="1"/>
  <c r="F59" i="1"/>
  <c r="F151" i="1"/>
  <c r="F16" i="1"/>
  <c r="F170" i="1"/>
  <c r="F3" i="1"/>
  <c r="F152" i="1"/>
  <c r="F54" i="1"/>
  <c r="F121" i="1"/>
  <c r="F26" i="1"/>
  <c r="F53" i="1"/>
  <c r="F11" i="1"/>
  <c r="F97" i="1"/>
  <c r="F127" i="1"/>
  <c r="F68" i="1"/>
  <c r="F94" i="1"/>
  <c r="F135" i="1"/>
  <c r="F48" i="1"/>
  <c r="F65" i="1"/>
  <c r="F125" i="1"/>
  <c r="F104" i="1"/>
  <c r="F101" i="1"/>
  <c r="F133" i="1"/>
  <c r="F112" i="1"/>
  <c r="F90" i="1"/>
  <c r="F35" i="1"/>
  <c r="F51" i="1"/>
  <c r="F171" i="1"/>
  <c r="F146" i="1"/>
  <c r="F137" i="1"/>
  <c r="F4" i="1"/>
  <c r="F8" i="1"/>
  <c r="F172" i="1"/>
  <c r="F29" i="1"/>
  <c r="F44" i="1"/>
  <c r="F114" i="1"/>
  <c r="F46" i="1"/>
  <c r="F13" i="1"/>
  <c r="F106" i="1"/>
  <c r="F5" i="1"/>
  <c r="F75" i="1"/>
  <c r="F173" i="1"/>
  <c r="F50" i="1"/>
  <c r="F89" i="1"/>
  <c r="F124" i="1"/>
  <c r="F184" i="1"/>
  <c r="F77" i="1"/>
  <c r="F126" i="1"/>
  <c r="F86" i="1"/>
  <c r="F153" i="1"/>
  <c r="F72" i="1"/>
  <c r="F85" i="1"/>
  <c r="F185" i="1"/>
  <c r="F186" i="1"/>
  <c r="F23" i="1"/>
  <c r="F174" i="1"/>
  <c r="F123" i="1"/>
  <c r="F93" i="1"/>
  <c r="F113" i="1"/>
  <c r="F49" i="1"/>
  <c r="F154" i="1"/>
  <c r="F115" i="1"/>
  <c r="F12" i="1"/>
  <c r="F144" i="1"/>
  <c r="F96" i="1"/>
  <c r="F109" i="1"/>
  <c r="F92" i="1"/>
  <c r="F118" i="1"/>
  <c r="F175" i="1"/>
  <c r="F105" i="1"/>
  <c r="F80" i="1"/>
  <c r="F98" i="1"/>
  <c r="F110" i="1"/>
  <c r="F21" i="1"/>
  <c r="F41" i="1"/>
  <c r="F58" i="1"/>
  <c r="F57" i="1"/>
  <c r="F24" i="1"/>
  <c r="F145" i="1"/>
  <c r="F187" i="1"/>
  <c r="F70" i="1"/>
  <c r="F102" i="1"/>
  <c r="F22" i="1"/>
  <c r="F76" i="1"/>
  <c r="F39" i="1"/>
  <c r="F157" i="1"/>
  <c r="F47" i="1"/>
  <c r="F188" i="1"/>
  <c r="F176" i="1"/>
  <c r="F10" i="1"/>
  <c r="F130" i="1"/>
  <c r="F42" i="1"/>
  <c r="F158" i="1"/>
  <c r="F177" i="1"/>
  <c r="F61" i="1"/>
  <c r="F155" i="1"/>
  <c r="F108" i="1"/>
  <c r="F7" i="1"/>
  <c r="F140" i="1"/>
  <c r="F189" i="1"/>
  <c r="F134" i="1"/>
  <c r="F136" i="1"/>
  <c r="F142" i="1"/>
  <c r="F139" i="1"/>
  <c r="F87" i="1"/>
  <c r="F117" i="1"/>
  <c r="F69" i="1"/>
  <c r="F178" i="1"/>
  <c r="F32" i="1"/>
  <c r="F88" i="1"/>
  <c r="F179" i="1"/>
  <c r="F60" i="1"/>
  <c r="F111" i="1"/>
  <c r="F34" i="1"/>
  <c r="F33" i="1"/>
  <c r="F120" i="1"/>
  <c r="F190" i="1"/>
  <c r="F20" i="1"/>
  <c r="F63" i="1"/>
  <c r="F159" i="1"/>
  <c r="F116" i="1"/>
  <c r="F143" i="1"/>
  <c r="F180" i="1"/>
  <c r="F66" i="1"/>
  <c r="F181" i="1"/>
  <c r="F14" i="1"/>
  <c r="F147" i="1"/>
  <c r="F43" i="1"/>
  <c r="F74" i="1"/>
  <c r="F81" i="1"/>
  <c r="F191" i="1"/>
  <c r="F141" i="1"/>
  <c r="F40" i="1"/>
  <c r="F182" i="1"/>
  <c r="F83" i="1"/>
  <c r="F192" i="1"/>
  <c r="F82" i="1"/>
  <c r="E141" i="1" l="1"/>
  <c r="E129" i="1"/>
  <c r="E117" i="1"/>
  <c r="E105" i="1"/>
  <c r="E93" i="1"/>
  <c r="E81" i="1"/>
  <c r="E69" i="1"/>
  <c r="E57" i="1"/>
  <c r="E45" i="1"/>
  <c r="E33" i="1"/>
  <c r="E21" i="1"/>
  <c r="E9" i="1"/>
  <c r="E140" i="1"/>
  <c r="E128" i="1"/>
  <c r="E116" i="1"/>
  <c r="E104" i="1"/>
  <c r="E92" i="1"/>
  <c r="E80" i="1"/>
  <c r="E68" i="1"/>
  <c r="E56" i="1"/>
  <c r="E44" i="1"/>
  <c r="E32" i="1"/>
  <c r="E20" i="1"/>
  <c r="E8" i="1"/>
  <c r="E139" i="1"/>
  <c r="E127" i="1"/>
  <c r="E115" i="1"/>
  <c r="E103" i="1"/>
  <c r="E91" i="1"/>
  <c r="E79" i="1"/>
  <c r="E55" i="1"/>
  <c r="E43" i="1"/>
  <c r="E31" i="1"/>
  <c r="E19" i="1"/>
  <c r="E7" i="1"/>
  <c r="E114" i="1"/>
  <c r="E78" i="1"/>
  <c r="E18" i="1"/>
  <c r="E137" i="1"/>
  <c r="E125" i="1"/>
  <c r="E113" i="1"/>
  <c r="E101" i="1"/>
  <c r="E89" i="1"/>
  <c r="E77" i="1"/>
  <c r="E65" i="1"/>
  <c r="E53" i="1"/>
  <c r="E41" i="1"/>
  <c r="E29" i="1"/>
  <c r="E17" i="1"/>
  <c r="E5" i="1"/>
  <c r="E124" i="1"/>
  <c r="E112" i="1"/>
  <c r="E100" i="1"/>
  <c r="E88" i="1"/>
  <c r="E76" i="1"/>
  <c r="E64" i="1"/>
  <c r="E52" i="1"/>
  <c r="E40" i="1"/>
  <c r="E28" i="1"/>
  <c r="E16" i="1"/>
  <c r="E4" i="1"/>
  <c r="E147" i="1"/>
  <c r="E135" i="1"/>
  <c r="E123" i="1"/>
  <c r="E111" i="1"/>
  <c r="E99" i="1"/>
  <c r="E87" i="1"/>
  <c r="E75" i="1"/>
  <c r="E63" i="1"/>
  <c r="E51" i="1"/>
  <c r="E39" i="1"/>
  <c r="E27" i="1"/>
  <c r="E15" i="1"/>
  <c r="E120" i="1"/>
  <c r="E134" i="1"/>
  <c r="E122" i="1"/>
  <c r="E110" i="1"/>
  <c r="E98" i="1"/>
  <c r="E86" i="1"/>
  <c r="E74" i="1"/>
  <c r="E62" i="1"/>
  <c r="E50" i="1"/>
  <c r="E38" i="1"/>
  <c r="E26" i="1"/>
  <c r="E14" i="1"/>
  <c r="E121" i="1"/>
  <c r="E133" i="1"/>
  <c r="E85" i="1"/>
  <c r="E49" i="1"/>
  <c r="E37" i="1"/>
  <c r="E13" i="1"/>
  <c r="E132" i="1"/>
  <c r="E108" i="1"/>
  <c r="E84" i="1"/>
  <c r="E72" i="1"/>
  <c r="E48" i="1"/>
  <c r="E119" i="1"/>
  <c r="E35" i="1"/>
  <c r="E142" i="1"/>
  <c r="E130" i="1"/>
  <c r="E118" i="1"/>
  <c r="E106" i="1"/>
  <c r="E94" i="1"/>
  <c r="E82" i="1"/>
  <c r="E70" i="1"/>
  <c r="E58" i="1"/>
  <c r="E46" i="1"/>
  <c r="E34" i="1"/>
  <c r="E22" i="1"/>
  <c r="E10" i="1"/>
  <c r="E126" i="1"/>
  <c r="E12" i="1"/>
  <c r="E109" i="1"/>
  <c r="E54" i="1"/>
  <c r="E2" i="1"/>
  <c r="E25" i="1"/>
  <c r="E11" i="1"/>
  <c r="E61" i="1"/>
  <c r="E59" i="1"/>
  <c r="E96" i="1"/>
  <c r="E60" i="1"/>
  <c r="E102" i="1"/>
  <c r="E23" i="1"/>
  <c r="E131" i="1"/>
  <c r="E24" i="1"/>
  <c r="E90" i="1"/>
  <c r="E138" i="1"/>
  <c r="E145" i="1"/>
  <c r="E36" i="1"/>
  <c r="E83" i="1"/>
  <c r="E97" i="1"/>
  <c r="E66" i="1"/>
  <c r="E3" i="1"/>
  <c r="E30" i="1"/>
  <c r="E107" i="1"/>
  <c r="E71" i="1"/>
  <c r="E6" i="1"/>
  <c r="E73" i="1"/>
  <c r="E143" i="1"/>
  <c r="E47" i="1"/>
</calcChain>
</file>

<file path=xl/sharedStrings.xml><?xml version="1.0" encoding="utf-8"?>
<sst xmlns="http://schemas.openxmlformats.org/spreadsheetml/2006/main" count="691" uniqueCount="321">
  <si>
    <t>0.894</t>
  </si>
  <si>
    <t>0.722</t>
  </si>
  <si>
    <t>0.689</t>
  </si>
  <si>
    <t>0.623</t>
  </si>
  <si>
    <t>Angola Angola</t>
  </si>
  <si>
    <t>Benim Benin</t>
  </si>
  <si>
    <t>Burquina Fasso</t>
  </si>
  <si>
    <t>Burundi Burundi</t>
  </si>
  <si>
    <t>Chade</t>
  </si>
  <si>
    <t>Comores Comoros</t>
  </si>
  <si>
    <t>Djibouti Djibouti</t>
  </si>
  <si>
    <t>Eritreia</t>
  </si>
  <si>
    <t>Etiópia Etiópia</t>
  </si>
  <si>
    <t>Gâmbia Gâmbia</t>
  </si>
  <si>
    <t>Guiné Guiné</t>
  </si>
  <si>
    <t>Guiné-Bissau</t>
  </si>
  <si>
    <t>Lesoto Lesoto</t>
  </si>
  <si>
    <t>Libéria Libéria</t>
  </si>
  <si>
    <t>Madagáscar Madagascar</t>
  </si>
  <si>
    <t>Malawi Malawi</t>
  </si>
  <si>
    <t>Mali Mali</t>
  </si>
  <si>
    <t>Mauritânia Mauritânia</t>
  </si>
  <si>
    <t>Moçambique</t>
  </si>
  <si>
    <t>Níger</t>
  </si>
  <si>
    <t>República Centro-Africana</t>
  </si>
  <si>
    <t>República Democrática do Congo</t>
  </si>
  <si>
    <t>Ruanda</t>
  </si>
  <si>
    <t>São Tomé e Príncipe</t>
  </si>
  <si>
    <t>Senegal Senegal</t>
  </si>
  <si>
    <t>Serra Leoa</t>
  </si>
  <si>
    <t>Somália Somália</t>
  </si>
  <si>
    <t>Sudão Sudão</t>
  </si>
  <si>
    <t>Sudão do Sul</t>
  </si>
  <si>
    <t>Togo Togo</t>
  </si>
  <si>
    <t>Tanzânia Tanzânia</t>
  </si>
  <si>
    <t>Uganda Uganda</t>
  </si>
  <si>
    <t>Zâmbia Zâmbia</t>
  </si>
  <si>
    <t>Haiti</t>
  </si>
  <si>
    <t>Afeganistão</t>
  </si>
  <si>
    <t>Bangladesh Bangladesh</t>
  </si>
  <si>
    <t>Butão Butão</t>
  </si>
  <si>
    <t>Camboja Camboja</t>
  </si>
  <si>
    <t>Timor-Leste</t>
  </si>
  <si>
    <t>Laos Laos</t>
  </si>
  <si>
    <t>Myanmar Myanmar</t>
  </si>
  <si>
    <t>Nepal Nepal</t>
  </si>
  <si>
    <t>Iémen Iêmen</t>
  </si>
  <si>
    <t>Kiribati Kiribati</t>
  </si>
  <si>
    <t>Ilhas Salomão</t>
  </si>
  <si>
    <t>Tuvalu Tuvalu</t>
  </si>
  <si>
    <t>Pais</t>
  </si>
  <si>
    <t>China</t>
  </si>
  <si>
    <t>Estados Unidos</t>
  </si>
  <si>
    <t>Índia</t>
  </si>
  <si>
    <t>Japão</t>
  </si>
  <si>
    <t>Alemanha</t>
  </si>
  <si>
    <t>Rússia</t>
  </si>
  <si>
    <t>Indonésia</t>
  </si>
  <si>
    <t>Brasil</t>
  </si>
  <si>
    <t>Reino Unido</t>
  </si>
  <si>
    <t>França</t>
  </si>
  <si>
    <t>México</t>
  </si>
  <si>
    <t>Itália</t>
  </si>
  <si>
    <t>Turquia</t>
  </si>
  <si>
    <t>Coreia do Sul</t>
  </si>
  <si>
    <t>Espanha</t>
  </si>
  <si>
    <t>Arábia Saudita</t>
  </si>
  <si>
    <t>Canadá</t>
  </si>
  <si>
    <t>Irão</t>
  </si>
  <si>
    <t>Austrália</t>
  </si>
  <si>
    <t>Tailândia</t>
  </si>
  <si>
    <t>Egipto</t>
  </si>
  <si>
    <t>Taiwan</t>
  </si>
  <si>
    <t>Polónia</t>
  </si>
  <si>
    <t>Nigéria</t>
  </si>
  <si>
    <t>Paquistão</t>
  </si>
  <si>
    <t>Malásia</t>
  </si>
  <si>
    <t>Países Baixos</t>
  </si>
  <si>
    <t>Argentina</t>
  </si>
  <si>
    <t>Filipinas</t>
  </si>
  <si>
    <t>África do Sul</t>
  </si>
  <si>
    <t>Colômbia</t>
  </si>
  <si>
    <t>Emiratos Árabes Unidos</t>
  </si>
  <si>
    <t>Bangladeche</t>
  </si>
  <si>
    <t>Iraque</t>
  </si>
  <si>
    <t>Vietname</t>
  </si>
  <si>
    <t>Argélia</t>
  </si>
  <si>
    <t>Bélgica</t>
  </si>
  <si>
    <t>Singapura</t>
  </si>
  <si>
    <t>Suíça</t>
  </si>
  <si>
    <t>Suécia</t>
  </si>
  <si>
    <t>Roménia</t>
  </si>
  <si>
    <t>Hong Kong</t>
  </si>
  <si>
    <t>Cazaquistão</t>
  </si>
  <si>
    <t>Chile</t>
  </si>
  <si>
    <t>Áustria</t>
  </si>
  <si>
    <t>Peru</t>
  </si>
  <si>
    <t>Venezuela</t>
  </si>
  <si>
    <t>Noruega</t>
  </si>
  <si>
    <t>República Checa</t>
  </si>
  <si>
    <t>Ucrânia</t>
  </si>
  <si>
    <t>Irlanda</t>
  </si>
  <si>
    <t>Catar</t>
  </si>
  <si>
    <t>Birmânia</t>
  </si>
  <si>
    <t>Israel</t>
  </si>
  <si>
    <t>Portugal</t>
  </si>
  <si>
    <t>Grécia</t>
  </si>
  <si>
    <t>Marrocos</t>
  </si>
  <si>
    <t>Kuwait</t>
  </si>
  <si>
    <t>Hungria</t>
  </si>
  <si>
    <t>Dinamarca</t>
  </si>
  <si>
    <t>Sri Lanca</t>
  </si>
  <si>
    <t>Finlândia</t>
  </si>
  <si>
    <t>Usbequistão</t>
  </si>
  <si>
    <t>Etiópia</t>
  </si>
  <si>
    <t>Angola</t>
  </si>
  <si>
    <t>Equador</t>
  </si>
  <si>
    <t>Omã</t>
  </si>
  <si>
    <t>Nova Zelândia</t>
  </si>
  <si>
    <t>Eslováquia</t>
  </si>
  <si>
    <t>Bielorrússia</t>
  </si>
  <si>
    <t>Sudão</t>
  </si>
  <si>
    <t>República Dominicana</t>
  </si>
  <si>
    <t>Azerbaijão</t>
  </si>
  <si>
    <t>Quénia</t>
  </si>
  <si>
    <t>Tanzânia</t>
  </si>
  <si>
    <t>Bulgária</t>
  </si>
  <si>
    <t>Guatemala</t>
  </si>
  <si>
    <t>Tunísia</t>
  </si>
  <si>
    <t>Cuba</t>
  </si>
  <si>
    <t>Gana</t>
  </si>
  <si>
    <t>Porto Rico</t>
  </si>
  <si>
    <t>Sérvia</t>
  </si>
  <si>
    <t>Panamá</t>
  </si>
  <si>
    <t>Turquemenistão</t>
  </si>
  <si>
    <t>Croácia</t>
  </si>
  <si>
    <t>Lituânia</t>
  </si>
  <si>
    <t>Camarões</t>
  </si>
  <si>
    <t>Uganda</t>
  </si>
  <si>
    <t>Jordânia</t>
  </si>
  <si>
    <t>Paraguai</t>
  </si>
  <si>
    <t>Líbano</t>
  </si>
  <si>
    <t>Costa Rica</t>
  </si>
  <si>
    <t>Bolívia</t>
  </si>
  <si>
    <t>Nepal</t>
  </si>
  <si>
    <t>Uruguai</t>
  </si>
  <si>
    <t>Macau</t>
  </si>
  <si>
    <t>Iémen</t>
  </si>
  <si>
    <t>Eslovénia</t>
  </si>
  <si>
    <t>Barém</t>
  </si>
  <si>
    <t>Zâmbia</t>
  </si>
  <si>
    <t>Congo-Kinshasa</t>
  </si>
  <si>
    <t>Camboja</t>
  </si>
  <si>
    <t>Luxemburgo</t>
  </si>
  <si>
    <t>Líbia</t>
  </si>
  <si>
    <t>Senegal</t>
  </si>
  <si>
    <t>Letónia</t>
  </si>
  <si>
    <t>Salvador</t>
  </si>
  <si>
    <t>Síria</t>
  </si>
  <si>
    <t>Laos</t>
  </si>
  <si>
    <t>Honduras</t>
  </si>
  <si>
    <t>Bósnia e Herzegovina</t>
  </si>
  <si>
    <t>Mongólia</t>
  </si>
  <si>
    <t>Trindade e Tobago</t>
  </si>
  <si>
    <t>Estónia</t>
  </si>
  <si>
    <t>Mali</t>
  </si>
  <si>
    <t>Coreia do Norte</t>
  </si>
  <si>
    <t>Geórgia</t>
  </si>
  <si>
    <t>Madagáscar</t>
  </si>
  <si>
    <t>Botsuana</t>
  </si>
  <si>
    <t>Gabão</t>
  </si>
  <si>
    <t>Nicarágua</t>
  </si>
  <si>
    <t>Albânia</t>
  </si>
  <si>
    <t>Burquina Faso</t>
  </si>
  <si>
    <t>Zimbabué</t>
  </si>
  <si>
    <t>Brunei</t>
  </si>
  <si>
    <t>Guiné Equatorial</t>
  </si>
  <si>
    <t>Macedónia</t>
  </si>
  <si>
    <t>Papua-Nova Guiné</t>
  </si>
  <si>
    <t>Congo-Brazzaville</t>
  </si>
  <si>
    <t>Tajiquistão</t>
  </si>
  <si>
    <t>Arménia</t>
  </si>
  <si>
    <t>Maurícia</t>
  </si>
  <si>
    <t>Guiné</t>
  </si>
  <si>
    <t>Namíbia</t>
  </si>
  <si>
    <t>Jamaica</t>
  </si>
  <si>
    <t>Benim</t>
  </si>
  <si>
    <t>Moldávia</t>
  </si>
  <si>
    <t>Quirguizistão</t>
  </si>
  <si>
    <t>Malávi</t>
  </si>
  <si>
    <t>West Bank</t>
  </si>
  <si>
    <t>Somália</t>
  </si>
  <si>
    <t>Kosovo</t>
  </si>
  <si>
    <t>Malta</t>
  </si>
  <si>
    <t>Islândia</t>
  </si>
  <si>
    <t>Mauritânia</t>
  </si>
  <si>
    <t>Togo</t>
  </si>
  <si>
    <t>Baamas</t>
  </si>
  <si>
    <t>Suazilândia</t>
  </si>
  <si>
    <t>Nova Caledónia</t>
  </si>
  <si>
    <t>Montenegro</t>
  </si>
  <si>
    <t>Suriname</t>
  </si>
  <si>
    <t>Fiji</t>
  </si>
  <si>
    <t>Burúndi</t>
  </si>
  <si>
    <t>Mónaco</t>
  </si>
  <si>
    <t>Timor Leste</t>
  </si>
  <si>
    <t>Butão</t>
  </si>
  <si>
    <t>Maldivas</t>
  </si>
  <si>
    <t>Man, Isle of</t>
  </si>
  <si>
    <t>Lesoto</t>
  </si>
  <si>
    <t>Guiana</t>
  </si>
  <si>
    <t>Bermudas</t>
  </si>
  <si>
    <t>Libéria</t>
  </si>
  <si>
    <t>Guame</t>
  </si>
  <si>
    <t>Jersey</t>
  </si>
  <si>
    <t>Gâmbia</t>
  </si>
  <si>
    <t>Polinésia Francesa</t>
  </si>
  <si>
    <t>Barbados</t>
  </si>
  <si>
    <t>Listenstaine</t>
  </si>
  <si>
    <t>Aruba</t>
  </si>
  <si>
    <t>Ilhas Virgens Americanas</t>
  </si>
  <si>
    <t>Cabo Verde</t>
  </si>
  <si>
    <t>Jibuti</t>
  </si>
  <si>
    <t>Guernsey</t>
  </si>
  <si>
    <t>Andorra</t>
  </si>
  <si>
    <t>Belize</t>
  </si>
  <si>
    <t>Seicheles</t>
  </si>
  <si>
    <t>Santa Lúcia</t>
  </si>
  <si>
    <t>Ilhas Caimão</t>
  </si>
  <si>
    <t>Gronelândia</t>
  </si>
  <si>
    <t>Antígua e Barbuda</t>
  </si>
  <si>
    <t>São Marinho</t>
  </si>
  <si>
    <t>Gibraltar</t>
  </si>
  <si>
    <t>Faroé</t>
  </si>
  <si>
    <t>Granada</t>
  </si>
  <si>
    <t>São Cristóvão e Neves</t>
  </si>
  <si>
    <t>Comores</t>
  </si>
  <si>
    <t>São Vicente e Granadinas</t>
  </si>
  <si>
    <t>Marianas do Norte</t>
  </si>
  <si>
    <t>Samoa</t>
  </si>
  <si>
    <t>Sara Ocidental</t>
  </si>
  <si>
    <t>Domínica</t>
  </si>
  <si>
    <t>Vanuatu</t>
  </si>
  <si>
    <t>Samoa Americana</t>
  </si>
  <si>
    <t>Ilhas Turcas e Caicos</t>
  </si>
  <si>
    <t>Tonga</t>
  </si>
  <si>
    <t>São Martinho</t>
  </si>
  <si>
    <t>Ilhas Virgens Britânicas</t>
  </si>
  <si>
    <t>Micronésia</t>
  </si>
  <si>
    <t>Ilhas Cook</t>
  </si>
  <si>
    <t>Palau</t>
  </si>
  <si>
    <t>São Pedro e Miquelon</t>
  </si>
  <si>
    <t>Quiribáti</t>
  </si>
  <si>
    <t>Ilhas Falkland</t>
  </si>
  <si>
    <t>Ilhas Marshall</t>
  </si>
  <si>
    <t>Anguila</t>
  </si>
  <si>
    <t>Monserrate</t>
  </si>
  <si>
    <t>Nauru</t>
  </si>
  <si>
    <t>Wallis e Futuna</t>
  </si>
  <si>
    <t>Tuvalu</t>
  </si>
  <si>
    <t>Niue</t>
  </si>
  <si>
    <t>Tokelau</t>
  </si>
  <si>
    <t>Liechtenstein</t>
  </si>
  <si>
    <t>Eslovênia</t>
  </si>
  <si>
    <t>Emirados Árabes Unidos</t>
  </si>
  <si>
    <t>Chipre</t>
  </si>
  <si>
    <t>Estônia</t>
  </si>
  <si>
    <t>Polônia</t>
  </si>
  <si>
    <t>Bahrain</t>
  </si>
  <si>
    <t>Letônia</t>
  </si>
  <si>
    <t>San Marino</t>
  </si>
  <si>
    <t>Romênia</t>
  </si>
  <si>
    <t>Bahamas</t>
  </si>
  <si>
    <t>Trinidad e Tobago</t>
  </si>
  <si>
    <t>Belarus</t>
  </si>
  <si>
    <t>Maurício</t>
  </si>
  <si>
    <t>Antigua e Barbuda</t>
  </si>
  <si>
    <t>Seychelles</t>
  </si>
  <si>
    <t>Sri Lanka</t>
  </si>
  <si>
    <t>Irã</t>
  </si>
  <si>
    <t>Macedônia do Norte</t>
  </si>
  <si>
    <t>Armênia</t>
  </si>
  <si>
    <t>Turcomenistão</t>
  </si>
  <si>
    <t>Egito</t>
  </si>
  <si>
    <t>Uzbequistão</t>
  </si>
  <si>
    <t>Dominica</t>
  </si>
  <si>
    <t>Palestina</t>
  </si>
  <si>
    <t>Vietnã</t>
  </si>
  <si>
    <t>Quirguistão</t>
  </si>
  <si>
    <t>Tadjiquistão</t>
  </si>
  <si>
    <t>El Salvador</t>
  </si>
  <si>
    <t>Bangladesh</t>
  </si>
  <si>
    <t>Kiribati</t>
  </si>
  <si>
    <t>Essuatíni</t>
  </si>
  <si>
    <t>Zimbábue</t>
  </si>
  <si>
    <t>Myanmar</t>
  </si>
  <si>
    <t>Quênia</t>
  </si>
  <si>
    <t>República do Congo</t>
  </si>
  <si>
    <t>Costa do Marfim</t>
  </si>
  <si>
    <t>Malawi</t>
  </si>
  <si>
    <t>Djibouti</t>
  </si>
  <si>
    <t>Madagascar</t>
  </si>
  <si>
    <t>Iêmen</t>
  </si>
  <si>
    <t>Burkina Faso</t>
  </si>
  <si>
    <t>Burundi</t>
  </si>
  <si>
    <t>IDH</t>
  </si>
  <si>
    <t>PIB</t>
  </si>
  <si>
    <t>Status</t>
  </si>
  <si>
    <t>Sub=0</t>
  </si>
  <si>
    <t>Naosub=1</t>
  </si>
  <si>
    <t>Chéquia</t>
  </si>
  <si>
    <t>Aruba[21]</t>
  </si>
  <si>
    <t>Botswana</t>
  </si>
  <si>
    <t>Estados Federados da Micronésia[21]</t>
  </si>
  <si>
    <t>Ilhas Marshall[21]</t>
  </si>
  <si>
    <t>Palau[21]</t>
  </si>
  <si>
    <t>Qatar</t>
  </si>
  <si>
    <t>São Cristóvão e Nevis</t>
  </si>
  <si>
    <t>Zimbabwe</t>
  </si>
  <si>
    <t>PIB Normalizado</t>
  </si>
  <si>
    <t>IDH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</si>
</sst>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64"/>
  <sheetViews>
    <sheetView tabSelected="1" topLeftCell="A107" workbookViewId="0">
      <selection activeCell="L124" sqref="L124"/>
    </sheetView>
  </sheetViews>
  <sheetFormatPr defaultRowHeight="15" x14ac:dyDescent="0.25"/>
  <cols>
    <col min="1" max="1" width="30.5703125" bestFit="1" customWidth="1"/>
    <col min="5" max="5" width="18" style="1" bestFit="1" customWidth="1"/>
    <col min="14" max="14" width="30.5703125" bestFit="1" customWidth="1"/>
  </cols>
  <sheetData>
    <row r="1" spans="1:21" x14ac:dyDescent="0.25">
      <c r="A1" t="s">
        <v>50</v>
      </c>
      <c r="B1" t="s">
        <v>305</v>
      </c>
      <c r="C1" t="s">
        <v>306</v>
      </c>
      <c r="D1" t="s">
        <v>320</v>
      </c>
      <c r="E1" s="1" t="s">
        <v>319</v>
      </c>
      <c r="F1" t="s">
        <v>307</v>
      </c>
      <c r="N1" t="s">
        <v>4</v>
      </c>
      <c r="O1">
        <v>0</v>
      </c>
      <c r="R1" t="s">
        <v>51</v>
      </c>
      <c r="S1">
        <v>25360</v>
      </c>
    </row>
    <row r="2" spans="1:21" x14ac:dyDescent="0.25">
      <c r="A2" t="s">
        <v>51</v>
      </c>
      <c r="D2">
        <f>B2/LARGE($B$2:$B$147,1)</f>
        <v>0</v>
      </c>
      <c r="E2" s="1">
        <f>C2/LARGE($C$2:$C$147,1)</f>
        <v>0</v>
      </c>
      <c r="F2">
        <f>_xlfn.IFNA(VLOOKUP(A2,$N$1:$O$460,2,FALSE),-1)</f>
        <v>0</v>
      </c>
      <c r="N2" t="s">
        <v>5</v>
      </c>
      <c r="O2">
        <v>0</v>
      </c>
      <c r="R2" t="s">
        <v>52</v>
      </c>
      <c r="S2">
        <v>19490</v>
      </c>
    </row>
    <row r="3" spans="1:21" x14ac:dyDescent="0.25">
      <c r="A3" t="s">
        <v>52</v>
      </c>
      <c r="D3">
        <f>B3/LARGE($B$2:$B$147,1)</f>
        <v>0</v>
      </c>
      <c r="E3" s="1">
        <f>C3/LARGE($C$2:$C$147,1)</f>
        <v>0</v>
      </c>
      <c r="F3">
        <f>_xlfn.IFNA(VLOOKUP(A3,$N$1:$O$460,2,FALSE),-1)</f>
        <v>1</v>
      </c>
      <c r="N3" t="s">
        <v>6</v>
      </c>
      <c r="O3">
        <v>0</v>
      </c>
      <c r="R3" t="s">
        <v>53</v>
      </c>
      <c r="S3">
        <v>9474</v>
      </c>
    </row>
    <row r="4" spans="1:21" x14ac:dyDescent="0.25">
      <c r="A4" t="s">
        <v>53</v>
      </c>
      <c r="D4">
        <f>B4/LARGE($B$2:$B$147,1)</f>
        <v>0</v>
      </c>
      <c r="E4" s="1">
        <f>C4/LARGE($C$2:$C$147,1)</f>
        <v>0</v>
      </c>
      <c r="F4">
        <f>_xlfn.IFNA(VLOOKUP(A4,$N$1:$O$460,2,FALSE),-1)</f>
        <v>0</v>
      </c>
      <c r="N4" t="s">
        <v>7</v>
      </c>
      <c r="O4">
        <v>0</v>
      </c>
      <c r="R4" t="s">
        <v>54</v>
      </c>
      <c r="S4">
        <v>5443</v>
      </c>
      <c r="U4" t="s">
        <v>308</v>
      </c>
    </row>
    <row r="5" spans="1:21" x14ac:dyDescent="0.25">
      <c r="A5" t="s">
        <v>54</v>
      </c>
      <c r="B5">
        <v>0.92300000000000004</v>
      </c>
      <c r="C5">
        <f>_xlfn.IFNA(VLOOKUP(A5,$R$1:$S$224,2,FALSE),-1)</f>
        <v>5443</v>
      </c>
      <c r="D5">
        <f>B5/LARGE($B$2:$B$147,1)</f>
        <v>0.96246089676746616</v>
      </c>
      <c r="E5" s="1">
        <f>C5/LARGE($C$2:$C$147,1)</f>
        <v>1</v>
      </c>
      <c r="F5">
        <f>_xlfn.IFNA(VLOOKUP(A5,$N$1:$O$460,2,FALSE),-1)</f>
        <v>1</v>
      </c>
      <c r="N5" t="s">
        <v>8</v>
      </c>
      <c r="O5">
        <v>0</v>
      </c>
      <c r="R5" t="s">
        <v>55</v>
      </c>
      <c r="S5">
        <v>4199</v>
      </c>
      <c r="U5" t="s">
        <v>309</v>
      </c>
    </row>
    <row r="6" spans="1:21" x14ac:dyDescent="0.25">
      <c r="A6" t="s">
        <v>55</v>
      </c>
      <c r="B6">
        <v>0.94399999999999995</v>
      </c>
      <c r="C6">
        <f>_xlfn.IFNA(VLOOKUP(A6,$R$1:$S$224,2,FALSE),-1)</f>
        <v>4199</v>
      </c>
      <c r="D6">
        <f>B6/LARGE($B$2:$B$147,1)</f>
        <v>0.98435870698644423</v>
      </c>
      <c r="E6" s="1">
        <f>C6/LARGE($C$2:$C$147,1)</f>
        <v>0.77144956825280175</v>
      </c>
      <c r="F6">
        <f>_xlfn.IFNA(VLOOKUP(A6,$N$1:$O$460,2,FALSE),-1)</f>
        <v>1</v>
      </c>
      <c r="N6" t="s">
        <v>9</v>
      </c>
      <c r="O6">
        <v>0</v>
      </c>
      <c r="R6" t="s">
        <v>56</v>
      </c>
      <c r="S6">
        <v>4016</v>
      </c>
    </row>
    <row r="7" spans="1:21" x14ac:dyDescent="0.25">
      <c r="A7" t="s">
        <v>56</v>
      </c>
      <c r="B7">
        <v>0.83</v>
      </c>
      <c r="C7">
        <f>_xlfn.IFNA(VLOOKUP(A7,$R$1:$S$224,2,FALSE),-1)</f>
        <v>4016</v>
      </c>
      <c r="D7">
        <f>B7/LARGE($B$2:$B$147,1)</f>
        <v>0.86548488008342017</v>
      </c>
      <c r="E7" s="1">
        <f>C7/LARGE($C$2:$C$147,1)</f>
        <v>0.7378284034539776</v>
      </c>
      <c r="F7">
        <f>_xlfn.IFNA(VLOOKUP(A7,$N$1:$O$460,2,FALSE),-1)</f>
        <v>1</v>
      </c>
      <c r="N7" t="s">
        <v>10</v>
      </c>
      <c r="O7">
        <v>0</v>
      </c>
      <c r="R7" t="s">
        <v>57</v>
      </c>
      <c r="S7">
        <v>3250</v>
      </c>
    </row>
    <row r="8" spans="1:21" x14ac:dyDescent="0.25">
      <c r="A8" t="s">
        <v>57</v>
      </c>
      <c r="B8">
        <v>0.70899999999999996</v>
      </c>
      <c r="C8">
        <f>_xlfn.IFNA(VLOOKUP(A8,$R$1:$S$224,2,FALSE),-1)</f>
        <v>3250</v>
      </c>
      <c r="D8">
        <f>B8/LARGE($B$2:$B$147,1)</f>
        <v>0.73931178310740353</v>
      </c>
      <c r="E8" s="1">
        <f>C8/LARGE($C$2:$C$147,1)</f>
        <v>0.59709718905015619</v>
      </c>
      <c r="F8">
        <f>_xlfn.IFNA(VLOOKUP(A8,$N$1:$O$460,2,FALSE),-1)</f>
        <v>0</v>
      </c>
      <c r="N8" t="s">
        <v>11</v>
      </c>
      <c r="O8">
        <v>0</v>
      </c>
      <c r="R8" t="s">
        <v>58</v>
      </c>
      <c r="S8">
        <v>3248</v>
      </c>
    </row>
    <row r="9" spans="1:21" x14ac:dyDescent="0.25">
      <c r="A9" t="s">
        <v>58</v>
      </c>
      <c r="B9">
        <v>0.75800000000000001</v>
      </c>
      <c r="C9">
        <f>_xlfn.IFNA(VLOOKUP(A9,$R$1:$S$224,2,FALSE),-1)</f>
        <v>3248</v>
      </c>
      <c r="D9">
        <f>B9/LARGE($B$2:$B$147,1)</f>
        <v>0.79040667361835248</v>
      </c>
      <c r="E9" s="1">
        <f>C9/LARGE($C$2:$C$147,1)</f>
        <v>0.59672974462612527</v>
      </c>
      <c r="F9">
        <f>_xlfn.IFNA(VLOOKUP(A9,$N$1:$O$460,2,FALSE),-1)</f>
        <v>0</v>
      </c>
      <c r="N9" t="s">
        <v>12</v>
      </c>
      <c r="O9">
        <v>0</v>
      </c>
      <c r="R9" t="s">
        <v>59</v>
      </c>
      <c r="S9">
        <v>2925</v>
      </c>
    </row>
    <row r="10" spans="1:21" x14ac:dyDescent="0.25">
      <c r="A10" t="s">
        <v>59</v>
      </c>
      <c r="B10">
        <v>0.92400000000000004</v>
      </c>
      <c r="C10">
        <f>_xlfn.IFNA(VLOOKUP(A10,$R$1:$S$224,2,FALSE),-1)</f>
        <v>2925</v>
      </c>
      <c r="D10">
        <f>B10/LARGE($B$2:$B$147,1)</f>
        <v>0.96350364963503654</v>
      </c>
      <c r="E10" s="1">
        <f>C10/LARGE($C$2:$C$147,1)</f>
        <v>0.53738747014514054</v>
      </c>
      <c r="F10">
        <f>_xlfn.IFNA(VLOOKUP(A10,$N$1:$O$460,2,FALSE),-1)</f>
        <v>1</v>
      </c>
      <c r="N10" t="s">
        <v>13</v>
      </c>
      <c r="O10">
        <v>0</v>
      </c>
      <c r="R10" t="s">
        <v>60</v>
      </c>
      <c r="S10">
        <v>2856</v>
      </c>
    </row>
    <row r="11" spans="1:21" x14ac:dyDescent="0.25">
      <c r="A11" t="s">
        <v>60</v>
      </c>
      <c r="B11">
        <v>0.89800000000000002</v>
      </c>
      <c r="C11">
        <f>_xlfn.IFNA(VLOOKUP(A11,$R$1:$S$224,2,FALSE),-1)</f>
        <v>2856</v>
      </c>
      <c r="D11">
        <f>B11/LARGE($B$2:$B$147,1)</f>
        <v>0.93639207507820654</v>
      </c>
      <c r="E11" s="1">
        <f>C11/LARGE($C$2:$C$147,1)</f>
        <v>0.52471063751607572</v>
      </c>
      <c r="F11">
        <f>_xlfn.IFNA(VLOOKUP(A11,$N$1:$O$460,2,FALSE),-1)</f>
        <v>1</v>
      </c>
      <c r="N11" t="s">
        <v>14</v>
      </c>
      <c r="O11">
        <v>0</v>
      </c>
      <c r="R11" t="s">
        <v>61</v>
      </c>
      <c r="S11">
        <v>2463</v>
      </c>
    </row>
    <row r="12" spans="1:21" x14ac:dyDescent="0.25">
      <c r="A12" t="s">
        <v>61</v>
      </c>
      <c r="B12">
        <v>0.75600000000000001</v>
      </c>
      <c r="C12">
        <f>_xlfn.IFNA(VLOOKUP(A12,$R$1:$S$224,2,FALSE),-1)</f>
        <v>2463</v>
      </c>
      <c r="D12">
        <f>B12/LARGE($B$2:$B$147,1)</f>
        <v>0.78832116788321172</v>
      </c>
      <c r="E12" s="1">
        <f>C12/LARGE($C$2:$C$147,1)</f>
        <v>0.45250780819401065</v>
      </c>
      <c r="F12">
        <f>_xlfn.IFNA(VLOOKUP(A12,$N$1:$O$460,2,FALSE),-1)</f>
        <v>0</v>
      </c>
      <c r="N12" t="s">
        <v>15</v>
      </c>
      <c r="O12">
        <v>0</v>
      </c>
      <c r="R12" t="s">
        <v>62</v>
      </c>
      <c r="S12">
        <v>2317</v>
      </c>
    </row>
    <row r="13" spans="1:21" x14ac:dyDescent="0.25">
      <c r="A13" t="s">
        <v>62</v>
      </c>
      <c r="B13">
        <v>0.88900000000000001</v>
      </c>
      <c r="C13">
        <f>_xlfn.IFNA(VLOOKUP(A13,$R$1:$S$224,2,FALSE),-1)</f>
        <v>2317</v>
      </c>
      <c r="D13">
        <f>B13/LARGE($B$2:$B$147,1)</f>
        <v>0.92700729927007308</v>
      </c>
      <c r="E13" s="1">
        <f>C13/LARGE($C$2:$C$147,1)</f>
        <v>0.4256843652397575</v>
      </c>
      <c r="F13">
        <f>_xlfn.IFNA(VLOOKUP(A13,$N$1:$O$460,2,FALSE),-1)</f>
        <v>1</v>
      </c>
      <c r="N13" t="s">
        <v>16</v>
      </c>
      <c r="O13">
        <v>0</v>
      </c>
      <c r="R13" t="s">
        <v>63</v>
      </c>
      <c r="S13">
        <v>2186</v>
      </c>
    </row>
    <row r="14" spans="1:21" x14ac:dyDescent="0.25">
      <c r="A14" t="s">
        <v>63</v>
      </c>
      <c r="B14">
        <v>0.83299999999999996</v>
      </c>
      <c r="C14">
        <f>_xlfn.IFNA(VLOOKUP(A14,$R$1:$S$224,2,FALSE),-1)</f>
        <v>2186</v>
      </c>
      <c r="D14">
        <f>B14/LARGE($B$2:$B$147,1)</f>
        <v>0.86861313868613144</v>
      </c>
      <c r="E14" s="1">
        <f>C14/LARGE($C$2:$C$147,1)</f>
        <v>0.40161675546573583</v>
      </c>
      <c r="F14">
        <f>_xlfn.IFNA(VLOOKUP(A14,$N$1:$O$460,2,FALSE),-1)</f>
        <v>1</v>
      </c>
      <c r="N14" t="s">
        <v>17</v>
      </c>
      <c r="O14">
        <v>0</v>
      </c>
      <c r="R14" t="s">
        <v>64</v>
      </c>
      <c r="S14">
        <v>2035</v>
      </c>
    </row>
    <row r="15" spans="1:21" x14ac:dyDescent="0.25">
      <c r="A15" t="s">
        <v>64</v>
      </c>
      <c r="B15">
        <v>0.92200000000000004</v>
      </c>
      <c r="C15">
        <f>_xlfn.IFNA(VLOOKUP(A15,$R$1:$S$224,2,FALSE),-1)</f>
        <v>2035</v>
      </c>
      <c r="D15">
        <f>B15/LARGE($B$2:$B$147,1)</f>
        <v>0.96141814389989577</v>
      </c>
      <c r="E15" s="1">
        <f>C15/LARGE($C$2:$C$147,1)</f>
        <v>0.3738747014514055</v>
      </c>
      <c r="F15">
        <f>_xlfn.IFNA(VLOOKUP(A15,$N$1:$O$460,2,FALSE),-1)</f>
        <v>1</v>
      </c>
      <c r="N15" t="s">
        <v>18</v>
      </c>
      <c r="O15">
        <v>0</v>
      </c>
      <c r="R15" t="s">
        <v>65</v>
      </c>
      <c r="S15">
        <v>1778</v>
      </c>
    </row>
    <row r="16" spans="1:21" x14ac:dyDescent="0.25">
      <c r="A16" t="s">
        <v>65</v>
      </c>
      <c r="B16">
        <v>0.89900000000000002</v>
      </c>
      <c r="C16">
        <f>_xlfn.IFNA(VLOOKUP(A16,$R$1:$S$224,2,FALSE),-1)</f>
        <v>1778</v>
      </c>
      <c r="D16">
        <f>B16/LARGE($B$2:$B$147,1)</f>
        <v>0.93743482794577693</v>
      </c>
      <c r="E16" s="1">
        <f>C16/LARGE($C$2:$C$147,1)</f>
        <v>0.32665809296343928</v>
      </c>
      <c r="F16">
        <f>_xlfn.IFNA(VLOOKUP(A16,$N$1:$O$460,2,FALSE),-1)</f>
        <v>1</v>
      </c>
      <c r="N16" t="s">
        <v>19</v>
      </c>
      <c r="O16">
        <v>0</v>
      </c>
      <c r="R16" t="s">
        <v>66</v>
      </c>
      <c r="S16">
        <v>1775</v>
      </c>
    </row>
    <row r="17" spans="1:19" x14ac:dyDescent="0.25">
      <c r="A17" t="s">
        <v>66</v>
      </c>
      <c r="B17">
        <v>0.87</v>
      </c>
      <c r="C17">
        <f>_xlfn.IFNA(VLOOKUP(A17,$R$1:$S$224,2,FALSE),-1)</f>
        <v>1775</v>
      </c>
      <c r="D17">
        <f>B17/LARGE($B$2:$B$147,1)</f>
        <v>0.90719499478623566</v>
      </c>
      <c r="E17" s="1">
        <f>C17/LARGE($C$2:$C$147,1)</f>
        <v>0.32610692632739297</v>
      </c>
      <c r="F17">
        <f>_xlfn.IFNA(VLOOKUP(A17,$N$1:$O$460,2,FALSE),-1)</f>
        <v>1</v>
      </c>
      <c r="N17" t="s">
        <v>20</v>
      </c>
      <c r="O17">
        <v>0</v>
      </c>
      <c r="R17" t="s">
        <v>67</v>
      </c>
      <c r="S17">
        <v>1774</v>
      </c>
    </row>
    <row r="18" spans="1:19" x14ac:dyDescent="0.25">
      <c r="A18" t="s">
        <v>67</v>
      </c>
      <c r="B18">
        <v>0.93100000000000005</v>
      </c>
      <c r="C18">
        <f>_xlfn.IFNA(VLOOKUP(A18,$R$1:$S$224,2,FALSE),-1)</f>
        <v>1774</v>
      </c>
      <c r="D18">
        <f>B18/LARGE($B$2:$B$147,1)</f>
        <v>0.97080291970802923</v>
      </c>
      <c r="E18" s="1">
        <f>C18/LARGE($C$2:$C$147,1)</f>
        <v>0.32592320411537756</v>
      </c>
      <c r="F18">
        <f>_xlfn.IFNA(VLOOKUP(A18,$N$1:$O$460,2,FALSE),-1)</f>
        <v>1</v>
      </c>
      <c r="N18" t="s">
        <v>21</v>
      </c>
      <c r="O18">
        <v>0</v>
      </c>
      <c r="R18" t="s">
        <v>68</v>
      </c>
      <c r="S18">
        <v>1640</v>
      </c>
    </row>
    <row r="19" spans="1:19" x14ac:dyDescent="0.25">
      <c r="A19" t="s">
        <v>69</v>
      </c>
      <c r="B19">
        <v>0.94699999999999995</v>
      </c>
      <c r="C19">
        <f>_xlfn.IFNA(VLOOKUP(A19,$R$1:$S$224,2,FALSE),-1)</f>
        <v>1248</v>
      </c>
      <c r="D19">
        <f>B19/LARGE($B$2:$B$147,1)</f>
        <v>0.98748696558915539</v>
      </c>
      <c r="E19" s="1">
        <f>C19/LARGE($C$2:$C$147,1)</f>
        <v>0.22928532059525997</v>
      </c>
      <c r="F19">
        <f>_xlfn.IFNA(VLOOKUP(A19,$N$1:$O$460,2,FALSE),-1)</f>
        <v>1</v>
      </c>
      <c r="N19" t="s">
        <v>22</v>
      </c>
      <c r="O19">
        <v>0</v>
      </c>
      <c r="R19" t="s">
        <v>69</v>
      </c>
      <c r="S19">
        <v>1248</v>
      </c>
    </row>
    <row r="20" spans="1:19" x14ac:dyDescent="0.25">
      <c r="A20" t="s">
        <v>70</v>
      </c>
      <c r="B20">
        <v>0.80200000000000005</v>
      </c>
      <c r="C20">
        <f>_xlfn.IFNA(VLOOKUP(A20,$R$1:$S$224,2,FALSE),-1)</f>
        <v>1236</v>
      </c>
      <c r="D20">
        <f>B20/LARGE($B$2:$B$147,1)</f>
        <v>0.83628779979144952</v>
      </c>
      <c r="E20" s="1">
        <f>C20/LARGE($C$2:$C$147,1)</f>
        <v>0.22708065405107478</v>
      </c>
      <c r="F20">
        <f>_xlfn.IFNA(VLOOKUP(A20,$N$1:$O$460,2,FALSE),-1)</f>
        <v>0</v>
      </c>
      <c r="N20" t="s">
        <v>23</v>
      </c>
      <c r="O20">
        <v>0</v>
      </c>
      <c r="R20" t="s">
        <v>70</v>
      </c>
      <c r="S20">
        <v>1236</v>
      </c>
    </row>
    <row r="21" spans="1:19" x14ac:dyDescent="0.25">
      <c r="A21" t="s">
        <v>74</v>
      </c>
      <c r="B21">
        <v>0.53500000000000003</v>
      </c>
      <c r="C21">
        <f>_xlfn.IFNA(VLOOKUP(A21,$R$1:$S$224,2,FALSE),-1)</f>
        <v>1121</v>
      </c>
      <c r="D21">
        <f>B21/LARGE($B$2:$B$147,1)</f>
        <v>0.55787278415015651</v>
      </c>
      <c r="E21" s="1">
        <f>C21/LARGE($C$2:$C$147,1)</f>
        <v>0.20595259966930002</v>
      </c>
      <c r="F21">
        <f>_xlfn.IFNA(VLOOKUP(A21,$N$1:$O$460,2,FALSE),-1)</f>
        <v>0</v>
      </c>
      <c r="N21" t="s">
        <v>24</v>
      </c>
      <c r="O21">
        <v>0</v>
      </c>
      <c r="R21" t="s">
        <v>71</v>
      </c>
      <c r="S21">
        <v>1204</v>
      </c>
    </row>
    <row r="22" spans="1:19" x14ac:dyDescent="0.25">
      <c r="A22" t="s">
        <v>75</v>
      </c>
      <c r="B22">
        <v>0.54300000000000004</v>
      </c>
      <c r="C22">
        <f>_xlfn.IFNA(VLOOKUP(A22,$R$1:$S$224,2,FALSE),-1)</f>
        <v>1061</v>
      </c>
      <c r="D22">
        <f>B22/LARGE($B$2:$B$147,1)</f>
        <v>0.56621480709071959</v>
      </c>
      <c r="E22" s="1">
        <f>C22/LARGE($C$2:$C$147,1)</f>
        <v>0.19492926694837406</v>
      </c>
      <c r="F22">
        <f>_xlfn.IFNA(VLOOKUP(A22,$N$1:$O$460,2,FALSE),-1)</f>
        <v>0</v>
      </c>
      <c r="N22" t="s">
        <v>25</v>
      </c>
      <c r="O22">
        <v>0</v>
      </c>
      <c r="R22" t="s">
        <v>72</v>
      </c>
      <c r="S22">
        <v>1189</v>
      </c>
    </row>
    <row r="23" spans="1:19" x14ac:dyDescent="0.25">
      <c r="A23" t="s">
        <v>76</v>
      </c>
      <c r="B23">
        <v>0.80600000000000005</v>
      </c>
      <c r="C23">
        <f>_xlfn.IFNA(VLOOKUP(A23,$R$1:$S$224,2,FALSE),-1)</f>
        <v>933.3</v>
      </c>
      <c r="D23">
        <f>B23/LARGE($B$2:$B$147,1)</f>
        <v>0.84045881126173105</v>
      </c>
      <c r="E23" s="1">
        <f>C23/LARGE($C$2:$C$147,1)</f>
        <v>0.17146794047400329</v>
      </c>
      <c r="F23">
        <f>_xlfn.IFNA(VLOOKUP(A23,$N$1:$O$460,2,FALSE),-1)</f>
        <v>1</v>
      </c>
      <c r="N23" t="s">
        <v>26</v>
      </c>
      <c r="O23">
        <v>0</v>
      </c>
      <c r="R23" t="s">
        <v>73</v>
      </c>
      <c r="S23">
        <v>1126</v>
      </c>
    </row>
    <row r="24" spans="1:19" x14ac:dyDescent="0.25">
      <c r="A24" t="s">
        <v>77</v>
      </c>
      <c r="B24">
        <v>0.93899999999999995</v>
      </c>
      <c r="C24">
        <f>_xlfn.IFNA(VLOOKUP(A24,$R$1:$S$224,2,FALSE),-1)</f>
        <v>924.4</v>
      </c>
      <c r="D24">
        <f>B24/LARGE($B$2:$B$147,1)</f>
        <v>0.97914494264859231</v>
      </c>
      <c r="E24" s="1">
        <f>C24/LARGE($C$2:$C$147,1)</f>
        <v>0.16983281278706594</v>
      </c>
      <c r="F24">
        <f>_xlfn.IFNA(VLOOKUP(A24,$N$1:$O$460,2,FALSE),-1)</f>
        <v>1</v>
      </c>
      <c r="N24" t="s">
        <v>27</v>
      </c>
      <c r="O24">
        <v>0</v>
      </c>
      <c r="R24" t="s">
        <v>74</v>
      </c>
      <c r="S24">
        <v>1121</v>
      </c>
    </row>
    <row r="25" spans="1:19" x14ac:dyDescent="0.25">
      <c r="A25" t="s">
        <v>78</v>
      </c>
      <c r="B25">
        <v>0.84</v>
      </c>
      <c r="C25">
        <f>_xlfn.IFNA(VLOOKUP(A25,$R$1:$S$224,2,FALSE),-1)</f>
        <v>922.1</v>
      </c>
      <c r="D25">
        <f>B25/LARGE($B$2:$B$147,1)</f>
        <v>0.87591240875912413</v>
      </c>
      <c r="E25" s="1">
        <f>C25/LARGE($C$2:$C$147,1)</f>
        <v>0.16941025169943047</v>
      </c>
      <c r="F25">
        <f>_xlfn.IFNA(VLOOKUP(A25,$N$1:$O$460,2,FALSE),-1)</f>
        <v>1</v>
      </c>
      <c r="N25" t="s">
        <v>28</v>
      </c>
      <c r="O25">
        <v>0</v>
      </c>
      <c r="R25" t="s">
        <v>75</v>
      </c>
      <c r="S25">
        <v>1061</v>
      </c>
    </row>
    <row r="26" spans="1:19" x14ac:dyDescent="0.25">
      <c r="A26" t="s">
        <v>79</v>
      </c>
      <c r="B26">
        <v>0.71</v>
      </c>
      <c r="C26">
        <f>_xlfn.IFNA(VLOOKUP(A26,$R$1:$S$224,2,FALSE),-1)</f>
        <v>877.2</v>
      </c>
      <c r="D26">
        <f>B26/LARGE($B$2:$B$147,1)</f>
        <v>0.74035453597497392</v>
      </c>
      <c r="E26" s="1">
        <f>C26/LARGE($C$2:$C$147,1)</f>
        <v>0.16116112437993754</v>
      </c>
      <c r="F26">
        <f>_xlfn.IFNA(VLOOKUP(A26,$N$1:$O$460,2,FALSE),-1)</f>
        <v>0</v>
      </c>
      <c r="N26" t="s">
        <v>29</v>
      </c>
      <c r="O26">
        <v>0</v>
      </c>
      <c r="R26" t="s">
        <v>76</v>
      </c>
      <c r="S26">
        <v>933.3</v>
      </c>
    </row>
    <row r="27" spans="1:19" x14ac:dyDescent="0.25">
      <c r="A27" t="s">
        <v>80</v>
      </c>
      <c r="B27">
        <v>0.72699999999999998</v>
      </c>
      <c r="C27">
        <f>_xlfn.IFNA(VLOOKUP(A27,$R$1:$S$224,2,FALSE),-1)</f>
        <v>767.2</v>
      </c>
      <c r="D27">
        <f>B27/LARGE($B$2:$B$147,1)</f>
        <v>0.75808133472367045</v>
      </c>
      <c r="E27" s="1">
        <f>C27/LARGE($C$2:$C$147,1)</f>
        <v>0.14095168105823994</v>
      </c>
      <c r="F27">
        <f>_xlfn.IFNA(VLOOKUP(A27,$N$1:$O$460,2,FALSE),-1)</f>
        <v>0</v>
      </c>
      <c r="N27" t="s">
        <v>30</v>
      </c>
      <c r="O27">
        <v>0</v>
      </c>
      <c r="R27" t="s">
        <v>77</v>
      </c>
      <c r="S27">
        <v>924.4</v>
      </c>
    </row>
    <row r="28" spans="1:19" x14ac:dyDescent="0.25">
      <c r="A28" t="s">
        <v>81</v>
      </c>
      <c r="B28">
        <v>0.75600000000000001</v>
      </c>
      <c r="C28">
        <f>_xlfn.IFNA(VLOOKUP(A28,$R$1:$S$224,2,FALSE),-1)</f>
        <v>711.6</v>
      </c>
      <c r="D28">
        <f>B28/LARGE($B$2:$B$147,1)</f>
        <v>0.78832116788321172</v>
      </c>
      <c r="E28" s="1">
        <f>C28/LARGE($C$2:$C$147,1)</f>
        <v>0.13073672607018189</v>
      </c>
      <c r="F28">
        <f>_xlfn.IFNA(VLOOKUP(A28,$N$1:$O$460,2,FALSE),-1)</f>
        <v>0</v>
      </c>
      <c r="N28" t="s">
        <v>31</v>
      </c>
      <c r="O28">
        <v>0</v>
      </c>
      <c r="R28" t="s">
        <v>78</v>
      </c>
      <c r="S28">
        <v>922.1</v>
      </c>
    </row>
    <row r="29" spans="1:19" x14ac:dyDescent="0.25">
      <c r="A29" t="s">
        <v>84</v>
      </c>
      <c r="B29">
        <v>0.67900000000000005</v>
      </c>
      <c r="C29">
        <f>_xlfn.IFNA(VLOOKUP(A29,$R$1:$S$224,2,FALSE),-1)</f>
        <v>649.29999999999995</v>
      </c>
      <c r="D29">
        <f>B29/LARGE($B$2:$B$147,1)</f>
        <v>0.70802919708029199</v>
      </c>
      <c r="E29" s="1">
        <f>C29/LARGE($C$2:$C$147,1)</f>
        <v>0.11929083226162042</v>
      </c>
      <c r="F29">
        <f>_xlfn.IFNA(VLOOKUP(A29,$N$1:$O$460,2,FALSE),-1)</f>
        <v>0</v>
      </c>
      <c r="N29" t="s">
        <v>32</v>
      </c>
      <c r="O29">
        <v>0</v>
      </c>
      <c r="R29" t="s">
        <v>79</v>
      </c>
      <c r="S29">
        <v>877.2</v>
      </c>
    </row>
    <row r="30" spans="1:19" x14ac:dyDescent="0.25">
      <c r="A30" t="s">
        <v>86</v>
      </c>
      <c r="B30">
        <v>0.73399999999999999</v>
      </c>
      <c r="C30">
        <f>_xlfn.IFNA(VLOOKUP(A30,$R$1:$S$224,2,FALSE),-1)</f>
        <v>630</v>
      </c>
      <c r="D30">
        <f>B30/LARGE($B$2:$B$147,1)</f>
        <v>0.76538060479666326</v>
      </c>
      <c r="E30" s="1">
        <f>C30/LARGE($C$2:$C$147,1)</f>
        <v>0.11574499356972258</v>
      </c>
      <c r="F30">
        <f>_xlfn.IFNA(VLOOKUP(A30,$N$1:$O$460,2,FALSE),-1)</f>
        <v>0</v>
      </c>
      <c r="N30" t="s">
        <v>33</v>
      </c>
      <c r="O30">
        <v>0</v>
      </c>
      <c r="R30" t="s">
        <v>80</v>
      </c>
      <c r="S30">
        <v>767.2</v>
      </c>
    </row>
    <row r="31" spans="1:19" x14ac:dyDescent="0.25">
      <c r="A31" t="s">
        <v>87</v>
      </c>
      <c r="B31">
        <v>0.92800000000000005</v>
      </c>
      <c r="C31">
        <f>_xlfn.IFNA(VLOOKUP(A31,$R$1:$S$224,2,FALSE),-1)</f>
        <v>529.20000000000005</v>
      </c>
      <c r="D31">
        <f>B31/LARGE($B$2:$B$147,1)</f>
        <v>0.96767466110531808</v>
      </c>
      <c r="E31" s="1">
        <f>C31/LARGE($C$2:$C$147,1)</f>
        <v>9.7225794598566978E-2</v>
      </c>
      <c r="F31">
        <f>_xlfn.IFNA(VLOOKUP(A31,$N$1:$O$460,2,FALSE),-1)</f>
        <v>1</v>
      </c>
      <c r="N31" t="s">
        <v>34</v>
      </c>
      <c r="O31">
        <v>0</v>
      </c>
      <c r="R31" t="s">
        <v>81</v>
      </c>
      <c r="S31">
        <v>711.6</v>
      </c>
    </row>
    <row r="32" spans="1:19" x14ac:dyDescent="0.25">
      <c r="A32" t="s">
        <v>88</v>
      </c>
      <c r="B32">
        <v>0.93899999999999995</v>
      </c>
      <c r="C32">
        <f>_xlfn.IFNA(VLOOKUP(A32,$R$1:$S$224,2,FALSE),-1)</f>
        <v>528.1</v>
      </c>
      <c r="D32">
        <f>B32/LARGE($B$2:$B$147,1)</f>
        <v>0.97914494264859231</v>
      </c>
      <c r="E32" s="1">
        <f>C32/LARGE($C$2:$C$147,1)</f>
        <v>9.7023700165349988E-2</v>
      </c>
      <c r="F32">
        <f>_xlfn.IFNA(VLOOKUP(A32,$N$1:$O$460,2,FALSE),-1)</f>
        <v>1</v>
      </c>
      <c r="N32" t="s">
        <v>35</v>
      </c>
      <c r="O32">
        <v>0</v>
      </c>
      <c r="R32" t="s">
        <v>82</v>
      </c>
      <c r="S32">
        <v>696</v>
      </c>
    </row>
    <row r="33" spans="1:19" x14ac:dyDescent="0.25">
      <c r="A33" t="s">
        <v>89</v>
      </c>
      <c r="B33">
        <v>0.95599999999999996</v>
      </c>
      <c r="C33">
        <f>_xlfn.IFNA(VLOOKUP(A33,$R$1:$S$224,2,FALSE),-1)</f>
        <v>523.1</v>
      </c>
      <c r="D33">
        <f>B33/LARGE($B$2:$B$147,1)</f>
        <v>0.99687174139728885</v>
      </c>
      <c r="E33" s="1">
        <f>C33/LARGE($C$2:$C$147,1)</f>
        <v>9.6105089105272837E-2</v>
      </c>
      <c r="F33">
        <f>_xlfn.IFNA(VLOOKUP(A33,$N$1:$O$460,2,FALSE),-1)</f>
        <v>1</v>
      </c>
      <c r="N33" t="s">
        <v>36</v>
      </c>
      <c r="O33">
        <v>0</v>
      </c>
      <c r="R33" t="s">
        <v>83</v>
      </c>
      <c r="S33">
        <v>690.3</v>
      </c>
    </row>
    <row r="34" spans="1:19" x14ac:dyDescent="0.25">
      <c r="A34" t="s">
        <v>90</v>
      </c>
      <c r="B34">
        <v>0.94199999999999995</v>
      </c>
      <c r="C34">
        <f>_xlfn.IFNA(VLOOKUP(A34,$R$1:$S$224,2,FALSE),-1)</f>
        <v>518</v>
      </c>
      <c r="D34">
        <f>B34/LARGE($B$2:$B$147,1)</f>
        <v>0.98227320125130346</v>
      </c>
      <c r="E34" s="1">
        <f>C34/LARGE($C$2:$C$147,1)</f>
        <v>9.5168105823994126E-2</v>
      </c>
      <c r="F34">
        <f>_xlfn.IFNA(VLOOKUP(A34,$N$1:$O$460,2,FALSE),-1)</f>
        <v>1</v>
      </c>
      <c r="N34" t="s">
        <v>37</v>
      </c>
      <c r="O34">
        <v>0</v>
      </c>
      <c r="R34" t="s">
        <v>84</v>
      </c>
      <c r="S34">
        <v>649.29999999999995</v>
      </c>
    </row>
    <row r="35" spans="1:19" x14ac:dyDescent="0.25">
      <c r="A35" t="s">
        <v>92</v>
      </c>
      <c r="B35">
        <v>0.94899999999999995</v>
      </c>
      <c r="C35">
        <f>_xlfn.IFNA(VLOOKUP(A35,$R$1:$S$224,2,FALSE),-1)</f>
        <v>480.5</v>
      </c>
      <c r="D35">
        <f>B35/LARGE($B$2:$B$147,1)</f>
        <v>0.98957247132429615</v>
      </c>
      <c r="E35" s="1">
        <f>C35/LARGE($C$2:$C$147,1)</f>
        <v>8.8278522873415394E-2</v>
      </c>
      <c r="F35">
        <f>_xlfn.IFNA(VLOOKUP(A35,$N$1:$O$460,2,FALSE),-1)</f>
        <v>1</v>
      </c>
      <c r="N35" t="s">
        <v>38</v>
      </c>
      <c r="O35">
        <v>0</v>
      </c>
      <c r="R35" t="s">
        <v>85</v>
      </c>
      <c r="S35">
        <v>648.70000000000005</v>
      </c>
    </row>
    <row r="36" spans="1:19" x14ac:dyDescent="0.25">
      <c r="A36" t="s">
        <v>93</v>
      </c>
      <c r="B36">
        <v>0.81399999999999995</v>
      </c>
      <c r="C36">
        <f>_xlfn.IFNA(VLOOKUP(A36,$R$1:$S$224,2,FALSE),-1)</f>
        <v>478.6</v>
      </c>
      <c r="D36">
        <f>B36/LARGE($B$2:$B$147,1)</f>
        <v>0.84880083420229402</v>
      </c>
      <c r="E36" s="1">
        <f>C36/LARGE($C$2:$C$147,1)</f>
        <v>8.7929450670586079E-2</v>
      </c>
      <c r="F36">
        <f>_xlfn.IFNA(VLOOKUP(A36,$N$1:$O$460,2,FALSE),-1)</f>
        <v>1</v>
      </c>
      <c r="N36" t="s">
        <v>39</v>
      </c>
      <c r="O36">
        <v>0</v>
      </c>
      <c r="R36" t="s">
        <v>86</v>
      </c>
      <c r="S36">
        <v>630</v>
      </c>
    </row>
    <row r="37" spans="1:19" x14ac:dyDescent="0.25">
      <c r="A37" t="s">
        <v>94</v>
      </c>
      <c r="B37">
        <v>0.85199999999999998</v>
      </c>
      <c r="C37">
        <f>_xlfn.IFNA(VLOOKUP(A37,$R$1:$S$224,2,FALSE),-1)</f>
        <v>452.1</v>
      </c>
      <c r="D37">
        <f>B37/LARGE($B$2:$B$147,1)</f>
        <v>0.88842544316996874</v>
      </c>
      <c r="E37" s="1">
        <f>C37/LARGE($C$2:$C$147,1)</f>
        <v>8.3060812052177108E-2</v>
      </c>
      <c r="F37">
        <f>_xlfn.IFNA(VLOOKUP(A37,$N$1:$O$460,2,FALSE),-1)</f>
        <v>1</v>
      </c>
      <c r="N37" t="s">
        <v>40</v>
      </c>
      <c r="O37">
        <v>0</v>
      </c>
      <c r="R37" t="s">
        <v>87</v>
      </c>
      <c r="S37">
        <v>529.20000000000005</v>
      </c>
    </row>
    <row r="38" spans="1:19" x14ac:dyDescent="0.25">
      <c r="A38" t="s">
        <v>95</v>
      </c>
      <c r="B38">
        <v>0.91300000000000003</v>
      </c>
      <c r="C38">
        <f>_xlfn.IFNA(VLOOKUP(A38,$R$1:$S$224,2,FALSE),-1)</f>
        <v>441</v>
      </c>
      <c r="D38">
        <f>B38/LARGE($B$2:$B$147,1)</f>
        <v>0.95203336809176231</v>
      </c>
      <c r="E38" s="1">
        <f>C38/LARGE($C$2:$C$147,1)</f>
        <v>8.1021495498805801E-2</v>
      </c>
      <c r="F38">
        <f>_xlfn.IFNA(VLOOKUP(A38,$N$1:$O$460,2,FALSE),-1)</f>
        <v>1</v>
      </c>
      <c r="N38" t="s">
        <v>41</v>
      </c>
      <c r="O38">
        <v>0</v>
      </c>
      <c r="R38" t="s">
        <v>88</v>
      </c>
      <c r="S38">
        <v>528.1</v>
      </c>
    </row>
    <row r="39" spans="1:19" x14ac:dyDescent="0.25">
      <c r="A39" t="s">
        <v>96</v>
      </c>
      <c r="B39">
        <v>0.76200000000000001</v>
      </c>
      <c r="C39">
        <f>_xlfn.IFNA(VLOOKUP(A39,$R$1:$S$224,2,FALSE),-1)</f>
        <v>430.3</v>
      </c>
      <c r="D39">
        <f>B39/LARGE($B$2:$B$147,1)</f>
        <v>0.79457768508863402</v>
      </c>
      <c r="E39" s="1">
        <f>C39/LARGE($C$2:$C$147,1)</f>
        <v>7.9055667830240678E-2</v>
      </c>
      <c r="F39">
        <f>_xlfn.IFNA(VLOOKUP(A39,$N$1:$O$460,2,FALSE),-1)</f>
        <v>0</v>
      </c>
      <c r="N39" t="s">
        <v>42</v>
      </c>
      <c r="O39">
        <v>0</v>
      </c>
      <c r="R39" t="s">
        <v>89</v>
      </c>
      <c r="S39">
        <v>523.1</v>
      </c>
    </row>
    <row r="40" spans="1:19" x14ac:dyDescent="0.25">
      <c r="A40" t="s">
        <v>97</v>
      </c>
      <c r="B40">
        <v>0.69499999999999995</v>
      </c>
      <c r="C40">
        <f>_xlfn.IFNA(VLOOKUP(A40,$R$1:$S$224,2,FALSE),-1)</f>
        <v>381.6</v>
      </c>
      <c r="D40">
        <f>B40/LARGE($B$2:$B$147,1)</f>
        <v>0.72471324296141815</v>
      </c>
      <c r="E40" s="1">
        <f>C40/LARGE($C$2:$C$147,1)</f>
        <v>7.0108396105089107E-2</v>
      </c>
      <c r="F40">
        <f>_xlfn.IFNA(VLOOKUP(A40,$N$1:$O$460,2,FALSE),-1)</f>
        <v>0</v>
      </c>
      <c r="N40" t="s">
        <v>43</v>
      </c>
      <c r="O40">
        <v>0</v>
      </c>
      <c r="R40" t="s">
        <v>90</v>
      </c>
      <c r="S40">
        <v>518</v>
      </c>
    </row>
    <row r="41" spans="1:19" x14ac:dyDescent="0.25">
      <c r="A41" t="s">
        <v>98</v>
      </c>
      <c r="B41">
        <v>0.95899999999999996</v>
      </c>
      <c r="C41">
        <f>_xlfn.IFNA(VLOOKUP(A41,$R$1:$S$224,2,FALSE),-1)</f>
        <v>381.2</v>
      </c>
      <c r="D41">
        <f>B41/LARGE($B$2:$B$147,1)</f>
        <v>1</v>
      </c>
      <c r="E41" s="1">
        <f>C41/LARGE($C$2:$C$147,1)</f>
        <v>7.0034907220282924E-2</v>
      </c>
      <c r="F41">
        <f>_xlfn.IFNA(VLOOKUP(A41,$N$1:$O$460,2,FALSE),-1)</f>
        <v>1</v>
      </c>
      <c r="N41" t="s">
        <v>44</v>
      </c>
      <c r="O41">
        <v>0</v>
      </c>
      <c r="R41" t="s">
        <v>91</v>
      </c>
      <c r="S41">
        <v>483.4</v>
      </c>
    </row>
    <row r="42" spans="1:19" hidden="1" x14ac:dyDescent="0.25">
      <c r="A42" t="s">
        <v>99</v>
      </c>
      <c r="B42">
        <v>0.89200000000000002</v>
      </c>
      <c r="C42">
        <f>_xlfn.IFNA(VLOOKUP(A42,$R$1:$S$224,2,FALSE),-1)</f>
        <v>375.9</v>
      </c>
      <c r="E42"/>
      <c r="F42">
        <f>_xlfn.IFNA(VLOOKUP(A42,$N$1:$O$460,2,FALSE),-1)</f>
        <v>-1</v>
      </c>
      <c r="N42" t="s">
        <v>45</v>
      </c>
      <c r="O42">
        <v>0</v>
      </c>
      <c r="R42" t="s">
        <v>92</v>
      </c>
      <c r="S42">
        <v>480.5</v>
      </c>
    </row>
    <row r="43" spans="1:19" x14ac:dyDescent="0.25">
      <c r="A43" t="s">
        <v>100</v>
      </c>
      <c r="B43">
        <v>0.77500000000000002</v>
      </c>
      <c r="C43">
        <f>_xlfn.IFNA(VLOOKUP(A43,$R$1:$S$224,2,FALSE),-1)</f>
        <v>369.6</v>
      </c>
      <c r="D43">
        <f>B43/LARGE($B$2:$B$147,1)</f>
        <v>0.80813347236704902</v>
      </c>
      <c r="E43" s="1">
        <f>C43/LARGE($C$2:$C$147,1)</f>
        <v>6.7903729560903917E-2</v>
      </c>
      <c r="F43">
        <f>_xlfn.IFNA(VLOOKUP(A43,$N$1:$O$460,2,FALSE),-1)</f>
        <v>0</v>
      </c>
      <c r="N43" t="s">
        <v>46</v>
      </c>
      <c r="O43">
        <v>0</v>
      </c>
      <c r="R43" t="s">
        <v>93</v>
      </c>
      <c r="S43">
        <v>478.6</v>
      </c>
    </row>
    <row r="44" spans="1:19" x14ac:dyDescent="0.25">
      <c r="A44" t="s">
        <v>101</v>
      </c>
      <c r="B44">
        <v>0.94299999999999995</v>
      </c>
      <c r="C44">
        <f>_xlfn.IFNA(VLOOKUP(A44,$R$1:$S$224,2,FALSE),-1)</f>
        <v>353.3</v>
      </c>
      <c r="D44">
        <f>B44/LARGE($B$2:$B$147,1)</f>
        <v>0.98331595411887385</v>
      </c>
      <c r="E44" s="1">
        <f>C44/LARGE($C$2:$C$147,1)</f>
        <v>6.4909057505052367E-2</v>
      </c>
      <c r="F44">
        <f>_xlfn.IFNA(VLOOKUP(A44,$N$1:$O$460,2,FALSE),-1)</f>
        <v>1</v>
      </c>
      <c r="N44" t="s">
        <v>47</v>
      </c>
      <c r="O44">
        <v>0</v>
      </c>
      <c r="R44" t="s">
        <v>94</v>
      </c>
      <c r="S44">
        <v>452.1</v>
      </c>
    </row>
    <row r="45" spans="1:19" x14ac:dyDescent="0.25">
      <c r="A45" t="s">
        <v>102</v>
      </c>
      <c r="B45">
        <v>0.85399999999999998</v>
      </c>
      <c r="C45">
        <f>_xlfn.IFNA(VLOOKUP(A45,$R$1:$S$224,2,FALSE),-1)</f>
        <v>339.5</v>
      </c>
      <c r="D45">
        <f>B45/LARGE($B$2:$B$147,1)</f>
        <v>0.89051094890510951</v>
      </c>
      <c r="E45" s="1">
        <f>C45/LARGE($C$2:$C$147,1)</f>
        <v>6.2373690979239393E-2</v>
      </c>
      <c r="F45">
        <f>_xlfn.IFNA(VLOOKUP(A45,$N$1:$O$460,2,FALSE),-1)</f>
        <v>1</v>
      </c>
      <c r="N45" t="s">
        <v>48</v>
      </c>
      <c r="O45">
        <v>0</v>
      </c>
      <c r="R45" t="s">
        <v>95</v>
      </c>
      <c r="S45">
        <v>441</v>
      </c>
    </row>
    <row r="46" spans="1:19" x14ac:dyDescent="0.25">
      <c r="A46" t="s">
        <v>104</v>
      </c>
      <c r="B46">
        <v>0.91700000000000004</v>
      </c>
      <c r="C46">
        <f>_xlfn.IFNA(VLOOKUP(A46,$R$1:$S$224,2,FALSE),-1)</f>
        <v>317.10000000000002</v>
      </c>
      <c r="D46">
        <f>B46/LARGE($B$2:$B$147,1)</f>
        <v>0.95620437956204385</v>
      </c>
      <c r="E46" s="1">
        <f>C46/LARGE($C$2:$C$147,1)</f>
        <v>5.8258313430093703E-2</v>
      </c>
      <c r="F46">
        <f>_xlfn.IFNA(VLOOKUP(A46,$N$1:$O$460,2,FALSE),-1)</f>
        <v>1</v>
      </c>
      <c r="N46" t="s">
        <v>49</v>
      </c>
      <c r="O46">
        <v>0</v>
      </c>
      <c r="R46" t="s">
        <v>96</v>
      </c>
      <c r="S46">
        <v>430.3</v>
      </c>
    </row>
    <row r="47" spans="1:19" x14ac:dyDescent="0.25">
      <c r="A47" t="s">
        <v>105</v>
      </c>
      <c r="B47">
        <v>0.86299999999999999</v>
      </c>
      <c r="C47">
        <f>_xlfn.IFNA(VLOOKUP(A47,$R$1:$S$224,2,FALSE),-1)</f>
        <v>314.10000000000002</v>
      </c>
      <c r="D47">
        <f>B47/LARGE($B$2:$B$147,1)</f>
        <v>0.89989572471324297</v>
      </c>
      <c r="E47" s="1">
        <f>C47/LARGE($C$2:$C$147,1)</f>
        <v>5.7707146794047405E-2</v>
      </c>
      <c r="F47">
        <f>_xlfn.IFNA(VLOOKUP(A47,$N$1:$O$460,2,FALSE),-1)</f>
        <v>1</v>
      </c>
      <c r="N47" t="s">
        <v>136</v>
      </c>
      <c r="O47">
        <v>1</v>
      </c>
      <c r="R47" t="s">
        <v>97</v>
      </c>
      <c r="S47">
        <v>381.6</v>
      </c>
    </row>
    <row r="48" spans="1:19" x14ac:dyDescent="0.25">
      <c r="A48" t="s">
        <v>106</v>
      </c>
      <c r="B48">
        <v>0.88600000000000001</v>
      </c>
      <c r="C48">
        <f>_xlfn.IFNA(VLOOKUP(A48,$R$1:$S$224,2,FALSE),-1)</f>
        <v>299.3</v>
      </c>
      <c r="D48">
        <f>B48/LARGE($B$2:$B$147,1)</f>
        <v>0.92387904066736193</v>
      </c>
      <c r="E48" s="1">
        <f>C48/LARGE($C$2:$C$147,1)</f>
        <v>5.4988058056219001E-2</v>
      </c>
      <c r="F48">
        <f>_xlfn.IFNA(VLOOKUP(A48,$N$1:$O$460,2,FALSE),-1)</f>
        <v>1</v>
      </c>
      <c r="N48" t="s">
        <v>267</v>
      </c>
      <c r="O48">
        <v>1</v>
      </c>
      <c r="R48" t="s">
        <v>98</v>
      </c>
      <c r="S48">
        <v>381.2</v>
      </c>
    </row>
    <row r="49" spans="1:19" x14ac:dyDescent="0.25">
      <c r="A49" t="s">
        <v>107</v>
      </c>
      <c r="B49">
        <v>0.67900000000000005</v>
      </c>
      <c r="C49">
        <f>_xlfn.IFNA(VLOOKUP(A49,$R$1:$S$224,2,FALSE),-1)</f>
        <v>298.60000000000002</v>
      </c>
      <c r="D49">
        <f>B49/LARGE($B$2:$B$147,1)</f>
        <v>0.70802919708029199</v>
      </c>
      <c r="E49" s="1">
        <f>C49/LARGE($C$2:$C$147,1)</f>
        <v>5.4859452507808201E-2</v>
      </c>
      <c r="F49">
        <f>_xlfn.IFNA(VLOOKUP(A49,$N$1:$O$460,2,FALSE),-1)</f>
        <v>0</v>
      </c>
      <c r="N49" t="s">
        <v>224</v>
      </c>
      <c r="O49">
        <v>1</v>
      </c>
      <c r="R49" t="s">
        <v>99</v>
      </c>
      <c r="S49">
        <v>375.9</v>
      </c>
    </row>
    <row r="50" spans="1:19" x14ac:dyDescent="0.25">
      <c r="A50" t="s">
        <v>108</v>
      </c>
      <c r="B50">
        <v>0.82199999999999995</v>
      </c>
      <c r="C50">
        <f>_xlfn.IFNA(VLOOKUP(A50,$R$1:$S$224,2,FALSE),-1)</f>
        <v>289.7</v>
      </c>
      <c r="D50">
        <f>B50/LARGE($B$2:$B$147,1)</f>
        <v>0.8571428571428571</v>
      </c>
      <c r="E50" s="1">
        <f>C50/LARGE($C$2:$C$147,1)</f>
        <v>5.322432482087084E-2</v>
      </c>
      <c r="F50">
        <f>_xlfn.IFNA(VLOOKUP(A50,$N$1:$O$460,2,FALSE),-1)</f>
        <v>1</v>
      </c>
      <c r="N50" t="s">
        <v>156</v>
      </c>
      <c r="O50">
        <v>1</v>
      </c>
      <c r="R50" t="s">
        <v>100</v>
      </c>
      <c r="S50">
        <v>369.6</v>
      </c>
    </row>
    <row r="51" spans="1:19" x14ac:dyDescent="0.25">
      <c r="A51" t="s">
        <v>109</v>
      </c>
      <c r="B51">
        <v>0.84899999999999998</v>
      </c>
      <c r="C51">
        <f>_xlfn.IFNA(VLOOKUP(A51,$R$1:$S$224,2,FALSE),-1)</f>
        <v>289.60000000000002</v>
      </c>
      <c r="D51">
        <f>B51/LARGE($B$2:$B$147,1)</f>
        <v>0.88529718456725759</v>
      </c>
      <c r="E51" s="1">
        <f>C51/LARGE($C$2:$C$147,1)</f>
        <v>5.3205952599669301E-2</v>
      </c>
      <c r="F51">
        <f>_xlfn.IFNA(VLOOKUP(A51,$N$1:$O$460,2,FALSE),-1)</f>
        <v>1</v>
      </c>
      <c r="N51" t="s">
        <v>105</v>
      </c>
      <c r="O51">
        <v>1</v>
      </c>
      <c r="R51" t="s">
        <v>101</v>
      </c>
      <c r="S51">
        <v>353.3</v>
      </c>
    </row>
    <row r="52" spans="1:19" x14ac:dyDescent="0.25">
      <c r="A52" t="s">
        <v>110</v>
      </c>
      <c r="B52">
        <v>0.94699999999999995</v>
      </c>
      <c r="C52">
        <f>_xlfn.IFNA(VLOOKUP(A52,$R$1:$S$224,2,FALSE),-1)</f>
        <v>287.8</v>
      </c>
      <c r="D52">
        <f>B52/LARGE($B$2:$B$147,1)</f>
        <v>0.98748696558915539</v>
      </c>
      <c r="E52" s="1">
        <f>C52/LARGE($C$2:$C$147,1)</f>
        <v>5.2875252618041525E-2</v>
      </c>
      <c r="F52">
        <f>_xlfn.IFNA(VLOOKUP(A52,$N$1:$O$460,2,FALSE),-1)</f>
        <v>1</v>
      </c>
      <c r="N52" t="s">
        <v>119</v>
      </c>
      <c r="O52">
        <v>1</v>
      </c>
      <c r="R52" t="s">
        <v>102</v>
      </c>
      <c r="S52">
        <v>339.5</v>
      </c>
    </row>
    <row r="53" spans="1:19" x14ac:dyDescent="0.25">
      <c r="A53" t="s">
        <v>112</v>
      </c>
      <c r="B53">
        <v>0.93799999999999994</v>
      </c>
      <c r="C53">
        <f>_xlfn.IFNA(VLOOKUP(A53,$R$1:$S$224,2,FALSE),-1)</f>
        <v>244.9</v>
      </c>
      <c r="D53">
        <f>B53/LARGE($B$2:$B$147,1)</f>
        <v>0.97810218978102192</v>
      </c>
      <c r="E53" s="1">
        <f>C53/LARGE($C$2:$C$147,1)</f>
        <v>4.4993569722579459E-2</v>
      </c>
      <c r="F53">
        <f>_xlfn.IFNA(VLOOKUP(A53,$N$1:$O$460,2,FALSE),-1)</f>
        <v>1</v>
      </c>
      <c r="N53" t="s">
        <v>109</v>
      </c>
      <c r="O53">
        <v>1</v>
      </c>
      <c r="R53" t="s">
        <v>103</v>
      </c>
      <c r="S53">
        <v>329.8</v>
      </c>
    </row>
    <row r="54" spans="1:19" x14ac:dyDescent="0.25">
      <c r="A54" t="s">
        <v>114</v>
      </c>
      <c r="B54">
        <v>0.498</v>
      </c>
      <c r="C54">
        <f>_xlfn.IFNA(VLOOKUP(A54,$R$1:$S$224,2,FALSE),-1)</f>
        <v>200.6</v>
      </c>
      <c r="D54">
        <f>B54/LARGE($B$2:$B$147,1)</f>
        <v>0.51929092805005217</v>
      </c>
      <c r="E54" s="1">
        <f>C54/LARGE($C$2:$C$147,1)</f>
        <v>3.6854675730295793E-2</v>
      </c>
      <c r="F54">
        <f>_xlfn.IFNA(VLOOKUP(A54,$N$1:$O$460,2,FALSE),-1)</f>
        <v>0</v>
      </c>
      <c r="N54" t="s">
        <v>66</v>
      </c>
      <c r="O54">
        <v>1</v>
      </c>
      <c r="R54" t="s">
        <v>104</v>
      </c>
      <c r="S54">
        <v>317.10000000000002</v>
      </c>
    </row>
    <row r="55" spans="1:19" x14ac:dyDescent="0.25">
      <c r="A55" t="s">
        <v>115</v>
      </c>
      <c r="B55">
        <v>0.59</v>
      </c>
      <c r="C55">
        <f>_xlfn.IFNA(VLOOKUP(A55,$R$1:$S$224,2,FALSE),-1)</f>
        <v>193.6</v>
      </c>
      <c r="D55">
        <f>B55/LARGE($B$2:$B$147,1)</f>
        <v>0.61522419186652766</v>
      </c>
      <c r="E55" s="1">
        <f>C55/LARGE($C$2:$C$147,1)</f>
        <v>3.556862024618776E-2</v>
      </c>
      <c r="F55">
        <f>_xlfn.IFNA(VLOOKUP(A55,$N$1:$O$460,2,FALSE),-1)</f>
        <v>0</v>
      </c>
      <c r="N55" t="s">
        <v>268</v>
      </c>
      <c r="O55">
        <v>1</v>
      </c>
      <c r="R55" t="s">
        <v>105</v>
      </c>
      <c r="S55">
        <v>314.10000000000002</v>
      </c>
    </row>
    <row r="56" spans="1:19" x14ac:dyDescent="0.25">
      <c r="A56" t="s">
        <v>116</v>
      </c>
      <c r="B56">
        <v>0.73099999999999998</v>
      </c>
      <c r="C56">
        <f>_xlfn.IFNA(VLOOKUP(A56,$R$1:$S$224,2,FALSE),-1)</f>
        <v>193</v>
      </c>
      <c r="D56">
        <f>B56/LARGE($B$2:$B$147,1)</f>
        <v>0.76225234619395199</v>
      </c>
      <c r="E56" s="1">
        <f>C56/LARGE($C$2:$C$147,1)</f>
        <v>3.5458386918978506E-2</v>
      </c>
      <c r="F56">
        <f>_xlfn.IFNA(VLOOKUP(A56,$N$1:$O$460,2,FALSE),-1)</f>
        <v>0</v>
      </c>
      <c r="N56" t="s">
        <v>94</v>
      </c>
      <c r="O56">
        <v>1</v>
      </c>
      <c r="R56" t="s">
        <v>106</v>
      </c>
      <c r="S56">
        <v>299.3</v>
      </c>
    </row>
    <row r="57" spans="1:19" x14ac:dyDescent="0.25">
      <c r="A57" t="s">
        <v>117</v>
      </c>
      <c r="B57">
        <v>0.82699999999999996</v>
      </c>
      <c r="C57">
        <f>_xlfn.IFNA(VLOOKUP(A57,$R$1:$S$224,2,FALSE),-1)</f>
        <v>190.1</v>
      </c>
      <c r="D57">
        <f>B57/LARGE($B$2:$B$147,1)</f>
        <v>0.86235662148070902</v>
      </c>
      <c r="E57" s="1">
        <f>C57/LARGE($C$2:$C$147,1)</f>
        <v>3.4925592504133747E-2</v>
      </c>
      <c r="F57">
        <f>_xlfn.IFNA(VLOOKUP(A57,$N$1:$O$460,2,FALSE),-1)</f>
        <v>1</v>
      </c>
      <c r="N57" t="s">
        <v>135</v>
      </c>
      <c r="O57">
        <v>1</v>
      </c>
      <c r="R57" t="s">
        <v>107</v>
      </c>
      <c r="S57">
        <v>298.60000000000002</v>
      </c>
    </row>
    <row r="58" spans="1:19" x14ac:dyDescent="0.25">
      <c r="A58" t="s">
        <v>118</v>
      </c>
      <c r="B58">
        <v>0.93600000000000005</v>
      </c>
      <c r="C58">
        <f>_xlfn.IFNA(VLOOKUP(A58,$R$1:$S$224,2,FALSE),-1)</f>
        <v>189</v>
      </c>
      <c r="D58">
        <f>B58/LARGE($B$2:$B$147,1)</f>
        <v>0.97601668404588127</v>
      </c>
      <c r="E58" s="1">
        <f>C58/LARGE($C$2:$C$147,1)</f>
        <v>3.4723498070916771E-2</v>
      </c>
      <c r="F58">
        <f>_xlfn.IFNA(VLOOKUP(A58,$N$1:$O$460,2,FALSE),-1)</f>
        <v>1</v>
      </c>
      <c r="N58" t="s">
        <v>102</v>
      </c>
      <c r="O58">
        <v>1</v>
      </c>
      <c r="R58" t="s">
        <v>108</v>
      </c>
      <c r="S58">
        <v>289.7</v>
      </c>
    </row>
    <row r="59" spans="1:19" x14ac:dyDescent="0.25">
      <c r="A59" t="s">
        <v>119</v>
      </c>
      <c r="B59">
        <v>0.84699999999999998</v>
      </c>
      <c r="C59">
        <f>_xlfn.IFNA(VLOOKUP(A59,$R$1:$S$224,2,FALSE),-1)</f>
        <v>179.7</v>
      </c>
      <c r="D59">
        <f>B59/LARGE($B$2:$B$147,1)</f>
        <v>0.88321167883211682</v>
      </c>
      <c r="E59" s="1">
        <f>C59/LARGE($C$2:$C$147,1)</f>
        <v>3.3014881499173247E-2</v>
      </c>
      <c r="F59">
        <f>_xlfn.IFNA(VLOOKUP(A59,$N$1:$O$460,2,FALSE),-1)</f>
        <v>1</v>
      </c>
      <c r="N59" t="s">
        <v>78</v>
      </c>
      <c r="O59">
        <v>1</v>
      </c>
      <c r="R59" t="s">
        <v>109</v>
      </c>
      <c r="S59">
        <v>289.60000000000002</v>
      </c>
    </row>
    <row r="60" spans="1:19" x14ac:dyDescent="0.25">
      <c r="A60" t="s">
        <v>121</v>
      </c>
      <c r="B60">
        <v>0.51</v>
      </c>
      <c r="C60">
        <f>_xlfn.IFNA(VLOOKUP(A60,$R$1:$S$224,2,FALSE),-1)</f>
        <v>177.4</v>
      </c>
      <c r="D60">
        <f>B60/LARGE($B$2:$B$147,1)</f>
        <v>0.53180396246089678</v>
      </c>
      <c r="E60" s="1">
        <f>C60/LARGE($C$2:$C$147,1)</f>
        <v>3.2592320411537756E-2</v>
      </c>
      <c r="F60">
        <f>_xlfn.IFNA(VLOOKUP(A60,$N$1:$O$460,2,FALSE),-1)</f>
        <v>0</v>
      </c>
      <c r="N60" t="s">
        <v>175</v>
      </c>
      <c r="O60">
        <v>1</v>
      </c>
      <c r="R60" t="s">
        <v>110</v>
      </c>
      <c r="S60">
        <v>287.8</v>
      </c>
    </row>
    <row r="61" spans="1:19" x14ac:dyDescent="0.25">
      <c r="A61" t="s">
        <v>122</v>
      </c>
      <c r="B61">
        <v>0.76400000000000001</v>
      </c>
      <c r="C61">
        <f>_xlfn.IFNA(VLOOKUP(A61,$R$1:$S$224,2,FALSE),-1)</f>
        <v>173</v>
      </c>
      <c r="D61">
        <f>B61/LARGE($B$2:$B$147,1)</f>
        <v>0.79666319082377479</v>
      </c>
      <c r="E61" s="1">
        <f>C61/LARGE($C$2:$C$147,1)</f>
        <v>3.1783942678669852E-2</v>
      </c>
      <c r="F61">
        <f>_xlfn.IFNA(VLOOKUP(A61,$N$1:$O$460,2,FALSE),-1)</f>
        <v>0</v>
      </c>
      <c r="N61" t="s">
        <v>200</v>
      </c>
      <c r="O61">
        <v>1</v>
      </c>
      <c r="R61" t="s">
        <v>111</v>
      </c>
      <c r="S61">
        <v>275.8</v>
      </c>
    </row>
    <row r="62" spans="1:19" x14ac:dyDescent="0.25">
      <c r="A62" t="s">
        <v>123</v>
      </c>
      <c r="B62">
        <v>0.73</v>
      </c>
      <c r="C62">
        <f>_xlfn.IFNA(VLOOKUP(A62,$R$1:$S$224,2,FALSE),-1)</f>
        <v>172.2</v>
      </c>
      <c r="D62">
        <f>B62/LARGE($B$2:$B$147,1)</f>
        <v>0.76120959332638161</v>
      </c>
      <c r="E62" s="1">
        <f>C62/LARGE($C$2:$C$147,1)</f>
        <v>3.1636964909057506E-2</v>
      </c>
      <c r="F62">
        <f>_xlfn.IFNA(VLOOKUP(A62,$N$1:$O$460,2,FALSE),-1)</f>
        <v>0</v>
      </c>
      <c r="N62" t="s">
        <v>271</v>
      </c>
      <c r="O62">
        <v>1</v>
      </c>
      <c r="R62" t="s">
        <v>112</v>
      </c>
      <c r="S62">
        <v>244.9</v>
      </c>
    </row>
    <row r="63" spans="1:19" x14ac:dyDescent="0.25">
      <c r="A63" t="s">
        <v>125</v>
      </c>
      <c r="B63">
        <v>0.54800000000000004</v>
      </c>
      <c r="C63">
        <f>_xlfn.IFNA(VLOOKUP(A63,$R$1:$S$224,2,FALSE),-1)</f>
        <v>162.5</v>
      </c>
      <c r="D63">
        <f>B63/LARGE($B$2:$B$147,1)</f>
        <v>0.57142857142857151</v>
      </c>
      <c r="E63" s="1">
        <f>C63/LARGE($C$2:$C$147,1)</f>
        <v>2.9854859452507806E-2</v>
      </c>
      <c r="F63">
        <f>_xlfn.IFNA(VLOOKUP(A63,$N$1:$O$460,2,FALSE),-1)</f>
        <v>0</v>
      </c>
      <c r="N63" t="s">
        <v>250</v>
      </c>
      <c r="O63">
        <v>1</v>
      </c>
      <c r="R63" t="s">
        <v>113</v>
      </c>
      <c r="S63">
        <v>223</v>
      </c>
    </row>
    <row r="64" spans="1:19" x14ac:dyDescent="0.25">
      <c r="A64" t="s">
        <v>126</v>
      </c>
      <c r="B64">
        <v>0.80200000000000005</v>
      </c>
      <c r="C64">
        <f>_xlfn.IFNA(VLOOKUP(A64,$R$1:$S$224,2,FALSE),-1)</f>
        <v>153.5</v>
      </c>
      <c r="D64">
        <f>B64/LARGE($B$2:$B$147,1)</f>
        <v>0.83628779979144952</v>
      </c>
      <c r="E64" s="1">
        <f>C64/LARGE($C$2:$C$147,1)</f>
        <v>2.8201359544368913E-2</v>
      </c>
      <c r="F64">
        <f>_xlfn.IFNA(VLOOKUP(A64,$N$1:$O$460,2,FALSE),-1)</f>
        <v>1</v>
      </c>
      <c r="N64" t="s">
        <v>93</v>
      </c>
      <c r="O64">
        <v>1</v>
      </c>
      <c r="R64" t="s">
        <v>114</v>
      </c>
      <c r="S64">
        <v>200.6</v>
      </c>
    </row>
    <row r="65" spans="1:19" x14ac:dyDescent="0.25">
      <c r="A65" t="s">
        <v>127</v>
      </c>
      <c r="B65">
        <v>0.63500000000000001</v>
      </c>
      <c r="C65">
        <f>_xlfn.IFNA(VLOOKUP(A65,$R$1:$S$224,2,FALSE),-1)</f>
        <v>138.1</v>
      </c>
      <c r="D65">
        <f>B65/LARGE($B$2:$B$147,1)</f>
        <v>0.66214807090719507</v>
      </c>
      <c r="E65" s="1">
        <f>C65/LARGE($C$2:$C$147,1)</f>
        <v>2.5372037479331252E-2</v>
      </c>
      <c r="F65">
        <f>_xlfn.IFNA(VLOOKUP(A65,$N$1:$O$460,2,FALSE),-1)</f>
        <v>0</v>
      </c>
      <c r="N65" t="s">
        <v>56</v>
      </c>
      <c r="O65">
        <v>1</v>
      </c>
      <c r="R65" t="s">
        <v>115</v>
      </c>
      <c r="S65">
        <v>193.6</v>
      </c>
    </row>
    <row r="66" spans="1:19" x14ac:dyDescent="0.25">
      <c r="A66" t="s">
        <v>128</v>
      </c>
      <c r="B66">
        <v>0.73699999999999999</v>
      </c>
      <c r="C66">
        <f>_xlfn.IFNA(VLOOKUP(A66,$R$1:$S$224,2,FALSE),-1)</f>
        <v>137.69999999999999</v>
      </c>
      <c r="D66">
        <f>B66/LARGE($B$2:$B$147,1)</f>
        <v>0.76850886339937441</v>
      </c>
      <c r="E66" s="1">
        <f>C66/LARGE($C$2:$C$147,1)</f>
        <v>2.5298548594525076E-2</v>
      </c>
      <c r="F66">
        <f>_xlfn.IFNA(VLOOKUP(A66,$N$1:$O$460,2,FALSE),-1)</f>
        <v>0</v>
      </c>
      <c r="N66" t="s">
        <v>120</v>
      </c>
      <c r="O66">
        <v>1</v>
      </c>
      <c r="R66" t="s">
        <v>116</v>
      </c>
      <c r="S66">
        <v>193</v>
      </c>
    </row>
    <row r="67" spans="1:19" hidden="1" x14ac:dyDescent="0.25">
      <c r="A67" t="s">
        <v>129</v>
      </c>
      <c r="B67">
        <v>0.78100000000000003</v>
      </c>
      <c r="C67">
        <f>_xlfn.IFNA(VLOOKUP(A67,$R$1:$S$224,2,FALSE),-1)</f>
        <v>137</v>
      </c>
      <c r="E67"/>
      <c r="F67">
        <f>_xlfn.IFNA(VLOOKUP(A67,$N$1:$O$460,2,FALSE),-1)</f>
        <v>-1</v>
      </c>
      <c r="N67" t="s">
        <v>63</v>
      </c>
      <c r="O67">
        <v>1</v>
      </c>
      <c r="R67" t="s">
        <v>117</v>
      </c>
      <c r="S67">
        <v>190.1</v>
      </c>
    </row>
    <row r="68" spans="1:19" x14ac:dyDescent="0.25">
      <c r="A68" t="s">
        <v>130</v>
      </c>
      <c r="B68">
        <v>0.63200000000000001</v>
      </c>
      <c r="C68">
        <f>_xlfn.IFNA(VLOOKUP(A68,$R$1:$S$224,2,FALSE),-1)</f>
        <v>134</v>
      </c>
      <c r="D68">
        <f>B68/LARGE($B$2:$B$147,1)</f>
        <v>0.65901981230448392</v>
      </c>
      <c r="E68" s="1">
        <f>C68/LARGE($C$2:$C$147,1)</f>
        <v>2.4618776410067978E-2</v>
      </c>
      <c r="F68">
        <f>_xlfn.IFNA(VLOOKUP(A68,$N$1:$O$460,2,FALSE),-1)</f>
        <v>0</v>
      </c>
      <c r="N68" t="s">
        <v>145</v>
      </c>
      <c r="O68">
        <v>1</v>
      </c>
      <c r="R68" t="s">
        <v>118</v>
      </c>
      <c r="S68">
        <v>189</v>
      </c>
    </row>
    <row r="69" spans="1:19" x14ac:dyDescent="0.25">
      <c r="A69" t="s">
        <v>132</v>
      </c>
      <c r="B69">
        <v>0.80400000000000005</v>
      </c>
      <c r="C69">
        <f>_xlfn.IFNA(VLOOKUP(A69,$R$1:$S$224,2,FALSE),-1)</f>
        <v>105.7</v>
      </c>
      <c r="D69">
        <f>B69/LARGE($B$2:$B$147,1)</f>
        <v>0.83837330552659028</v>
      </c>
      <c r="E69" s="1">
        <f>C69/LARGE($C$2:$C$147,1)</f>
        <v>1.9419437810031234E-2</v>
      </c>
      <c r="F69">
        <f>_xlfn.IFNA(VLOOKUP(A69,$N$1:$O$460,2,FALSE),-1)</f>
        <v>1</v>
      </c>
      <c r="N69" t="s">
        <v>126</v>
      </c>
      <c r="O69">
        <v>1</v>
      </c>
      <c r="R69" t="s">
        <v>119</v>
      </c>
      <c r="S69">
        <v>179.7</v>
      </c>
    </row>
    <row r="70" spans="1:19" x14ac:dyDescent="0.25">
      <c r="A70" t="s">
        <v>133</v>
      </c>
      <c r="B70">
        <v>0.80100000000000005</v>
      </c>
      <c r="C70">
        <f>_xlfn.IFNA(VLOOKUP(A70,$R$1:$S$224,2,FALSE),-1)</f>
        <v>104.1</v>
      </c>
      <c r="D70">
        <f>B70/LARGE($B$2:$B$147,1)</f>
        <v>0.83524504692387913</v>
      </c>
      <c r="E70" s="1">
        <f>C70/LARGE($C$2:$C$147,1)</f>
        <v>1.912548227080654E-2</v>
      </c>
      <c r="F70">
        <f>_xlfn.IFNA(VLOOKUP(A70,$N$1:$O$460,2,FALSE),-1)</f>
        <v>1</v>
      </c>
      <c r="N70" t="s">
        <v>133</v>
      </c>
      <c r="O70">
        <v>1</v>
      </c>
      <c r="R70" t="s">
        <v>120</v>
      </c>
      <c r="S70">
        <v>179.4</v>
      </c>
    </row>
    <row r="71" spans="1:19" x14ac:dyDescent="0.25">
      <c r="A71" t="s">
        <v>135</v>
      </c>
      <c r="B71">
        <v>0.85499999999999998</v>
      </c>
      <c r="C71">
        <f>_xlfn.IFNA(VLOOKUP(A71,$R$1:$S$224,2,FALSE),-1)</f>
        <v>102.1</v>
      </c>
      <c r="D71">
        <f>B71/LARGE($B$2:$B$147,1)</f>
        <v>0.8915537017726799</v>
      </c>
      <c r="E71" s="1">
        <f>C71/LARGE($C$2:$C$147,1)</f>
        <v>1.8758037846775676E-2</v>
      </c>
      <c r="F71">
        <f>_xlfn.IFNA(VLOOKUP(A71,$N$1:$O$460,2,FALSE),-1)</f>
        <v>1</v>
      </c>
      <c r="N71" t="s">
        <v>272</v>
      </c>
      <c r="O71">
        <v>1</v>
      </c>
      <c r="R71" t="s">
        <v>121</v>
      </c>
      <c r="S71">
        <v>177.4</v>
      </c>
    </row>
    <row r="72" spans="1:19" x14ac:dyDescent="0.25">
      <c r="A72" t="s">
        <v>136</v>
      </c>
      <c r="B72">
        <v>0.879</v>
      </c>
      <c r="C72">
        <f>_xlfn.IFNA(VLOOKUP(A72,$R$1:$S$224,2,FALSE),-1)</f>
        <v>91.47</v>
      </c>
      <c r="D72">
        <f>B72/LARGE($B$2:$B$147,1)</f>
        <v>0.91657977059436913</v>
      </c>
      <c r="E72" s="1">
        <f>C72/LARGE($C$2:$C$147,1)</f>
        <v>1.6805070733051625E-2</v>
      </c>
      <c r="F72">
        <f>_xlfn.IFNA(VLOOKUP(A72,$N$1:$O$460,2,FALSE),-1)</f>
        <v>1</v>
      </c>
      <c r="N72" t="s">
        <v>217</v>
      </c>
      <c r="O72">
        <v>1</v>
      </c>
      <c r="R72" t="s">
        <v>122</v>
      </c>
      <c r="S72">
        <v>173</v>
      </c>
    </row>
    <row r="73" spans="1:19" x14ac:dyDescent="0.25">
      <c r="A73" t="s">
        <v>137</v>
      </c>
      <c r="B73">
        <v>0.57799999999999996</v>
      </c>
      <c r="C73">
        <f>_xlfn.IFNA(VLOOKUP(A73,$R$1:$S$224,2,FALSE),-1)</f>
        <v>89.54</v>
      </c>
      <c r="D73">
        <f>B73/LARGE($B$2:$B$147,1)</f>
        <v>0.60271115745568293</v>
      </c>
      <c r="E73" s="1">
        <f>C73/LARGE($C$2:$C$147,1)</f>
        <v>1.6450486863861843E-2</v>
      </c>
      <c r="F73">
        <f>_xlfn.IFNA(VLOOKUP(A73,$N$1:$O$460,2,FALSE),-1)</f>
        <v>0</v>
      </c>
      <c r="N73" t="s">
        <v>117</v>
      </c>
      <c r="O73">
        <v>1</v>
      </c>
      <c r="R73" t="s">
        <v>123</v>
      </c>
      <c r="S73">
        <v>172.2</v>
      </c>
    </row>
    <row r="74" spans="1:19" x14ac:dyDescent="0.25">
      <c r="A74" t="s">
        <v>138</v>
      </c>
      <c r="B74">
        <v>0.52400000000000002</v>
      </c>
      <c r="C74">
        <f>_xlfn.IFNA(VLOOKUP(A74,$R$1:$S$224,2,FALSE),-1)</f>
        <v>89.19</v>
      </c>
      <c r="D74">
        <f>B74/LARGE($B$2:$B$147,1)</f>
        <v>0.54640250260688217</v>
      </c>
      <c r="E74" s="1">
        <f>C74/LARGE($C$2:$C$147,1)</f>
        <v>1.638618408965644E-2</v>
      </c>
      <c r="F74">
        <f>_xlfn.IFNA(VLOOKUP(A74,$N$1:$O$460,2,FALSE),-1)</f>
        <v>0</v>
      </c>
      <c r="N74" t="s">
        <v>167</v>
      </c>
      <c r="O74">
        <v>1</v>
      </c>
      <c r="R74" t="s">
        <v>124</v>
      </c>
      <c r="S74">
        <v>163.69999999999999</v>
      </c>
    </row>
    <row r="75" spans="1:19" x14ac:dyDescent="0.25">
      <c r="A75" t="s">
        <v>139</v>
      </c>
      <c r="B75">
        <v>0.72299999999999998</v>
      </c>
      <c r="C75">
        <f>_xlfn.IFNA(VLOOKUP(A75,$R$1:$S$224,2,FALSE),-1)</f>
        <v>89</v>
      </c>
      <c r="D75">
        <f>B75/LARGE($B$2:$B$147,1)</f>
        <v>0.75391032325338891</v>
      </c>
      <c r="E75" s="1">
        <f>C75/LARGE($C$2:$C$147,1)</f>
        <v>1.6351276869373509E-2</v>
      </c>
      <c r="F75">
        <f>_xlfn.IFNA(VLOOKUP(A75,$N$1:$O$460,2,FALSE),-1)</f>
        <v>0</v>
      </c>
      <c r="N75" t="s">
        <v>142</v>
      </c>
      <c r="O75">
        <v>1</v>
      </c>
      <c r="R75" t="s">
        <v>125</v>
      </c>
      <c r="S75">
        <v>162.5</v>
      </c>
    </row>
    <row r="76" spans="1:19" x14ac:dyDescent="0.25">
      <c r="A76" t="s">
        <v>140</v>
      </c>
      <c r="B76">
        <v>0.73</v>
      </c>
      <c r="C76">
        <f>_xlfn.IFNA(VLOOKUP(A76,$R$1:$S$224,2,FALSE),-1)</f>
        <v>88.91</v>
      </c>
      <c r="D76">
        <f>B76/LARGE($B$2:$B$147,1)</f>
        <v>0.76120959332638161</v>
      </c>
      <c r="E76" s="1">
        <f>C76/LARGE($C$2:$C$147,1)</f>
        <v>1.6334741870292116E-2</v>
      </c>
      <c r="F76">
        <f>_xlfn.IFNA(VLOOKUP(A76,$N$1:$O$460,2,FALSE),-1)</f>
        <v>0</v>
      </c>
      <c r="N76" t="s">
        <v>76</v>
      </c>
      <c r="O76">
        <v>1</v>
      </c>
      <c r="R76" t="s">
        <v>126</v>
      </c>
      <c r="S76">
        <v>153.5</v>
      </c>
    </row>
    <row r="77" spans="1:19" x14ac:dyDescent="0.25">
      <c r="A77" t="s">
        <v>141</v>
      </c>
      <c r="B77">
        <v>0.72599999999999998</v>
      </c>
      <c r="C77">
        <f>_xlfn.IFNA(VLOOKUP(A77,$R$1:$S$224,2,FALSE),-1)</f>
        <v>88.25</v>
      </c>
      <c r="D77">
        <f>B77/LARGE($B$2:$B$147,1)</f>
        <v>0.75703858185610007</v>
      </c>
      <c r="E77" s="1">
        <f>C77/LARGE($C$2:$C$147,1)</f>
        <v>1.6213485210361932E-2</v>
      </c>
      <c r="F77">
        <f>_xlfn.IFNA(VLOOKUP(A77,$N$1:$O$460,2,FALSE),-1)</f>
        <v>0</v>
      </c>
      <c r="N77" t="s">
        <v>108</v>
      </c>
      <c r="O77">
        <v>1</v>
      </c>
      <c r="R77" t="s">
        <v>127</v>
      </c>
      <c r="S77">
        <v>138.1</v>
      </c>
    </row>
    <row r="78" spans="1:19" x14ac:dyDescent="0.25">
      <c r="A78" t="s">
        <v>142</v>
      </c>
      <c r="B78">
        <v>0.81599999999999995</v>
      </c>
      <c r="C78">
        <f>_xlfn.IFNA(VLOOKUP(A78,$R$1:$S$224,2,FALSE),-1)</f>
        <v>83.94</v>
      </c>
      <c r="D78">
        <f>B78/LARGE($B$2:$B$147,1)</f>
        <v>0.85088633993743479</v>
      </c>
      <c r="E78" s="1">
        <f>C78/LARGE($C$2:$C$147,1)</f>
        <v>1.5421642476575417E-2</v>
      </c>
      <c r="F78">
        <f>_xlfn.IFNA(VLOOKUP(A78,$N$1:$O$460,2,FALSE),-1)</f>
        <v>1</v>
      </c>
      <c r="N78" t="s">
        <v>132</v>
      </c>
      <c r="O78">
        <v>1</v>
      </c>
      <c r="R78" t="s">
        <v>128</v>
      </c>
      <c r="S78">
        <v>137.69999999999999</v>
      </c>
    </row>
    <row r="79" spans="1:19" x14ac:dyDescent="0.25">
      <c r="A79" t="s">
        <v>143</v>
      </c>
      <c r="B79">
        <v>0.69399999999999995</v>
      </c>
      <c r="C79">
        <f>_xlfn.IFNA(VLOOKUP(A79,$R$1:$S$224,2,FALSE),-1)</f>
        <v>83.72</v>
      </c>
      <c r="D79">
        <f>B79/LARGE($B$2:$B$147,1)</f>
        <v>0.72367049009384776</v>
      </c>
      <c r="E79" s="1">
        <f>C79/LARGE($C$2:$C$147,1)</f>
        <v>1.5381223589932023E-2</v>
      </c>
      <c r="F79">
        <f>_xlfn.IFNA(VLOOKUP(A79,$N$1:$O$460,2,FALSE),-1)</f>
        <v>0</v>
      </c>
      <c r="N79" t="s">
        <v>275</v>
      </c>
      <c r="O79">
        <v>1</v>
      </c>
      <c r="R79" t="s">
        <v>129</v>
      </c>
      <c r="S79">
        <v>137</v>
      </c>
    </row>
    <row r="80" spans="1:19" x14ac:dyDescent="0.25">
      <c r="A80" t="s">
        <v>144</v>
      </c>
      <c r="B80">
        <v>0.60399999999999998</v>
      </c>
      <c r="C80">
        <f>_xlfn.IFNA(VLOOKUP(A80,$R$1:$S$224,2,FALSE),-1)</f>
        <v>79.19</v>
      </c>
      <c r="D80">
        <f>B80/LARGE($B$2:$B$147,1)</f>
        <v>0.62982273201251304</v>
      </c>
      <c r="E80" s="1">
        <f>C80/LARGE($C$2:$C$147,1)</f>
        <v>1.4548961969502113E-2</v>
      </c>
      <c r="F80">
        <f>_xlfn.IFNA(VLOOKUP(A80,$N$1:$O$460,2,FALSE),-1)</f>
        <v>0</v>
      </c>
      <c r="N80" t="s">
        <v>98</v>
      </c>
      <c r="O80">
        <v>1</v>
      </c>
      <c r="R80" t="s">
        <v>130</v>
      </c>
      <c r="S80">
        <v>134</v>
      </c>
    </row>
    <row r="81" spans="1:19" x14ac:dyDescent="0.25">
      <c r="A81" t="s">
        <v>145</v>
      </c>
      <c r="B81">
        <v>0.82099999999999995</v>
      </c>
      <c r="C81">
        <f>_xlfn.IFNA(VLOOKUP(A81,$R$1:$S$224,2,FALSE),-1)</f>
        <v>78.16</v>
      </c>
      <c r="D81">
        <f>B81/LARGE($B$2:$B$147,1)</f>
        <v>0.85610010427528671</v>
      </c>
      <c r="E81" s="1">
        <f>C81/LARGE($C$2:$C$147,1)</f>
        <v>1.4359728091126216E-2</v>
      </c>
      <c r="F81">
        <f>_xlfn.IFNA(VLOOKUP(A81,$N$1:$O$460,2,FALSE),-1)</f>
        <v>1</v>
      </c>
      <c r="N81" t="s">
        <v>101</v>
      </c>
      <c r="O81">
        <v>1</v>
      </c>
      <c r="R81" t="s">
        <v>131</v>
      </c>
      <c r="S81">
        <v>130</v>
      </c>
    </row>
    <row r="82" spans="1:19" x14ac:dyDescent="0.25">
      <c r="A82" t="s">
        <v>38</v>
      </c>
      <c r="B82">
        <v>0.48299999999999998</v>
      </c>
      <c r="C82">
        <f>_xlfn.IFNA(VLOOKUP(A82,$R$1:$S$224,2,FALSE),-1)</f>
        <v>69.45</v>
      </c>
      <c r="D82">
        <f>B82/LARGE($B$2:$B$147,1)</f>
        <v>0.5036496350364964</v>
      </c>
      <c r="E82" s="1">
        <f>C82/LARGE($C$2:$C$147,1)</f>
        <v>1.2759507624471799E-2</v>
      </c>
      <c r="F82">
        <f>_xlfn.IFNA(VLOOKUP(A82,$N$1:$O$460,2,FALSE),-1)</f>
        <v>0</v>
      </c>
      <c r="N82" t="s">
        <v>89</v>
      </c>
      <c r="O82">
        <v>1</v>
      </c>
      <c r="R82" t="s">
        <v>132</v>
      </c>
      <c r="S82">
        <v>105.7</v>
      </c>
    </row>
    <row r="83" spans="1:19" x14ac:dyDescent="0.25">
      <c r="A83" t="s">
        <v>150</v>
      </c>
      <c r="B83">
        <v>0.56999999999999995</v>
      </c>
      <c r="C83">
        <f>_xlfn.IFNA(VLOOKUP(A83,$R$1:$S$224,2,FALSE),-1)</f>
        <v>68.930000000000007</v>
      </c>
      <c r="D83">
        <f>B83/LARGE($B$2:$B$147,1)</f>
        <v>0.59436913451511986</v>
      </c>
      <c r="E83" s="1">
        <f>C83/LARGE($C$2:$C$147,1)</f>
        <v>1.2663972074223775E-2</v>
      </c>
      <c r="F83">
        <f>_xlfn.IFNA(VLOOKUP(A83,$N$1:$O$460,2,FALSE),-1)</f>
        <v>0</v>
      </c>
      <c r="N83" t="s">
        <v>92</v>
      </c>
      <c r="O83">
        <v>1</v>
      </c>
      <c r="R83" t="s">
        <v>133</v>
      </c>
      <c r="S83">
        <v>104.1</v>
      </c>
    </row>
    <row r="84" spans="1:19" x14ac:dyDescent="0.25">
      <c r="A84" t="s">
        <v>152</v>
      </c>
      <c r="B84">
        <v>0.59599999999999997</v>
      </c>
      <c r="C84">
        <f>_xlfn.IFNA(VLOOKUP(A84,$R$1:$S$224,2,FALSE),-1)</f>
        <v>64.209999999999994</v>
      </c>
      <c r="D84">
        <f>B84/LARGE($B$2:$B$147,1)</f>
        <v>0.62148070907194997</v>
      </c>
      <c r="E84" s="1">
        <f>C84/LARGE($C$2:$C$147,1)</f>
        <v>1.1796803233510931E-2</v>
      </c>
      <c r="F84">
        <f>_xlfn.IFNA(VLOOKUP(A84,$N$1:$O$460,2,FALSE),-1)</f>
        <v>0</v>
      </c>
      <c r="N84" t="s">
        <v>194</v>
      </c>
      <c r="O84">
        <v>1</v>
      </c>
      <c r="R84" t="s">
        <v>134</v>
      </c>
      <c r="S84">
        <v>103.7</v>
      </c>
    </row>
    <row r="85" spans="1:19" x14ac:dyDescent="0.25">
      <c r="A85" t="s">
        <v>153</v>
      </c>
      <c r="B85">
        <v>0.92400000000000004</v>
      </c>
      <c r="C85">
        <f>_xlfn.IFNA(VLOOKUP(A85,$R$1:$S$224,2,FALSE),-1)</f>
        <v>62.11</v>
      </c>
      <c r="D85">
        <f>B85/LARGE($B$2:$B$147,1)</f>
        <v>0.96350364963503654</v>
      </c>
      <c r="E85" s="1">
        <f>C85/LARGE($C$2:$C$147,1)</f>
        <v>1.1410986588278523E-2</v>
      </c>
      <c r="F85">
        <f>_xlfn.IFNA(VLOOKUP(A85,$N$1:$O$460,2,FALSE),-1)</f>
        <v>1</v>
      </c>
      <c r="N85" t="s">
        <v>55</v>
      </c>
      <c r="O85">
        <v>1</v>
      </c>
      <c r="R85" t="s">
        <v>135</v>
      </c>
      <c r="S85">
        <v>102.1</v>
      </c>
    </row>
    <row r="86" spans="1:19" x14ac:dyDescent="0.25">
      <c r="A86" t="s">
        <v>154</v>
      </c>
      <c r="B86">
        <v>0.70299999999999996</v>
      </c>
      <c r="C86">
        <f>_xlfn.IFNA(VLOOKUP(A86,$R$1:$S$224,2,FALSE),-1)</f>
        <v>61.97</v>
      </c>
      <c r="D86">
        <f>B86/LARGE($B$2:$B$147,1)</f>
        <v>0.73305526590198122</v>
      </c>
      <c r="E86" s="1">
        <f>C86/LARGE($C$2:$C$147,1)</f>
        <v>1.1385265478596363E-2</v>
      </c>
      <c r="F86">
        <f>_xlfn.IFNA(VLOOKUP(A86,$N$1:$O$460,2,FALSE),-1)</f>
        <v>0</v>
      </c>
      <c r="N86" t="s">
        <v>90</v>
      </c>
      <c r="O86">
        <v>1</v>
      </c>
      <c r="R86" t="s">
        <v>136</v>
      </c>
      <c r="S86">
        <v>91.47</v>
      </c>
    </row>
    <row r="87" spans="1:19" x14ac:dyDescent="0.25">
      <c r="A87" t="s">
        <v>155</v>
      </c>
      <c r="B87">
        <v>0.51300000000000001</v>
      </c>
      <c r="C87">
        <f>_xlfn.IFNA(VLOOKUP(A87,$R$1:$S$224,2,FALSE),-1)</f>
        <v>54.8</v>
      </c>
      <c r="D87">
        <f>B87/LARGE($B$2:$B$147,1)</f>
        <v>0.53493222106360794</v>
      </c>
      <c r="E87" s="1">
        <f>C87/LARGE($C$2:$C$147,1)</f>
        <v>1.006797721844571E-2</v>
      </c>
      <c r="F87">
        <f>_xlfn.IFNA(VLOOKUP(A87,$N$1:$O$460,2,FALSE),-1)</f>
        <v>0</v>
      </c>
      <c r="N87" t="s">
        <v>69</v>
      </c>
      <c r="O87">
        <v>1</v>
      </c>
      <c r="R87" t="s">
        <v>137</v>
      </c>
      <c r="S87">
        <v>89.54</v>
      </c>
    </row>
    <row r="88" spans="1:19" x14ac:dyDescent="0.25">
      <c r="A88" t="s">
        <v>158</v>
      </c>
      <c r="B88">
        <v>0.57699999999999996</v>
      </c>
      <c r="C88">
        <f>_xlfn.IFNA(VLOOKUP(A88,$R$1:$S$224,2,FALSE),-1)</f>
        <v>50.28</v>
      </c>
      <c r="D88">
        <f>B88/LARGE($B$2:$B$147,1)</f>
        <v>0.60166840458811255</v>
      </c>
      <c r="E88" s="1">
        <f>C88/LARGE($C$2:$C$147,1)</f>
        <v>9.2375528201359552E-3</v>
      </c>
      <c r="F88">
        <f>_xlfn.IFNA(VLOOKUP(A88,$N$1:$O$460,2,FALSE),-1)</f>
        <v>0</v>
      </c>
      <c r="N88" t="s">
        <v>77</v>
      </c>
      <c r="O88">
        <v>1</v>
      </c>
      <c r="R88" t="s">
        <v>138</v>
      </c>
      <c r="S88">
        <v>89.19</v>
      </c>
    </row>
    <row r="89" spans="1:19" x14ac:dyDescent="0.25">
      <c r="A89" t="s">
        <v>159</v>
      </c>
      <c r="B89">
        <v>0.60799999999999998</v>
      </c>
      <c r="C89">
        <f>_xlfn.IFNA(VLOOKUP(A89,$R$1:$S$224,2,FALSE),-1)</f>
        <v>49.34</v>
      </c>
      <c r="D89">
        <f>B89/LARGE($B$2:$B$147,1)</f>
        <v>0.63399374348279458</v>
      </c>
      <c r="E89" s="1">
        <f>C89/LARGE($C$2:$C$147,1)</f>
        <v>9.0648539408414476E-3</v>
      </c>
      <c r="F89">
        <f>_xlfn.IFNA(VLOOKUP(A89,$N$1:$O$460,2,FALSE),-1)</f>
        <v>0</v>
      </c>
      <c r="N89" t="s">
        <v>110</v>
      </c>
      <c r="O89">
        <v>1</v>
      </c>
      <c r="R89" t="s">
        <v>139</v>
      </c>
      <c r="S89">
        <v>89</v>
      </c>
    </row>
    <row r="90" spans="1:19" x14ac:dyDescent="0.25">
      <c r="A90" t="s">
        <v>160</v>
      </c>
      <c r="B90">
        <v>0.621</v>
      </c>
      <c r="C90">
        <f>_xlfn.IFNA(VLOOKUP(A90,$R$1:$S$224,2,FALSE),-1)</f>
        <v>46.3</v>
      </c>
      <c r="D90">
        <f>B90/LARGE($B$2:$B$147,1)</f>
        <v>0.64754953076120958</v>
      </c>
      <c r="E90" s="1">
        <f>C90/LARGE($C$2:$C$147,1)</f>
        <v>8.5063384163145319E-3</v>
      </c>
      <c r="F90">
        <f>_xlfn.IFNA(VLOOKUP(A90,$N$1:$O$460,2,FALSE),-1)</f>
        <v>0</v>
      </c>
      <c r="N90" t="s">
        <v>112</v>
      </c>
      <c r="O90">
        <v>1</v>
      </c>
      <c r="R90" t="s">
        <v>140</v>
      </c>
      <c r="S90">
        <v>88.91</v>
      </c>
    </row>
    <row r="91" spans="1:19" x14ac:dyDescent="0.25">
      <c r="A91" t="s">
        <v>161</v>
      </c>
      <c r="B91">
        <v>0.78100000000000003</v>
      </c>
      <c r="C91">
        <f>_xlfn.IFNA(VLOOKUP(A91,$R$1:$S$224,2,FALSE),-1)</f>
        <v>44.83</v>
      </c>
      <c r="D91">
        <f>B91/LARGE($B$2:$B$147,1)</f>
        <v>0.81438998957247133</v>
      </c>
      <c r="E91" s="1">
        <f>C91/LARGE($C$2:$C$147,1)</f>
        <v>8.2362667646518461E-3</v>
      </c>
      <c r="F91">
        <f>_xlfn.IFNA(VLOOKUP(A91,$N$1:$O$460,2,FALSE),-1)</f>
        <v>0</v>
      </c>
      <c r="N91" t="s">
        <v>88</v>
      </c>
      <c r="O91">
        <v>1</v>
      </c>
      <c r="R91" t="s">
        <v>141</v>
      </c>
      <c r="S91">
        <v>88.25</v>
      </c>
    </row>
    <row r="92" spans="1:19" x14ac:dyDescent="0.25">
      <c r="A92" t="s">
        <v>162</v>
      </c>
      <c r="B92">
        <v>0.745</v>
      </c>
      <c r="C92">
        <f>_xlfn.IFNA(VLOOKUP(A92,$R$1:$S$224,2,FALSE),-1)</f>
        <v>43.54</v>
      </c>
      <c r="D92">
        <f>B92/LARGE($B$2:$B$147,1)</f>
        <v>0.77685088633993749</v>
      </c>
      <c r="E92" s="1">
        <f>C92/LARGE($C$2:$C$147,1)</f>
        <v>7.9992651111519385E-3</v>
      </c>
      <c r="F92">
        <f>_xlfn.IFNA(VLOOKUP(A92,$N$1:$O$460,2,FALSE),-1)</f>
        <v>0</v>
      </c>
      <c r="N92" t="s">
        <v>59</v>
      </c>
      <c r="O92">
        <v>1</v>
      </c>
      <c r="R92" t="s">
        <v>142</v>
      </c>
      <c r="S92">
        <v>83.94</v>
      </c>
    </row>
    <row r="93" spans="1:19" x14ac:dyDescent="0.25">
      <c r="A93" t="s">
        <v>165</v>
      </c>
      <c r="B93">
        <v>0.42699999999999999</v>
      </c>
      <c r="C93">
        <f>_xlfn.IFNA(VLOOKUP(A93,$R$1:$S$224,2,FALSE),-1)</f>
        <v>41.22</v>
      </c>
      <c r="D93">
        <f>B93/LARGE($B$2:$B$147,1)</f>
        <v>0.44525547445255476</v>
      </c>
      <c r="E93" s="1">
        <f>C93/LARGE($C$2:$C$147,1)</f>
        <v>7.5730295792761342E-3</v>
      </c>
      <c r="F93">
        <f>_xlfn.IFNA(VLOOKUP(A93,$N$1:$O$460,2,FALSE),-1)</f>
        <v>0</v>
      </c>
      <c r="N93" t="s">
        <v>87</v>
      </c>
      <c r="O93">
        <v>1</v>
      </c>
      <c r="R93" t="s">
        <v>143</v>
      </c>
      <c r="S93">
        <v>83.72</v>
      </c>
    </row>
    <row r="94" spans="1:19" x14ac:dyDescent="0.25">
      <c r="A94" t="s">
        <v>167</v>
      </c>
      <c r="B94">
        <v>0.80200000000000005</v>
      </c>
      <c r="C94">
        <f>_xlfn.IFNA(VLOOKUP(A94,$R$1:$S$224,2,FALSE),-1)</f>
        <v>39.85</v>
      </c>
      <c r="D94">
        <f>B94/LARGE($B$2:$B$147,1)</f>
        <v>0.83628779979144952</v>
      </c>
      <c r="E94" s="1">
        <f>C94/LARGE($C$2:$C$147,1)</f>
        <v>7.3213301488149916E-3</v>
      </c>
      <c r="F94">
        <f>_xlfn.IFNA(VLOOKUP(A94,$N$1:$O$460,2,FALSE),-1)</f>
        <v>1</v>
      </c>
      <c r="N94" t="s">
        <v>118</v>
      </c>
      <c r="O94">
        <v>1</v>
      </c>
      <c r="R94" t="s">
        <v>144</v>
      </c>
      <c r="S94">
        <v>79.19</v>
      </c>
    </row>
    <row r="95" spans="1:19" hidden="1" x14ac:dyDescent="0.25">
      <c r="A95" t="s">
        <v>169</v>
      </c>
      <c r="B95">
        <v>0.71299999999999997</v>
      </c>
      <c r="C95">
        <f>_xlfn.IFNA(VLOOKUP(A95,$R$1:$S$224,2,FALSE),-1)</f>
        <v>39.01</v>
      </c>
      <c r="E95"/>
      <c r="F95">
        <f>_xlfn.IFNA(VLOOKUP(A95,$N$1:$O$460,2,FALSE),-1)</f>
        <v>-1</v>
      </c>
      <c r="N95" t="s">
        <v>67</v>
      </c>
      <c r="O95">
        <v>1</v>
      </c>
      <c r="R95" t="s">
        <v>145</v>
      </c>
      <c r="S95">
        <v>78.16</v>
      </c>
    </row>
    <row r="96" spans="1:19" x14ac:dyDescent="0.25">
      <c r="A96" t="s">
        <v>22</v>
      </c>
      <c r="B96">
        <v>0.45300000000000001</v>
      </c>
      <c r="C96">
        <f>_xlfn.IFNA(VLOOKUP(A96,$R$1:$S$224,2,FALSE),-1)</f>
        <v>37.090000000000003</v>
      </c>
      <c r="D96">
        <f>B96/LARGE($B$2:$B$147,1)</f>
        <v>0.47236704900938481</v>
      </c>
      <c r="E96" s="1">
        <f>C96/LARGE($C$2:$C$147,1)</f>
        <v>6.8142568436523982E-3</v>
      </c>
      <c r="F96">
        <f>_xlfn.IFNA(VLOOKUP(A96,$N$1:$O$460,2,FALSE),-1)</f>
        <v>0</v>
      </c>
      <c r="N96" t="s">
        <v>52</v>
      </c>
      <c r="O96">
        <v>1</v>
      </c>
      <c r="R96" t="s">
        <v>146</v>
      </c>
      <c r="S96">
        <v>77.33</v>
      </c>
    </row>
    <row r="97" spans="1:19" x14ac:dyDescent="0.25">
      <c r="A97" t="s">
        <v>170</v>
      </c>
      <c r="B97">
        <v>0.71</v>
      </c>
      <c r="C97">
        <f>_xlfn.IFNA(VLOOKUP(A97,$R$1:$S$224,2,FALSE),-1)</f>
        <v>36.659999999999997</v>
      </c>
      <c r="D97">
        <f>B97/LARGE($B$2:$B$147,1)</f>
        <v>0.74035453597497392</v>
      </c>
      <c r="E97" s="1">
        <f>C97/LARGE($C$2:$C$147,1)</f>
        <v>6.7352562924857607E-3</v>
      </c>
      <c r="F97">
        <f>_xlfn.IFNA(VLOOKUP(A97,$N$1:$O$460,2,FALSE),-1)</f>
        <v>0</v>
      </c>
      <c r="N97" t="s">
        <v>95</v>
      </c>
      <c r="O97">
        <v>1</v>
      </c>
      <c r="R97" t="s">
        <v>147</v>
      </c>
      <c r="S97">
        <v>73.63</v>
      </c>
    </row>
    <row r="98" spans="1:19" x14ac:dyDescent="0.25">
      <c r="A98" t="s">
        <v>171</v>
      </c>
      <c r="B98">
        <v>0.65400000000000003</v>
      </c>
      <c r="C98">
        <f>_xlfn.IFNA(VLOOKUP(A98,$R$1:$S$224,2,FALSE),-1)</f>
        <v>36.4</v>
      </c>
      <c r="D98">
        <f>B98/LARGE($B$2:$B$147,1)</f>
        <v>0.68196037539103238</v>
      </c>
      <c r="E98" s="1">
        <f>C98/LARGE($C$2:$C$147,1)</f>
        <v>6.687488517361749E-3</v>
      </c>
      <c r="F98">
        <f>_xlfn.IFNA(VLOOKUP(A98,$N$1:$O$460,2,FALSE),-1)</f>
        <v>0</v>
      </c>
      <c r="N98" t="s">
        <v>104</v>
      </c>
      <c r="O98">
        <v>1</v>
      </c>
      <c r="R98" t="s">
        <v>148</v>
      </c>
      <c r="S98">
        <v>71.23</v>
      </c>
    </row>
    <row r="99" spans="1:19" x14ac:dyDescent="0.25">
      <c r="A99" t="s">
        <v>172</v>
      </c>
      <c r="B99">
        <v>0.79400000000000004</v>
      </c>
      <c r="C99">
        <f>_xlfn.IFNA(VLOOKUP(A99,$R$1:$S$224,2,FALSE),-1)</f>
        <v>36.01</v>
      </c>
      <c r="D99">
        <f>B99/LARGE($B$2:$B$147,1)</f>
        <v>0.82794577685088644</v>
      </c>
      <c r="E99" s="1">
        <f>C99/LARGE($C$2:$C$147,1)</f>
        <v>6.6158368546757303E-3</v>
      </c>
      <c r="F99">
        <f>_xlfn.IFNA(VLOOKUP(A99,$N$1:$O$460,2,FALSE),-1)</f>
        <v>0</v>
      </c>
      <c r="N99" t="s">
        <v>54</v>
      </c>
      <c r="O99">
        <v>1</v>
      </c>
      <c r="R99" t="s">
        <v>149</v>
      </c>
      <c r="S99">
        <v>71.17</v>
      </c>
    </row>
    <row r="100" spans="1:19" x14ac:dyDescent="0.25">
      <c r="A100" t="s">
        <v>175</v>
      </c>
      <c r="B100">
        <v>0.83</v>
      </c>
      <c r="C100">
        <f>_xlfn.IFNA(VLOOKUP(A100,$R$1:$S$224,2,FALSE),-1)</f>
        <v>33.869999999999997</v>
      </c>
      <c r="D100">
        <f>B100/LARGE($B$2:$B$147,1)</f>
        <v>0.86548488008342017</v>
      </c>
      <c r="E100" s="1">
        <f>C100/LARGE($C$2:$C$147,1)</f>
        <v>6.2226713209627043E-3</v>
      </c>
      <c r="F100">
        <f>_xlfn.IFNA(VLOOKUP(A100,$N$1:$O$460,2,FALSE),-1)</f>
        <v>1</v>
      </c>
      <c r="N100" t="s">
        <v>262</v>
      </c>
      <c r="O100">
        <v>1</v>
      </c>
      <c r="R100" t="s">
        <v>38</v>
      </c>
      <c r="S100">
        <v>69.45</v>
      </c>
    </row>
    <row r="101" spans="1:19" x14ac:dyDescent="0.25">
      <c r="A101" t="s">
        <v>176</v>
      </c>
      <c r="B101">
        <v>0.59899999999999998</v>
      </c>
      <c r="C101">
        <f>_xlfn.IFNA(VLOOKUP(A101,$R$1:$S$224,2,FALSE),-1)</f>
        <v>31.52</v>
      </c>
      <c r="D101">
        <f>B101/LARGE($B$2:$B$147,1)</f>
        <v>0.62460896767466112</v>
      </c>
      <c r="E101" s="1">
        <f>C101/LARGE($C$2:$C$147,1)</f>
        <v>5.7909241227264378E-3</v>
      </c>
      <c r="F101">
        <f>_xlfn.IFNA(VLOOKUP(A101,$N$1:$O$460,2,FALSE),-1)</f>
        <v>0</v>
      </c>
      <c r="N101" t="s">
        <v>263</v>
      </c>
      <c r="O101">
        <v>1</v>
      </c>
      <c r="R101" t="s">
        <v>150</v>
      </c>
      <c r="S101">
        <v>68.930000000000007</v>
      </c>
    </row>
    <row r="102" spans="1:19" x14ac:dyDescent="0.25">
      <c r="A102" t="s">
        <v>178</v>
      </c>
      <c r="B102">
        <v>0.56000000000000005</v>
      </c>
      <c r="C102">
        <f>_xlfn.IFNA(VLOOKUP(A102,$R$1:$S$224,2,FALSE),-1)</f>
        <v>30.19</v>
      </c>
      <c r="D102">
        <f>B102/LARGE($B$2:$B$147,1)</f>
        <v>0.58394160583941612</v>
      </c>
      <c r="E102" s="1">
        <f>C102/LARGE($C$2:$C$147,1)</f>
        <v>5.5465735807459123E-3</v>
      </c>
      <c r="F102">
        <f>_xlfn.IFNA(VLOOKUP(A102,$N$1:$O$460,2,FALSE),-1)</f>
        <v>0</v>
      </c>
      <c r="N102" t="s">
        <v>64</v>
      </c>
      <c r="O102">
        <v>1</v>
      </c>
      <c r="R102" t="s">
        <v>151</v>
      </c>
      <c r="S102">
        <v>68.599999999999994</v>
      </c>
    </row>
    <row r="103" spans="1:19" x14ac:dyDescent="0.25">
      <c r="A103" t="s">
        <v>8</v>
      </c>
      <c r="B103">
        <v>0.39700000000000002</v>
      </c>
      <c r="C103">
        <f>_xlfn.IFNA(VLOOKUP(A103,$R$1:$S$224,2,FALSE),-1)</f>
        <v>28.62</v>
      </c>
      <c r="D103">
        <f>B103/LARGE($B$2:$B$147,1)</f>
        <v>0.41397288842544322</v>
      </c>
      <c r="E103" s="1">
        <f>C103/LARGE($C$2:$C$147,1)</f>
        <v>5.2581297078816832E-3</v>
      </c>
      <c r="F103">
        <f>_xlfn.IFNA(VLOOKUP(A103,$N$1:$O$460,2,FALSE),-1)</f>
        <v>0</v>
      </c>
      <c r="N103" t="s">
        <v>153</v>
      </c>
      <c r="O103">
        <v>1</v>
      </c>
      <c r="R103" t="s">
        <v>152</v>
      </c>
      <c r="S103">
        <v>64.209999999999994</v>
      </c>
    </row>
    <row r="104" spans="1:19" x14ac:dyDescent="0.25">
      <c r="A104" t="s">
        <v>183</v>
      </c>
      <c r="B104">
        <v>0.46600000000000003</v>
      </c>
      <c r="C104">
        <f>_xlfn.IFNA(VLOOKUP(A104,$R$1:$S$224,2,FALSE),-1)</f>
        <v>27.97</v>
      </c>
      <c r="D104">
        <f>B104/LARGE($B$2:$B$147,1)</f>
        <v>0.48592283628779981</v>
      </c>
      <c r="E104" s="1">
        <f>C104/LARGE($C$2:$C$147,1)</f>
        <v>5.1387102700716511E-3</v>
      </c>
      <c r="F104">
        <f>_xlfn.IFNA(VLOOKUP(A104,$N$1:$O$460,2,FALSE),-1)</f>
        <v>0</v>
      </c>
      <c r="N104" t="s">
        <v>65</v>
      </c>
      <c r="O104">
        <v>1</v>
      </c>
      <c r="R104" t="s">
        <v>153</v>
      </c>
      <c r="S104">
        <v>62.11</v>
      </c>
    </row>
    <row r="105" spans="1:19" x14ac:dyDescent="0.25">
      <c r="A105" t="s">
        <v>184</v>
      </c>
      <c r="B105">
        <v>0.63300000000000001</v>
      </c>
      <c r="C105">
        <f>_xlfn.IFNA(VLOOKUP(A105,$R$1:$S$224,2,FALSE),-1)</f>
        <v>26.6</v>
      </c>
      <c r="D105">
        <f>B105/LARGE($B$2:$B$147,1)</f>
        <v>0.66006256517205431</v>
      </c>
      <c r="E105" s="1">
        <f>C105/LARGE($C$2:$C$147,1)</f>
        <v>4.8870108396105094E-3</v>
      </c>
      <c r="F105">
        <f>_xlfn.IFNA(VLOOKUP(A105,$N$1:$O$460,2,FALSE),-1)</f>
        <v>0</v>
      </c>
      <c r="N105" t="s">
        <v>60</v>
      </c>
      <c r="O105">
        <v>1</v>
      </c>
      <c r="R105" t="s">
        <v>154</v>
      </c>
      <c r="S105">
        <v>61.97</v>
      </c>
    </row>
    <row r="106" spans="1:19" x14ac:dyDescent="0.25">
      <c r="A106" t="s">
        <v>185</v>
      </c>
      <c r="B106">
        <v>0.71299999999999997</v>
      </c>
      <c r="C106">
        <f>_xlfn.IFNA(VLOOKUP(A106,$R$1:$S$224,2,FALSE),-1)</f>
        <v>26.06</v>
      </c>
      <c r="D106">
        <f>B106/LARGE($B$2:$B$147,1)</f>
        <v>0.74348279457768507</v>
      </c>
      <c r="E106" s="1">
        <f>C106/LARGE($C$2:$C$147,1)</f>
        <v>4.7878008451221754E-3</v>
      </c>
      <c r="F106">
        <f>_xlfn.IFNA(VLOOKUP(A106,$N$1:$O$460,2,FALSE),-1)</f>
        <v>0</v>
      </c>
      <c r="N106" t="s">
        <v>310</v>
      </c>
      <c r="O106">
        <v>1</v>
      </c>
      <c r="R106" t="s">
        <v>155</v>
      </c>
      <c r="S106">
        <v>54.8</v>
      </c>
    </row>
    <row r="107" spans="1:19" x14ac:dyDescent="0.25">
      <c r="A107" t="s">
        <v>186</v>
      </c>
      <c r="B107">
        <v>0.52400000000000002</v>
      </c>
      <c r="C107">
        <f>_xlfn.IFNA(VLOOKUP(A107,$R$1:$S$224,2,FALSE),-1)</f>
        <v>25.39</v>
      </c>
      <c r="D107">
        <f>B107/LARGE($B$2:$B$147,1)</f>
        <v>0.54640250260688217</v>
      </c>
      <c r="E107" s="1">
        <f>C107/LARGE($C$2:$C$147,1)</f>
        <v>4.6647069630718352E-3</v>
      </c>
      <c r="F107">
        <f>_xlfn.IFNA(VLOOKUP(A107,$N$1:$O$460,2,FALSE),-1)</f>
        <v>0</v>
      </c>
      <c r="N107" t="s">
        <v>193</v>
      </c>
      <c r="O107">
        <v>1</v>
      </c>
      <c r="R107" t="s">
        <v>156</v>
      </c>
      <c r="S107">
        <v>54.02</v>
      </c>
    </row>
    <row r="108" spans="1:19" x14ac:dyDescent="0.25">
      <c r="A108" t="s">
        <v>26</v>
      </c>
      <c r="B108">
        <v>0.53600000000000003</v>
      </c>
      <c r="C108">
        <f>_xlfn.IFNA(VLOOKUP(A108,$R$1:$S$224,2,FALSE),-1)</f>
        <v>24.68</v>
      </c>
      <c r="D108">
        <f>B108/LARGE($B$2:$B$147,1)</f>
        <v>0.55891553701772689</v>
      </c>
      <c r="E108" s="1">
        <f>C108/LARGE($C$2:$C$147,1)</f>
        <v>4.5342641925408779E-3</v>
      </c>
      <c r="F108">
        <f>_xlfn.IFNA(VLOOKUP(A108,$N$1:$O$460,2,FALSE),-1)</f>
        <v>0</v>
      </c>
      <c r="N108" t="s">
        <v>266</v>
      </c>
      <c r="O108">
        <v>1</v>
      </c>
      <c r="R108" t="s">
        <v>157</v>
      </c>
      <c r="S108">
        <v>51.17</v>
      </c>
    </row>
    <row r="109" spans="1:19" x14ac:dyDescent="0.25">
      <c r="A109" t="s">
        <v>187</v>
      </c>
      <c r="B109">
        <v>0.76600000000000001</v>
      </c>
      <c r="C109">
        <f>_xlfn.IFNA(VLOOKUP(A109,$R$1:$S$224,2,FALSE),-1)</f>
        <v>23.72</v>
      </c>
      <c r="D109">
        <f>B109/LARGE($B$2:$B$147,1)</f>
        <v>0.79874869655891556</v>
      </c>
      <c r="E109" s="1">
        <f>C109/LARGE($C$2:$C$147,1)</f>
        <v>4.357890869006063E-3</v>
      </c>
      <c r="F109">
        <f>_xlfn.IFNA(VLOOKUP(A109,$N$1:$O$460,2,FALSE),-1)</f>
        <v>0</v>
      </c>
      <c r="N109" t="s">
        <v>62</v>
      </c>
      <c r="O109">
        <v>1</v>
      </c>
      <c r="R109" t="s">
        <v>158</v>
      </c>
      <c r="S109">
        <v>50.28</v>
      </c>
    </row>
    <row r="110" spans="1:19" x14ac:dyDescent="0.25">
      <c r="A110" t="s">
        <v>23</v>
      </c>
      <c r="B110">
        <v>0.40100000000000002</v>
      </c>
      <c r="C110">
        <f>_xlfn.IFNA(VLOOKUP(A110,$R$1:$S$224,2,FALSE),-1)</f>
        <v>21.86</v>
      </c>
      <c r="D110">
        <f>B110/LARGE($B$2:$B$147,1)</f>
        <v>0.41814389989572476</v>
      </c>
      <c r="E110" s="1">
        <f>C110/LARGE($C$2:$C$147,1)</f>
        <v>4.0161675546573575E-3</v>
      </c>
      <c r="F110">
        <f>_xlfn.IFNA(VLOOKUP(A110,$N$1:$O$460,2,FALSE),-1)</f>
        <v>0</v>
      </c>
      <c r="N110" t="s">
        <v>264</v>
      </c>
      <c r="O110">
        <v>1</v>
      </c>
      <c r="R110" t="s">
        <v>159</v>
      </c>
      <c r="S110">
        <v>49.34</v>
      </c>
    </row>
    <row r="111" spans="1:19" x14ac:dyDescent="0.25">
      <c r="A111" t="s">
        <v>32</v>
      </c>
      <c r="B111">
        <v>0.38600000000000001</v>
      </c>
      <c r="C111">
        <f>_xlfn.IFNA(VLOOKUP(A111,$R$1:$S$224,2,FALSE),-1)</f>
        <v>20.010000000000002</v>
      </c>
      <c r="D111">
        <f>B111/LARGE($B$2:$B$147,1)</f>
        <v>0.40250260688216893</v>
      </c>
      <c r="E111" s="1">
        <f>C111/LARGE($C$2:$C$147,1)</f>
        <v>3.6762814624288079E-3</v>
      </c>
      <c r="F111">
        <f>_xlfn.IFNA(VLOOKUP(A111,$N$1:$O$460,2,FALSE),-1)</f>
        <v>0</v>
      </c>
      <c r="N111" t="s">
        <v>106</v>
      </c>
      <c r="O111">
        <v>1</v>
      </c>
      <c r="R111" t="s">
        <v>160</v>
      </c>
      <c r="S111">
        <v>46.3</v>
      </c>
    </row>
    <row r="112" spans="1:19" x14ac:dyDescent="0.25">
      <c r="A112" t="s">
        <v>37</v>
      </c>
      <c r="B112">
        <v>0.54</v>
      </c>
      <c r="C112">
        <f>_xlfn.IFNA(VLOOKUP(A112,$R$1:$S$224,2,FALSE),-1)</f>
        <v>19.97</v>
      </c>
      <c r="D112">
        <f>B112/LARGE($B$2:$B$147,1)</f>
        <v>0.56308654848800843</v>
      </c>
      <c r="E112" s="1">
        <f>C112/LARGE($C$2:$C$147,1)</f>
        <v>3.6689325739481899E-3</v>
      </c>
      <c r="F112">
        <f>_xlfn.IFNA(VLOOKUP(A112,$N$1:$O$460,2,FALSE),-1)</f>
        <v>0</v>
      </c>
      <c r="N112" t="s">
        <v>265</v>
      </c>
      <c r="O112">
        <v>1</v>
      </c>
      <c r="R112" t="s">
        <v>161</v>
      </c>
      <c r="S112">
        <v>44.83</v>
      </c>
    </row>
    <row r="113" spans="1:19" x14ac:dyDescent="0.25">
      <c r="A113" t="s">
        <v>193</v>
      </c>
      <c r="B113">
        <v>0.91100000000000003</v>
      </c>
      <c r="C113">
        <f>_xlfn.IFNA(VLOOKUP(A113,$R$1:$S$224,2,FALSE),-1)</f>
        <v>19.260000000000002</v>
      </c>
      <c r="D113">
        <f>B113/LARGE($B$2:$B$147,1)</f>
        <v>0.94994786235662154</v>
      </c>
      <c r="E113" s="1">
        <f>C113/LARGE($C$2:$C$147,1)</f>
        <v>3.5384898034172335E-3</v>
      </c>
      <c r="F113">
        <f>_xlfn.IFNA(VLOOKUP(A113,$N$1:$O$460,2,FALSE),-1)</f>
        <v>1</v>
      </c>
      <c r="N113" t="s">
        <v>38</v>
      </c>
      <c r="O113">
        <v>0</v>
      </c>
      <c r="R113" t="s">
        <v>162</v>
      </c>
      <c r="S113">
        <v>43.54</v>
      </c>
    </row>
    <row r="114" spans="1:19" x14ac:dyDescent="0.25">
      <c r="A114" t="s">
        <v>194</v>
      </c>
      <c r="B114">
        <v>0.95699999999999996</v>
      </c>
      <c r="C114">
        <f>_xlfn.IFNA(VLOOKUP(A114,$R$1:$S$224,2,FALSE),-1)</f>
        <v>18.18</v>
      </c>
      <c r="D114">
        <f>B114/LARGE($B$2:$B$147,1)</f>
        <v>0.99791449426485923</v>
      </c>
      <c r="E114" s="1">
        <f>C114/LARGE($C$2:$C$147,1)</f>
        <v>3.340069814440566E-3</v>
      </c>
      <c r="F114">
        <f>_xlfn.IFNA(VLOOKUP(A114,$N$1:$O$460,2,FALSE),-1)</f>
        <v>1</v>
      </c>
      <c r="N114" t="s">
        <v>80</v>
      </c>
      <c r="O114">
        <v>0</v>
      </c>
      <c r="R114" t="s">
        <v>163</v>
      </c>
      <c r="S114">
        <v>42.85</v>
      </c>
    </row>
    <row r="115" spans="1:19" x14ac:dyDescent="0.25">
      <c r="A115" t="s">
        <v>195</v>
      </c>
      <c r="B115">
        <v>0.55600000000000005</v>
      </c>
      <c r="C115">
        <f>_xlfn.IFNA(VLOOKUP(A115,$R$1:$S$224,2,FALSE),-1)</f>
        <v>17.28</v>
      </c>
      <c r="D115">
        <f>B115/LARGE($B$2:$B$147,1)</f>
        <v>0.57977059436913458</v>
      </c>
      <c r="E115" s="1">
        <f>C115/LARGE($C$2:$C$147,1)</f>
        <v>3.1747198236266767E-3</v>
      </c>
      <c r="F115">
        <f>_xlfn.IFNA(VLOOKUP(A115,$N$1:$O$460,2,FALSE),-1)</f>
        <v>0</v>
      </c>
      <c r="N115" t="s">
        <v>172</v>
      </c>
      <c r="O115">
        <v>0</v>
      </c>
      <c r="R115" t="s">
        <v>164</v>
      </c>
      <c r="S115">
        <v>41.65</v>
      </c>
    </row>
    <row r="116" spans="1:19" x14ac:dyDescent="0.25">
      <c r="A116" t="s">
        <v>196</v>
      </c>
      <c r="B116">
        <v>0.53500000000000003</v>
      </c>
      <c r="C116">
        <f>_xlfn.IFNA(VLOOKUP(A116,$R$1:$S$224,2,FALSE),-1)</f>
        <v>12.97</v>
      </c>
      <c r="D116">
        <f>B116/LARGE($B$2:$B$147,1)</f>
        <v>0.55787278415015651</v>
      </c>
      <c r="E116" s="1">
        <f>C116/LARGE($C$2:$C$147,1)</f>
        <v>2.3828770898401616E-3</v>
      </c>
      <c r="F116">
        <f>_xlfn.IFNA(VLOOKUP(A116,$N$1:$O$460,2,FALSE),-1)</f>
        <v>0</v>
      </c>
      <c r="N116" t="s">
        <v>115</v>
      </c>
      <c r="O116">
        <v>0</v>
      </c>
      <c r="R116" t="s">
        <v>165</v>
      </c>
      <c r="S116">
        <v>41.22</v>
      </c>
    </row>
    <row r="117" spans="1:19" x14ac:dyDescent="0.25">
      <c r="A117" t="s">
        <v>29</v>
      </c>
      <c r="B117">
        <v>0.47499999999999998</v>
      </c>
      <c r="C117">
        <f>_xlfn.IFNA(VLOOKUP(A117,$R$1:$S$224,2,FALSE),-1)</f>
        <v>11.55</v>
      </c>
      <c r="D117">
        <f>B117/LARGE($B$2:$B$147,1)</f>
        <v>0.49530761209593327</v>
      </c>
      <c r="E117" s="1">
        <f>C117/LARGE($C$2:$C$147,1)</f>
        <v>2.1219915487782474E-3</v>
      </c>
      <c r="F117">
        <f>_xlfn.IFNA(VLOOKUP(A117,$N$1:$O$460,2,FALSE),-1)</f>
        <v>0</v>
      </c>
      <c r="N117" t="s">
        <v>276</v>
      </c>
      <c r="O117">
        <v>0</v>
      </c>
      <c r="R117" t="s">
        <v>166</v>
      </c>
      <c r="S117">
        <v>40</v>
      </c>
    </row>
    <row r="118" spans="1:19" x14ac:dyDescent="0.25">
      <c r="A118" t="s">
        <v>200</v>
      </c>
      <c r="B118">
        <v>0.82599999999999996</v>
      </c>
      <c r="C118">
        <f>_xlfn.IFNA(VLOOKUP(A118,$R$1:$S$224,2,FALSE),-1)</f>
        <v>11.08</v>
      </c>
      <c r="D118">
        <f>B118/LARGE($B$2:$B$147,1)</f>
        <v>0.86131386861313863</v>
      </c>
      <c r="E118" s="1">
        <f>C118/LARGE($C$2:$C$147,1)</f>
        <v>2.035642109130994E-3</v>
      </c>
      <c r="F118">
        <f>_xlfn.IFNA(VLOOKUP(A118,$N$1:$O$460,2,FALSE),-1)</f>
        <v>1</v>
      </c>
      <c r="N118" t="s">
        <v>66</v>
      </c>
      <c r="O118">
        <v>0</v>
      </c>
      <c r="R118" t="s">
        <v>167</v>
      </c>
      <c r="S118">
        <v>39.85</v>
      </c>
    </row>
    <row r="119" spans="1:19" x14ac:dyDescent="0.25">
      <c r="A119" t="s">
        <v>11</v>
      </c>
      <c r="B119">
        <v>0.49399999999999999</v>
      </c>
      <c r="C119">
        <f>_xlfn.IFNA(VLOOKUP(A119,$R$1:$S$224,2,FALSE),-1)</f>
        <v>9.4</v>
      </c>
      <c r="D119">
        <f>B119/LARGE($B$2:$B$147,1)</f>
        <v>0.51511991657977063</v>
      </c>
      <c r="E119" s="1">
        <f>C119/LARGE($C$2:$C$147,1)</f>
        <v>1.7269887929450671E-3</v>
      </c>
      <c r="F119">
        <f>_xlfn.IFNA(VLOOKUP(A119,$N$1:$O$460,2,FALSE),-1)</f>
        <v>0</v>
      </c>
      <c r="N119" t="s">
        <v>86</v>
      </c>
      <c r="O119">
        <v>0</v>
      </c>
      <c r="R119" t="s">
        <v>168</v>
      </c>
      <c r="S119">
        <v>39.85</v>
      </c>
    </row>
    <row r="120" spans="1:19" x14ac:dyDescent="0.25">
      <c r="A120" t="s">
        <v>201</v>
      </c>
      <c r="B120">
        <v>0.74299999999999999</v>
      </c>
      <c r="C120">
        <f>_xlfn.IFNA(VLOOKUP(A120,$R$1:$S$224,2,FALSE),-1)</f>
        <v>8.69</v>
      </c>
      <c r="D120">
        <f>B120/LARGE($B$2:$B$147,1)</f>
        <v>0.77476538060479672</v>
      </c>
      <c r="E120" s="1">
        <f>C120/LARGE($C$2:$C$147,1)</f>
        <v>1.5965460224141098E-3</v>
      </c>
      <c r="F120">
        <f>_xlfn.IFNA(VLOOKUP(A120,$N$1:$O$460,2,FALSE),-1)</f>
        <v>0</v>
      </c>
      <c r="N120" t="s">
        <v>78</v>
      </c>
      <c r="O120">
        <v>0</v>
      </c>
      <c r="R120" t="s">
        <v>169</v>
      </c>
      <c r="S120">
        <v>39.01</v>
      </c>
    </row>
    <row r="121" spans="1:19" x14ac:dyDescent="0.25">
      <c r="A121" t="s">
        <v>202</v>
      </c>
      <c r="B121">
        <v>0.73699999999999999</v>
      </c>
      <c r="C121">
        <f>_xlfn.IFNA(VLOOKUP(A121,$R$1:$S$224,2,FALSE),-1)</f>
        <v>8.6300000000000008</v>
      </c>
      <c r="D121">
        <f>B121/LARGE($B$2:$B$147,1)</f>
        <v>0.76850886339937441</v>
      </c>
      <c r="E121" s="1">
        <f>C121/LARGE($C$2:$C$147,1)</f>
        <v>1.5855226896931841E-3</v>
      </c>
      <c r="F121">
        <f>_xlfn.IFNA(VLOOKUP(A121,$N$1:$O$460,2,FALSE),-1)</f>
        <v>0</v>
      </c>
      <c r="N121" t="s">
        <v>281</v>
      </c>
      <c r="O121">
        <v>0</v>
      </c>
      <c r="R121" t="s">
        <v>22</v>
      </c>
      <c r="S121">
        <v>37.090000000000003</v>
      </c>
    </row>
    <row r="122" spans="1:19" x14ac:dyDescent="0.25">
      <c r="A122" t="s">
        <v>206</v>
      </c>
      <c r="B122">
        <v>0.66800000000000004</v>
      </c>
      <c r="C122">
        <f>_xlfn.IFNA(VLOOKUP(A122,$R$1:$S$224,2,FALSE),-1)</f>
        <v>7.2</v>
      </c>
      <c r="D122">
        <f>B122/LARGE($B$2:$B$147,1)</f>
        <v>0.69655891553701776</v>
      </c>
      <c r="E122" s="1">
        <f>C122/LARGE($C$2:$C$147,1)</f>
        <v>1.3227999265111152E-3</v>
      </c>
      <c r="F122">
        <f>_xlfn.IFNA(VLOOKUP(A122,$N$1:$O$460,2,FALSE),-1)</f>
        <v>0</v>
      </c>
      <c r="N122" t="s">
        <v>311</v>
      </c>
      <c r="O122">
        <v>0</v>
      </c>
      <c r="R122" t="s">
        <v>170</v>
      </c>
      <c r="S122">
        <v>36.659999999999997</v>
      </c>
    </row>
    <row r="123" spans="1:19" x14ac:dyDescent="0.25">
      <c r="A123" t="s">
        <v>207</v>
      </c>
      <c r="B123">
        <v>0.73399999999999999</v>
      </c>
      <c r="C123">
        <f>_xlfn.IFNA(VLOOKUP(A123,$R$1:$S$224,2,FALSE),-1)</f>
        <v>6.9</v>
      </c>
      <c r="D123">
        <f>B123/LARGE($B$2:$B$147,1)</f>
        <v>0.76538060479666326</v>
      </c>
      <c r="E123" s="1">
        <f>C123/LARGE($C$2:$C$147,1)</f>
        <v>1.2676832629064856E-3</v>
      </c>
      <c r="F123">
        <f>_xlfn.IFNA(VLOOKUP(A123,$N$1:$O$460,2,FALSE),-1)</f>
        <v>0</v>
      </c>
      <c r="N123" t="s">
        <v>123</v>
      </c>
      <c r="O123">
        <v>0</v>
      </c>
      <c r="R123" t="s">
        <v>171</v>
      </c>
      <c r="S123">
        <v>36.4</v>
      </c>
    </row>
    <row r="124" spans="1:19" x14ac:dyDescent="0.25">
      <c r="A124" t="s">
        <v>209</v>
      </c>
      <c r="B124">
        <v>0.52100000000000002</v>
      </c>
      <c r="C124">
        <f>_xlfn.IFNA(VLOOKUP(A124,$R$1:$S$224,2,FALSE),-1)</f>
        <v>6.66</v>
      </c>
      <c r="D124">
        <f>B124/LARGE($B$2:$B$147,1)</f>
        <v>0.54327424400417101</v>
      </c>
      <c r="E124" s="1">
        <f>C124/LARGE($C$2:$C$147,1)</f>
        <v>1.2235899320227816E-3</v>
      </c>
      <c r="F124">
        <f>_xlfn.IFNA(VLOOKUP(A124,$N$1:$O$460,2,FALSE),-1)</f>
        <v>0</v>
      </c>
      <c r="N124" t="s">
        <v>272</v>
      </c>
      <c r="O124">
        <v>0</v>
      </c>
      <c r="R124" t="s">
        <v>172</v>
      </c>
      <c r="S124">
        <v>36.01</v>
      </c>
    </row>
    <row r="125" spans="1:19" x14ac:dyDescent="0.25">
      <c r="A125" t="s">
        <v>210</v>
      </c>
      <c r="B125">
        <v>0.72099999999999997</v>
      </c>
      <c r="C125">
        <f>_xlfn.IFNA(VLOOKUP(A125,$R$1:$S$224,2,FALSE),-1)</f>
        <v>6.3</v>
      </c>
      <c r="D125">
        <f>B125/LARGE($B$2:$B$147,1)</f>
        <v>0.75182481751824815</v>
      </c>
      <c r="E125" s="1">
        <f>C125/LARGE($C$2:$C$147,1)</f>
        <v>1.1574499356972257E-3</v>
      </c>
      <c r="F125">
        <f>_xlfn.IFNA(VLOOKUP(A125,$N$1:$O$460,2,FALSE),-1)</f>
        <v>0</v>
      </c>
      <c r="N125" t="s">
        <v>268</v>
      </c>
      <c r="O125">
        <v>0</v>
      </c>
      <c r="R125" t="s">
        <v>173</v>
      </c>
      <c r="S125">
        <v>35.85</v>
      </c>
    </row>
    <row r="126" spans="1:19" x14ac:dyDescent="0.25">
      <c r="A126" t="s">
        <v>212</v>
      </c>
      <c r="B126">
        <v>0.48</v>
      </c>
      <c r="C126">
        <f>_xlfn.IFNA(VLOOKUP(A126,$R$1:$S$224,2,FALSE),-1)</f>
        <v>6.11</v>
      </c>
      <c r="D126">
        <f>B126/LARGE($B$2:$B$147,1)</f>
        <v>0.50052137643378525</v>
      </c>
      <c r="E126" s="1">
        <f>C126/LARGE($C$2:$C$147,1)</f>
        <v>1.1225427154142936E-3</v>
      </c>
      <c r="F126">
        <f>_xlfn.IFNA(VLOOKUP(A126,$N$1:$O$460,2,FALSE),-1)</f>
        <v>0</v>
      </c>
      <c r="N126" t="s">
        <v>291</v>
      </c>
      <c r="O126">
        <v>0</v>
      </c>
      <c r="R126" t="s">
        <v>174</v>
      </c>
      <c r="S126">
        <v>34.270000000000003</v>
      </c>
    </row>
    <row r="127" spans="1:19" x14ac:dyDescent="0.25">
      <c r="A127" t="s">
        <v>215</v>
      </c>
      <c r="B127">
        <v>0.501</v>
      </c>
      <c r="C127">
        <f>_xlfn.IFNA(VLOOKUP(A127,$R$1:$S$224,2,FALSE),-1)</f>
        <v>5.56</v>
      </c>
      <c r="D127">
        <f>B127/LARGE($B$2:$B$147,1)</f>
        <v>0.52241918665276332</v>
      </c>
      <c r="E127" s="1">
        <f>C127/LARGE($C$2:$C$147,1)</f>
        <v>1.0214954988058056E-3</v>
      </c>
      <c r="F127">
        <f>_xlfn.IFNA(VLOOKUP(A127,$N$1:$O$460,2,FALSE),-1)</f>
        <v>0</v>
      </c>
      <c r="N127" t="s">
        <v>225</v>
      </c>
      <c r="O127">
        <v>0</v>
      </c>
      <c r="R127" t="s">
        <v>175</v>
      </c>
      <c r="S127">
        <v>33.869999999999997</v>
      </c>
    </row>
    <row r="128" spans="1:19" x14ac:dyDescent="0.25">
      <c r="A128" t="s">
        <v>217</v>
      </c>
      <c r="B128">
        <v>0.78800000000000003</v>
      </c>
      <c r="C128">
        <f>_xlfn.IFNA(VLOOKUP(A128,$R$1:$S$224,2,FALSE),-1)</f>
        <v>5.22</v>
      </c>
      <c r="D128">
        <f>B128/LARGE($B$2:$B$147,1)</f>
        <v>0.82168925964546413</v>
      </c>
      <c r="E128" s="1">
        <f>C128/LARGE($C$2:$C$147,1)</f>
        <v>9.5902994672055842E-4</v>
      </c>
      <c r="F128">
        <f>_xlfn.IFNA(VLOOKUP(A128,$N$1:$O$460,2,FALSE),-1)</f>
        <v>1</v>
      </c>
      <c r="N128" t="s">
        <v>186</v>
      </c>
      <c r="O128">
        <v>0</v>
      </c>
      <c r="R128" t="s">
        <v>176</v>
      </c>
      <c r="S128">
        <v>31.52</v>
      </c>
    </row>
    <row r="129" spans="1:19" x14ac:dyDescent="0.25">
      <c r="A129" t="s">
        <v>221</v>
      </c>
      <c r="B129">
        <v>0.66200000000000003</v>
      </c>
      <c r="C129">
        <f>_xlfn.IFNA(VLOOKUP(A129,$R$1:$S$224,2,FALSE),-1)</f>
        <v>3.78</v>
      </c>
      <c r="D129">
        <f>B129/LARGE($B$2:$B$147,1)</f>
        <v>0.69030239833159546</v>
      </c>
      <c r="E129" s="1">
        <f>C129/LARGE($C$2:$C$147,1)</f>
        <v>6.9446996141833543E-4</v>
      </c>
      <c r="F129">
        <f>_xlfn.IFNA(VLOOKUP(A129,$N$1:$O$460,2,FALSE),-1)</f>
        <v>0</v>
      </c>
      <c r="N129" t="s">
        <v>120</v>
      </c>
      <c r="O129">
        <v>0</v>
      </c>
      <c r="R129" t="s">
        <v>177</v>
      </c>
      <c r="S129">
        <v>31.03</v>
      </c>
    </row>
    <row r="130" spans="1:19" x14ac:dyDescent="0.25">
      <c r="A130" t="s">
        <v>24</v>
      </c>
      <c r="B130">
        <v>0.40699999999999997</v>
      </c>
      <c r="C130">
        <f>_xlfn.IFNA(VLOOKUP(A130,$R$1:$S$224,2,FALSE),-1)</f>
        <v>3.39</v>
      </c>
      <c r="D130">
        <f>B130/LARGE($B$2:$B$147,1)</f>
        <v>0.42440041710114701</v>
      </c>
      <c r="E130" s="1">
        <f>C130/LARGE($C$2:$C$147,1)</f>
        <v>6.228182987323168E-4</v>
      </c>
      <c r="F130">
        <f>_xlfn.IFNA(VLOOKUP(A130,$N$1:$O$460,2,FALSE),-1)</f>
        <v>0</v>
      </c>
      <c r="N130" t="s">
        <v>143</v>
      </c>
      <c r="O130">
        <v>0</v>
      </c>
      <c r="R130" t="s">
        <v>178</v>
      </c>
      <c r="S130">
        <v>30.19</v>
      </c>
    </row>
    <row r="131" spans="1:19" x14ac:dyDescent="0.25">
      <c r="A131" t="s">
        <v>224</v>
      </c>
      <c r="B131">
        <v>0.84799999999999998</v>
      </c>
      <c r="C131">
        <f>_xlfn.IFNA(VLOOKUP(A131,$R$1:$S$224,2,FALSE),-1)</f>
        <v>3.33</v>
      </c>
      <c r="D131">
        <f>B131/LARGE($B$2:$B$147,1)</f>
        <v>0.8842544316996872</v>
      </c>
      <c r="E131" s="1">
        <f>C131/LARGE($C$2:$C$147,1)</f>
        <v>6.1179496601139081E-4</v>
      </c>
      <c r="F131">
        <f>_xlfn.IFNA(VLOOKUP(A131,$N$1:$O$460,2,FALSE),-1)</f>
        <v>1</v>
      </c>
      <c r="N131" t="s">
        <v>312</v>
      </c>
      <c r="O131">
        <v>0</v>
      </c>
      <c r="R131" t="s">
        <v>179</v>
      </c>
      <c r="S131">
        <v>29.39</v>
      </c>
    </row>
    <row r="132" spans="1:19" x14ac:dyDescent="0.25">
      <c r="A132" t="s">
        <v>225</v>
      </c>
      <c r="B132">
        <v>0.69</v>
      </c>
      <c r="C132">
        <f>_xlfn.IFNA(VLOOKUP(A132,$R$1:$S$224,2,FALSE),-1)</f>
        <v>3.22</v>
      </c>
      <c r="D132">
        <f>B132/LARGE($B$2:$B$147,1)</f>
        <v>0.71949947862356622</v>
      </c>
      <c r="E132" s="1">
        <f>C132/LARGE($C$2:$C$147,1)</f>
        <v>5.9158552268969323E-4</v>
      </c>
      <c r="F132">
        <f>_xlfn.IFNA(VLOOKUP(A132,$N$1:$O$460,2,FALSE),-1)</f>
        <v>0</v>
      </c>
      <c r="N132" t="s">
        <v>161</v>
      </c>
      <c r="O132">
        <v>0</v>
      </c>
      <c r="R132" t="s">
        <v>8</v>
      </c>
      <c r="S132">
        <v>28.62</v>
      </c>
    </row>
    <row r="133" spans="1:19" x14ac:dyDescent="0.25">
      <c r="A133" t="s">
        <v>15</v>
      </c>
      <c r="B133">
        <v>0.48299999999999998</v>
      </c>
      <c r="C133">
        <f>_xlfn.IFNA(VLOOKUP(A133,$R$1:$S$224,2,FALSE),-1)</f>
        <v>3.17</v>
      </c>
      <c r="D133">
        <f>B133/LARGE($B$2:$B$147,1)</f>
        <v>0.5036496350364964</v>
      </c>
      <c r="E133" s="1">
        <f>C133/LARGE($C$2:$C$147,1)</f>
        <v>5.8239941208892152E-4</v>
      </c>
      <c r="F133">
        <f>_xlfn.IFNA(VLOOKUP(A133,$N$1:$O$460,2,FALSE),-1)</f>
        <v>0</v>
      </c>
      <c r="N133" t="s">
        <v>58</v>
      </c>
      <c r="O133">
        <v>0</v>
      </c>
      <c r="R133" t="s">
        <v>180</v>
      </c>
      <c r="S133">
        <v>28.43</v>
      </c>
    </row>
    <row r="134" spans="1:19" x14ac:dyDescent="0.25">
      <c r="A134" t="s">
        <v>227</v>
      </c>
      <c r="B134">
        <v>0.72299999999999998</v>
      </c>
      <c r="C134">
        <f>_xlfn.IFNA(VLOOKUP(A134,$R$1:$S$224,2,FALSE),-1)</f>
        <v>2.54</v>
      </c>
      <c r="D134">
        <f>B134/LARGE($B$2:$B$147,1)</f>
        <v>0.75391032325338891</v>
      </c>
      <c r="E134" s="1">
        <f>C134/LARGE($C$2:$C$147,1)</f>
        <v>4.66654418519199E-4</v>
      </c>
      <c r="F134">
        <f>_xlfn.IFNA(VLOOKUP(A134,$N$1:$O$460,2,FALSE),-1)</f>
        <v>0</v>
      </c>
      <c r="N134" t="s">
        <v>175</v>
      </c>
      <c r="O134">
        <v>0</v>
      </c>
      <c r="R134" t="s">
        <v>181</v>
      </c>
      <c r="S134">
        <v>28.34</v>
      </c>
    </row>
    <row r="135" spans="1:19" x14ac:dyDescent="0.25">
      <c r="A135" t="s">
        <v>234</v>
      </c>
      <c r="B135">
        <v>0.79200000000000004</v>
      </c>
      <c r="C135">
        <f>_xlfn.IFNA(VLOOKUP(A135,$R$1:$S$224,2,FALSE),-1)</f>
        <v>1.63</v>
      </c>
      <c r="D135">
        <f>B135/LARGE($B$2:$B$147,1)</f>
        <v>0.82586027111574567</v>
      </c>
      <c r="E135" s="1">
        <f>C135/LARGE($C$2:$C$147,1)</f>
        <v>2.9946720558515522E-4</v>
      </c>
      <c r="F135">
        <f>_xlfn.IFNA(VLOOKUP(A135,$N$1:$O$460,2,FALSE),-1)</f>
        <v>0</v>
      </c>
      <c r="N135" t="s">
        <v>303</v>
      </c>
      <c r="O135">
        <v>0</v>
      </c>
      <c r="R135" t="s">
        <v>182</v>
      </c>
      <c r="S135">
        <v>28.27</v>
      </c>
    </row>
    <row r="136" spans="1:19" hidden="1" x14ac:dyDescent="0.25">
      <c r="A136" t="s">
        <v>235</v>
      </c>
      <c r="B136">
        <v>0.77900000000000003</v>
      </c>
      <c r="C136">
        <f>_xlfn.IFNA(VLOOKUP(A136,$R$1:$S$224,2,FALSE),-1)</f>
        <v>1.55</v>
      </c>
      <c r="E136"/>
      <c r="F136">
        <f>_xlfn.IFNA(VLOOKUP(A136,$N$1:$O$460,2,FALSE),-1)</f>
        <v>-1</v>
      </c>
      <c r="N136" t="s">
        <v>206</v>
      </c>
      <c r="O136">
        <v>0</v>
      </c>
      <c r="R136" t="s">
        <v>183</v>
      </c>
      <c r="S136">
        <v>27.97</v>
      </c>
    </row>
    <row r="137" spans="1:19" x14ac:dyDescent="0.25">
      <c r="A137" t="s">
        <v>48</v>
      </c>
      <c r="B137">
        <v>0.56499999999999995</v>
      </c>
      <c r="C137">
        <f>_xlfn.IFNA(VLOOKUP(A137,$R$1:$S$224,2,FALSE),-1)</f>
        <v>1.33</v>
      </c>
      <c r="D137">
        <f>B137/LARGE($B$2:$B$147,1)</f>
        <v>0.58915537017726793</v>
      </c>
      <c r="E137" s="1">
        <f>C137/LARGE($C$2:$C$147,1)</f>
        <v>2.4435054198052546E-4</v>
      </c>
      <c r="F137">
        <f>_xlfn.IFNA(VLOOKUP(A137,$N$1:$O$460,2,FALSE),-1)</f>
        <v>0</v>
      </c>
      <c r="N137" t="s">
        <v>304</v>
      </c>
      <c r="O137">
        <v>0</v>
      </c>
      <c r="R137" t="s">
        <v>184</v>
      </c>
      <c r="S137">
        <v>26.6</v>
      </c>
    </row>
    <row r="138" spans="1:19" x14ac:dyDescent="0.25">
      <c r="A138" t="s">
        <v>236</v>
      </c>
      <c r="B138">
        <v>0.56200000000000006</v>
      </c>
      <c r="C138">
        <f>_xlfn.IFNA(VLOOKUP(A138,$R$1:$S$224,2,FALSE),-1)</f>
        <v>1.32</v>
      </c>
      <c r="D138">
        <f>B138/LARGE($B$2:$B$147,1)</f>
        <v>0.58602711157455689</v>
      </c>
      <c r="E138" s="1">
        <f>C138/LARGE($C$2:$C$147,1)</f>
        <v>2.4251331986037113E-4</v>
      </c>
      <c r="F138">
        <f>_xlfn.IFNA(VLOOKUP(A138,$N$1:$O$460,2,FALSE),-1)</f>
        <v>0</v>
      </c>
      <c r="N138" t="s">
        <v>152</v>
      </c>
      <c r="O138">
        <v>0</v>
      </c>
      <c r="R138" t="s">
        <v>185</v>
      </c>
      <c r="S138">
        <v>26.06</v>
      </c>
    </row>
    <row r="139" spans="1:19" x14ac:dyDescent="0.25">
      <c r="A139" t="s">
        <v>237</v>
      </c>
      <c r="B139">
        <v>0.76400000000000001</v>
      </c>
      <c r="C139">
        <f>_xlfn.IFNA(VLOOKUP(A139,$R$1:$S$224,2,FALSE),-1)</f>
        <v>1.26</v>
      </c>
      <c r="D139">
        <f>B139/LARGE($B$2:$B$147,1)</f>
        <v>0.79666319082377479</v>
      </c>
      <c r="E139" s="1">
        <f>C139/LARGE($C$2:$C$147,1)</f>
        <v>2.3148998713944517E-4</v>
      </c>
      <c r="F139">
        <f>_xlfn.IFNA(VLOOKUP(A139,$N$1:$O$460,2,FALSE),-1)</f>
        <v>0</v>
      </c>
      <c r="N139" t="s">
        <v>137</v>
      </c>
      <c r="O139">
        <v>0</v>
      </c>
      <c r="R139" t="s">
        <v>186</v>
      </c>
      <c r="S139">
        <v>25.39</v>
      </c>
    </row>
    <row r="140" spans="1:19" x14ac:dyDescent="0.25">
      <c r="A140" t="s">
        <v>239</v>
      </c>
      <c r="B140">
        <v>0.71199999999999997</v>
      </c>
      <c r="C140">
        <f>_xlfn.IFNA(VLOOKUP(A140,$R$1:$S$224,2,FALSE),-1)</f>
        <v>1.1399999999999999</v>
      </c>
      <c r="D140">
        <f>B140/LARGE($B$2:$B$147,1)</f>
        <v>0.74244004171011468</v>
      </c>
      <c r="E140" s="1">
        <f>C140/LARGE($C$2:$C$147,1)</f>
        <v>2.0944332169759323E-4</v>
      </c>
      <c r="F140">
        <f>_xlfn.IFNA(VLOOKUP(A140,$N$1:$O$460,2,FALSE),-1)</f>
        <v>0</v>
      </c>
      <c r="N140" t="s">
        <v>221</v>
      </c>
      <c r="O140">
        <v>0</v>
      </c>
      <c r="R140" t="s">
        <v>26</v>
      </c>
      <c r="S140">
        <v>24.68</v>
      </c>
    </row>
    <row r="141" spans="1:19" x14ac:dyDescent="0.25">
      <c r="A141" t="s">
        <v>242</v>
      </c>
      <c r="B141">
        <v>0.60799999999999998</v>
      </c>
      <c r="C141">
        <f>_xlfn.IFNA(VLOOKUP(A141,$R$1:$S$224,2,FALSE),-1)</f>
        <v>0.77</v>
      </c>
      <c r="D141">
        <f>B141/LARGE($B$2:$B$147,1)</f>
        <v>0.63399374348279458</v>
      </c>
      <c r="E141" s="1">
        <f>C141/LARGE($C$2:$C$147,1)</f>
        <v>1.4146610325188315E-4</v>
      </c>
      <c r="F141">
        <f>_xlfn.IFNA(VLOOKUP(A141,$N$1:$O$460,2,FALSE),-1)</f>
        <v>0</v>
      </c>
      <c r="N141" t="s">
        <v>24</v>
      </c>
      <c r="O141">
        <v>0</v>
      </c>
      <c r="R141" t="s">
        <v>187</v>
      </c>
      <c r="S141">
        <v>23.72</v>
      </c>
    </row>
    <row r="142" spans="1:19" x14ac:dyDescent="0.25">
      <c r="A142" t="s">
        <v>27</v>
      </c>
      <c r="B142">
        <v>0.61899999999999999</v>
      </c>
      <c r="C142">
        <f>_xlfn.IFNA(VLOOKUP(A142,$R$1:$S$224,2,FALSE),-1)</f>
        <v>0.69</v>
      </c>
      <c r="D142">
        <f>B142/LARGE($B$2:$B$147,1)</f>
        <v>0.64546402502606881</v>
      </c>
      <c r="E142" s="1">
        <f>C142/LARGE($C$2:$C$147,1)</f>
        <v>1.2676832629064853E-4</v>
      </c>
      <c r="F142">
        <f>_xlfn.IFNA(VLOOKUP(A142,$N$1:$O$460,2,FALSE),-1)</f>
        <v>0</v>
      </c>
      <c r="N142" t="s">
        <v>8</v>
      </c>
      <c r="O142">
        <v>0</v>
      </c>
      <c r="R142" t="s">
        <v>188</v>
      </c>
      <c r="S142">
        <v>23.15</v>
      </c>
    </row>
    <row r="143" spans="1:19" x14ac:dyDescent="0.25">
      <c r="A143" t="s">
        <v>245</v>
      </c>
      <c r="B143">
        <v>0.745</v>
      </c>
      <c r="C143">
        <f>_xlfn.IFNA(VLOOKUP(A143,$R$1:$S$224,2,FALSE),-1)</f>
        <v>0.59</v>
      </c>
      <c r="D143">
        <f>B143/LARGE($B$2:$B$147,1)</f>
        <v>0.77685088633993749</v>
      </c>
      <c r="E143" s="1">
        <f>C143/LARGE($C$2:$C$147,1)</f>
        <v>1.0839610508910526E-4</v>
      </c>
      <c r="F143">
        <f>_xlfn.IFNA(VLOOKUP(A143,$N$1:$O$460,2,FALSE),-1)</f>
        <v>0</v>
      </c>
      <c r="N143" t="s">
        <v>94</v>
      </c>
      <c r="O143">
        <v>0</v>
      </c>
      <c r="R143" t="s">
        <v>189</v>
      </c>
      <c r="S143">
        <v>22.42</v>
      </c>
    </row>
    <row r="144" spans="1:19" hidden="1" x14ac:dyDescent="0.25">
      <c r="A144" t="s">
        <v>248</v>
      </c>
      <c r="B144">
        <v>0.629</v>
      </c>
      <c r="C144">
        <f>_xlfn.IFNA(VLOOKUP(A144,$R$1:$S$224,2,FALSE),-1)</f>
        <v>0.35</v>
      </c>
      <c r="E144"/>
      <c r="F144">
        <f>_xlfn.IFNA(VLOOKUP(A144,$N$1:$O$460,2,FALSE),-1)</f>
        <v>-1</v>
      </c>
      <c r="N144" t="s">
        <v>51</v>
      </c>
      <c r="O144">
        <v>0</v>
      </c>
      <c r="R144" t="s">
        <v>23</v>
      </c>
      <c r="S144">
        <v>21.86</v>
      </c>
    </row>
    <row r="145" spans="1:19" x14ac:dyDescent="0.25">
      <c r="A145" t="s">
        <v>250</v>
      </c>
      <c r="B145">
        <v>0.77300000000000002</v>
      </c>
      <c r="C145">
        <f>_xlfn.IFNA(VLOOKUP(A145,$R$1:$S$224,2,FALSE),-1)</f>
        <v>0.26</v>
      </c>
      <c r="D145">
        <f>B145/LARGE($B$2:$B$147,1)</f>
        <v>0.80604796663190825</v>
      </c>
      <c r="E145" s="1">
        <f>C145/LARGE($C$2:$C$147,1)</f>
        <v>4.7767775124012493E-5</v>
      </c>
      <c r="F145">
        <f>_xlfn.IFNA(VLOOKUP(A145,$N$1:$O$460,2,FALSE),-1)</f>
        <v>1</v>
      </c>
      <c r="N145" t="s">
        <v>81</v>
      </c>
      <c r="O145">
        <v>0</v>
      </c>
      <c r="R145" t="s">
        <v>190</v>
      </c>
      <c r="S145">
        <v>21.22</v>
      </c>
    </row>
    <row r="146" spans="1:19" hidden="1" x14ac:dyDescent="0.25">
      <c r="A146" t="s">
        <v>254</v>
      </c>
      <c r="B146">
        <v>0.63900000000000001</v>
      </c>
      <c r="C146">
        <f>_xlfn.IFNA(VLOOKUP(A146,$R$1:$S$224,2,FALSE),-1)</f>
        <v>0.2</v>
      </c>
      <c r="E146"/>
      <c r="F146">
        <f>_xlfn.IFNA(VLOOKUP(A146,$N$1:$O$460,2,FALSE),-1)</f>
        <v>-1</v>
      </c>
      <c r="N146" t="s">
        <v>236</v>
      </c>
      <c r="O146">
        <v>0</v>
      </c>
      <c r="R146" t="s">
        <v>191</v>
      </c>
      <c r="S146">
        <v>20.440000000000001</v>
      </c>
    </row>
    <row r="147" spans="1:19" x14ac:dyDescent="0.25">
      <c r="A147" t="s">
        <v>259</v>
      </c>
      <c r="B147">
        <v>0.63900000000000001</v>
      </c>
      <c r="C147">
        <f>_xlfn.IFNA(VLOOKUP(A147,$R$1:$S$224,2,FALSE),-1)</f>
        <v>0.04</v>
      </c>
      <c r="D147">
        <f>B147/LARGE($B$2:$B$147,1)</f>
        <v>0.66631908237747661</v>
      </c>
      <c r="E147" s="1">
        <f>C147/LARGE($C$2:$C$147,1)</f>
        <v>7.3488884806173064E-6</v>
      </c>
      <c r="F147">
        <f>_xlfn.IFNA(VLOOKUP(A147,$N$1:$O$460,2,FALSE),-1)</f>
        <v>0</v>
      </c>
      <c r="N147" t="s">
        <v>142</v>
      </c>
      <c r="O147">
        <v>0</v>
      </c>
      <c r="R147" t="s">
        <v>32</v>
      </c>
      <c r="S147">
        <v>20.010000000000002</v>
      </c>
    </row>
    <row r="148" spans="1:19" hidden="1" x14ac:dyDescent="0.25">
      <c r="A148" t="s">
        <v>272</v>
      </c>
      <c r="B148">
        <v>0.81499999999999995</v>
      </c>
      <c r="C148">
        <f>_xlfn.IFNA(VLOOKUP(A148,$R$1:$S$224,2,FALSE),-1)</f>
        <v>-1</v>
      </c>
      <c r="E148"/>
      <c r="F148">
        <f>_xlfn.IFNA(VLOOKUP(A148,$N$1:$O$460,2,FALSE),-1)</f>
        <v>1</v>
      </c>
      <c r="N148" t="s">
        <v>298</v>
      </c>
      <c r="O148">
        <v>0</v>
      </c>
      <c r="R148" t="s">
        <v>37</v>
      </c>
      <c r="S148">
        <v>19.97</v>
      </c>
    </row>
    <row r="149" spans="1:19" hidden="1" x14ac:dyDescent="0.25">
      <c r="A149" t="s">
        <v>265</v>
      </c>
      <c r="B149" t="s">
        <v>0</v>
      </c>
      <c r="C149">
        <f>_xlfn.IFNA(VLOOKUP(A149,$R$1:$S$224,2,FALSE),-1)</f>
        <v>-1</v>
      </c>
      <c r="E149"/>
      <c r="F149">
        <f>_xlfn.IFNA(VLOOKUP(A149,$N$1:$O$460,2,FALSE),-1)</f>
        <v>1</v>
      </c>
      <c r="N149" t="s">
        <v>135</v>
      </c>
      <c r="O149">
        <v>0</v>
      </c>
      <c r="R149" t="s">
        <v>192</v>
      </c>
      <c r="S149">
        <v>19.600000000000001</v>
      </c>
    </row>
    <row r="150" spans="1:19" hidden="1" x14ac:dyDescent="0.25">
      <c r="A150" t="s">
        <v>264</v>
      </c>
      <c r="B150">
        <v>0.91200000000000003</v>
      </c>
      <c r="C150">
        <f>_xlfn.IFNA(VLOOKUP(A150,$R$1:$S$224,2,FALSE),-1)</f>
        <v>-1</v>
      </c>
      <c r="E150"/>
      <c r="F150">
        <f>_xlfn.IFNA(VLOOKUP(A150,$N$1:$O$460,2,FALSE),-1)</f>
        <v>1</v>
      </c>
      <c r="N150" t="s">
        <v>300</v>
      </c>
      <c r="O150">
        <v>0</v>
      </c>
      <c r="R150" t="s">
        <v>193</v>
      </c>
      <c r="S150">
        <v>19.260000000000002</v>
      </c>
    </row>
    <row r="151" spans="1:19" hidden="1" x14ac:dyDescent="0.25">
      <c r="A151" t="s">
        <v>263</v>
      </c>
      <c r="B151">
        <v>0.91300000000000003</v>
      </c>
      <c r="C151">
        <f>_xlfn.IFNA(VLOOKUP(A151,$R$1:$S$224,2,FALSE),-1)</f>
        <v>-1</v>
      </c>
      <c r="E151"/>
      <c r="F151">
        <f>_xlfn.IFNA(VLOOKUP(A151,$N$1:$O$460,2,FALSE),-1)</f>
        <v>1</v>
      </c>
      <c r="N151" t="s">
        <v>285</v>
      </c>
      <c r="O151">
        <v>0</v>
      </c>
      <c r="R151" t="s">
        <v>194</v>
      </c>
      <c r="S151">
        <v>18.18</v>
      </c>
    </row>
    <row r="152" spans="1:19" hidden="1" x14ac:dyDescent="0.25">
      <c r="A152" t="s">
        <v>266</v>
      </c>
      <c r="B152">
        <v>0.89200000000000002</v>
      </c>
      <c r="C152">
        <f>_xlfn.IFNA(VLOOKUP(A152,$R$1:$S$224,2,FALSE),-1)</f>
        <v>-1</v>
      </c>
      <c r="E152"/>
      <c r="F152">
        <f>_xlfn.IFNA(VLOOKUP(A152,$N$1:$O$460,2,FALSE),-1)</f>
        <v>1</v>
      </c>
      <c r="N152" t="s">
        <v>264</v>
      </c>
      <c r="O152">
        <v>0</v>
      </c>
      <c r="R152" t="s">
        <v>195</v>
      </c>
      <c r="S152">
        <v>17.28</v>
      </c>
    </row>
    <row r="153" spans="1:19" hidden="1" x14ac:dyDescent="0.25">
      <c r="A153" t="s">
        <v>262</v>
      </c>
      <c r="B153">
        <v>0.93300000000000005</v>
      </c>
      <c r="C153">
        <f>_xlfn.IFNA(VLOOKUP(A153,$R$1:$S$224,2,FALSE),-1)</f>
        <v>-1</v>
      </c>
      <c r="E153"/>
      <c r="F153">
        <f>_xlfn.IFNA(VLOOKUP(A153,$N$1:$O$460,2,FALSE),-1)</f>
        <v>1</v>
      </c>
      <c r="N153" t="s">
        <v>116</v>
      </c>
      <c r="O153">
        <v>0</v>
      </c>
      <c r="R153" t="s">
        <v>196</v>
      </c>
      <c r="S153">
        <v>12.97</v>
      </c>
    </row>
    <row r="154" spans="1:19" hidden="1" x14ac:dyDescent="0.25">
      <c r="A154" t="s">
        <v>275</v>
      </c>
      <c r="B154">
        <v>0.80400000000000005</v>
      </c>
      <c r="C154">
        <f>_xlfn.IFNA(VLOOKUP(A154,$R$1:$S$224,2,FALSE),-1)</f>
        <v>-1</v>
      </c>
      <c r="E154"/>
      <c r="F154">
        <f>_xlfn.IFNA(VLOOKUP(A154,$N$1:$O$460,2,FALSE),-1)</f>
        <v>1</v>
      </c>
      <c r="N154" t="s">
        <v>283</v>
      </c>
      <c r="O154">
        <v>0</v>
      </c>
      <c r="R154" t="s">
        <v>197</v>
      </c>
      <c r="S154">
        <v>12.06</v>
      </c>
    </row>
    <row r="155" spans="1:19" hidden="1" x14ac:dyDescent="0.25">
      <c r="A155" t="s">
        <v>271</v>
      </c>
      <c r="B155">
        <v>0.82399999999999995</v>
      </c>
      <c r="C155">
        <f>_xlfn.IFNA(VLOOKUP(A155,$R$1:$S$224,2,FALSE),-1)</f>
        <v>-1</v>
      </c>
      <c r="E155"/>
      <c r="F155">
        <f>_xlfn.IFNA(VLOOKUP(A155,$N$1:$O$460,2,FALSE),-1)</f>
        <v>1</v>
      </c>
      <c r="N155" t="s">
        <v>290</v>
      </c>
      <c r="O155">
        <v>0</v>
      </c>
      <c r="R155" t="s">
        <v>198</v>
      </c>
      <c r="S155">
        <v>11.6</v>
      </c>
    </row>
    <row r="156" spans="1:19" hidden="1" x14ac:dyDescent="0.25">
      <c r="A156" t="s">
        <v>268</v>
      </c>
      <c r="B156">
        <v>0.877</v>
      </c>
      <c r="C156">
        <f>_xlfn.IFNA(VLOOKUP(A156,$R$1:$S$224,2,FALSE),-1)</f>
        <v>-1</v>
      </c>
      <c r="E156"/>
      <c r="F156">
        <f>_xlfn.IFNA(VLOOKUP(A156,$N$1:$O$460,2,FALSE),-1)</f>
        <v>1</v>
      </c>
      <c r="N156" t="s">
        <v>11</v>
      </c>
      <c r="O156">
        <v>0</v>
      </c>
      <c r="R156" t="s">
        <v>29</v>
      </c>
      <c r="S156">
        <v>11.55</v>
      </c>
    </row>
    <row r="157" spans="1:19" hidden="1" x14ac:dyDescent="0.25">
      <c r="A157" t="s">
        <v>267</v>
      </c>
      <c r="B157">
        <v>0.876</v>
      </c>
      <c r="C157">
        <f>_xlfn.IFNA(VLOOKUP(A157,$R$1:$S$224,2,FALSE),-1)</f>
        <v>-1</v>
      </c>
      <c r="E157"/>
      <c r="F157">
        <f>_xlfn.IFNA(VLOOKUP(A157,$N$1:$O$460,2,FALSE),-1)</f>
        <v>1</v>
      </c>
      <c r="N157" t="s">
        <v>114</v>
      </c>
      <c r="O157">
        <v>0</v>
      </c>
      <c r="R157" t="s">
        <v>199</v>
      </c>
      <c r="S157">
        <v>11.11</v>
      </c>
    </row>
    <row r="158" spans="1:19" hidden="1" x14ac:dyDescent="0.25">
      <c r="A158" t="s">
        <v>25</v>
      </c>
      <c r="B158">
        <v>0.47899999999999998</v>
      </c>
      <c r="C158">
        <f>_xlfn.IFNA(VLOOKUP(A158,$R$1:$S$224,2,FALSE),-1)</f>
        <v>-1</v>
      </c>
      <c r="E158"/>
      <c r="F158">
        <f>_xlfn.IFNA(VLOOKUP(A158,$N$1:$O$460,2,FALSE),-1)</f>
        <v>0</v>
      </c>
      <c r="N158" t="s">
        <v>293</v>
      </c>
      <c r="O158">
        <v>0</v>
      </c>
      <c r="R158" t="s">
        <v>200</v>
      </c>
      <c r="S158">
        <v>11.08</v>
      </c>
    </row>
    <row r="159" spans="1:19" hidden="1" x14ac:dyDescent="0.25">
      <c r="A159" t="s">
        <v>42</v>
      </c>
      <c r="B159">
        <v>0.61399999999999999</v>
      </c>
      <c r="C159">
        <f>_xlfn.IFNA(VLOOKUP(A159,$R$1:$S$224,2,FALSE),-1)</f>
        <v>-1</v>
      </c>
      <c r="E159"/>
      <c r="F159">
        <f>_xlfn.IFNA(VLOOKUP(A159,$N$1:$O$460,2,FALSE),-1)</f>
        <v>0</v>
      </c>
      <c r="N159" t="s">
        <v>313</v>
      </c>
      <c r="O159">
        <v>0</v>
      </c>
      <c r="R159" t="s">
        <v>11</v>
      </c>
      <c r="S159">
        <v>9.4</v>
      </c>
    </row>
    <row r="160" spans="1:19" hidden="1" x14ac:dyDescent="0.25">
      <c r="A160" t="s">
        <v>276</v>
      </c>
      <c r="B160">
        <v>0.78800000000000003</v>
      </c>
      <c r="C160">
        <f>_xlfn.IFNA(VLOOKUP(A160,$R$1:$S$224,2,FALSE),-1)</f>
        <v>-1</v>
      </c>
      <c r="E160"/>
      <c r="F160">
        <f>_xlfn.IFNA(VLOOKUP(A160,$N$1:$O$460,2,FALSE),-1)</f>
        <v>0</v>
      </c>
      <c r="N160" t="s">
        <v>202</v>
      </c>
      <c r="O160">
        <v>0</v>
      </c>
      <c r="R160" t="s">
        <v>201</v>
      </c>
      <c r="S160">
        <v>8.69</v>
      </c>
    </row>
    <row r="161" spans="1:19" hidden="1" x14ac:dyDescent="0.25">
      <c r="A161" t="s">
        <v>281</v>
      </c>
      <c r="B161">
        <v>0.75700000000000001</v>
      </c>
      <c r="C161">
        <f>_xlfn.IFNA(VLOOKUP(A161,$R$1:$S$224,2,FALSE),-1)</f>
        <v>-1</v>
      </c>
      <c r="E161"/>
      <c r="F161">
        <f>_xlfn.IFNA(VLOOKUP(A161,$N$1:$O$460,2,FALSE),-1)</f>
        <v>0</v>
      </c>
      <c r="N161" t="s">
        <v>79</v>
      </c>
      <c r="O161">
        <v>0</v>
      </c>
      <c r="R161" t="s">
        <v>202</v>
      </c>
      <c r="S161">
        <v>8.6300000000000008</v>
      </c>
    </row>
    <row r="162" spans="1:19" hidden="1" x14ac:dyDescent="0.25">
      <c r="A162" t="s">
        <v>291</v>
      </c>
      <c r="B162">
        <v>0.65600000000000003</v>
      </c>
      <c r="C162">
        <f>_xlfn.IFNA(VLOOKUP(A162,$R$1:$S$224,2,FALSE),-1)</f>
        <v>-1</v>
      </c>
      <c r="E162"/>
      <c r="F162">
        <f>_xlfn.IFNA(VLOOKUP(A162,$N$1:$O$460,2,FALSE),-1)</f>
        <v>0</v>
      </c>
      <c r="N162" t="s">
        <v>170</v>
      </c>
      <c r="O162">
        <v>0</v>
      </c>
      <c r="R162" t="s">
        <v>203</v>
      </c>
      <c r="S162">
        <v>8.01</v>
      </c>
    </row>
    <row r="163" spans="1:19" hidden="1" x14ac:dyDescent="0.25">
      <c r="A163" t="s">
        <v>303</v>
      </c>
      <c r="B163">
        <v>0.44900000000000001</v>
      </c>
      <c r="C163">
        <f>_xlfn.IFNA(VLOOKUP(A163,$R$1:$S$224,2,FALSE),-1)</f>
        <v>-1</v>
      </c>
      <c r="E163"/>
      <c r="F163">
        <f>_xlfn.IFNA(VLOOKUP(A163,$N$1:$O$460,2,FALSE),-1)</f>
        <v>0</v>
      </c>
      <c r="N163" t="s">
        <v>167</v>
      </c>
      <c r="O163">
        <v>0</v>
      </c>
      <c r="R163" t="s">
        <v>204</v>
      </c>
      <c r="S163">
        <v>7.67</v>
      </c>
    </row>
    <row r="164" spans="1:19" hidden="1" x14ac:dyDescent="0.25">
      <c r="A164" t="s">
        <v>304</v>
      </c>
      <c r="B164">
        <v>0.42599999999999999</v>
      </c>
      <c r="C164">
        <f>_xlfn.IFNA(VLOOKUP(A164,$R$1:$S$224,2,FALSE),-1)</f>
        <v>-1</v>
      </c>
      <c r="E164"/>
      <c r="F164">
        <f>_xlfn.IFNA(VLOOKUP(A164,$N$1:$O$460,2,FALSE),-1)</f>
        <v>0</v>
      </c>
      <c r="N164" t="s">
        <v>130</v>
      </c>
      <c r="O164">
        <v>0</v>
      </c>
      <c r="R164" t="s">
        <v>205</v>
      </c>
      <c r="S164">
        <v>7.43</v>
      </c>
    </row>
    <row r="165" spans="1:19" hidden="1" x14ac:dyDescent="0.25">
      <c r="A165" t="s">
        <v>298</v>
      </c>
      <c r="B165">
        <v>0.55100000000000005</v>
      </c>
      <c r="C165">
        <f>_xlfn.IFNA(VLOOKUP(A165,$R$1:$S$224,2,FALSE),-1)</f>
        <v>-1</v>
      </c>
      <c r="E165"/>
      <c r="F165">
        <f>_xlfn.IFNA(VLOOKUP(A165,$N$1:$O$460,2,FALSE),-1)</f>
        <v>0</v>
      </c>
      <c r="N165" t="s">
        <v>234</v>
      </c>
      <c r="O165">
        <v>0</v>
      </c>
      <c r="R165" t="s">
        <v>206</v>
      </c>
      <c r="S165">
        <v>7.2</v>
      </c>
    </row>
    <row r="166" spans="1:19" hidden="1" x14ac:dyDescent="0.25">
      <c r="A166" t="s">
        <v>300</v>
      </c>
      <c r="B166">
        <v>0.51</v>
      </c>
      <c r="C166">
        <f>_xlfn.IFNA(VLOOKUP(A166,$R$1:$S$224,2,FALSE),-1)</f>
        <v>-1</v>
      </c>
      <c r="E166"/>
      <c r="F166">
        <f>_xlfn.IFNA(VLOOKUP(A166,$N$1:$O$460,2,FALSE),-1)</f>
        <v>0</v>
      </c>
      <c r="N166" t="s">
        <v>127</v>
      </c>
      <c r="O166">
        <v>0</v>
      </c>
      <c r="R166" t="s">
        <v>207</v>
      </c>
      <c r="S166">
        <v>6.9</v>
      </c>
    </row>
    <row r="167" spans="1:19" hidden="1" x14ac:dyDescent="0.25">
      <c r="A167" t="s">
        <v>285</v>
      </c>
      <c r="B167" t="s">
        <v>1</v>
      </c>
      <c r="C167">
        <f>_xlfn.IFNA(VLOOKUP(A167,$R$1:$S$224,2,FALSE),-1)</f>
        <v>-1</v>
      </c>
      <c r="E167"/>
      <c r="F167">
        <f>_xlfn.IFNA(VLOOKUP(A167,$N$1:$O$460,2,FALSE),-1)</f>
        <v>0</v>
      </c>
      <c r="N167" t="s">
        <v>210</v>
      </c>
      <c r="O167">
        <v>0</v>
      </c>
      <c r="R167" t="s">
        <v>208</v>
      </c>
      <c r="S167">
        <v>6.79</v>
      </c>
    </row>
    <row r="168" spans="1:19" hidden="1" x14ac:dyDescent="0.25">
      <c r="A168" t="s">
        <v>283</v>
      </c>
      <c r="B168">
        <v>0.73399999999999999</v>
      </c>
      <c r="C168">
        <f>_xlfn.IFNA(VLOOKUP(A168,$R$1:$S$224,2,FALSE),-1)</f>
        <v>-1</v>
      </c>
      <c r="E168"/>
      <c r="F168">
        <f>_xlfn.IFNA(VLOOKUP(A168,$N$1:$O$460,2,FALSE),-1)</f>
        <v>0</v>
      </c>
      <c r="N168" t="s">
        <v>183</v>
      </c>
      <c r="O168">
        <v>0</v>
      </c>
      <c r="R168" t="s">
        <v>209</v>
      </c>
      <c r="S168">
        <v>6.66</v>
      </c>
    </row>
    <row r="169" spans="1:19" hidden="1" x14ac:dyDescent="0.25">
      <c r="A169" t="s">
        <v>290</v>
      </c>
      <c r="B169">
        <v>0.67200000000000004</v>
      </c>
      <c r="C169">
        <f>_xlfn.IFNA(VLOOKUP(A169,$R$1:$S$224,2,FALSE),-1)</f>
        <v>-1</v>
      </c>
      <c r="E169"/>
      <c r="F169">
        <f>_xlfn.IFNA(VLOOKUP(A169,$N$1:$O$460,2,FALSE),-1)</f>
        <v>0</v>
      </c>
      <c r="N169" t="s">
        <v>15</v>
      </c>
      <c r="O169">
        <v>0</v>
      </c>
      <c r="R169" t="s">
        <v>210</v>
      </c>
      <c r="S169">
        <v>6.3</v>
      </c>
    </row>
    <row r="170" spans="1:19" hidden="1" x14ac:dyDescent="0.25">
      <c r="A170" t="s">
        <v>293</v>
      </c>
      <c r="B170">
        <v>0.61</v>
      </c>
      <c r="C170">
        <f>_xlfn.IFNA(VLOOKUP(A170,$R$1:$S$224,2,FALSE),-1)</f>
        <v>-1</v>
      </c>
      <c r="E170"/>
      <c r="F170">
        <f>_xlfn.IFNA(VLOOKUP(A170,$N$1:$O$460,2,FALSE),-1)</f>
        <v>0</v>
      </c>
      <c r="N170" t="s">
        <v>176</v>
      </c>
      <c r="O170">
        <v>0</v>
      </c>
      <c r="R170" t="s">
        <v>211</v>
      </c>
      <c r="S170">
        <v>6.13</v>
      </c>
    </row>
    <row r="171" spans="1:19" hidden="1" x14ac:dyDescent="0.25">
      <c r="A171" t="s">
        <v>302</v>
      </c>
      <c r="B171">
        <v>0.46</v>
      </c>
      <c r="C171">
        <f>_xlfn.IFNA(VLOOKUP(A171,$R$1:$S$224,2,FALSE),-1)</f>
        <v>-1</v>
      </c>
      <c r="E171"/>
      <c r="F171">
        <f>_xlfn.IFNA(VLOOKUP(A171,$N$1:$O$460,2,FALSE),-1)</f>
        <v>0</v>
      </c>
      <c r="N171" t="s">
        <v>37</v>
      </c>
      <c r="O171">
        <v>0</v>
      </c>
      <c r="R171" t="s">
        <v>212</v>
      </c>
      <c r="S171">
        <v>6.11</v>
      </c>
    </row>
    <row r="172" spans="1:19" hidden="1" x14ac:dyDescent="0.25">
      <c r="A172" t="s">
        <v>279</v>
      </c>
      <c r="B172">
        <v>0.77700000000000002</v>
      </c>
      <c r="C172">
        <f>_xlfn.IFNA(VLOOKUP(A172,$R$1:$S$224,2,FALSE),-1)</f>
        <v>-1</v>
      </c>
      <c r="E172"/>
      <c r="F172">
        <f>_xlfn.IFNA(VLOOKUP(A172,$N$1:$O$460,2,FALSE),-1)</f>
        <v>0</v>
      </c>
      <c r="N172" t="s">
        <v>160</v>
      </c>
      <c r="O172">
        <v>0</v>
      </c>
      <c r="R172" t="s">
        <v>213</v>
      </c>
      <c r="S172">
        <v>5.79</v>
      </c>
    </row>
    <row r="173" spans="1:19" hidden="1" x14ac:dyDescent="0.25">
      <c r="A173" t="s">
        <v>292</v>
      </c>
      <c r="B173" t="s">
        <v>3</v>
      </c>
      <c r="C173">
        <f>_xlfn.IFNA(VLOOKUP(A173,$R$1:$S$224,2,FALSE),-1)</f>
        <v>-1</v>
      </c>
      <c r="E173"/>
      <c r="F173">
        <f>_xlfn.IFNA(VLOOKUP(A173,$N$1:$O$460,2,FALSE),-1)</f>
        <v>0</v>
      </c>
      <c r="N173" t="s">
        <v>109</v>
      </c>
      <c r="O173">
        <v>0</v>
      </c>
      <c r="R173" t="s">
        <v>214</v>
      </c>
      <c r="S173">
        <v>5.57</v>
      </c>
    </row>
    <row r="174" spans="1:19" hidden="1" x14ac:dyDescent="0.25">
      <c r="A174" t="s">
        <v>299</v>
      </c>
      <c r="B174">
        <v>0.51600000000000001</v>
      </c>
      <c r="C174">
        <f>_xlfn.IFNA(VLOOKUP(A174,$R$1:$S$224,2,FALSE),-1)</f>
        <v>-1</v>
      </c>
      <c r="E174"/>
      <c r="F174">
        <f>_xlfn.IFNA(VLOOKUP(A174,$N$1:$O$460,2,FALSE),-1)</f>
        <v>0</v>
      </c>
      <c r="N174" t="s">
        <v>302</v>
      </c>
      <c r="O174">
        <v>0</v>
      </c>
      <c r="R174" t="s">
        <v>215</v>
      </c>
      <c r="S174">
        <v>5.56</v>
      </c>
    </row>
    <row r="175" spans="1:19" hidden="1" x14ac:dyDescent="0.25">
      <c r="A175" t="s">
        <v>295</v>
      </c>
      <c r="B175">
        <v>0.6</v>
      </c>
      <c r="C175">
        <f>_xlfn.IFNA(VLOOKUP(A175,$R$1:$S$224,2,FALSE),-1)</f>
        <v>-1</v>
      </c>
      <c r="E175"/>
      <c r="F175">
        <f>_xlfn.IFNA(VLOOKUP(A175,$N$1:$O$460,2,FALSE),-1)</f>
        <v>0</v>
      </c>
      <c r="N175" t="s">
        <v>314</v>
      </c>
      <c r="O175">
        <v>0</v>
      </c>
      <c r="R175" t="s">
        <v>216</v>
      </c>
      <c r="S175">
        <v>5.49</v>
      </c>
    </row>
    <row r="176" spans="1:19" hidden="1" x14ac:dyDescent="0.25">
      <c r="A176" t="s">
        <v>288</v>
      </c>
      <c r="B176" t="s">
        <v>2</v>
      </c>
      <c r="C176">
        <f>_xlfn.IFNA(VLOOKUP(A176,$R$1:$S$224,2,FALSE),-1)</f>
        <v>-1</v>
      </c>
      <c r="E176"/>
      <c r="F176">
        <f>_xlfn.IFNA(VLOOKUP(A176,$N$1:$O$460,2,FALSE),-1)</f>
        <v>0</v>
      </c>
      <c r="N176" t="s">
        <v>48</v>
      </c>
      <c r="O176">
        <v>0</v>
      </c>
      <c r="R176" t="s">
        <v>217</v>
      </c>
      <c r="S176">
        <v>5.22</v>
      </c>
    </row>
    <row r="177" spans="1:19" hidden="1" x14ac:dyDescent="0.25">
      <c r="A177" t="s">
        <v>297</v>
      </c>
      <c r="B177">
        <v>0.57399999999999995</v>
      </c>
      <c r="C177">
        <f>_xlfn.IFNA(VLOOKUP(A177,$R$1:$S$224,2,FALSE),-1)</f>
        <v>-1</v>
      </c>
      <c r="E177"/>
      <c r="F177">
        <f>_xlfn.IFNA(VLOOKUP(A177,$N$1:$O$460,2,FALSE),-1)</f>
        <v>0</v>
      </c>
      <c r="N177" t="s">
        <v>57</v>
      </c>
      <c r="O177">
        <v>0</v>
      </c>
      <c r="R177" t="s">
        <v>218</v>
      </c>
      <c r="S177">
        <v>4.9800000000000004</v>
      </c>
    </row>
    <row r="178" spans="1:19" hidden="1" x14ac:dyDescent="0.25">
      <c r="A178" t="s">
        <v>277</v>
      </c>
      <c r="B178">
        <v>0.79300000000000004</v>
      </c>
      <c r="C178">
        <f>_xlfn.IFNA(VLOOKUP(A178,$R$1:$S$224,2,FALSE),-1)</f>
        <v>-1</v>
      </c>
      <c r="E178"/>
      <c r="F178">
        <f>_xlfn.IFNA(VLOOKUP(A178,$N$1:$O$460,2,FALSE),-1)</f>
        <v>0</v>
      </c>
      <c r="N178" t="s">
        <v>53</v>
      </c>
      <c r="O178">
        <v>0</v>
      </c>
      <c r="R178" t="s">
        <v>219</v>
      </c>
      <c r="S178">
        <v>4.16</v>
      </c>
    </row>
    <row r="179" spans="1:19" hidden="1" x14ac:dyDescent="0.25">
      <c r="A179" t="s">
        <v>278</v>
      </c>
      <c r="B179">
        <v>0.78</v>
      </c>
      <c r="C179">
        <f>_xlfn.IFNA(VLOOKUP(A179,$R$1:$S$224,2,FALSE),-1)</f>
        <v>-1</v>
      </c>
      <c r="E179"/>
      <c r="F179">
        <f>_xlfn.IFNA(VLOOKUP(A179,$N$1:$O$460,2,FALSE),-1)</f>
        <v>0</v>
      </c>
      <c r="N179" t="s">
        <v>279</v>
      </c>
      <c r="O179">
        <v>0</v>
      </c>
      <c r="R179" t="s">
        <v>220</v>
      </c>
      <c r="S179">
        <v>3.87</v>
      </c>
    </row>
    <row r="180" spans="1:19" hidden="1" x14ac:dyDescent="0.25">
      <c r="A180" t="s">
        <v>273</v>
      </c>
      <c r="B180">
        <v>0.81799999999999995</v>
      </c>
      <c r="C180">
        <f>_xlfn.IFNA(VLOOKUP(A180,$R$1:$S$224,2,FALSE),-1)</f>
        <v>-1</v>
      </c>
      <c r="E180"/>
      <c r="F180">
        <f>_xlfn.IFNA(VLOOKUP(A180,$N$1:$O$460,2,FALSE),-1)</f>
        <v>0</v>
      </c>
      <c r="N180" t="s">
        <v>84</v>
      </c>
      <c r="O180">
        <v>0</v>
      </c>
      <c r="R180" t="s">
        <v>221</v>
      </c>
      <c r="S180">
        <v>3.78</v>
      </c>
    </row>
    <row r="181" spans="1:19" hidden="1" x14ac:dyDescent="0.25">
      <c r="A181" t="s">
        <v>282</v>
      </c>
      <c r="B181">
        <v>0.74099999999999999</v>
      </c>
      <c r="C181">
        <f>_xlfn.IFNA(VLOOKUP(A181,$R$1:$S$224,2,FALSE),-1)</f>
        <v>-1</v>
      </c>
      <c r="E181"/>
      <c r="F181">
        <f>_xlfn.IFNA(VLOOKUP(A181,$N$1:$O$460,2,FALSE),-1)</f>
        <v>0</v>
      </c>
      <c r="N181" t="s">
        <v>185</v>
      </c>
      <c r="O181">
        <v>0</v>
      </c>
      <c r="R181" t="s">
        <v>222</v>
      </c>
      <c r="S181">
        <v>3.64</v>
      </c>
    </row>
    <row r="182" spans="1:19" hidden="1" x14ac:dyDescent="0.25">
      <c r="A182" t="s">
        <v>287</v>
      </c>
      <c r="B182">
        <v>0.71</v>
      </c>
      <c r="C182">
        <f>_xlfn.IFNA(VLOOKUP(A182,$R$1:$S$224,2,FALSE),-1)</f>
        <v>-1</v>
      </c>
      <c r="E182"/>
      <c r="F182">
        <f>_xlfn.IFNA(VLOOKUP(A182,$N$1:$O$460,2,FALSE),-1)</f>
        <v>0</v>
      </c>
      <c r="N182" t="s">
        <v>139</v>
      </c>
      <c r="O182">
        <v>0</v>
      </c>
      <c r="R182" t="s">
        <v>223</v>
      </c>
      <c r="S182">
        <v>3.46</v>
      </c>
    </row>
    <row r="183" spans="1:19" hidden="1" x14ac:dyDescent="0.25">
      <c r="A183" t="s">
        <v>274</v>
      </c>
      <c r="B183">
        <v>0.80700000000000005</v>
      </c>
      <c r="C183">
        <f>_xlfn.IFNA(VLOOKUP(A183,$R$1:$S$224,2,FALSE),-1)</f>
        <v>-1</v>
      </c>
      <c r="E183"/>
      <c r="F183">
        <f>_xlfn.IFNA(VLOOKUP(A183,$N$1:$O$460,2,FALSE),-1)</f>
        <v>-1</v>
      </c>
      <c r="N183" t="s">
        <v>93</v>
      </c>
      <c r="O183">
        <v>0</v>
      </c>
      <c r="R183" t="s">
        <v>24</v>
      </c>
      <c r="S183">
        <v>3.39</v>
      </c>
    </row>
    <row r="184" spans="1:19" hidden="1" x14ac:dyDescent="0.25">
      <c r="A184" t="s">
        <v>269</v>
      </c>
      <c r="B184">
        <v>0.871</v>
      </c>
      <c r="C184">
        <f>_xlfn.IFNA(VLOOKUP(A184,$R$1:$S$224,2,FALSE),-1)</f>
        <v>-1</v>
      </c>
      <c r="E184"/>
      <c r="F184">
        <f>_xlfn.IFNA(VLOOKUP(A184,$N$1:$O$460,2,FALSE),-1)</f>
        <v>-1</v>
      </c>
      <c r="N184" t="s">
        <v>292</v>
      </c>
      <c r="O184">
        <v>0</v>
      </c>
      <c r="R184" t="s">
        <v>224</v>
      </c>
      <c r="S184">
        <v>3.33</v>
      </c>
    </row>
    <row r="185" spans="1:19" hidden="1" x14ac:dyDescent="0.25">
      <c r="A185" t="s">
        <v>280</v>
      </c>
      <c r="B185">
        <v>0.77400000000000002</v>
      </c>
      <c r="C185">
        <f>_xlfn.IFNA(VLOOKUP(A185,$R$1:$S$224,2,FALSE),-1)</f>
        <v>-1</v>
      </c>
      <c r="E185"/>
      <c r="F185">
        <f>_xlfn.IFNA(VLOOKUP(A185,$N$1:$O$460,2,FALSE),-1)</f>
        <v>-1</v>
      </c>
      <c r="N185" t="s">
        <v>108</v>
      </c>
      <c r="O185">
        <v>0</v>
      </c>
      <c r="R185" t="s">
        <v>225</v>
      </c>
      <c r="S185">
        <v>3.22</v>
      </c>
    </row>
    <row r="186" spans="1:19" hidden="1" x14ac:dyDescent="0.25">
      <c r="A186" t="s">
        <v>301</v>
      </c>
      <c r="B186">
        <v>0.501</v>
      </c>
      <c r="C186">
        <f>_xlfn.IFNA(VLOOKUP(A186,$R$1:$S$224,2,FALSE),-1)</f>
        <v>-1</v>
      </c>
      <c r="E186"/>
      <c r="F186">
        <f>_xlfn.IFNA(VLOOKUP(A186,$N$1:$O$460,2,FALSE),-1)</f>
        <v>-1</v>
      </c>
      <c r="N186" t="s">
        <v>159</v>
      </c>
      <c r="O186">
        <v>0</v>
      </c>
      <c r="R186" t="s">
        <v>15</v>
      </c>
      <c r="S186">
        <v>3.17</v>
      </c>
    </row>
    <row r="187" spans="1:19" hidden="1" x14ac:dyDescent="0.25">
      <c r="A187" t="s">
        <v>286</v>
      </c>
      <c r="B187">
        <v>0.71599999999999997</v>
      </c>
      <c r="C187">
        <f>_xlfn.IFNA(VLOOKUP(A187,$R$1:$S$224,2,FALSE),-1)</f>
        <v>-1</v>
      </c>
      <c r="E187"/>
      <c r="F187">
        <f>_xlfn.IFNA(VLOOKUP(A187,$N$1:$O$460,2,FALSE),-1)</f>
        <v>-1</v>
      </c>
      <c r="N187" t="s">
        <v>209</v>
      </c>
      <c r="O187">
        <v>0</v>
      </c>
      <c r="R187" t="s">
        <v>226</v>
      </c>
      <c r="S187">
        <v>2.75</v>
      </c>
    </row>
    <row r="188" spans="1:19" hidden="1" x14ac:dyDescent="0.25">
      <c r="A188" t="s">
        <v>296</v>
      </c>
      <c r="B188">
        <v>0.57799999999999996</v>
      </c>
      <c r="C188">
        <f>_xlfn.IFNA(VLOOKUP(A188,$R$1:$S$224,2,FALSE),-1)</f>
        <v>-1</v>
      </c>
      <c r="E188"/>
      <c r="F188">
        <f>_xlfn.IFNA(VLOOKUP(A188,$N$1:$O$460,2,FALSE),-1)</f>
        <v>-1</v>
      </c>
      <c r="N188" t="s">
        <v>141</v>
      </c>
      <c r="O188">
        <v>0</v>
      </c>
      <c r="R188" t="s">
        <v>227</v>
      </c>
      <c r="S188">
        <v>2.54</v>
      </c>
    </row>
    <row r="189" spans="1:19" hidden="1" x14ac:dyDescent="0.25">
      <c r="A189" t="s">
        <v>270</v>
      </c>
      <c r="B189">
        <v>0.84499999999999997</v>
      </c>
      <c r="C189">
        <f>_xlfn.IFNA(VLOOKUP(A189,$R$1:$S$224,2,FALSE),-1)</f>
        <v>-1</v>
      </c>
      <c r="E189"/>
      <c r="F189">
        <f>_xlfn.IFNA(VLOOKUP(A189,$N$1:$O$460,2,FALSE),-1)</f>
        <v>-1</v>
      </c>
      <c r="N189" t="s">
        <v>212</v>
      </c>
      <c r="O189">
        <v>0</v>
      </c>
      <c r="R189" t="s">
        <v>228</v>
      </c>
      <c r="S189">
        <v>2.5099999999999998</v>
      </c>
    </row>
    <row r="190" spans="1:19" hidden="1" x14ac:dyDescent="0.25">
      <c r="A190" t="s">
        <v>289</v>
      </c>
      <c r="B190">
        <v>0.66400000000000003</v>
      </c>
      <c r="C190">
        <f>_xlfn.IFNA(VLOOKUP(A190,$R$1:$S$224,2,FALSE),-1)</f>
        <v>-1</v>
      </c>
      <c r="E190"/>
      <c r="F190">
        <f>_xlfn.IFNA(VLOOKUP(A190,$N$1:$O$460,2,FALSE),-1)</f>
        <v>-1</v>
      </c>
      <c r="N190" t="s">
        <v>154</v>
      </c>
      <c r="O190">
        <v>0</v>
      </c>
      <c r="R190" t="s">
        <v>229</v>
      </c>
      <c r="S190">
        <v>2.41</v>
      </c>
    </row>
    <row r="191" spans="1:19" hidden="1" x14ac:dyDescent="0.25">
      <c r="A191" t="s">
        <v>284</v>
      </c>
      <c r="B191">
        <v>0.72099999999999997</v>
      </c>
      <c r="C191">
        <f>_xlfn.IFNA(VLOOKUP(A191,$R$1:$S$224,2,FALSE),-1)</f>
        <v>-1</v>
      </c>
      <c r="E191"/>
      <c r="F191">
        <f>_xlfn.IFNA(VLOOKUP(A191,$N$1:$O$460,2,FALSE),-1)</f>
        <v>-1</v>
      </c>
      <c r="N191" t="s">
        <v>177</v>
      </c>
      <c r="O191">
        <v>0</v>
      </c>
      <c r="R191" t="s">
        <v>230</v>
      </c>
      <c r="S191">
        <v>2.4</v>
      </c>
    </row>
    <row r="192" spans="1:19" hidden="1" x14ac:dyDescent="0.25">
      <c r="A192" t="s">
        <v>294</v>
      </c>
      <c r="B192">
        <v>0.6</v>
      </c>
      <c r="C192">
        <f>_xlfn.IFNA(VLOOKUP(A192,$R$1:$S$224,2,FALSE),-1)</f>
        <v>-1</v>
      </c>
      <c r="E192"/>
      <c r="F192">
        <f>_xlfn.IFNA(VLOOKUP(A192,$N$1:$O$460,2,FALSE),-1)</f>
        <v>-1</v>
      </c>
      <c r="N192" t="s">
        <v>168</v>
      </c>
      <c r="O192">
        <v>0</v>
      </c>
      <c r="R192" t="s">
        <v>231</v>
      </c>
      <c r="S192">
        <v>2.06</v>
      </c>
    </row>
    <row r="193" spans="14:19" x14ac:dyDescent="0.25">
      <c r="N193" t="s">
        <v>299</v>
      </c>
      <c r="O193">
        <v>0</v>
      </c>
      <c r="R193" t="s">
        <v>232</v>
      </c>
      <c r="S193">
        <v>2.04</v>
      </c>
    </row>
    <row r="194" spans="14:19" x14ac:dyDescent="0.25">
      <c r="N194" t="s">
        <v>76</v>
      </c>
      <c r="O194">
        <v>0</v>
      </c>
      <c r="R194" t="s">
        <v>233</v>
      </c>
      <c r="S194">
        <v>2</v>
      </c>
    </row>
    <row r="195" spans="14:19" x14ac:dyDescent="0.25">
      <c r="N195" t="s">
        <v>207</v>
      </c>
      <c r="O195">
        <v>0</v>
      </c>
      <c r="R195" t="s">
        <v>234</v>
      </c>
      <c r="S195">
        <v>1.63</v>
      </c>
    </row>
    <row r="196" spans="14:19" x14ac:dyDescent="0.25">
      <c r="N196" t="s">
        <v>165</v>
      </c>
      <c r="O196">
        <v>0</v>
      </c>
      <c r="R196" t="s">
        <v>235</v>
      </c>
      <c r="S196">
        <v>1.55</v>
      </c>
    </row>
    <row r="197" spans="14:19" x14ac:dyDescent="0.25">
      <c r="N197" t="s">
        <v>107</v>
      </c>
      <c r="O197">
        <v>0</v>
      </c>
      <c r="R197" t="s">
        <v>48</v>
      </c>
      <c r="S197">
        <v>1.33</v>
      </c>
    </row>
    <row r="198" spans="14:19" x14ac:dyDescent="0.25">
      <c r="N198" t="s">
        <v>195</v>
      </c>
      <c r="O198">
        <v>0</v>
      </c>
      <c r="R198" t="s">
        <v>236</v>
      </c>
      <c r="S198">
        <v>1.32</v>
      </c>
    </row>
    <row r="199" spans="14:19" x14ac:dyDescent="0.25">
      <c r="N199" t="s">
        <v>182</v>
      </c>
      <c r="O199">
        <v>0</v>
      </c>
      <c r="R199" t="s">
        <v>237</v>
      </c>
      <c r="S199">
        <v>1.26</v>
      </c>
    </row>
    <row r="200" spans="14:19" x14ac:dyDescent="0.25">
      <c r="N200" t="s">
        <v>61</v>
      </c>
      <c r="O200">
        <v>0</v>
      </c>
      <c r="R200" t="s">
        <v>238</v>
      </c>
      <c r="S200">
        <v>1.24</v>
      </c>
    </row>
    <row r="201" spans="14:19" x14ac:dyDescent="0.25">
      <c r="N201" t="s">
        <v>187</v>
      </c>
      <c r="O201">
        <v>0</v>
      </c>
      <c r="R201" t="s">
        <v>239</v>
      </c>
      <c r="S201">
        <v>1.1399999999999999</v>
      </c>
    </row>
    <row r="202" spans="14:19" x14ac:dyDescent="0.25">
      <c r="N202" t="s">
        <v>162</v>
      </c>
      <c r="O202">
        <v>0</v>
      </c>
      <c r="R202" t="s">
        <v>240</v>
      </c>
      <c r="S202">
        <v>0.91</v>
      </c>
    </row>
    <row r="203" spans="14:19" x14ac:dyDescent="0.25">
      <c r="N203" t="s">
        <v>200</v>
      </c>
      <c r="O203">
        <v>0</v>
      </c>
      <c r="R203" t="s">
        <v>241</v>
      </c>
      <c r="S203">
        <v>0.78</v>
      </c>
    </row>
    <row r="204" spans="14:19" x14ac:dyDescent="0.25">
      <c r="N204" t="s">
        <v>295</v>
      </c>
      <c r="O204">
        <v>0</v>
      </c>
      <c r="R204" t="s">
        <v>242</v>
      </c>
      <c r="S204">
        <v>0.77</v>
      </c>
    </row>
    <row r="205" spans="14:19" x14ac:dyDescent="0.25">
      <c r="N205" t="s">
        <v>22</v>
      </c>
      <c r="O205">
        <v>0</v>
      </c>
      <c r="R205" t="s">
        <v>27</v>
      </c>
      <c r="S205">
        <v>0.69</v>
      </c>
    </row>
    <row r="206" spans="14:19" x14ac:dyDescent="0.25">
      <c r="N206" t="s">
        <v>184</v>
      </c>
      <c r="O206">
        <v>0</v>
      </c>
      <c r="R206" t="s">
        <v>243</v>
      </c>
      <c r="S206">
        <v>0.66</v>
      </c>
    </row>
    <row r="207" spans="14:19" x14ac:dyDescent="0.25">
      <c r="N207" t="s">
        <v>257</v>
      </c>
      <c r="O207">
        <v>0</v>
      </c>
      <c r="R207" t="s">
        <v>244</v>
      </c>
      <c r="S207">
        <v>0.63</v>
      </c>
    </row>
    <row r="208" spans="14:19" x14ac:dyDescent="0.25">
      <c r="N208" t="s">
        <v>144</v>
      </c>
      <c r="O208">
        <v>0</v>
      </c>
      <c r="R208" t="s">
        <v>245</v>
      </c>
      <c r="S208">
        <v>0.59</v>
      </c>
    </row>
    <row r="209" spans="14:19" x14ac:dyDescent="0.25">
      <c r="N209" t="s">
        <v>171</v>
      </c>
      <c r="O209">
        <v>0</v>
      </c>
      <c r="R209" t="s">
        <v>246</v>
      </c>
      <c r="S209">
        <v>0.56000000000000005</v>
      </c>
    </row>
    <row r="210" spans="14:19" x14ac:dyDescent="0.25">
      <c r="N210" t="s">
        <v>23</v>
      </c>
      <c r="O210">
        <v>0</v>
      </c>
      <c r="R210" t="s">
        <v>247</v>
      </c>
      <c r="S210">
        <v>0.5</v>
      </c>
    </row>
    <row r="211" spans="14:19" x14ac:dyDescent="0.25">
      <c r="N211" t="s">
        <v>74</v>
      </c>
      <c r="O211">
        <v>0</v>
      </c>
      <c r="R211" t="s">
        <v>248</v>
      </c>
      <c r="S211">
        <v>0.35</v>
      </c>
    </row>
    <row r="212" spans="14:19" x14ac:dyDescent="0.25">
      <c r="N212" t="s">
        <v>117</v>
      </c>
      <c r="O212">
        <v>0</v>
      </c>
      <c r="R212" t="s">
        <v>249</v>
      </c>
      <c r="S212">
        <v>0.3</v>
      </c>
    </row>
    <row r="213" spans="14:19" x14ac:dyDescent="0.25">
      <c r="N213" t="s">
        <v>75</v>
      </c>
      <c r="O213">
        <v>0</v>
      </c>
      <c r="R213" t="s">
        <v>250</v>
      </c>
      <c r="S213">
        <v>0.26</v>
      </c>
    </row>
    <row r="214" spans="14:19" x14ac:dyDescent="0.25">
      <c r="N214" t="s">
        <v>315</v>
      </c>
      <c r="O214">
        <v>0</v>
      </c>
      <c r="R214" t="s">
        <v>251</v>
      </c>
      <c r="S214">
        <v>0.26</v>
      </c>
    </row>
    <row r="215" spans="14:19" x14ac:dyDescent="0.25">
      <c r="N215" t="s">
        <v>133</v>
      </c>
      <c r="O215">
        <v>0</v>
      </c>
      <c r="R215" t="s">
        <v>252</v>
      </c>
      <c r="S215">
        <v>0.23</v>
      </c>
    </row>
    <row r="216" spans="14:19" x14ac:dyDescent="0.25">
      <c r="N216" t="s">
        <v>178</v>
      </c>
      <c r="O216">
        <v>0</v>
      </c>
      <c r="R216" t="s">
        <v>253</v>
      </c>
      <c r="S216">
        <v>0.21</v>
      </c>
    </row>
    <row r="217" spans="14:19" x14ac:dyDescent="0.25">
      <c r="N217" t="s">
        <v>140</v>
      </c>
      <c r="O217">
        <v>0</v>
      </c>
      <c r="R217" t="s">
        <v>254</v>
      </c>
      <c r="S217">
        <v>0.2</v>
      </c>
    </row>
    <row r="218" spans="14:19" x14ac:dyDescent="0.25">
      <c r="N218" t="s">
        <v>96</v>
      </c>
      <c r="O218">
        <v>0</v>
      </c>
      <c r="R218" t="s">
        <v>255</v>
      </c>
      <c r="S218">
        <v>0.18</v>
      </c>
    </row>
    <row r="219" spans="14:19" x14ac:dyDescent="0.25">
      <c r="N219" t="s">
        <v>267</v>
      </c>
      <c r="O219">
        <v>0</v>
      </c>
      <c r="R219" t="s">
        <v>256</v>
      </c>
      <c r="S219">
        <v>0.17</v>
      </c>
    </row>
    <row r="220" spans="14:19" x14ac:dyDescent="0.25">
      <c r="N220" t="s">
        <v>316</v>
      </c>
      <c r="O220">
        <v>0</v>
      </c>
      <c r="R220" t="s">
        <v>257</v>
      </c>
      <c r="S220">
        <v>0.16</v>
      </c>
    </row>
    <row r="221" spans="14:19" x14ac:dyDescent="0.25">
      <c r="N221" t="s">
        <v>124</v>
      </c>
      <c r="O221">
        <v>0</v>
      </c>
      <c r="R221" t="s">
        <v>258</v>
      </c>
      <c r="S221">
        <v>0.06</v>
      </c>
    </row>
    <row r="222" spans="14:19" x14ac:dyDescent="0.25">
      <c r="N222" t="s">
        <v>288</v>
      </c>
      <c r="O222">
        <v>0</v>
      </c>
      <c r="R222" t="s">
        <v>259</v>
      </c>
      <c r="S222">
        <v>0.04</v>
      </c>
    </row>
    <row r="223" spans="14:19" x14ac:dyDescent="0.25">
      <c r="N223" t="s">
        <v>297</v>
      </c>
      <c r="O223">
        <v>0</v>
      </c>
      <c r="R223" t="s">
        <v>260</v>
      </c>
      <c r="S223">
        <v>0.01</v>
      </c>
    </row>
    <row r="224" spans="14:19" x14ac:dyDescent="0.25">
      <c r="N224" t="s">
        <v>25</v>
      </c>
      <c r="O224">
        <v>0</v>
      </c>
      <c r="R224" t="s">
        <v>261</v>
      </c>
      <c r="S224">
        <v>0</v>
      </c>
    </row>
    <row r="225" spans="14:15" x14ac:dyDescent="0.25">
      <c r="N225" t="s">
        <v>122</v>
      </c>
      <c r="O225">
        <v>0</v>
      </c>
    </row>
    <row r="226" spans="14:15" x14ac:dyDescent="0.25">
      <c r="N226" t="s">
        <v>271</v>
      </c>
      <c r="O226">
        <v>0</v>
      </c>
    </row>
    <row r="227" spans="14:15" x14ac:dyDescent="0.25">
      <c r="N227" t="s">
        <v>56</v>
      </c>
      <c r="O227">
        <v>0</v>
      </c>
    </row>
    <row r="228" spans="14:15" x14ac:dyDescent="0.25">
      <c r="N228" t="s">
        <v>26</v>
      </c>
      <c r="O228">
        <v>0</v>
      </c>
    </row>
    <row r="229" spans="14:15" x14ac:dyDescent="0.25">
      <c r="N229" t="s">
        <v>239</v>
      </c>
      <c r="O229">
        <v>0</v>
      </c>
    </row>
    <row r="230" spans="14:15" x14ac:dyDescent="0.25">
      <c r="N230" t="s">
        <v>227</v>
      </c>
      <c r="O230">
        <v>0</v>
      </c>
    </row>
    <row r="231" spans="14:15" x14ac:dyDescent="0.25">
      <c r="N231" t="s">
        <v>317</v>
      </c>
      <c r="O231">
        <v>0</v>
      </c>
    </row>
    <row r="232" spans="14:15" x14ac:dyDescent="0.25">
      <c r="N232" t="s">
        <v>27</v>
      </c>
      <c r="O232">
        <v>0</v>
      </c>
    </row>
    <row r="233" spans="14:15" x14ac:dyDescent="0.25">
      <c r="N233" t="s">
        <v>237</v>
      </c>
      <c r="O233">
        <v>0</v>
      </c>
    </row>
    <row r="234" spans="14:15" x14ac:dyDescent="0.25">
      <c r="N234" t="s">
        <v>155</v>
      </c>
      <c r="O234">
        <v>0</v>
      </c>
    </row>
    <row r="235" spans="14:15" x14ac:dyDescent="0.25">
      <c r="N235" t="s">
        <v>29</v>
      </c>
      <c r="O235">
        <v>0</v>
      </c>
    </row>
    <row r="236" spans="14:15" x14ac:dyDescent="0.25">
      <c r="N236" t="s">
        <v>132</v>
      </c>
      <c r="O236">
        <v>0</v>
      </c>
    </row>
    <row r="237" spans="14:15" x14ac:dyDescent="0.25">
      <c r="N237" t="s">
        <v>277</v>
      </c>
      <c r="O237">
        <v>0</v>
      </c>
    </row>
    <row r="238" spans="14:15" x14ac:dyDescent="0.25">
      <c r="N238" t="s">
        <v>158</v>
      </c>
      <c r="O238">
        <v>0</v>
      </c>
    </row>
    <row r="239" spans="14:15" x14ac:dyDescent="0.25">
      <c r="N239" t="s">
        <v>191</v>
      </c>
      <c r="O239">
        <v>0</v>
      </c>
    </row>
    <row r="240" spans="14:15" x14ac:dyDescent="0.25">
      <c r="N240" t="s">
        <v>278</v>
      </c>
      <c r="O240">
        <v>0</v>
      </c>
    </row>
    <row r="241" spans="14:15" x14ac:dyDescent="0.25">
      <c r="N241" t="s">
        <v>121</v>
      </c>
      <c r="O241">
        <v>0</v>
      </c>
    </row>
    <row r="242" spans="14:15" x14ac:dyDescent="0.25">
      <c r="N242" t="s">
        <v>32</v>
      </c>
      <c r="O242">
        <v>0</v>
      </c>
    </row>
    <row r="243" spans="14:15" x14ac:dyDescent="0.25">
      <c r="N243" t="s">
        <v>201</v>
      </c>
      <c r="O243">
        <v>0</v>
      </c>
    </row>
    <row r="244" spans="14:15" x14ac:dyDescent="0.25">
      <c r="N244" t="s">
        <v>70</v>
      </c>
      <c r="O244">
        <v>0</v>
      </c>
    </row>
    <row r="245" spans="14:15" x14ac:dyDescent="0.25">
      <c r="N245" t="s">
        <v>180</v>
      </c>
      <c r="O245">
        <v>0</v>
      </c>
    </row>
    <row r="246" spans="14:15" x14ac:dyDescent="0.25">
      <c r="N246" t="s">
        <v>125</v>
      </c>
      <c r="O246">
        <v>0</v>
      </c>
    </row>
    <row r="247" spans="14:15" x14ac:dyDescent="0.25">
      <c r="N247" t="s">
        <v>42</v>
      </c>
      <c r="O247">
        <v>0</v>
      </c>
    </row>
    <row r="248" spans="14:15" x14ac:dyDescent="0.25">
      <c r="N248" t="s">
        <v>215</v>
      </c>
      <c r="O248">
        <v>0</v>
      </c>
    </row>
    <row r="249" spans="14:15" x14ac:dyDescent="0.25">
      <c r="N249" t="s">
        <v>196</v>
      </c>
      <c r="O249">
        <v>0</v>
      </c>
    </row>
    <row r="250" spans="14:15" x14ac:dyDescent="0.25">
      <c r="N250" t="s">
        <v>245</v>
      </c>
      <c r="O250">
        <v>0</v>
      </c>
    </row>
    <row r="251" spans="14:15" x14ac:dyDescent="0.25">
      <c r="N251" t="s">
        <v>273</v>
      </c>
      <c r="O251">
        <v>0</v>
      </c>
    </row>
    <row r="252" spans="14:15" x14ac:dyDescent="0.25">
      <c r="N252" t="s">
        <v>128</v>
      </c>
      <c r="O252">
        <v>0</v>
      </c>
    </row>
    <row r="253" spans="14:15" x14ac:dyDescent="0.25">
      <c r="N253" t="s">
        <v>63</v>
      </c>
      <c r="O253">
        <v>0</v>
      </c>
    </row>
    <row r="254" spans="14:15" x14ac:dyDescent="0.25">
      <c r="N254" t="s">
        <v>282</v>
      </c>
      <c r="O254">
        <v>0</v>
      </c>
    </row>
    <row r="255" spans="14:15" x14ac:dyDescent="0.25">
      <c r="N255" t="s">
        <v>259</v>
      </c>
      <c r="O255">
        <v>0</v>
      </c>
    </row>
    <row r="256" spans="14:15" x14ac:dyDescent="0.25">
      <c r="N256" t="s">
        <v>138</v>
      </c>
      <c r="O256">
        <v>0</v>
      </c>
    </row>
    <row r="257" spans="14:15" x14ac:dyDescent="0.25">
      <c r="N257" t="s">
        <v>100</v>
      </c>
      <c r="O257">
        <v>0</v>
      </c>
    </row>
    <row r="258" spans="14:15" x14ac:dyDescent="0.25">
      <c r="N258" t="s">
        <v>145</v>
      </c>
      <c r="O258">
        <v>0</v>
      </c>
    </row>
    <row r="259" spans="14:15" x14ac:dyDescent="0.25">
      <c r="N259" t="s">
        <v>113</v>
      </c>
      <c r="O259">
        <v>0</v>
      </c>
    </row>
    <row r="260" spans="14:15" x14ac:dyDescent="0.25">
      <c r="N260" t="s">
        <v>242</v>
      </c>
      <c r="O260">
        <v>0</v>
      </c>
    </row>
    <row r="261" spans="14:15" x14ac:dyDescent="0.25">
      <c r="N261" t="s">
        <v>97</v>
      </c>
      <c r="O261">
        <v>0</v>
      </c>
    </row>
    <row r="262" spans="14:15" x14ac:dyDescent="0.25">
      <c r="N262" t="s">
        <v>287</v>
      </c>
      <c r="O262">
        <v>0</v>
      </c>
    </row>
    <row r="263" spans="14:15" x14ac:dyDescent="0.25">
      <c r="N263" t="s">
        <v>150</v>
      </c>
      <c r="O263">
        <v>0</v>
      </c>
    </row>
    <row r="264" spans="14:15" x14ac:dyDescent="0.25">
      <c r="N264" t="s">
        <v>318</v>
      </c>
      <c r="O264">
        <v>0</v>
      </c>
    </row>
  </sheetData>
  <autoFilter ref="A1:F192">
    <filterColumn colId="2">
      <filters>
        <filter val="0,04"/>
        <filter val="0,26"/>
        <filter val="0,59"/>
        <filter val="0,69"/>
        <filter val="0,77"/>
        <filter val="1,14"/>
        <filter val="1,26"/>
        <filter val="1,32"/>
        <filter val="1,33"/>
        <filter val="1,63"/>
        <filter val="102,1"/>
        <filter val="104,1"/>
        <filter val="105,7"/>
        <filter val="1061"/>
        <filter val="11,08"/>
        <filter val="11,55"/>
        <filter val="1121"/>
        <filter val="12,97"/>
        <filter val="1236"/>
        <filter val="1248"/>
        <filter val="134"/>
        <filter val="137,7"/>
        <filter val="138,1"/>
        <filter val="153,5"/>
        <filter val="162,5"/>
        <filter val="17,28"/>
        <filter val="172,2"/>
        <filter val="173"/>
        <filter val="177,4"/>
        <filter val="1774"/>
        <filter val="1775"/>
        <filter val="1778"/>
        <filter val="179,7"/>
        <filter val="18,18"/>
        <filter val="189"/>
        <filter val="19,26"/>
        <filter val="19,97"/>
        <filter val="190,1"/>
        <filter val="193"/>
        <filter val="193,6"/>
        <filter val="19490"/>
        <filter val="2,54"/>
        <filter val="20,01"/>
        <filter val="200,6"/>
        <filter val="2035"/>
        <filter val="21,86"/>
        <filter val="2186"/>
        <filter val="23,72"/>
        <filter val="2317"/>
        <filter val="24,68"/>
        <filter val="244,9"/>
        <filter val="2463"/>
        <filter val="25,39"/>
        <filter val="25360"/>
        <filter val="26,06"/>
        <filter val="26,6"/>
        <filter val="27,97"/>
        <filter val="28,62"/>
        <filter val="2856"/>
        <filter val="287,8"/>
        <filter val="289,6"/>
        <filter val="289,7"/>
        <filter val="2925"/>
        <filter val="298,6"/>
        <filter val="299,3"/>
        <filter val="3,17"/>
        <filter val="3,22"/>
        <filter val="3,33"/>
        <filter val="3,39"/>
        <filter val="3,78"/>
        <filter val="30,19"/>
        <filter val="31,52"/>
        <filter val="314,1"/>
        <filter val="317,1"/>
        <filter val="3248"/>
        <filter val="3250"/>
        <filter val="33,87"/>
        <filter val="339,5"/>
        <filter val="353,3"/>
        <filter val="36,01"/>
        <filter val="36,4"/>
        <filter val="36,66"/>
        <filter val="369,6"/>
        <filter val="37,09"/>
        <filter val="381,2"/>
        <filter val="381,6"/>
        <filter val="39,85"/>
        <filter val="4016"/>
        <filter val="41,22"/>
        <filter val="4199"/>
        <filter val="43,54"/>
        <filter val="430,3"/>
        <filter val="44,83"/>
        <filter val="441"/>
        <filter val="452,1"/>
        <filter val="46,3"/>
        <filter val="478,6"/>
        <filter val="480,5"/>
        <filter val="49,34"/>
        <filter val="5,22"/>
        <filter val="5,56"/>
        <filter val="50,28"/>
        <filter val="518"/>
        <filter val="523,1"/>
        <filter val="528,1"/>
        <filter val="529,2"/>
        <filter val="54,8"/>
        <filter val="5443"/>
        <filter val="6,11"/>
        <filter val="6,3"/>
        <filter val="6,66"/>
        <filter val="6,9"/>
        <filter val="61,97"/>
        <filter val="62,11"/>
        <filter val="630"/>
        <filter val="64,21"/>
        <filter val="649,3"/>
        <filter val="68,93"/>
        <filter val="69,45"/>
        <filter val="7,2"/>
        <filter val="711,6"/>
        <filter val="767,2"/>
        <filter val="78,16"/>
        <filter val="79,19"/>
        <filter val="8,63"/>
        <filter val="8,69"/>
        <filter val="83,72"/>
        <filter val="83,94"/>
        <filter val="877,2"/>
        <filter val="88,25"/>
        <filter val="88,91"/>
        <filter val="89"/>
        <filter val="89,19"/>
        <filter val="89,54"/>
        <filter val="9,4"/>
        <filter val="91,47"/>
        <filter val="922,1"/>
        <filter val="924,4"/>
        <filter val="933,3"/>
        <filter val="9474"/>
      </filters>
    </filterColumn>
    <sortState ref="A2:F147">
      <sortCondition descending="1" ref="C1:C19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lab54</dc:creator>
  <cp:lastModifiedBy>lab54</cp:lastModifiedBy>
  <dcterms:created xsi:type="dcterms:W3CDTF">2022-09-22T00:02:14Z</dcterms:created>
  <dcterms:modified xsi:type="dcterms:W3CDTF">2022-09-22T01:12:54Z</dcterms:modified>
</cp:coreProperties>
</file>