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data/"/>
    </mc:Choice>
  </mc:AlternateContent>
  <xr:revisionPtr revIDLastSave="0" documentId="13_ncr:1_{560C33EE-BB97-FB42-B983-4B7DA815A107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allg" sheetId="1" r:id="rId1"/>
    <sheet name="test" sheetId="3" r:id="rId2"/>
  </sheets>
  <definedNames>
    <definedName name="OLE_LINK3" localSheetId="0">allg!#REF!</definedName>
    <definedName name="_xlnm.Print_Area" localSheetId="0">allg!$A$1:$Y$83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3" l="1"/>
  <c r="D42" i="3"/>
  <c r="D41" i="3"/>
  <c r="D340" i="3"/>
  <c r="D339" i="3"/>
  <c r="D318" i="3"/>
  <c r="D317" i="3"/>
  <c r="D316" i="3"/>
  <c r="D315" i="3"/>
  <c r="D314" i="3"/>
  <c r="D313" i="3"/>
  <c r="D311" i="3"/>
  <c r="D310" i="3"/>
  <c r="D309" i="3"/>
  <c r="D308" i="3"/>
  <c r="D307" i="3"/>
  <c r="D297" i="3"/>
  <c r="D278" i="3"/>
  <c r="D277" i="3"/>
  <c r="D274" i="3"/>
  <c r="D272" i="3"/>
  <c r="D269" i="3"/>
  <c r="D268" i="3"/>
  <c r="D267" i="3"/>
  <c r="D265" i="3"/>
  <c r="D261" i="3"/>
  <c r="D260" i="3"/>
  <c r="D259" i="3"/>
  <c r="D258" i="3"/>
  <c r="D257" i="3"/>
  <c r="D256" i="3"/>
  <c r="D254" i="3"/>
  <c r="D251" i="3"/>
  <c r="D249" i="3"/>
  <c r="D248" i="3"/>
  <c r="D246" i="3"/>
  <c r="D245" i="3"/>
  <c r="D241" i="3"/>
  <c r="D239" i="3"/>
  <c r="D237" i="3"/>
  <c r="D236" i="3"/>
  <c r="D235" i="3"/>
  <c r="D234" i="3"/>
  <c r="D232" i="3"/>
  <c r="D229" i="3"/>
  <c r="D228" i="3"/>
  <c r="D226" i="3"/>
  <c r="D220" i="3"/>
  <c r="D207" i="3"/>
  <c r="D206" i="3"/>
  <c r="D205" i="3"/>
  <c r="D198" i="3"/>
  <c r="D197" i="3"/>
  <c r="D195" i="3"/>
  <c r="D194" i="3"/>
  <c r="D192" i="3"/>
  <c r="D189" i="3"/>
  <c r="D186" i="3"/>
  <c r="D183" i="3"/>
  <c r="D182" i="3"/>
  <c r="D181" i="3"/>
  <c r="D180" i="3"/>
  <c r="D172" i="3"/>
  <c r="D169" i="3"/>
  <c r="D168" i="3"/>
  <c r="D167" i="3"/>
  <c r="D165" i="3"/>
  <c r="D164" i="3"/>
  <c r="D160" i="3"/>
  <c r="D159" i="3"/>
  <c r="D156" i="3"/>
  <c r="D154" i="3"/>
  <c r="D153" i="3"/>
  <c r="D141" i="3"/>
  <c r="D149" i="3"/>
  <c r="D148" i="3"/>
  <c r="D147" i="3"/>
  <c r="D146" i="3"/>
  <c r="D136" i="3"/>
  <c r="D135" i="3"/>
  <c r="D134" i="3"/>
  <c r="D131" i="3"/>
  <c r="D129" i="3"/>
  <c r="D127" i="3"/>
  <c r="D121" i="3"/>
  <c r="D120" i="3"/>
  <c r="D114" i="3"/>
  <c r="D110" i="3"/>
  <c r="D104" i="3"/>
  <c r="D103" i="3"/>
  <c r="D102" i="3"/>
  <c r="D101" i="3"/>
  <c r="D100" i="3"/>
  <c r="D99" i="3"/>
  <c r="D97" i="3"/>
  <c r="D88" i="3"/>
  <c r="D86" i="3"/>
  <c r="D85" i="3"/>
  <c r="D84" i="3"/>
  <c r="D83" i="3"/>
  <c r="D82" i="3"/>
  <c r="D81" i="3"/>
  <c r="D78" i="3"/>
  <c r="D67" i="3"/>
  <c r="D66" i="3"/>
  <c r="D65" i="3"/>
  <c r="D64" i="3"/>
  <c r="D76" i="3"/>
  <c r="D62" i="3"/>
  <c r="D61" i="3"/>
  <c r="D54" i="3"/>
  <c r="D53" i="3"/>
  <c r="D52" i="3"/>
  <c r="D51" i="3"/>
  <c r="D50" i="3"/>
  <c r="D49" i="3"/>
  <c r="D48" i="3"/>
  <c r="D47" i="3"/>
  <c r="D46" i="3"/>
  <c r="D45" i="3"/>
  <c r="D44" i="3"/>
  <c r="D43" i="3"/>
  <c r="D38" i="3"/>
  <c r="D37" i="3"/>
  <c r="D36" i="3"/>
  <c r="D35" i="3"/>
  <c r="D34" i="3"/>
  <c r="D32" i="3"/>
  <c r="D31" i="3"/>
  <c r="D27" i="3"/>
  <c r="D23" i="3"/>
  <c r="D22" i="3"/>
  <c r="D10" i="3"/>
  <c r="D4" i="3"/>
  <c r="D5" i="3"/>
  <c r="D6" i="3"/>
  <c r="D7" i="3"/>
  <c r="G3" i="3"/>
  <c r="H3" i="3"/>
  <c r="I3" i="3"/>
  <c r="J3" i="3"/>
  <c r="K3" i="3"/>
  <c r="L3" i="3"/>
  <c r="M3" i="3"/>
  <c r="N3" i="3"/>
  <c r="O3" i="3"/>
  <c r="P3" i="3"/>
  <c r="Q3" i="3"/>
  <c r="G4" i="3"/>
  <c r="H4" i="3"/>
  <c r="I4" i="3"/>
  <c r="J4" i="3"/>
  <c r="K4" i="3"/>
  <c r="L4" i="3"/>
  <c r="M4" i="3"/>
  <c r="N4" i="3"/>
  <c r="O4" i="3"/>
  <c r="P4" i="3"/>
  <c r="Q4" i="3"/>
  <c r="G5" i="3"/>
  <c r="H5" i="3"/>
  <c r="I5" i="3"/>
  <c r="J5" i="3"/>
  <c r="K5" i="3"/>
  <c r="L5" i="3"/>
  <c r="M5" i="3"/>
  <c r="N5" i="3"/>
  <c r="O5" i="3"/>
  <c r="P5" i="3"/>
  <c r="Q5" i="3"/>
  <c r="G6" i="3"/>
  <c r="H6" i="3"/>
  <c r="I6" i="3"/>
  <c r="J6" i="3"/>
  <c r="K6" i="3"/>
  <c r="L6" i="3"/>
  <c r="M6" i="3"/>
  <c r="N6" i="3"/>
  <c r="O6" i="3"/>
  <c r="P6" i="3"/>
  <c r="Q6" i="3"/>
  <c r="G7" i="3"/>
  <c r="H7" i="3"/>
  <c r="I7" i="3"/>
  <c r="J7" i="3"/>
  <c r="K7" i="3"/>
  <c r="L7" i="3"/>
  <c r="M7" i="3"/>
  <c r="N7" i="3"/>
  <c r="O7" i="3"/>
  <c r="P7" i="3"/>
  <c r="Q7" i="3"/>
  <c r="G8" i="3"/>
  <c r="H8" i="3"/>
  <c r="I8" i="3"/>
  <c r="J8" i="3"/>
  <c r="K8" i="3"/>
  <c r="L8" i="3"/>
  <c r="M8" i="3"/>
  <c r="N8" i="3"/>
  <c r="O8" i="3"/>
  <c r="P8" i="3"/>
  <c r="Q8" i="3"/>
  <c r="G9" i="3"/>
  <c r="H9" i="3"/>
  <c r="I9" i="3"/>
  <c r="J9" i="3"/>
  <c r="K9" i="3"/>
  <c r="L9" i="3"/>
  <c r="M9" i="3"/>
  <c r="N9" i="3"/>
  <c r="O9" i="3"/>
  <c r="P9" i="3"/>
  <c r="Q9" i="3"/>
  <c r="G10" i="3"/>
  <c r="H10" i="3"/>
  <c r="I10" i="3"/>
  <c r="J10" i="3"/>
  <c r="K10" i="3"/>
  <c r="L10" i="3"/>
  <c r="M10" i="3"/>
  <c r="N10" i="3"/>
  <c r="O10" i="3"/>
  <c r="P10" i="3"/>
  <c r="Q10" i="3"/>
  <c r="G11" i="3"/>
  <c r="H11" i="3"/>
  <c r="I11" i="3"/>
  <c r="J11" i="3"/>
  <c r="K11" i="3"/>
  <c r="L11" i="3"/>
  <c r="M11" i="3"/>
  <c r="N11" i="3"/>
  <c r="O11" i="3"/>
  <c r="P11" i="3"/>
  <c r="Q11" i="3"/>
  <c r="G12" i="3"/>
  <c r="H12" i="3"/>
  <c r="I12" i="3"/>
  <c r="J12" i="3"/>
  <c r="K12" i="3"/>
  <c r="L12" i="3"/>
  <c r="M12" i="3"/>
  <c r="N12" i="3"/>
  <c r="O12" i="3"/>
  <c r="P12" i="3"/>
  <c r="Q12" i="3"/>
  <c r="G13" i="3"/>
  <c r="H13" i="3"/>
  <c r="I13" i="3"/>
  <c r="J13" i="3"/>
  <c r="K13" i="3"/>
  <c r="L13" i="3"/>
  <c r="M13" i="3"/>
  <c r="N13" i="3"/>
  <c r="O13" i="3"/>
  <c r="P13" i="3"/>
  <c r="Q13" i="3"/>
  <c r="G14" i="3"/>
  <c r="H14" i="3"/>
  <c r="I14" i="3"/>
  <c r="J14" i="3"/>
  <c r="K14" i="3"/>
  <c r="L14" i="3"/>
  <c r="M14" i="3"/>
  <c r="N14" i="3"/>
  <c r="O14" i="3"/>
  <c r="P14" i="3"/>
  <c r="Q14" i="3"/>
  <c r="G15" i="3"/>
  <c r="H15" i="3"/>
  <c r="I15" i="3"/>
  <c r="J15" i="3"/>
  <c r="K15" i="3"/>
  <c r="L15" i="3"/>
  <c r="M15" i="3"/>
  <c r="N15" i="3"/>
  <c r="O15" i="3"/>
  <c r="P15" i="3"/>
  <c r="Q15" i="3"/>
  <c r="G16" i="3"/>
  <c r="H16" i="3"/>
  <c r="I16" i="3"/>
  <c r="J16" i="3"/>
  <c r="K16" i="3"/>
  <c r="L16" i="3"/>
  <c r="M16" i="3"/>
  <c r="N16" i="3"/>
  <c r="O16" i="3"/>
  <c r="P16" i="3"/>
  <c r="Q16" i="3"/>
  <c r="G17" i="3"/>
  <c r="H17" i="3"/>
  <c r="I17" i="3"/>
  <c r="J17" i="3"/>
  <c r="K17" i="3"/>
  <c r="L17" i="3"/>
  <c r="M17" i="3"/>
  <c r="N17" i="3"/>
  <c r="O17" i="3"/>
  <c r="P17" i="3"/>
  <c r="Q17" i="3"/>
  <c r="G18" i="3"/>
  <c r="H18" i="3"/>
  <c r="I18" i="3"/>
  <c r="J18" i="3"/>
  <c r="K18" i="3"/>
  <c r="L18" i="3"/>
  <c r="M18" i="3"/>
  <c r="N18" i="3"/>
  <c r="O18" i="3"/>
  <c r="P18" i="3"/>
  <c r="Q18" i="3"/>
  <c r="G19" i="3"/>
  <c r="H19" i="3"/>
  <c r="I19" i="3"/>
  <c r="J19" i="3"/>
  <c r="K19" i="3"/>
  <c r="L19" i="3"/>
  <c r="M19" i="3"/>
  <c r="N19" i="3"/>
  <c r="O19" i="3"/>
  <c r="P19" i="3"/>
  <c r="Q19" i="3"/>
  <c r="G20" i="3"/>
  <c r="H20" i="3"/>
  <c r="I20" i="3"/>
  <c r="J20" i="3"/>
  <c r="K20" i="3"/>
  <c r="L20" i="3"/>
  <c r="M20" i="3"/>
  <c r="N20" i="3"/>
  <c r="O20" i="3"/>
  <c r="P20" i="3"/>
  <c r="Q20" i="3"/>
  <c r="G21" i="3"/>
  <c r="H21" i="3"/>
  <c r="I21" i="3"/>
  <c r="J21" i="3"/>
  <c r="K21" i="3"/>
  <c r="L21" i="3"/>
  <c r="M21" i="3"/>
  <c r="N21" i="3"/>
  <c r="O21" i="3"/>
  <c r="P21" i="3"/>
  <c r="Q21" i="3"/>
  <c r="G22" i="3"/>
  <c r="H22" i="3"/>
  <c r="I22" i="3"/>
  <c r="J22" i="3"/>
  <c r="K22" i="3"/>
  <c r="L22" i="3"/>
  <c r="M22" i="3"/>
  <c r="N22" i="3"/>
  <c r="O22" i="3"/>
  <c r="P22" i="3"/>
  <c r="Q22" i="3"/>
  <c r="G23" i="3"/>
  <c r="H23" i="3"/>
  <c r="I23" i="3"/>
  <c r="J23" i="3"/>
  <c r="K23" i="3"/>
  <c r="L23" i="3"/>
  <c r="M23" i="3"/>
  <c r="N23" i="3"/>
  <c r="O23" i="3"/>
  <c r="P23" i="3"/>
  <c r="Q23" i="3"/>
  <c r="G24" i="3"/>
  <c r="H24" i="3"/>
  <c r="I24" i="3"/>
  <c r="J24" i="3"/>
  <c r="K24" i="3"/>
  <c r="L24" i="3"/>
  <c r="M24" i="3"/>
  <c r="N24" i="3"/>
  <c r="O24" i="3"/>
  <c r="P24" i="3"/>
  <c r="Q24" i="3"/>
  <c r="G25" i="3"/>
  <c r="H25" i="3"/>
  <c r="I25" i="3"/>
  <c r="J25" i="3"/>
  <c r="K25" i="3"/>
  <c r="L25" i="3"/>
  <c r="M25" i="3"/>
  <c r="N25" i="3"/>
  <c r="O25" i="3"/>
  <c r="P25" i="3"/>
  <c r="Q25" i="3"/>
  <c r="G26" i="3"/>
  <c r="H26" i="3"/>
  <c r="I26" i="3"/>
  <c r="J26" i="3"/>
  <c r="K26" i="3"/>
  <c r="L26" i="3"/>
  <c r="M26" i="3"/>
  <c r="N26" i="3"/>
  <c r="O26" i="3"/>
  <c r="P26" i="3"/>
  <c r="Q26" i="3"/>
  <c r="G27" i="3"/>
  <c r="H27" i="3"/>
  <c r="I27" i="3"/>
  <c r="J27" i="3"/>
  <c r="K27" i="3"/>
  <c r="L27" i="3"/>
  <c r="M27" i="3"/>
  <c r="N27" i="3"/>
  <c r="O27" i="3"/>
  <c r="P27" i="3"/>
  <c r="Q27" i="3"/>
  <c r="G28" i="3"/>
  <c r="H28" i="3"/>
  <c r="I28" i="3"/>
  <c r="J28" i="3"/>
  <c r="K28" i="3"/>
  <c r="L28" i="3"/>
  <c r="M28" i="3"/>
  <c r="N28" i="3"/>
  <c r="O28" i="3"/>
  <c r="P28" i="3"/>
  <c r="Q28" i="3"/>
  <c r="G29" i="3"/>
  <c r="H29" i="3"/>
  <c r="I29" i="3"/>
  <c r="J29" i="3"/>
  <c r="K29" i="3"/>
  <c r="L29" i="3"/>
  <c r="M29" i="3"/>
  <c r="N29" i="3"/>
  <c r="O29" i="3"/>
  <c r="P29" i="3"/>
  <c r="Q29" i="3"/>
  <c r="G30" i="3"/>
  <c r="H30" i="3"/>
  <c r="I30" i="3"/>
  <c r="J30" i="3"/>
  <c r="K30" i="3"/>
  <c r="L30" i="3"/>
  <c r="M30" i="3"/>
  <c r="N30" i="3"/>
  <c r="O30" i="3"/>
  <c r="P30" i="3"/>
  <c r="Q30" i="3"/>
  <c r="G31" i="3"/>
  <c r="H31" i="3"/>
  <c r="I31" i="3"/>
  <c r="J31" i="3"/>
  <c r="K31" i="3"/>
  <c r="L31" i="3"/>
  <c r="M31" i="3"/>
  <c r="N31" i="3"/>
  <c r="O31" i="3"/>
  <c r="P31" i="3"/>
  <c r="Q31" i="3"/>
  <c r="G32" i="3"/>
  <c r="H32" i="3"/>
  <c r="I32" i="3"/>
  <c r="J32" i="3"/>
  <c r="K32" i="3"/>
  <c r="L32" i="3"/>
  <c r="M32" i="3"/>
  <c r="N32" i="3"/>
  <c r="O32" i="3"/>
  <c r="P32" i="3"/>
  <c r="Q32" i="3"/>
  <c r="G33" i="3"/>
  <c r="H33" i="3"/>
  <c r="I33" i="3"/>
  <c r="J33" i="3"/>
  <c r="K33" i="3"/>
  <c r="L33" i="3"/>
  <c r="M33" i="3"/>
  <c r="N33" i="3"/>
  <c r="O33" i="3"/>
  <c r="P33" i="3"/>
  <c r="Q33" i="3"/>
  <c r="G34" i="3"/>
  <c r="H34" i="3"/>
  <c r="I34" i="3"/>
  <c r="J34" i="3"/>
  <c r="K34" i="3"/>
  <c r="L34" i="3"/>
  <c r="M34" i="3"/>
  <c r="N34" i="3"/>
  <c r="O34" i="3"/>
  <c r="P34" i="3"/>
  <c r="Q34" i="3"/>
  <c r="G35" i="3"/>
  <c r="H35" i="3"/>
  <c r="I35" i="3"/>
  <c r="J35" i="3"/>
  <c r="K35" i="3"/>
  <c r="L35" i="3"/>
  <c r="M35" i="3"/>
  <c r="N35" i="3"/>
  <c r="O35" i="3"/>
  <c r="P35" i="3"/>
  <c r="Q35" i="3"/>
  <c r="G36" i="3"/>
  <c r="H36" i="3"/>
  <c r="I36" i="3"/>
  <c r="J36" i="3"/>
  <c r="K36" i="3"/>
  <c r="L36" i="3"/>
  <c r="M36" i="3"/>
  <c r="N36" i="3"/>
  <c r="O36" i="3"/>
  <c r="P36" i="3"/>
  <c r="Q36" i="3"/>
  <c r="G37" i="3"/>
  <c r="H37" i="3"/>
  <c r="I37" i="3"/>
  <c r="J37" i="3"/>
  <c r="K37" i="3"/>
  <c r="L37" i="3"/>
  <c r="M37" i="3"/>
  <c r="N37" i="3"/>
  <c r="O37" i="3"/>
  <c r="P37" i="3"/>
  <c r="Q37" i="3"/>
  <c r="G38" i="3"/>
  <c r="H38" i="3"/>
  <c r="I38" i="3"/>
  <c r="J38" i="3"/>
  <c r="K38" i="3"/>
  <c r="L38" i="3"/>
  <c r="M38" i="3"/>
  <c r="N38" i="3"/>
  <c r="O38" i="3"/>
  <c r="P38" i="3"/>
  <c r="Q38" i="3"/>
  <c r="G39" i="3"/>
  <c r="H39" i="3"/>
  <c r="I39" i="3"/>
  <c r="J39" i="3"/>
  <c r="K39" i="3"/>
  <c r="L39" i="3"/>
  <c r="M39" i="3"/>
  <c r="N39" i="3"/>
  <c r="O39" i="3"/>
  <c r="P39" i="3"/>
  <c r="Q39" i="3"/>
  <c r="G40" i="3"/>
  <c r="H40" i="3"/>
  <c r="I40" i="3"/>
  <c r="J40" i="3"/>
  <c r="K40" i="3"/>
  <c r="L40" i="3"/>
  <c r="M40" i="3"/>
  <c r="N40" i="3"/>
  <c r="O40" i="3"/>
  <c r="P40" i="3"/>
  <c r="Q40" i="3"/>
  <c r="G41" i="3"/>
  <c r="H41" i="3"/>
  <c r="I41" i="3"/>
  <c r="J41" i="3"/>
  <c r="K41" i="3"/>
  <c r="L41" i="3"/>
  <c r="M41" i="3"/>
  <c r="N41" i="3"/>
  <c r="O41" i="3"/>
  <c r="P41" i="3"/>
  <c r="Q41" i="3"/>
  <c r="G42" i="3"/>
  <c r="H42" i="3"/>
  <c r="I42" i="3"/>
  <c r="J42" i="3"/>
  <c r="K42" i="3"/>
  <c r="L42" i="3"/>
  <c r="M42" i="3"/>
  <c r="N42" i="3"/>
  <c r="O42" i="3"/>
  <c r="P42" i="3"/>
  <c r="Q42" i="3"/>
  <c r="G43" i="3"/>
  <c r="H43" i="3"/>
  <c r="I43" i="3"/>
  <c r="J43" i="3"/>
  <c r="K43" i="3"/>
  <c r="L43" i="3"/>
  <c r="M43" i="3"/>
  <c r="N43" i="3"/>
  <c r="O43" i="3"/>
  <c r="P43" i="3"/>
  <c r="Q43" i="3"/>
  <c r="G44" i="3"/>
  <c r="H44" i="3"/>
  <c r="I44" i="3"/>
  <c r="J44" i="3"/>
  <c r="K44" i="3"/>
  <c r="L44" i="3"/>
  <c r="M44" i="3"/>
  <c r="N44" i="3"/>
  <c r="O44" i="3"/>
  <c r="P44" i="3"/>
  <c r="Q44" i="3"/>
  <c r="G45" i="3"/>
  <c r="H45" i="3"/>
  <c r="I45" i="3"/>
  <c r="J45" i="3"/>
  <c r="K45" i="3"/>
  <c r="L45" i="3"/>
  <c r="M45" i="3"/>
  <c r="N45" i="3"/>
  <c r="O45" i="3"/>
  <c r="P45" i="3"/>
  <c r="Q45" i="3"/>
  <c r="G46" i="3"/>
  <c r="H46" i="3"/>
  <c r="I46" i="3"/>
  <c r="J46" i="3"/>
  <c r="K46" i="3"/>
  <c r="L46" i="3"/>
  <c r="M46" i="3"/>
  <c r="N46" i="3"/>
  <c r="O46" i="3"/>
  <c r="P46" i="3"/>
  <c r="Q46" i="3"/>
  <c r="G47" i="3"/>
  <c r="H47" i="3"/>
  <c r="I47" i="3"/>
  <c r="J47" i="3"/>
  <c r="K47" i="3"/>
  <c r="L47" i="3"/>
  <c r="M47" i="3"/>
  <c r="N47" i="3"/>
  <c r="O47" i="3"/>
  <c r="P47" i="3"/>
  <c r="Q47" i="3"/>
  <c r="G48" i="3"/>
  <c r="H48" i="3"/>
  <c r="I48" i="3"/>
  <c r="J48" i="3"/>
  <c r="K48" i="3"/>
  <c r="L48" i="3"/>
  <c r="M48" i="3"/>
  <c r="N48" i="3"/>
  <c r="O48" i="3"/>
  <c r="P48" i="3"/>
  <c r="Q48" i="3"/>
  <c r="G49" i="3"/>
  <c r="H49" i="3"/>
  <c r="I49" i="3"/>
  <c r="J49" i="3"/>
  <c r="K49" i="3"/>
  <c r="L49" i="3"/>
  <c r="M49" i="3"/>
  <c r="N49" i="3"/>
  <c r="O49" i="3"/>
  <c r="P49" i="3"/>
  <c r="Q49" i="3"/>
  <c r="G50" i="3"/>
  <c r="H50" i="3"/>
  <c r="I50" i="3"/>
  <c r="J50" i="3"/>
  <c r="K50" i="3"/>
  <c r="L50" i="3"/>
  <c r="M50" i="3"/>
  <c r="N50" i="3"/>
  <c r="O50" i="3"/>
  <c r="P50" i="3"/>
  <c r="Q50" i="3"/>
  <c r="G51" i="3"/>
  <c r="H51" i="3"/>
  <c r="I51" i="3"/>
  <c r="J51" i="3"/>
  <c r="K51" i="3"/>
  <c r="L51" i="3"/>
  <c r="M51" i="3"/>
  <c r="N51" i="3"/>
  <c r="O51" i="3"/>
  <c r="P51" i="3"/>
  <c r="Q51" i="3"/>
  <c r="G52" i="3"/>
  <c r="H52" i="3"/>
  <c r="I52" i="3"/>
  <c r="J52" i="3"/>
  <c r="K52" i="3"/>
  <c r="L52" i="3"/>
  <c r="M52" i="3"/>
  <c r="N52" i="3"/>
  <c r="O52" i="3"/>
  <c r="P52" i="3"/>
  <c r="Q52" i="3"/>
  <c r="G53" i="3"/>
  <c r="H53" i="3"/>
  <c r="I53" i="3"/>
  <c r="J53" i="3"/>
  <c r="K53" i="3"/>
  <c r="L53" i="3"/>
  <c r="M53" i="3"/>
  <c r="N53" i="3"/>
  <c r="O53" i="3"/>
  <c r="P53" i="3"/>
  <c r="Q53" i="3"/>
  <c r="G54" i="3"/>
  <c r="H54" i="3"/>
  <c r="I54" i="3"/>
  <c r="J54" i="3"/>
  <c r="K54" i="3"/>
  <c r="L54" i="3"/>
  <c r="M54" i="3"/>
  <c r="N54" i="3"/>
  <c r="O54" i="3"/>
  <c r="P54" i="3"/>
  <c r="Q54" i="3"/>
  <c r="G55" i="3"/>
  <c r="H55" i="3"/>
  <c r="I55" i="3"/>
  <c r="J55" i="3"/>
  <c r="K55" i="3"/>
  <c r="L55" i="3"/>
  <c r="M55" i="3"/>
  <c r="N55" i="3"/>
  <c r="O55" i="3"/>
  <c r="P55" i="3"/>
  <c r="Q55" i="3"/>
  <c r="G56" i="3"/>
  <c r="H56" i="3"/>
  <c r="I56" i="3"/>
  <c r="J56" i="3"/>
  <c r="K56" i="3"/>
  <c r="L56" i="3"/>
  <c r="M56" i="3"/>
  <c r="N56" i="3"/>
  <c r="O56" i="3"/>
  <c r="P56" i="3"/>
  <c r="Q56" i="3"/>
  <c r="G57" i="3"/>
  <c r="H57" i="3"/>
  <c r="I57" i="3"/>
  <c r="J57" i="3"/>
  <c r="K57" i="3"/>
  <c r="L57" i="3"/>
  <c r="M57" i="3"/>
  <c r="N57" i="3"/>
  <c r="O57" i="3"/>
  <c r="P57" i="3"/>
  <c r="Q57" i="3"/>
  <c r="G58" i="3"/>
  <c r="H58" i="3"/>
  <c r="I58" i="3"/>
  <c r="J58" i="3"/>
  <c r="K58" i="3"/>
  <c r="L58" i="3"/>
  <c r="M58" i="3"/>
  <c r="N58" i="3"/>
  <c r="O58" i="3"/>
  <c r="P58" i="3"/>
  <c r="Q58" i="3"/>
  <c r="G59" i="3"/>
  <c r="H59" i="3"/>
  <c r="I59" i="3"/>
  <c r="J59" i="3"/>
  <c r="K59" i="3"/>
  <c r="L59" i="3"/>
  <c r="M59" i="3"/>
  <c r="N59" i="3"/>
  <c r="O59" i="3"/>
  <c r="P59" i="3"/>
  <c r="Q59" i="3"/>
  <c r="G60" i="3"/>
  <c r="H60" i="3"/>
  <c r="I60" i="3"/>
  <c r="J60" i="3"/>
  <c r="K60" i="3"/>
  <c r="L60" i="3"/>
  <c r="M60" i="3"/>
  <c r="N60" i="3"/>
  <c r="O60" i="3"/>
  <c r="P60" i="3"/>
  <c r="Q60" i="3"/>
  <c r="G61" i="3"/>
  <c r="H61" i="3"/>
  <c r="I61" i="3"/>
  <c r="J61" i="3"/>
  <c r="K61" i="3"/>
  <c r="L61" i="3"/>
  <c r="M61" i="3"/>
  <c r="N61" i="3"/>
  <c r="O61" i="3"/>
  <c r="P61" i="3"/>
  <c r="Q61" i="3"/>
  <c r="G62" i="3"/>
  <c r="H62" i="3"/>
  <c r="I62" i="3"/>
  <c r="J62" i="3"/>
  <c r="K62" i="3"/>
  <c r="L62" i="3"/>
  <c r="M62" i="3"/>
  <c r="N62" i="3"/>
  <c r="O62" i="3"/>
  <c r="P62" i="3"/>
  <c r="Q62" i="3"/>
  <c r="G63" i="3"/>
  <c r="H63" i="3"/>
  <c r="I63" i="3"/>
  <c r="J63" i="3"/>
  <c r="K63" i="3"/>
  <c r="L63" i="3"/>
  <c r="M63" i="3"/>
  <c r="N63" i="3"/>
  <c r="O63" i="3"/>
  <c r="P63" i="3"/>
  <c r="Q63" i="3"/>
  <c r="G64" i="3"/>
  <c r="H64" i="3"/>
  <c r="I64" i="3"/>
  <c r="J64" i="3"/>
  <c r="K64" i="3"/>
  <c r="L64" i="3"/>
  <c r="M64" i="3"/>
  <c r="N64" i="3"/>
  <c r="O64" i="3"/>
  <c r="P64" i="3"/>
  <c r="Q64" i="3"/>
  <c r="G65" i="3"/>
  <c r="H65" i="3"/>
  <c r="I65" i="3"/>
  <c r="J65" i="3"/>
  <c r="K65" i="3"/>
  <c r="L65" i="3"/>
  <c r="M65" i="3"/>
  <c r="N65" i="3"/>
  <c r="O65" i="3"/>
  <c r="P65" i="3"/>
  <c r="Q65" i="3"/>
  <c r="G66" i="3"/>
  <c r="H66" i="3"/>
  <c r="I66" i="3"/>
  <c r="J66" i="3"/>
  <c r="K66" i="3"/>
  <c r="L66" i="3"/>
  <c r="M66" i="3"/>
  <c r="N66" i="3"/>
  <c r="O66" i="3"/>
  <c r="P66" i="3"/>
  <c r="Q66" i="3"/>
  <c r="G67" i="3"/>
  <c r="H67" i="3"/>
  <c r="I67" i="3"/>
  <c r="J67" i="3"/>
  <c r="K67" i="3"/>
  <c r="L67" i="3"/>
  <c r="M67" i="3"/>
  <c r="N67" i="3"/>
  <c r="O67" i="3"/>
  <c r="P67" i="3"/>
  <c r="Q67" i="3"/>
  <c r="G68" i="3"/>
  <c r="H68" i="3"/>
  <c r="I68" i="3"/>
  <c r="J68" i="3"/>
  <c r="K68" i="3"/>
  <c r="L68" i="3"/>
  <c r="M68" i="3"/>
  <c r="N68" i="3"/>
  <c r="O68" i="3"/>
  <c r="P68" i="3"/>
  <c r="Q68" i="3"/>
  <c r="G69" i="3"/>
  <c r="H69" i="3"/>
  <c r="I69" i="3"/>
  <c r="J69" i="3"/>
  <c r="K69" i="3"/>
  <c r="L69" i="3"/>
  <c r="M69" i="3"/>
  <c r="N69" i="3"/>
  <c r="O69" i="3"/>
  <c r="P69" i="3"/>
  <c r="Q69" i="3"/>
  <c r="G70" i="3"/>
  <c r="H70" i="3"/>
  <c r="I70" i="3"/>
  <c r="J70" i="3"/>
  <c r="K70" i="3"/>
  <c r="L70" i="3"/>
  <c r="M70" i="3"/>
  <c r="N70" i="3"/>
  <c r="O70" i="3"/>
  <c r="P70" i="3"/>
  <c r="Q70" i="3"/>
  <c r="G71" i="3"/>
  <c r="H71" i="3"/>
  <c r="I71" i="3"/>
  <c r="J71" i="3"/>
  <c r="K71" i="3"/>
  <c r="L71" i="3"/>
  <c r="M71" i="3"/>
  <c r="N71" i="3"/>
  <c r="O71" i="3"/>
  <c r="P71" i="3"/>
  <c r="Q71" i="3"/>
  <c r="G72" i="3"/>
  <c r="H72" i="3"/>
  <c r="I72" i="3"/>
  <c r="J72" i="3"/>
  <c r="K72" i="3"/>
  <c r="L72" i="3"/>
  <c r="M72" i="3"/>
  <c r="N72" i="3"/>
  <c r="O72" i="3"/>
  <c r="P72" i="3"/>
  <c r="Q72" i="3"/>
  <c r="G73" i="3"/>
  <c r="H73" i="3"/>
  <c r="I73" i="3"/>
  <c r="J73" i="3"/>
  <c r="K73" i="3"/>
  <c r="L73" i="3"/>
  <c r="M73" i="3"/>
  <c r="N73" i="3"/>
  <c r="O73" i="3"/>
  <c r="P73" i="3"/>
  <c r="Q73" i="3"/>
  <c r="G74" i="3"/>
  <c r="H74" i="3"/>
  <c r="I74" i="3"/>
  <c r="J74" i="3"/>
  <c r="K74" i="3"/>
  <c r="L74" i="3"/>
  <c r="M74" i="3"/>
  <c r="N74" i="3"/>
  <c r="O74" i="3"/>
  <c r="P74" i="3"/>
  <c r="Q74" i="3"/>
  <c r="G75" i="3"/>
  <c r="H75" i="3"/>
  <c r="I75" i="3"/>
  <c r="J75" i="3"/>
  <c r="K75" i="3"/>
  <c r="L75" i="3"/>
  <c r="M75" i="3"/>
  <c r="N75" i="3"/>
  <c r="O75" i="3"/>
  <c r="P75" i="3"/>
  <c r="Q75" i="3"/>
  <c r="G76" i="3"/>
  <c r="H76" i="3"/>
  <c r="I76" i="3"/>
  <c r="J76" i="3"/>
  <c r="K76" i="3"/>
  <c r="L76" i="3"/>
  <c r="M76" i="3"/>
  <c r="N76" i="3"/>
  <c r="O76" i="3"/>
  <c r="P76" i="3"/>
  <c r="Q76" i="3"/>
  <c r="G77" i="3"/>
  <c r="H77" i="3"/>
  <c r="I77" i="3"/>
  <c r="J77" i="3"/>
  <c r="K77" i="3"/>
  <c r="L77" i="3"/>
  <c r="M77" i="3"/>
  <c r="N77" i="3"/>
  <c r="O77" i="3"/>
  <c r="P77" i="3"/>
  <c r="Q77" i="3"/>
  <c r="G78" i="3"/>
  <c r="H78" i="3"/>
  <c r="I78" i="3"/>
  <c r="J78" i="3"/>
  <c r="K78" i="3"/>
  <c r="L78" i="3"/>
  <c r="M78" i="3"/>
  <c r="N78" i="3"/>
  <c r="O78" i="3"/>
  <c r="P78" i="3"/>
  <c r="Q78" i="3"/>
  <c r="G79" i="3"/>
  <c r="H79" i="3"/>
  <c r="I79" i="3"/>
  <c r="J79" i="3"/>
  <c r="K79" i="3"/>
  <c r="L79" i="3"/>
  <c r="M79" i="3"/>
  <c r="N79" i="3"/>
  <c r="O79" i="3"/>
  <c r="P79" i="3"/>
  <c r="Q79" i="3"/>
  <c r="G80" i="3"/>
  <c r="H80" i="3"/>
  <c r="I80" i="3"/>
  <c r="J80" i="3"/>
  <c r="K80" i="3"/>
  <c r="L80" i="3"/>
  <c r="M80" i="3"/>
  <c r="N80" i="3"/>
  <c r="O80" i="3"/>
  <c r="P80" i="3"/>
  <c r="Q80" i="3"/>
  <c r="G81" i="3"/>
  <c r="H81" i="3"/>
  <c r="I81" i="3"/>
  <c r="J81" i="3"/>
  <c r="K81" i="3"/>
  <c r="L81" i="3"/>
  <c r="M81" i="3"/>
  <c r="N81" i="3"/>
  <c r="O81" i="3"/>
  <c r="P81" i="3"/>
  <c r="Q81" i="3"/>
  <c r="G82" i="3"/>
  <c r="H82" i="3"/>
  <c r="I82" i="3"/>
  <c r="J82" i="3"/>
  <c r="K82" i="3"/>
  <c r="L82" i="3"/>
  <c r="M82" i="3"/>
  <c r="N82" i="3"/>
  <c r="O82" i="3"/>
  <c r="P82" i="3"/>
  <c r="Q82" i="3"/>
  <c r="G83" i="3"/>
  <c r="H83" i="3"/>
  <c r="I83" i="3"/>
  <c r="J83" i="3"/>
  <c r="K83" i="3"/>
  <c r="L83" i="3"/>
  <c r="M83" i="3"/>
  <c r="N83" i="3"/>
  <c r="O83" i="3"/>
  <c r="P83" i="3"/>
  <c r="Q83" i="3"/>
  <c r="G84" i="3"/>
  <c r="H84" i="3"/>
  <c r="I84" i="3"/>
  <c r="J84" i="3"/>
  <c r="K84" i="3"/>
  <c r="L84" i="3"/>
  <c r="M84" i="3"/>
  <c r="N84" i="3"/>
  <c r="O84" i="3"/>
  <c r="P84" i="3"/>
  <c r="Q84" i="3"/>
  <c r="G85" i="3"/>
  <c r="H85" i="3"/>
  <c r="I85" i="3"/>
  <c r="J85" i="3"/>
  <c r="K85" i="3"/>
  <c r="L85" i="3"/>
  <c r="M85" i="3"/>
  <c r="N85" i="3"/>
  <c r="O85" i="3"/>
  <c r="P85" i="3"/>
  <c r="Q85" i="3"/>
  <c r="G86" i="3"/>
  <c r="H86" i="3"/>
  <c r="I86" i="3"/>
  <c r="J86" i="3"/>
  <c r="K86" i="3"/>
  <c r="L86" i="3"/>
  <c r="M86" i="3"/>
  <c r="N86" i="3"/>
  <c r="O86" i="3"/>
  <c r="P86" i="3"/>
  <c r="Q86" i="3"/>
  <c r="G87" i="3"/>
  <c r="H87" i="3"/>
  <c r="I87" i="3"/>
  <c r="J87" i="3"/>
  <c r="K87" i="3"/>
  <c r="L87" i="3"/>
  <c r="M87" i="3"/>
  <c r="N87" i="3"/>
  <c r="O87" i="3"/>
  <c r="P87" i="3"/>
  <c r="Q87" i="3"/>
  <c r="G88" i="3"/>
  <c r="H88" i="3"/>
  <c r="I88" i="3"/>
  <c r="J88" i="3"/>
  <c r="K88" i="3"/>
  <c r="L88" i="3"/>
  <c r="M88" i="3"/>
  <c r="N88" i="3"/>
  <c r="O88" i="3"/>
  <c r="P88" i="3"/>
  <c r="Q88" i="3"/>
  <c r="G89" i="3"/>
  <c r="H89" i="3"/>
  <c r="I89" i="3"/>
  <c r="J89" i="3"/>
  <c r="K89" i="3"/>
  <c r="L89" i="3"/>
  <c r="M89" i="3"/>
  <c r="N89" i="3"/>
  <c r="O89" i="3"/>
  <c r="P89" i="3"/>
  <c r="Q89" i="3"/>
  <c r="G90" i="3"/>
  <c r="H90" i="3"/>
  <c r="I90" i="3"/>
  <c r="J90" i="3"/>
  <c r="K90" i="3"/>
  <c r="L90" i="3"/>
  <c r="M90" i="3"/>
  <c r="N90" i="3"/>
  <c r="O90" i="3"/>
  <c r="P90" i="3"/>
  <c r="Q90" i="3"/>
  <c r="G91" i="3"/>
  <c r="H91" i="3"/>
  <c r="I91" i="3"/>
  <c r="J91" i="3"/>
  <c r="K91" i="3"/>
  <c r="L91" i="3"/>
  <c r="M91" i="3"/>
  <c r="N91" i="3"/>
  <c r="O91" i="3"/>
  <c r="P91" i="3"/>
  <c r="Q91" i="3"/>
  <c r="G92" i="3"/>
  <c r="H92" i="3"/>
  <c r="I92" i="3"/>
  <c r="J92" i="3"/>
  <c r="K92" i="3"/>
  <c r="L92" i="3"/>
  <c r="M92" i="3"/>
  <c r="N92" i="3"/>
  <c r="O92" i="3"/>
  <c r="P92" i="3"/>
  <c r="Q92" i="3"/>
  <c r="G93" i="3"/>
  <c r="H93" i="3"/>
  <c r="I93" i="3"/>
  <c r="J93" i="3"/>
  <c r="K93" i="3"/>
  <c r="L93" i="3"/>
  <c r="M93" i="3"/>
  <c r="N93" i="3"/>
  <c r="O93" i="3"/>
  <c r="P93" i="3"/>
  <c r="Q93" i="3"/>
  <c r="G94" i="3"/>
  <c r="H94" i="3"/>
  <c r="I94" i="3"/>
  <c r="J94" i="3"/>
  <c r="K94" i="3"/>
  <c r="L94" i="3"/>
  <c r="M94" i="3"/>
  <c r="N94" i="3"/>
  <c r="O94" i="3"/>
  <c r="P94" i="3"/>
  <c r="Q94" i="3"/>
  <c r="G95" i="3"/>
  <c r="H95" i="3"/>
  <c r="I95" i="3"/>
  <c r="J95" i="3"/>
  <c r="K95" i="3"/>
  <c r="L95" i="3"/>
  <c r="M95" i="3"/>
  <c r="N95" i="3"/>
  <c r="O95" i="3"/>
  <c r="P95" i="3"/>
  <c r="Q95" i="3"/>
  <c r="G96" i="3"/>
  <c r="H96" i="3"/>
  <c r="I96" i="3"/>
  <c r="J96" i="3"/>
  <c r="K96" i="3"/>
  <c r="L96" i="3"/>
  <c r="M96" i="3"/>
  <c r="N96" i="3"/>
  <c r="O96" i="3"/>
  <c r="P96" i="3"/>
  <c r="Q96" i="3"/>
  <c r="G97" i="3"/>
  <c r="H97" i="3"/>
  <c r="I97" i="3"/>
  <c r="J97" i="3"/>
  <c r="K97" i="3"/>
  <c r="L97" i="3"/>
  <c r="M97" i="3"/>
  <c r="N97" i="3"/>
  <c r="O97" i="3"/>
  <c r="P97" i="3"/>
  <c r="Q97" i="3"/>
  <c r="G98" i="3"/>
  <c r="H98" i="3"/>
  <c r="I98" i="3"/>
  <c r="J98" i="3"/>
  <c r="K98" i="3"/>
  <c r="L98" i="3"/>
  <c r="M98" i="3"/>
  <c r="N98" i="3"/>
  <c r="O98" i="3"/>
  <c r="P98" i="3"/>
  <c r="Q98" i="3"/>
  <c r="G99" i="3"/>
  <c r="H99" i="3"/>
  <c r="I99" i="3"/>
  <c r="J99" i="3"/>
  <c r="K99" i="3"/>
  <c r="L99" i="3"/>
  <c r="M99" i="3"/>
  <c r="N99" i="3"/>
  <c r="O99" i="3"/>
  <c r="P99" i="3"/>
  <c r="Q99" i="3"/>
  <c r="G100" i="3"/>
  <c r="H100" i="3"/>
  <c r="I100" i="3"/>
  <c r="J100" i="3"/>
  <c r="K100" i="3"/>
  <c r="L100" i="3"/>
  <c r="M100" i="3"/>
  <c r="N100" i="3"/>
  <c r="O100" i="3"/>
  <c r="P100" i="3"/>
  <c r="Q100" i="3"/>
  <c r="G101" i="3"/>
  <c r="H101" i="3"/>
  <c r="I101" i="3"/>
  <c r="J101" i="3"/>
  <c r="K101" i="3"/>
  <c r="L101" i="3"/>
  <c r="M101" i="3"/>
  <c r="N101" i="3"/>
  <c r="O101" i="3"/>
  <c r="P101" i="3"/>
  <c r="Q101" i="3"/>
  <c r="G102" i="3"/>
  <c r="H102" i="3"/>
  <c r="I102" i="3"/>
  <c r="J102" i="3"/>
  <c r="K102" i="3"/>
  <c r="L102" i="3"/>
  <c r="M102" i="3"/>
  <c r="N102" i="3"/>
  <c r="O102" i="3"/>
  <c r="P102" i="3"/>
  <c r="Q102" i="3"/>
  <c r="G103" i="3"/>
  <c r="H103" i="3"/>
  <c r="I103" i="3"/>
  <c r="J103" i="3"/>
  <c r="K103" i="3"/>
  <c r="L103" i="3"/>
  <c r="M103" i="3"/>
  <c r="N103" i="3"/>
  <c r="O103" i="3"/>
  <c r="P103" i="3"/>
  <c r="Q103" i="3"/>
  <c r="G104" i="3"/>
  <c r="H104" i="3"/>
  <c r="I104" i="3"/>
  <c r="J104" i="3"/>
  <c r="K104" i="3"/>
  <c r="L104" i="3"/>
  <c r="M104" i="3"/>
  <c r="N104" i="3"/>
  <c r="O104" i="3"/>
  <c r="P104" i="3"/>
  <c r="Q104" i="3"/>
  <c r="G105" i="3"/>
  <c r="H105" i="3"/>
  <c r="I105" i="3"/>
  <c r="J105" i="3"/>
  <c r="K105" i="3"/>
  <c r="L105" i="3"/>
  <c r="M105" i="3"/>
  <c r="N105" i="3"/>
  <c r="O105" i="3"/>
  <c r="P105" i="3"/>
  <c r="Q105" i="3"/>
  <c r="G106" i="3"/>
  <c r="H106" i="3"/>
  <c r="I106" i="3"/>
  <c r="J106" i="3"/>
  <c r="K106" i="3"/>
  <c r="L106" i="3"/>
  <c r="M106" i="3"/>
  <c r="N106" i="3"/>
  <c r="O106" i="3"/>
  <c r="P106" i="3"/>
  <c r="Q106" i="3"/>
  <c r="G107" i="3"/>
  <c r="H107" i="3"/>
  <c r="I107" i="3"/>
  <c r="J107" i="3"/>
  <c r="K107" i="3"/>
  <c r="L107" i="3"/>
  <c r="M107" i="3"/>
  <c r="N107" i="3"/>
  <c r="O107" i="3"/>
  <c r="P107" i="3"/>
  <c r="Q107" i="3"/>
  <c r="G108" i="3"/>
  <c r="H108" i="3"/>
  <c r="I108" i="3"/>
  <c r="J108" i="3"/>
  <c r="K108" i="3"/>
  <c r="L108" i="3"/>
  <c r="M108" i="3"/>
  <c r="N108" i="3"/>
  <c r="O108" i="3"/>
  <c r="P108" i="3"/>
  <c r="Q108" i="3"/>
  <c r="G109" i="3"/>
  <c r="H109" i="3"/>
  <c r="I109" i="3"/>
  <c r="J109" i="3"/>
  <c r="K109" i="3"/>
  <c r="L109" i="3"/>
  <c r="M109" i="3"/>
  <c r="N109" i="3"/>
  <c r="O109" i="3"/>
  <c r="P109" i="3"/>
  <c r="Q109" i="3"/>
  <c r="G110" i="3"/>
  <c r="H110" i="3"/>
  <c r="I110" i="3"/>
  <c r="J110" i="3"/>
  <c r="K110" i="3"/>
  <c r="L110" i="3"/>
  <c r="M110" i="3"/>
  <c r="N110" i="3"/>
  <c r="O110" i="3"/>
  <c r="P110" i="3"/>
  <c r="Q110" i="3"/>
  <c r="G111" i="3"/>
  <c r="H111" i="3"/>
  <c r="I111" i="3"/>
  <c r="J111" i="3"/>
  <c r="K111" i="3"/>
  <c r="L111" i="3"/>
  <c r="M111" i="3"/>
  <c r="N111" i="3"/>
  <c r="O111" i="3"/>
  <c r="P111" i="3"/>
  <c r="Q111" i="3"/>
  <c r="G112" i="3"/>
  <c r="H112" i="3"/>
  <c r="I112" i="3"/>
  <c r="J112" i="3"/>
  <c r="K112" i="3"/>
  <c r="L112" i="3"/>
  <c r="M112" i="3"/>
  <c r="N112" i="3"/>
  <c r="O112" i="3"/>
  <c r="P112" i="3"/>
  <c r="Q112" i="3"/>
  <c r="G113" i="3"/>
  <c r="H113" i="3"/>
  <c r="I113" i="3"/>
  <c r="J113" i="3"/>
  <c r="K113" i="3"/>
  <c r="L113" i="3"/>
  <c r="M113" i="3"/>
  <c r="N113" i="3"/>
  <c r="O113" i="3"/>
  <c r="P113" i="3"/>
  <c r="Q113" i="3"/>
  <c r="G114" i="3"/>
  <c r="H114" i="3"/>
  <c r="I114" i="3"/>
  <c r="J114" i="3"/>
  <c r="K114" i="3"/>
  <c r="L114" i="3"/>
  <c r="M114" i="3"/>
  <c r="N114" i="3"/>
  <c r="O114" i="3"/>
  <c r="P114" i="3"/>
  <c r="Q114" i="3"/>
  <c r="G115" i="3"/>
  <c r="H115" i="3"/>
  <c r="I115" i="3"/>
  <c r="J115" i="3"/>
  <c r="K115" i="3"/>
  <c r="L115" i="3"/>
  <c r="M115" i="3"/>
  <c r="N115" i="3"/>
  <c r="O115" i="3"/>
  <c r="P115" i="3"/>
  <c r="Q115" i="3"/>
  <c r="G116" i="3"/>
  <c r="H116" i="3"/>
  <c r="I116" i="3"/>
  <c r="J116" i="3"/>
  <c r="K116" i="3"/>
  <c r="L116" i="3"/>
  <c r="M116" i="3"/>
  <c r="N116" i="3"/>
  <c r="O116" i="3"/>
  <c r="P116" i="3"/>
  <c r="Q116" i="3"/>
  <c r="G117" i="3"/>
  <c r="H117" i="3"/>
  <c r="I117" i="3"/>
  <c r="J117" i="3"/>
  <c r="K117" i="3"/>
  <c r="L117" i="3"/>
  <c r="M117" i="3"/>
  <c r="N117" i="3"/>
  <c r="O117" i="3"/>
  <c r="P117" i="3"/>
  <c r="Q117" i="3"/>
  <c r="G118" i="3"/>
  <c r="H118" i="3"/>
  <c r="I118" i="3"/>
  <c r="J118" i="3"/>
  <c r="K118" i="3"/>
  <c r="L118" i="3"/>
  <c r="M118" i="3"/>
  <c r="N118" i="3"/>
  <c r="O118" i="3"/>
  <c r="P118" i="3"/>
  <c r="Q118" i="3"/>
  <c r="G119" i="3"/>
  <c r="H119" i="3"/>
  <c r="I119" i="3"/>
  <c r="J119" i="3"/>
  <c r="K119" i="3"/>
  <c r="L119" i="3"/>
  <c r="M119" i="3"/>
  <c r="N119" i="3"/>
  <c r="O119" i="3"/>
  <c r="P119" i="3"/>
  <c r="Q119" i="3"/>
  <c r="G120" i="3"/>
  <c r="H120" i="3"/>
  <c r="I120" i="3"/>
  <c r="J120" i="3"/>
  <c r="K120" i="3"/>
  <c r="L120" i="3"/>
  <c r="M120" i="3"/>
  <c r="N120" i="3"/>
  <c r="O120" i="3"/>
  <c r="P120" i="3"/>
  <c r="Q120" i="3"/>
  <c r="G121" i="3"/>
  <c r="H121" i="3"/>
  <c r="I121" i="3"/>
  <c r="J121" i="3"/>
  <c r="K121" i="3"/>
  <c r="L121" i="3"/>
  <c r="M121" i="3"/>
  <c r="N121" i="3"/>
  <c r="O121" i="3"/>
  <c r="P121" i="3"/>
  <c r="Q121" i="3"/>
  <c r="G122" i="3"/>
  <c r="H122" i="3"/>
  <c r="I122" i="3"/>
  <c r="J122" i="3"/>
  <c r="K122" i="3"/>
  <c r="L122" i="3"/>
  <c r="M122" i="3"/>
  <c r="N122" i="3"/>
  <c r="O122" i="3"/>
  <c r="P122" i="3"/>
  <c r="Q122" i="3"/>
  <c r="G123" i="3"/>
  <c r="H123" i="3"/>
  <c r="I123" i="3"/>
  <c r="J123" i="3"/>
  <c r="K123" i="3"/>
  <c r="L123" i="3"/>
  <c r="M123" i="3"/>
  <c r="N123" i="3"/>
  <c r="O123" i="3"/>
  <c r="P123" i="3"/>
  <c r="Q123" i="3"/>
  <c r="G124" i="3"/>
  <c r="H124" i="3"/>
  <c r="I124" i="3"/>
  <c r="J124" i="3"/>
  <c r="K124" i="3"/>
  <c r="L124" i="3"/>
  <c r="M124" i="3"/>
  <c r="N124" i="3"/>
  <c r="O124" i="3"/>
  <c r="P124" i="3"/>
  <c r="Q124" i="3"/>
  <c r="G125" i="3"/>
  <c r="H125" i="3"/>
  <c r="I125" i="3"/>
  <c r="J125" i="3"/>
  <c r="K125" i="3"/>
  <c r="L125" i="3"/>
  <c r="M125" i="3"/>
  <c r="N125" i="3"/>
  <c r="O125" i="3"/>
  <c r="P125" i="3"/>
  <c r="Q125" i="3"/>
  <c r="G126" i="3"/>
  <c r="H126" i="3"/>
  <c r="I126" i="3"/>
  <c r="J126" i="3"/>
  <c r="K126" i="3"/>
  <c r="L126" i="3"/>
  <c r="M126" i="3"/>
  <c r="N126" i="3"/>
  <c r="O126" i="3"/>
  <c r="P126" i="3"/>
  <c r="Q126" i="3"/>
  <c r="G127" i="3"/>
  <c r="H127" i="3"/>
  <c r="I127" i="3"/>
  <c r="J127" i="3"/>
  <c r="K127" i="3"/>
  <c r="L127" i="3"/>
  <c r="M127" i="3"/>
  <c r="N127" i="3"/>
  <c r="O127" i="3"/>
  <c r="P127" i="3"/>
  <c r="Q127" i="3"/>
  <c r="G128" i="3"/>
  <c r="H128" i="3"/>
  <c r="I128" i="3"/>
  <c r="J128" i="3"/>
  <c r="K128" i="3"/>
  <c r="L128" i="3"/>
  <c r="M128" i="3"/>
  <c r="N128" i="3"/>
  <c r="O128" i="3"/>
  <c r="P128" i="3"/>
  <c r="Q128" i="3"/>
  <c r="G129" i="3"/>
  <c r="H129" i="3"/>
  <c r="I129" i="3"/>
  <c r="J129" i="3"/>
  <c r="K129" i="3"/>
  <c r="L129" i="3"/>
  <c r="M129" i="3"/>
  <c r="N129" i="3"/>
  <c r="O129" i="3"/>
  <c r="P129" i="3"/>
  <c r="Q129" i="3"/>
  <c r="G130" i="3"/>
  <c r="H130" i="3"/>
  <c r="I130" i="3"/>
  <c r="J130" i="3"/>
  <c r="K130" i="3"/>
  <c r="L130" i="3"/>
  <c r="M130" i="3"/>
  <c r="N130" i="3"/>
  <c r="O130" i="3"/>
  <c r="P130" i="3"/>
  <c r="Q130" i="3"/>
  <c r="G131" i="3"/>
  <c r="H131" i="3"/>
  <c r="I131" i="3"/>
  <c r="J131" i="3"/>
  <c r="K131" i="3"/>
  <c r="L131" i="3"/>
  <c r="M131" i="3"/>
  <c r="N131" i="3"/>
  <c r="O131" i="3"/>
  <c r="P131" i="3"/>
  <c r="Q131" i="3"/>
  <c r="G132" i="3"/>
  <c r="H132" i="3"/>
  <c r="I132" i="3"/>
  <c r="J132" i="3"/>
  <c r="K132" i="3"/>
  <c r="L132" i="3"/>
  <c r="M132" i="3"/>
  <c r="N132" i="3"/>
  <c r="O132" i="3"/>
  <c r="P132" i="3"/>
  <c r="Q132" i="3"/>
  <c r="G133" i="3"/>
  <c r="H133" i="3"/>
  <c r="I133" i="3"/>
  <c r="J133" i="3"/>
  <c r="K133" i="3"/>
  <c r="L133" i="3"/>
  <c r="M133" i="3"/>
  <c r="N133" i="3"/>
  <c r="O133" i="3"/>
  <c r="P133" i="3"/>
  <c r="Q133" i="3"/>
  <c r="G134" i="3"/>
  <c r="H134" i="3"/>
  <c r="I134" i="3"/>
  <c r="J134" i="3"/>
  <c r="K134" i="3"/>
  <c r="L134" i="3"/>
  <c r="M134" i="3"/>
  <c r="N134" i="3"/>
  <c r="O134" i="3"/>
  <c r="P134" i="3"/>
  <c r="Q134" i="3"/>
  <c r="G135" i="3"/>
  <c r="H135" i="3"/>
  <c r="I135" i="3"/>
  <c r="J135" i="3"/>
  <c r="K135" i="3"/>
  <c r="L135" i="3"/>
  <c r="M135" i="3"/>
  <c r="N135" i="3"/>
  <c r="O135" i="3"/>
  <c r="P135" i="3"/>
  <c r="Q135" i="3"/>
  <c r="G136" i="3"/>
  <c r="H136" i="3"/>
  <c r="I136" i="3"/>
  <c r="J136" i="3"/>
  <c r="K136" i="3"/>
  <c r="L136" i="3"/>
  <c r="M136" i="3"/>
  <c r="N136" i="3"/>
  <c r="O136" i="3"/>
  <c r="P136" i="3"/>
  <c r="Q136" i="3"/>
  <c r="G137" i="3"/>
  <c r="H137" i="3"/>
  <c r="I137" i="3"/>
  <c r="J137" i="3"/>
  <c r="K137" i="3"/>
  <c r="L137" i="3"/>
  <c r="M137" i="3"/>
  <c r="N137" i="3"/>
  <c r="O137" i="3"/>
  <c r="P137" i="3"/>
  <c r="Q137" i="3"/>
  <c r="G138" i="3"/>
  <c r="H138" i="3"/>
  <c r="I138" i="3"/>
  <c r="J138" i="3"/>
  <c r="K138" i="3"/>
  <c r="L138" i="3"/>
  <c r="M138" i="3"/>
  <c r="N138" i="3"/>
  <c r="O138" i="3"/>
  <c r="P138" i="3"/>
  <c r="Q138" i="3"/>
  <c r="G139" i="3"/>
  <c r="H139" i="3"/>
  <c r="I139" i="3"/>
  <c r="J139" i="3"/>
  <c r="K139" i="3"/>
  <c r="L139" i="3"/>
  <c r="M139" i="3"/>
  <c r="N139" i="3"/>
  <c r="O139" i="3"/>
  <c r="P139" i="3"/>
  <c r="Q139" i="3"/>
  <c r="G140" i="3"/>
  <c r="H140" i="3"/>
  <c r="I140" i="3"/>
  <c r="J140" i="3"/>
  <c r="K140" i="3"/>
  <c r="L140" i="3"/>
  <c r="M140" i="3"/>
  <c r="N140" i="3"/>
  <c r="O140" i="3"/>
  <c r="P140" i="3"/>
  <c r="Q140" i="3"/>
  <c r="G141" i="3"/>
  <c r="H141" i="3"/>
  <c r="I141" i="3"/>
  <c r="J141" i="3"/>
  <c r="K141" i="3"/>
  <c r="L141" i="3"/>
  <c r="M141" i="3"/>
  <c r="N141" i="3"/>
  <c r="O141" i="3"/>
  <c r="P141" i="3"/>
  <c r="Q141" i="3"/>
  <c r="G142" i="3"/>
  <c r="H142" i="3"/>
  <c r="I142" i="3"/>
  <c r="J142" i="3"/>
  <c r="K142" i="3"/>
  <c r="L142" i="3"/>
  <c r="M142" i="3"/>
  <c r="N142" i="3"/>
  <c r="O142" i="3"/>
  <c r="P142" i="3"/>
  <c r="Q142" i="3"/>
  <c r="G143" i="3"/>
  <c r="H143" i="3"/>
  <c r="I143" i="3"/>
  <c r="J143" i="3"/>
  <c r="K143" i="3"/>
  <c r="L143" i="3"/>
  <c r="M143" i="3"/>
  <c r="N143" i="3"/>
  <c r="O143" i="3"/>
  <c r="P143" i="3"/>
  <c r="Q143" i="3"/>
  <c r="G144" i="3"/>
  <c r="H144" i="3"/>
  <c r="I144" i="3"/>
  <c r="J144" i="3"/>
  <c r="K144" i="3"/>
  <c r="L144" i="3"/>
  <c r="M144" i="3"/>
  <c r="N144" i="3"/>
  <c r="O144" i="3"/>
  <c r="P144" i="3"/>
  <c r="Q144" i="3"/>
  <c r="G145" i="3"/>
  <c r="H145" i="3"/>
  <c r="I145" i="3"/>
  <c r="J145" i="3"/>
  <c r="K145" i="3"/>
  <c r="L145" i="3"/>
  <c r="M145" i="3"/>
  <c r="N145" i="3"/>
  <c r="O145" i="3"/>
  <c r="P145" i="3"/>
  <c r="Q145" i="3"/>
  <c r="G146" i="3"/>
  <c r="H146" i="3"/>
  <c r="I146" i="3"/>
  <c r="J146" i="3"/>
  <c r="K146" i="3"/>
  <c r="L146" i="3"/>
  <c r="M146" i="3"/>
  <c r="N146" i="3"/>
  <c r="O146" i="3"/>
  <c r="P146" i="3"/>
  <c r="Q146" i="3"/>
  <c r="G147" i="3"/>
  <c r="H147" i="3"/>
  <c r="I147" i="3"/>
  <c r="J147" i="3"/>
  <c r="K147" i="3"/>
  <c r="L147" i="3"/>
  <c r="M147" i="3"/>
  <c r="N147" i="3"/>
  <c r="O147" i="3"/>
  <c r="P147" i="3"/>
  <c r="Q147" i="3"/>
  <c r="G148" i="3"/>
  <c r="H148" i="3"/>
  <c r="I148" i="3"/>
  <c r="J148" i="3"/>
  <c r="K148" i="3"/>
  <c r="L148" i="3"/>
  <c r="M148" i="3"/>
  <c r="N148" i="3"/>
  <c r="O148" i="3"/>
  <c r="P148" i="3"/>
  <c r="Q148" i="3"/>
  <c r="G149" i="3"/>
  <c r="H149" i="3"/>
  <c r="I149" i="3"/>
  <c r="J149" i="3"/>
  <c r="K149" i="3"/>
  <c r="L149" i="3"/>
  <c r="M149" i="3"/>
  <c r="N149" i="3"/>
  <c r="O149" i="3"/>
  <c r="P149" i="3"/>
  <c r="Q149" i="3"/>
  <c r="G150" i="3"/>
  <c r="H150" i="3"/>
  <c r="I150" i="3"/>
  <c r="J150" i="3"/>
  <c r="K150" i="3"/>
  <c r="L150" i="3"/>
  <c r="M150" i="3"/>
  <c r="N150" i="3"/>
  <c r="O150" i="3"/>
  <c r="P150" i="3"/>
  <c r="Q150" i="3"/>
  <c r="G151" i="3"/>
  <c r="H151" i="3"/>
  <c r="I151" i="3"/>
  <c r="J151" i="3"/>
  <c r="K151" i="3"/>
  <c r="L151" i="3"/>
  <c r="M151" i="3"/>
  <c r="N151" i="3"/>
  <c r="O151" i="3"/>
  <c r="P151" i="3"/>
  <c r="Q151" i="3"/>
  <c r="G152" i="3"/>
  <c r="H152" i="3"/>
  <c r="I152" i="3"/>
  <c r="J152" i="3"/>
  <c r="K152" i="3"/>
  <c r="L152" i="3"/>
  <c r="M152" i="3"/>
  <c r="N152" i="3"/>
  <c r="O152" i="3"/>
  <c r="P152" i="3"/>
  <c r="Q152" i="3"/>
  <c r="G153" i="3"/>
  <c r="H153" i="3"/>
  <c r="I153" i="3"/>
  <c r="J153" i="3"/>
  <c r="K153" i="3"/>
  <c r="L153" i="3"/>
  <c r="M153" i="3"/>
  <c r="N153" i="3"/>
  <c r="O153" i="3"/>
  <c r="P153" i="3"/>
  <c r="Q153" i="3"/>
  <c r="G154" i="3"/>
  <c r="H154" i="3"/>
  <c r="I154" i="3"/>
  <c r="J154" i="3"/>
  <c r="K154" i="3"/>
  <c r="L154" i="3"/>
  <c r="M154" i="3"/>
  <c r="N154" i="3"/>
  <c r="O154" i="3"/>
  <c r="P154" i="3"/>
  <c r="Q154" i="3"/>
  <c r="G155" i="3"/>
  <c r="H155" i="3"/>
  <c r="I155" i="3"/>
  <c r="J155" i="3"/>
  <c r="K155" i="3"/>
  <c r="L155" i="3"/>
  <c r="M155" i="3"/>
  <c r="N155" i="3"/>
  <c r="O155" i="3"/>
  <c r="P155" i="3"/>
  <c r="Q155" i="3"/>
  <c r="G156" i="3"/>
  <c r="H156" i="3"/>
  <c r="I156" i="3"/>
  <c r="J156" i="3"/>
  <c r="K156" i="3"/>
  <c r="L156" i="3"/>
  <c r="M156" i="3"/>
  <c r="N156" i="3"/>
  <c r="O156" i="3"/>
  <c r="P156" i="3"/>
  <c r="Q156" i="3"/>
  <c r="G157" i="3"/>
  <c r="H157" i="3"/>
  <c r="I157" i="3"/>
  <c r="J157" i="3"/>
  <c r="K157" i="3"/>
  <c r="L157" i="3"/>
  <c r="M157" i="3"/>
  <c r="N157" i="3"/>
  <c r="O157" i="3"/>
  <c r="P157" i="3"/>
  <c r="Q157" i="3"/>
  <c r="G158" i="3"/>
  <c r="H158" i="3"/>
  <c r="I158" i="3"/>
  <c r="J158" i="3"/>
  <c r="K158" i="3"/>
  <c r="L158" i="3"/>
  <c r="M158" i="3"/>
  <c r="N158" i="3"/>
  <c r="O158" i="3"/>
  <c r="P158" i="3"/>
  <c r="Q158" i="3"/>
  <c r="G159" i="3"/>
  <c r="H159" i="3"/>
  <c r="I159" i="3"/>
  <c r="J159" i="3"/>
  <c r="K159" i="3"/>
  <c r="L159" i="3"/>
  <c r="M159" i="3"/>
  <c r="N159" i="3"/>
  <c r="O159" i="3"/>
  <c r="P159" i="3"/>
  <c r="Q159" i="3"/>
  <c r="G160" i="3"/>
  <c r="H160" i="3"/>
  <c r="I160" i="3"/>
  <c r="J160" i="3"/>
  <c r="K160" i="3"/>
  <c r="L160" i="3"/>
  <c r="M160" i="3"/>
  <c r="N160" i="3"/>
  <c r="O160" i="3"/>
  <c r="P160" i="3"/>
  <c r="Q160" i="3"/>
  <c r="G161" i="3"/>
  <c r="H161" i="3"/>
  <c r="I161" i="3"/>
  <c r="J161" i="3"/>
  <c r="K161" i="3"/>
  <c r="L161" i="3"/>
  <c r="M161" i="3"/>
  <c r="N161" i="3"/>
  <c r="O161" i="3"/>
  <c r="P161" i="3"/>
  <c r="Q161" i="3"/>
  <c r="G162" i="3"/>
  <c r="H162" i="3"/>
  <c r="I162" i="3"/>
  <c r="J162" i="3"/>
  <c r="K162" i="3"/>
  <c r="L162" i="3"/>
  <c r="M162" i="3"/>
  <c r="N162" i="3"/>
  <c r="O162" i="3"/>
  <c r="P162" i="3"/>
  <c r="Q162" i="3"/>
  <c r="G163" i="3"/>
  <c r="H163" i="3"/>
  <c r="I163" i="3"/>
  <c r="J163" i="3"/>
  <c r="K163" i="3"/>
  <c r="L163" i="3"/>
  <c r="M163" i="3"/>
  <c r="N163" i="3"/>
  <c r="O163" i="3"/>
  <c r="P163" i="3"/>
  <c r="Q163" i="3"/>
  <c r="G164" i="3"/>
  <c r="H164" i="3"/>
  <c r="I164" i="3"/>
  <c r="J164" i="3"/>
  <c r="K164" i="3"/>
  <c r="L164" i="3"/>
  <c r="M164" i="3"/>
  <c r="N164" i="3"/>
  <c r="O164" i="3"/>
  <c r="P164" i="3"/>
  <c r="Q164" i="3"/>
  <c r="G165" i="3"/>
  <c r="H165" i="3"/>
  <c r="I165" i="3"/>
  <c r="J165" i="3"/>
  <c r="K165" i="3"/>
  <c r="L165" i="3"/>
  <c r="M165" i="3"/>
  <c r="N165" i="3"/>
  <c r="O165" i="3"/>
  <c r="P165" i="3"/>
  <c r="Q165" i="3"/>
  <c r="G166" i="3"/>
  <c r="H166" i="3"/>
  <c r="I166" i="3"/>
  <c r="J166" i="3"/>
  <c r="K166" i="3"/>
  <c r="L166" i="3"/>
  <c r="M166" i="3"/>
  <c r="N166" i="3"/>
  <c r="O166" i="3"/>
  <c r="P166" i="3"/>
  <c r="Q166" i="3"/>
  <c r="G167" i="3"/>
  <c r="H167" i="3"/>
  <c r="I167" i="3"/>
  <c r="J167" i="3"/>
  <c r="K167" i="3"/>
  <c r="L167" i="3"/>
  <c r="M167" i="3"/>
  <c r="N167" i="3"/>
  <c r="O167" i="3"/>
  <c r="P167" i="3"/>
  <c r="Q167" i="3"/>
  <c r="G168" i="3"/>
  <c r="H168" i="3"/>
  <c r="I168" i="3"/>
  <c r="J168" i="3"/>
  <c r="K168" i="3"/>
  <c r="L168" i="3"/>
  <c r="M168" i="3"/>
  <c r="N168" i="3"/>
  <c r="O168" i="3"/>
  <c r="P168" i="3"/>
  <c r="Q168" i="3"/>
  <c r="G169" i="3"/>
  <c r="H169" i="3"/>
  <c r="I169" i="3"/>
  <c r="J169" i="3"/>
  <c r="K169" i="3"/>
  <c r="L169" i="3"/>
  <c r="M169" i="3"/>
  <c r="N169" i="3"/>
  <c r="O169" i="3"/>
  <c r="P169" i="3"/>
  <c r="Q169" i="3"/>
  <c r="G170" i="3"/>
  <c r="H170" i="3"/>
  <c r="I170" i="3"/>
  <c r="J170" i="3"/>
  <c r="K170" i="3"/>
  <c r="L170" i="3"/>
  <c r="M170" i="3"/>
  <c r="N170" i="3"/>
  <c r="O170" i="3"/>
  <c r="P170" i="3"/>
  <c r="Q170" i="3"/>
  <c r="G171" i="3"/>
  <c r="H171" i="3"/>
  <c r="I171" i="3"/>
  <c r="J171" i="3"/>
  <c r="K171" i="3"/>
  <c r="L171" i="3"/>
  <c r="M171" i="3"/>
  <c r="N171" i="3"/>
  <c r="O171" i="3"/>
  <c r="P171" i="3"/>
  <c r="Q171" i="3"/>
  <c r="G172" i="3"/>
  <c r="H172" i="3"/>
  <c r="I172" i="3"/>
  <c r="J172" i="3"/>
  <c r="K172" i="3"/>
  <c r="L172" i="3"/>
  <c r="M172" i="3"/>
  <c r="N172" i="3"/>
  <c r="O172" i="3"/>
  <c r="P172" i="3"/>
  <c r="Q172" i="3"/>
  <c r="G173" i="3"/>
  <c r="H173" i="3"/>
  <c r="I173" i="3"/>
  <c r="J173" i="3"/>
  <c r="K173" i="3"/>
  <c r="L173" i="3"/>
  <c r="M173" i="3"/>
  <c r="N173" i="3"/>
  <c r="O173" i="3"/>
  <c r="P173" i="3"/>
  <c r="Q173" i="3"/>
  <c r="G174" i="3"/>
  <c r="H174" i="3"/>
  <c r="I174" i="3"/>
  <c r="J174" i="3"/>
  <c r="K174" i="3"/>
  <c r="L174" i="3"/>
  <c r="M174" i="3"/>
  <c r="N174" i="3"/>
  <c r="O174" i="3"/>
  <c r="P174" i="3"/>
  <c r="Q174" i="3"/>
  <c r="G175" i="3"/>
  <c r="H175" i="3"/>
  <c r="I175" i="3"/>
  <c r="J175" i="3"/>
  <c r="K175" i="3"/>
  <c r="L175" i="3"/>
  <c r="M175" i="3"/>
  <c r="N175" i="3"/>
  <c r="O175" i="3"/>
  <c r="P175" i="3"/>
  <c r="Q175" i="3"/>
  <c r="G176" i="3"/>
  <c r="H176" i="3"/>
  <c r="I176" i="3"/>
  <c r="J176" i="3"/>
  <c r="K176" i="3"/>
  <c r="L176" i="3"/>
  <c r="M176" i="3"/>
  <c r="N176" i="3"/>
  <c r="O176" i="3"/>
  <c r="P176" i="3"/>
  <c r="Q176" i="3"/>
  <c r="G177" i="3"/>
  <c r="H177" i="3"/>
  <c r="I177" i="3"/>
  <c r="J177" i="3"/>
  <c r="K177" i="3"/>
  <c r="L177" i="3"/>
  <c r="M177" i="3"/>
  <c r="N177" i="3"/>
  <c r="O177" i="3"/>
  <c r="P177" i="3"/>
  <c r="Q177" i="3"/>
  <c r="G178" i="3"/>
  <c r="H178" i="3"/>
  <c r="I178" i="3"/>
  <c r="J178" i="3"/>
  <c r="K178" i="3"/>
  <c r="L178" i="3"/>
  <c r="M178" i="3"/>
  <c r="N178" i="3"/>
  <c r="O178" i="3"/>
  <c r="P178" i="3"/>
  <c r="Q178" i="3"/>
  <c r="G179" i="3"/>
  <c r="H179" i="3"/>
  <c r="I179" i="3"/>
  <c r="J179" i="3"/>
  <c r="K179" i="3"/>
  <c r="L179" i="3"/>
  <c r="M179" i="3"/>
  <c r="N179" i="3"/>
  <c r="O179" i="3"/>
  <c r="P179" i="3"/>
  <c r="Q179" i="3"/>
  <c r="G180" i="3"/>
  <c r="H180" i="3"/>
  <c r="I180" i="3"/>
  <c r="J180" i="3"/>
  <c r="K180" i="3"/>
  <c r="L180" i="3"/>
  <c r="M180" i="3"/>
  <c r="N180" i="3"/>
  <c r="O180" i="3"/>
  <c r="P180" i="3"/>
  <c r="Q180" i="3"/>
  <c r="G181" i="3"/>
  <c r="H181" i="3"/>
  <c r="I181" i="3"/>
  <c r="J181" i="3"/>
  <c r="K181" i="3"/>
  <c r="L181" i="3"/>
  <c r="M181" i="3"/>
  <c r="N181" i="3"/>
  <c r="O181" i="3"/>
  <c r="P181" i="3"/>
  <c r="Q181" i="3"/>
  <c r="G182" i="3"/>
  <c r="H182" i="3"/>
  <c r="I182" i="3"/>
  <c r="J182" i="3"/>
  <c r="K182" i="3"/>
  <c r="L182" i="3"/>
  <c r="M182" i="3"/>
  <c r="N182" i="3"/>
  <c r="O182" i="3"/>
  <c r="P182" i="3"/>
  <c r="Q182" i="3"/>
  <c r="G183" i="3"/>
  <c r="H183" i="3"/>
  <c r="I183" i="3"/>
  <c r="J183" i="3"/>
  <c r="K183" i="3"/>
  <c r="L183" i="3"/>
  <c r="M183" i="3"/>
  <c r="N183" i="3"/>
  <c r="O183" i="3"/>
  <c r="P183" i="3"/>
  <c r="Q183" i="3"/>
  <c r="G184" i="3"/>
  <c r="H184" i="3"/>
  <c r="I184" i="3"/>
  <c r="J184" i="3"/>
  <c r="K184" i="3"/>
  <c r="L184" i="3"/>
  <c r="M184" i="3"/>
  <c r="N184" i="3"/>
  <c r="O184" i="3"/>
  <c r="P184" i="3"/>
  <c r="Q184" i="3"/>
  <c r="G185" i="3"/>
  <c r="H185" i="3"/>
  <c r="I185" i="3"/>
  <c r="J185" i="3"/>
  <c r="K185" i="3"/>
  <c r="L185" i="3"/>
  <c r="M185" i="3"/>
  <c r="N185" i="3"/>
  <c r="O185" i="3"/>
  <c r="P185" i="3"/>
  <c r="Q185" i="3"/>
  <c r="G186" i="3"/>
  <c r="H186" i="3"/>
  <c r="I186" i="3"/>
  <c r="J186" i="3"/>
  <c r="K186" i="3"/>
  <c r="L186" i="3"/>
  <c r="M186" i="3"/>
  <c r="N186" i="3"/>
  <c r="O186" i="3"/>
  <c r="P186" i="3"/>
  <c r="Q186" i="3"/>
  <c r="G187" i="3"/>
  <c r="H187" i="3"/>
  <c r="I187" i="3"/>
  <c r="J187" i="3"/>
  <c r="K187" i="3"/>
  <c r="L187" i="3"/>
  <c r="M187" i="3"/>
  <c r="N187" i="3"/>
  <c r="O187" i="3"/>
  <c r="P187" i="3"/>
  <c r="Q187" i="3"/>
  <c r="G188" i="3"/>
  <c r="H188" i="3"/>
  <c r="I188" i="3"/>
  <c r="J188" i="3"/>
  <c r="K188" i="3"/>
  <c r="L188" i="3"/>
  <c r="M188" i="3"/>
  <c r="N188" i="3"/>
  <c r="O188" i="3"/>
  <c r="P188" i="3"/>
  <c r="Q188" i="3"/>
  <c r="G189" i="3"/>
  <c r="H189" i="3"/>
  <c r="I189" i="3"/>
  <c r="J189" i="3"/>
  <c r="K189" i="3"/>
  <c r="L189" i="3"/>
  <c r="M189" i="3"/>
  <c r="N189" i="3"/>
  <c r="O189" i="3"/>
  <c r="P189" i="3"/>
  <c r="Q189" i="3"/>
  <c r="G190" i="3"/>
  <c r="H190" i="3"/>
  <c r="I190" i="3"/>
  <c r="J190" i="3"/>
  <c r="K190" i="3"/>
  <c r="L190" i="3"/>
  <c r="M190" i="3"/>
  <c r="N190" i="3"/>
  <c r="O190" i="3"/>
  <c r="P190" i="3"/>
  <c r="Q190" i="3"/>
  <c r="G191" i="3"/>
  <c r="H191" i="3"/>
  <c r="I191" i="3"/>
  <c r="J191" i="3"/>
  <c r="K191" i="3"/>
  <c r="L191" i="3"/>
  <c r="M191" i="3"/>
  <c r="N191" i="3"/>
  <c r="O191" i="3"/>
  <c r="P191" i="3"/>
  <c r="Q191" i="3"/>
  <c r="G192" i="3"/>
  <c r="H192" i="3"/>
  <c r="I192" i="3"/>
  <c r="J192" i="3"/>
  <c r="K192" i="3"/>
  <c r="L192" i="3"/>
  <c r="M192" i="3"/>
  <c r="N192" i="3"/>
  <c r="O192" i="3"/>
  <c r="P192" i="3"/>
  <c r="Q192" i="3"/>
  <c r="G193" i="3"/>
  <c r="H193" i="3"/>
  <c r="I193" i="3"/>
  <c r="J193" i="3"/>
  <c r="K193" i="3"/>
  <c r="L193" i="3"/>
  <c r="M193" i="3"/>
  <c r="N193" i="3"/>
  <c r="O193" i="3"/>
  <c r="P193" i="3"/>
  <c r="Q193" i="3"/>
  <c r="G194" i="3"/>
  <c r="H194" i="3"/>
  <c r="I194" i="3"/>
  <c r="J194" i="3"/>
  <c r="K194" i="3"/>
  <c r="L194" i="3"/>
  <c r="M194" i="3"/>
  <c r="N194" i="3"/>
  <c r="O194" i="3"/>
  <c r="P194" i="3"/>
  <c r="Q194" i="3"/>
  <c r="G195" i="3"/>
  <c r="H195" i="3"/>
  <c r="I195" i="3"/>
  <c r="J195" i="3"/>
  <c r="K195" i="3"/>
  <c r="L195" i="3"/>
  <c r="M195" i="3"/>
  <c r="N195" i="3"/>
  <c r="O195" i="3"/>
  <c r="P195" i="3"/>
  <c r="Q195" i="3"/>
  <c r="G196" i="3"/>
  <c r="H196" i="3"/>
  <c r="I196" i="3"/>
  <c r="J196" i="3"/>
  <c r="K196" i="3"/>
  <c r="L196" i="3"/>
  <c r="M196" i="3"/>
  <c r="N196" i="3"/>
  <c r="O196" i="3"/>
  <c r="P196" i="3"/>
  <c r="Q196" i="3"/>
  <c r="G197" i="3"/>
  <c r="H197" i="3"/>
  <c r="I197" i="3"/>
  <c r="J197" i="3"/>
  <c r="K197" i="3"/>
  <c r="L197" i="3"/>
  <c r="M197" i="3"/>
  <c r="N197" i="3"/>
  <c r="O197" i="3"/>
  <c r="P197" i="3"/>
  <c r="Q197" i="3"/>
  <c r="G198" i="3"/>
  <c r="H198" i="3"/>
  <c r="I198" i="3"/>
  <c r="J198" i="3"/>
  <c r="K198" i="3"/>
  <c r="L198" i="3"/>
  <c r="M198" i="3"/>
  <c r="N198" i="3"/>
  <c r="O198" i="3"/>
  <c r="P198" i="3"/>
  <c r="Q198" i="3"/>
  <c r="G199" i="3"/>
  <c r="H199" i="3"/>
  <c r="I199" i="3"/>
  <c r="J199" i="3"/>
  <c r="K199" i="3"/>
  <c r="L199" i="3"/>
  <c r="M199" i="3"/>
  <c r="N199" i="3"/>
  <c r="O199" i="3"/>
  <c r="P199" i="3"/>
  <c r="Q199" i="3"/>
  <c r="G200" i="3"/>
  <c r="H200" i="3"/>
  <c r="I200" i="3"/>
  <c r="J200" i="3"/>
  <c r="K200" i="3"/>
  <c r="L200" i="3"/>
  <c r="M200" i="3"/>
  <c r="N200" i="3"/>
  <c r="O200" i="3"/>
  <c r="P200" i="3"/>
  <c r="Q200" i="3"/>
  <c r="G201" i="3"/>
  <c r="H201" i="3"/>
  <c r="I201" i="3"/>
  <c r="J201" i="3"/>
  <c r="K201" i="3"/>
  <c r="L201" i="3"/>
  <c r="M201" i="3"/>
  <c r="N201" i="3"/>
  <c r="O201" i="3"/>
  <c r="P201" i="3"/>
  <c r="Q201" i="3"/>
  <c r="G202" i="3"/>
  <c r="H202" i="3"/>
  <c r="I202" i="3"/>
  <c r="J202" i="3"/>
  <c r="K202" i="3"/>
  <c r="L202" i="3"/>
  <c r="M202" i="3"/>
  <c r="N202" i="3"/>
  <c r="O202" i="3"/>
  <c r="P202" i="3"/>
  <c r="Q202" i="3"/>
  <c r="G203" i="3"/>
  <c r="H203" i="3"/>
  <c r="I203" i="3"/>
  <c r="J203" i="3"/>
  <c r="K203" i="3"/>
  <c r="L203" i="3"/>
  <c r="M203" i="3"/>
  <c r="N203" i="3"/>
  <c r="O203" i="3"/>
  <c r="P203" i="3"/>
  <c r="Q203" i="3"/>
  <c r="G204" i="3"/>
  <c r="H204" i="3"/>
  <c r="I204" i="3"/>
  <c r="J204" i="3"/>
  <c r="K204" i="3"/>
  <c r="L204" i="3"/>
  <c r="M204" i="3"/>
  <c r="N204" i="3"/>
  <c r="O204" i="3"/>
  <c r="P204" i="3"/>
  <c r="Q204" i="3"/>
  <c r="G205" i="3"/>
  <c r="H205" i="3"/>
  <c r="I205" i="3"/>
  <c r="J205" i="3"/>
  <c r="K205" i="3"/>
  <c r="L205" i="3"/>
  <c r="M205" i="3"/>
  <c r="N205" i="3"/>
  <c r="O205" i="3"/>
  <c r="P205" i="3"/>
  <c r="Q205" i="3"/>
  <c r="G206" i="3"/>
  <c r="H206" i="3"/>
  <c r="I206" i="3"/>
  <c r="J206" i="3"/>
  <c r="K206" i="3"/>
  <c r="L206" i="3"/>
  <c r="M206" i="3"/>
  <c r="N206" i="3"/>
  <c r="O206" i="3"/>
  <c r="P206" i="3"/>
  <c r="Q206" i="3"/>
  <c r="G207" i="3"/>
  <c r="H207" i="3"/>
  <c r="I207" i="3"/>
  <c r="J207" i="3"/>
  <c r="K207" i="3"/>
  <c r="L207" i="3"/>
  <c r="M207" i="3"/>
  <c r="N207" i="3"/>
  <c r="O207" i="3"/>
  <c r="P207" i="3"/>
  <c r="Q207" i="3"/>
  <c r="G208" i="3"/>
  <c r="H208" i="3"/>
  <c r="I208" i="3"/>
  <c r="J208" i="3"/>
  <c r="K208" i="3"/>
  <c r="L208" i="3"/>
  <c r="M208" i="3"/>
  <c r="N208" i="3"/>
  <c r="O208" i="3"/>
  <c r="P208" i="3"/>
  <c r="Q208" i="3"/>
  <c r="G209" i="3"/>
  <c r="H209" i="3"/>
  <c r="I209" i="3"/>
  <c r="J209" i="3"/>
  <c r="K209" i="3"/>
  <c r="L209" i="3"/>
  <c r="M209" i="3"/>
  <c r="N209" i="3"/>
  <c r="O209" i="3"/>
  <c r="P209" i="3"/>
  <c r="Q209" i="3"/>
  <c r="G210" i="3"/>
  <c r="H210" i="3"/>
  <c r="I210" i="3"/>
  <c r="J210" i="3"/>
  <c r="K210" i="3"/>
  <c r="L210" i="3"/>
  <c r="M210" i="3"/>
  <c r="N210" i="3"/>
  <c r="O210" i="3"/>
  <c r="P210" i="3"/>
  <c r="Q210" i="3"/>
  <c r="G211" i="3"/>
  <c r="H211" i="3"/>
  <c r="I211" i="3"/>
  <c r="J211" i="3"/>
  <c r="K211" i="3"/>
  <c r="L211" i="3"/>
  <c r="M211" i="3"/>
  <c r="N211" i="3"/>
  <c r="O211" i="3"/>
  <c r="P211" i="3"/>
  <c r="Q211" i="3"/>
  <c r="G212" i="3"/>
  <c r="H212" i="3"/>
  <c r="I212" i="3"/>
  <c r="J212" i="3"/>
  <c r="K212" i="3"/>
  <c r="L212" i="3"/>
  <c r="M212" i="3"/>
  <c r="N212" i="3"/>
  <c r="O212" i="3"/>
  <c r="P212" i="3"/>
  <c r="Q212" i="3"/>
  <c r="G213" i="3"/>
  <c r="H213" i="3"/>
  <c r="I213" i="3"/>
  <c r="J213" i="3"/>
  <c r="K213" i="3"/>
  <c r="L213" i="3"/>
  <c r="M213" i="3"/>
  <c r="N213" i="3"/>
  <c r="O213" i="3"/>
  <c r="P213" i="3"/>
  <c r="Q213" i="3"/>
  <c r="G214" i="3"/>
  <c r="H214" i="3"/>
  <c r="I214" i="3"/>
  <c r="J214" i="3"/>
  <c r="K214" i="3"/>
  <c r="L214" i="3"/>
  <c r="M214" i="3"/>
  <c r="N214" i="3"/>
  <c r="O214" i="3"/>
  <c r="P214" i="3"/>
  <c r="Q214" i="3"/>
  <c r="G215" i="3"/>
  <c r="H215" i="3"/>
  <c r="I215" i="3"/>
  <c r="J215" i="3"/>
  <c r="K215" i="3"/>
  <c r="L215" i="3"/>
  <c r="M215" i="3"/>
  <c r="N215" i="3"/>
  <c r="O215" i="3"/>
  <c r="P215" i="3"/>
  <c r="Q215" i="3"/>
  <c r="G216" i="3"/>
  <c r="H216" i="3"/>
  <c r="I216" i="3"/>
  <c r="J216" i="3"/>
  <c r="K216" i="3"/>
  <c r="L216" i="3"/>
  <c r="M216" i="3"/>
  <c r="N216" i="3"/>
  <c r="O216" i="3"/>
  <c r="P216" i="3"/>
  <c r="Q216" i="3"/>
  <c r="G217" i="3"/>
  <c r="H217" i="3"/>
  <c r="I217" i="3"/>
  <c r="J217" i="3"/>
  <c r="K217" i="3"/>
  <c r="L217" i="3"/>
  <c r="M217" i="3"/>
  <c r="N217" i="3"/>
  <c r="O217" i="3"/>
  <c r="P217" i="3"/>
  <c r="Q217" i="3"/>
  <c r="G218" i="3"/>
  <c r="H218" i="3"/>
  <c r="I218" i="3"/>
  <c r="J218" i="3"/>
  <c r="K218" i="3"/>
  <c r="L218" i="3"/>
  <c r="M218" i="3"/>
  <c r="N218" i="3"/>
  <c r="O218" i="3"/>
  <c r="P218" i="3"/>
  <c r="Q218" i="3"/>
  <c r="G219" i="3"/>
  <c r="H219" i="3"/>
  <c r="I219" i="3"/>
  <c r="J219" i="3"/>
  <c r="K219" i="3"/>
  <c r="L219" i="3"/>
  <c r="M219" i="3"/>
  <c r="N219" i="3"/>
  <c r="O219" i="3"/>
  <c r="P219" i="3"/>
  <c r="Q219" i="3"/>
  <c r="G220" i="3"/>
  <c r="H220" i="3"/>
  <c r="I220" i="3"/>
  <c r="J220" i="3"/>
  <c r="K220" i="3"/>
  <c r="L220" i="3"/>
  <c r="M220" i="3"/>
  <c r="N220" i="3"/>
  <c r="O220" i="3"/>
  <c r="P220" i="3"/>
  <c r="Q220" i="3"/>
  <c r="G221" i="3"/>
  <c r="H221" i="3"/>
  <c r="I221" i="3"/>
  <c r="J221" i="3"/>
  <c r="K221" i="3"/>
  <c r="L221" i="3"/>
  <c r="M221" i="3"/>
  <c r="N221" i="3"/>
  <c r="O221" i="3"/>
  <c r="P221" i="3"/>
  <c r="Q221" i="3"/>
  <c r="G222" i="3"/>
  <c r="H222" i="3"/>
  <c r="I222" i="3"/>
  <c r="J222" i="3"/>
  <c r="K222" i="3"/>
  <c r="L222" i="3"/>
  <c r="M222" i="3"/>
  <c r="N222" i="3"/>
  <c r="O222" i="3"/>
  <c r="P222" i="3"/>
  <c r="Q222" i="3"/>
  <c r="G223" i="3"/>
  <c r="H223" i="3"/>
  <c r="I223" i="3"/>
  <c r="J223" i="3"/>
  <c r="K223" i="3"/>
  <c r="L223" i="3"/>
  <c r="M223" i="3"/>
  <c r="N223" i="3"/>
  <c r="O223" i="3"/>
  <c r="P223" i="3"/>
  <c r="Q223" i="3"/>
  <c r="G224" i="3"/>
  <c r="H224" i="3"/>
  <c r="I224" i="3"/>
  <c r="J224" i="3"/>
  <c r="K224" i="3"/>
  <c r="L224" i="3"/>
  <c r="M224" i="3"/>
  <c r="N224" i="3"/>
  <c r="O224" i="3"/>
  <c r="P224" i="3"/>
  <c r="Q224" i="3"/>
  <c r="G225" i="3"/>
  <c r="H225" i="3"/>
  <c r="I225" i="3"/>
  <c r="J225" i="3"/>
  <c r="K225" i="3"/>
  <c r="L225" i="3"/>
  <c r="M225" i="3"/>
  <c r="N225" i="3"/>
  <c r="O225" i="3"/>
  <c r="P225" i="3"/>
  <c r="Q225" i="3"/>
  <c r="G226" i="3"/>
  <c r="H226" i="3"/>
  <c r="I226" i="3"/>
  <c r="J226" i="3"/>
  <c r="K226" i="3"/>
  <c r="L226" i="3"/>
  <c r="M226" i="3"/>
  <c r="N226" i="3"/>
  <c r="O226" i="3"/>
  <c r="P226" i="3"/>
  <c r="Q226" i="3"/>
  <c r="G227" i="3"/>
  <c r="H227" i="3"/>
  <c r="I227" i="3"/>
  <c r="J227" i="3"/>
  <c r="K227" i="3"/>
  <c r="L227" i="3"/>
  <c r="M227" i="3"/>
  <c r="N227" i="3"/>
  <c r="O227" i="3"/>
  <c r="P227" i="3"/>
  <c r="Q227" i="3"/>
  <c r="G228" i="3"/>
  <c r="H228" i="3"/>
  <c r="I228" i="3"/>
  <c r="J228" i="3"/>
  <c r="K228" i="3"/>
  <c r="L228" i="3"/>
  <c r="M228" i="3"/>
  <c r="N228" i="3"/>
  <c r="O228" i="3"/>
  <c r="P228" i="3"/>
  <c r="Q228" i="3"/>
  <c r="G229" i="3"/>
  <c r="H229" i="3"/>
  <c r="I229" i="3"/>
  <c r="J229" i="3"/>
  <c r="K229" i="3"/>
  <c r="L229" i="3"/>
  <c r="M229" i="3"/>
  <c r="N229" i="3"/>
  <c r="O229" i="3"/>
  <c r="P229" i="3"/>
  <c r="Q229" i="3"/>
  <c r="G230" i="3"/>
  <c r="H230" i="3"/>
  <c r="I230" i="3"/>
  <c r="J230" i="3"/>
  <c r="K230" i="3"/>
  <c r="L230" i="3"/>
  <c r="M230" i="3"/>
  <c r="N230" i="3"/>
  <c r="O230" i="3"/>
  <c r="P230" i="3"/>
  <c r="Q230" i="3"/>
  <c r="G231" i="3"/>
  <c r="H231" i="3"/>
  <c r="I231" i="3"/>
  <c r="J231" i="3"/>
  <c r="K231" i="3"/>
  <c r="L231" i="3"/>
  <c r="M231" i="3"/>
  <c r="N231" i="3"/>
  <c r="O231" i="3"/>
  <c r="P231" i="3"/>
  <c r="Q231" i="3"/>
  <c r="G232" i="3"/>
  <c r="H232" i="3"/>
  <c r="I232" i="3"/>
  <c r="J232" i="3"/>
  <c r="K232" i="3"/>
  <c r="L232" i="3"/>
  <c r="M232" i="3"/>
  <c r="N232" i="3"/>
  <c r="O232" i="3"/>
  <c r="P232" i="3"/>
  <c r="Q232" i="3"/>
  <c r="G233" i="3"/>
  <c r="H233" i="3"/>
  <c r="I233" i="3"/>
  <c r="J233" i="3"/>
  <c r="K233" i="3"/>
  <c r="L233" i="3"/>
  <c r="M233" i="3"/>
  <c r="N233" i="3"/>
  <c r="O233" i="3"/>
  <c r="P233" i="3"/>
  <c r="Q233" i="3"/>
  <c r="G234" i="3"/>
  <c r="H234" i="3"/>
  <c r="I234" i="3"/>
  <c r="J234" i="3"/>
  <c r="K234" i="3"/>
  <c r="L234" i="3"/>
  <c r="M234" i="3"/>
  <c r="N234" i="3"/>
  <c r="O234" i="3"/>
  <c r="P234" i="3"/>
  <c r="Q234" i="3"/>
  <c r="G235" i="3"/>
  <c r="H235" i="3"/>
  <c r="I235" i="3"/>
  <c r="J235" i="3"/>
  <c r="K235" i="3"/>
  <c r="L235" i="3"/>
  <c r="M235" i="3"/>
  <c r="N235" i="3"/>
  <c r="O235" i="3"/>
  <c r="P235" i="3"/>
  <c r="Q235" i="3"/>
  <c r="G236" i="3"/>
  <c r="H236" i="3"/>
  <c r="I236" i="3"/>
  <c r="J236" i="3"/>
  <c r="K236" i="3"/>
  <c r="L236" i="3"/>
  <c r="M236" i="3"/>
  <c r="N236" i="3"/>
  <c r="O236" i="3"/>
  <c r="P236" i="3"/>
  <c r="Q236" i="3"/>
  <c r="G237" i="3"/>
  <c r="H237" i="3"/>
  <c r="I237" i="3"/>
  <c r="J237" i="3"/>
  <c r="K237" i="3"/>
  <c r="L237" i="3"/>
  <c r="M237" i="3"/>
  <c r="N237" i="3"/>
  <c r="O237" i="3"/>
  <c r="P237" i="3"/>
  <c r="Q237" i="3"/>
  <c r="G238" i="3"/>
  <c r="H238" i="3"/>
  <c r="I238" i="3"/>
  <c r="J238" i="3"/>
  <c r="K238" i="3"/>
  <c r="L238" i="3"/>
  <c r="M238" i="3"/>
  <c r="N238" i="3"/>
  <c r="O238" i="3"/>
  <c r="P238" i="3"/>
  <c r="Q238" i="3"/>
  <c r="G239" i="3"/>
  <c r="H239" i="3"/>
  <c r="I239" i="3"/>
  <c r="J239" i="3"/>
  <c r="K239" i="3"/>
  <c r="L239" i="3"/>
  <c r="M239" i="3"/>
  <c r="N239" i="3"/>
  <c r="O239" i="3"/>
  <c r="P239" i="3"/>
  <c r="Q239" i="3"/>
  <c r="G240" i="3"/>
  <c r="H240" i="3"/>
  <c r="I240" i="3"/>
  <c r="J240" i="3"/>
  <c r="K240" i="3"/>
  <c r="L240" i="3"/>
  <c r="M240" i="3"/>
  <c r="N240" i="3"/>
  <c r="O240" i="3"/>
  <c r="P240" i="3"/>
  <c r="Q240" i="3"/>
  <c r="G241" i="3"/>
  <c r="H241" i="3"/>
  <c r="I241" i="3"/>
  <c r="J241" i="3"/>
  <c r="K241" i="3"/>
  <c r="L241" i="3"/>
  <c r="M241" i="3"/>
  <c r="N241" i="3"/>
  <c r="O241" i="3"/>
  <c r="P241" i="3"/>
  <c r="Q241" i="3"/>
  <c r="G242" i="3"/>
  <c r="H242" i="3"/>
  <c r="I242" i="3"/>
  <c r="J242" i="3"/>
  <c r="K242" i="3"/>
  <c r="L242" i="3"/>
  <c r="M242" i="3"/>
  <c r="N242" i="3"/>
  <c r="O242" i="3"/>
  <c r="P242" i="3"/>
  <c r="Q242" i="3"/>
  <c r="G243" i="3"/>
  <c r="H243" i="3"/>
  <c r="I243" i="3"/>
  <c r="J243" i="3"/>
  <c r="K243" i="3"/>
  <c r="L243" i="3"/>
  <c r="M243" i="3"/>
  <c r="N243" i="3"/>
  <c r="O243" i="3"/>
  <c r="P243" i="3"/>
  <c r="Q243" i="3"/>
  <c r="G244" i="3"/>
  <c r="H244" i="3"/>
  <c r="I244" i="3"/>
  <c r="J244" i="3"/>
  <c r="K244" i="3"/>
  <c r="L244" i="3"/>
  <c r="M244" i="3"/>
  <c r="N244" i="3"/>
  <c r="O244" i="3"/>
  <c r="P244" i="3"/>
  <c r="Q244" i="3"/>
  <c r="G245" i="3"/>
  <c r="H245" i="3"/>
  <c r="I245" i="3"/>
  <c r="J245" i="3"/>
  <c r="K245" i="3"/>
  <c r="L245" i="3"/>
  <c r="M245" i="3"/>
  <c r="N245" i="3"/>
  <c r="O245" i="3"/>
  <c r="P245" i="3"/>
  <c r="Q245" i="3"/>
  <c r="G246" i="3"/>
  <c r="H246" i="3"/>
  <c r="I246" i="3"/>
  <c r="J246" i="3"/>
  <c r="K246" i="3"/>
  <c r="L246" i="3"/>
  <c r="M246" i="3"/>
  <c r="N246" i="3"/>
  <c r="O246" i="3"/>
  <c r="P246" i="3"/>
  <c r="Q246" i="3"/>
  <c r="G247" i="3"/>
  <c r="H247" i="3"/>
  <c r="I247" i="3"/>
  <c r="J247" i="3"/>
  <c r="K247" i="3"/>
  <c r="L247" i="3"/>
  <c r="M247" i="3"/>
  <c r="N247" i="3"/>
  <c r="O247" i="3"/>
  <c r="P247" i="3"/>
  <c r="Q247" i="3"/>
  <c r="G248" i="3"/>
  <c r="H248" i="3"/>
  <c r="I248" i="3"/>
  <c r="J248" i="3"/>
  <c r="K248" i="3"/>
  <c r="L248" i="3"/>
  <c r="M248" i="3"/>
  <c r="N248" i="3"/>
  <c r="O248" i="3"/>
  <c r="P248" i="3"/>
  <c r="Q248" i="3"/>
  <c r="G249" i="3"/>
  <c r="H249" i="3"/>
  <c r="I249" i="3"/>
  <c r="J249" i="3"/>
  <c r="K249" i="3"/>
  <c r="L249" i="3"/>
  <c r="M249" i="3"/>
  <c r="N249" i="3"/>
  <c r="O249" i="3"/>
  <c r="P249" i="3"/>
  <c r="Q249" i="3"/>
  <c r="G250" i="3"/>
  <c r="H250" i="3"/>
  <c r="I250" i="3"/>
  <c r="J250" i="3"/>
  <c r="K250" i="3"/>
  <c r="L250" i="3"/>
  <c r="M250" i="3"/>
  <c r="N250" i="3"/>
  <c r="O250" i="3"/>
  <c r="P250" i="3"/>
  <c r="Q250" i="3"/>
  <c r="G251" i="3"/>
  <c r="H251" i="3"/>
  <c r="I251" i="3"/>
  <c r="J251" i="3"/>
  <c r="K251" i="3"/>
  <c r="L251" i="3"/>
  <c r="M251" i="3"/>
  <c r="N251" i="3"/>
  <c r="O251" i="3"/>
  <c r="P251" i="3"/>
  <c r="Q251" i="3"/>
  <c r="G252" i="3"/>
  <c r="H252" i="3"/>
  <c r="I252" i="3"/>
  <c r="J252" i="3"/>
  <c r="K252" i="3"/>
  <c r="L252" i="3"/>
  <c r="M252" i="3"/>
  <c r="N252" i="3"/>
  <c r="O252" i="3"/>
  <c r="P252" i="3"/>
  <c r="Q252" i="3"/>
  <c r="G253" i="3"/>
  <c r="H253" i="3"/>
  <c r="I253" i="3"/>
  <c r="J253" i="3"/>
  <c r="K253" i="3"/>
  <c r="L253" i="3"/>
  <c r="M253" i="3"/>
  <c r="N253" i="3"/>
  <c r="O253" i="3"/>
  <c r="P253" i="3"/>
  <c r="Q253" i="3"/>
  <c r="G254" i="3"/>
  <c r="H254" i="3"/>
  <c r="I254" i="3"/>
  <c r="J254" i="3"/>
  <c r="K254" i="3"/>
  <c r="L254" i="3"/>
  <c r="M254" i="3"/>
  <c r="N254" i="3"/>
  <c r="O254" i="3"/>
  <c r="P254" i="3"/>
  <c r="Q254" i="3"/>
  <c r="G255" i="3"/>
  <c r="H255" i="3"/>
  <c r="I255" i="3"/>
  <c r="J255" i="3"/>
  <c r="K255" i="3"/>
  <c r="L255" i="3"/>
  <c r="M255" i="3"/>
  <c r="N255" i="3"/>
  <c r="O255" i="3"/>
  <c r="P255" i="3"/>
  <c r="Q255" i="3"/>
  <c r="G256" i="3"/>
  <c r="H256" i="3"/>
  <c r="I256" i="3"/>
  <c r="J256" i="3"/>
  <c r="K256" i="3"/>
  <c r="L256" i="3"/>
  <c r="M256" i="3"/>
  <c r="N256" i="3"/>
  <c r="O256" i="3"/>
  <c r="P256" i="3"/>
  <c r="Q256" i="3"/>
  <c r="G257" i="3"/>
  <c r="H257" i="3"/>
  <c r="I257" i="3"/>
  <c r="J257" i="3"/>
  <c r="K257" i="3"/>
  <c r="L257" i="3"/>
  <c r="M257" i="3"/>
  <c r="N257" i="3"/>
  <c r="O257" i="3"/>
  <c r="P257" i="3"/>
  <c r="Q257" i="3"/>
  <c r="G258" i="3"/>
  <c r="H258" i="3"/>
  <c r="I258" i="3"/>
  <c r="J258" i="3"/>
  <c r="K258" i="3"/>
  <c r="L258" i="3"/>
  <c r="M258" i="3"/>
  <c r="N258" i="3"/>
  <c r="O258" i="3"/>
  <c r="P258" i="3"/>
  <c r="Q258" i="3"/>
  <c r="G259" i="3"/>
  <c r="H259" i="3"/>
  <c r="I259" i="3"/>
  <c r="J259" i="3"/>
  <c r="K259" i="3"/>
  <c r="L259" i="3"/>
  <c r="M259" i="3"/>
  <c r="N259" i="3"/>
  <c r="O259" i="3"/>
  <c r="P259" i="3"/>
  <c r="Q259" i="3"/>
  <c r="G260" i="3"/>
  <c r="H260" i="3"/>
  <c r="I260" i="3"/>
  <c r="J260" i="3"/>
  <c r="K260" i="3"/>
  <c r="L260" i="3"/>
  <c r="M260" i="3"/>
  <c r="N260" i="3"/>
  <c r="O260" i="3"/>
  <c r="P260" i="3"/>
  <c r="Q260" i="3"/>
  <c r="G261" i="3"/>
  <c r="H261" i="3"/>
  <c r="I261" i="3"/>
  <c r="J261" i="3"/>
  <c r="K261" i="3"/>
  <c r="L261" i="3"/>
  <c r="M261" i="3"/>
  <c r="N261" i="3"/>
  <c r="O261" i="3"/>
  <c r="P261" i="3"/>
  <c r="Q261" i="3"/>
  <c r="G262" i="3"/>
  <c r="H262" i="3"/>
  <c r="I262" i="3"/>
  <c r="J262" i="3"/>
  <c r="K262" i="3"/>
  <c r="L262" i="3"/>
  <c r="M262" i="3"/>
  <c r="N262" i="3"/>
  <c r="O262" i="3"/>
  <c r="P262" i="3"/>
  <c r="Q262" i="3"/>
  <c r="G263" i="3"/>
  <c r="H263" i="3"/>
  <c r="I263" i="3"/>
  <c r="J263" i="3"/>
  <c r="K263" i="3"/>
  <c r="L263" i="3"/>
  <c r="M263" i="3"/>
  <c r="N263" i="3"/>
  <c r="O263" i="3"/>
  <c r="P263" i="3"/>
  <c r="Q263" i="3"/>
  <c r="G264" i="3"/>
  <c r="H264" i="3"/>
  <c r="I264" i="3"/>
  <c r="J264" i="3"/>
  <c r="K264" i="3"/>
  <c r="L264" i="3"/>
  <c r="M264" i="3"/>
  <c r="N264" i="3"/>
  <c r="O264" i="3"/>
  <c r="P264" i="3"/>
  <c r="Q264" i="3"/>
  <c r="G265" i="3"/>
  <c r="H265" i="3"/>
  <c r="I265" i="3"/>
  <c r="J265" i="3"/>
  <c r="K265" i="3"/>
  <c r="L265" i="3"/>
  <c r="M265" i="3"/>
  <c r="N265" i="3"/>
  <c r="O265" i="3"/>
  <c r="P265" i="3"/>
  <c r="Q265" i="3"/>
  <c r="G266" i="3"/>
  <c r="H266" i="3"/>
  <c r="I266" i="3"/>
  <c r="J266" i="3"/>
  <c r="K266" i="3"/>
  <c r="L266" i="3"/>
  <c r="M266" i="3"/>
  <c r="N266" i="3"/>
  <c r="O266" i="3"/>
  <c r="P266" i="3"/>
  <c r="Q266" i="3"/>
  <c r="G267" i="3"/>
  <c r="H267" i="3"/>
  <c r="I267" i="3"/>
  <c r="J267" i="3"/>
  <c r="K267" i="3"/>
  <c r="L267" i="3"/>
  <c r="M267" i="3"/>
  <c r="N267" i="3"/>
  <c r="O267" i="3"/>
  <c r="P267" i="3"/>
  <c r="Q267" i="3"/>
  <c r="G268" i="3"/>
  <c r="H268" i="3"/>
  <c r="I268" i="3"/>
  <c r="J268" i="3"/>
  <c r="K268" i="3"/>
  <c r="L268" i="3"/>
  <c r="M268" i="3"/>
  <c r="N268" i="3"/>
  <c r="O268" i="3"/>
  <c r="P268" i="3"/>
  <c r="Q268" i="3"/>
  <c r="G269" i="3"/>
  <c r="H269" i="3"/>
  <c r="I269" i="3"/>
  <c r="J269" i="3"/>
  <c r="K269" i="3"/>
  <c r="L269" i="3"/>
  <c r="M269" i="3"/>
  <c r="N269" i="3"/>
  <c r="O269" i="3"/>
  <c r="P269" i="3"/>
  <c r="Q269" i="3"/>
  <c r="G270" i="3"/>
  <c r="H270" i="3"/>
  <c r="I270" i="3"/>
  <c r="J270" i="3"/>
  <c r="K270" i="3"/>
  <c r="L270" i="3"/>
  <c r="M270" i="3"/>
  <c r="N270" i="3"/>
  <c r="O270" i="3"/>
  <c r="P270" i="3"/>
  <c r="Q270" i="3"/>
  <c r="G271" i="3"/>
  <c r="H271" i="3"/>
  <c r="I271" i="3"/>
  <c r="J271" i="3"/>
  <c r="K271" i="3"/>
  <c r="L271" i="3"/>
  <c r="M271" i="3"/>
  <c r="N271" i="3"/>
  <c r="O271" i="3"/>
  <c r="P271" i="3"/>
  <c r="Q271" i="3"/>
  <c r="G272" i="3"/>
  <c r="H272" i="3"/>
  <c r="I272" i="3"/>
  <c r="J272" i="3"/>
  <c r="K272" i="3"/>
  <c r="L272" i="3"/>
  <c r="M272" i="3"/>
  <c r="N272" i="3"/>
  <c r="O272" i="3"/>
  <c r="P272" i="3"/>
  <c r="Q272" i="3"/>
  <c r="G273" i="3"/>
  <c r="H273" i="3"/>
  <c r="I273" i="3"/>
  <c r="J273" i="3"/>
  <c r="K273" i="3"/>
  <c r="L273" i="3"/>
  <c r="M273" i="3"/>
  <c r="N273" i="3"/>
  <c r="O273" i="3"/>
  <c r="P273" i="3"/>
  <c r="Q273" i="3"/>
  <c r="G274" i="3"/>
  <c r="H274" i="3"/>
  <c r="I274" i="3"/>
  <c r="J274" i="3"/>
  <c r="K274" i="3"/>
  <c r="L274" i="3"/>
  <c r="M274" i="3"/>
  <c r="N274" i="3"/>
  <c r="O274" i="3"/>
  <c r="P274" i="3"/>
  <c r="Q274" i="3"/>
  <c r="G275" i="3"/>
  <c r="H275" i="3"/>
  <c r="I275" i="3"/>
  <c r="J275" i="3"/>
  <c r="K275" i="3"/>
  <c r="L275" i="3"/>
  <c r="M275" i="3"/>
  <c r="N275" i="3"/>
  <c r="O275" i="3"/>
  <c r="P275" i="3"/>
  <c r="Q275" i="3"/>
  <c r="G276" i="3"/>
  <c r="H276" i="3"/>
  <c r="I276" i="3"/>
  <c r="J276" i="3"/>
  <c r="K276" i="3"/>
  <c r="L276" i="3"/>
  <c r="M276" i="3"/>
  <c r="N276" i="3"/>
  <c r="O276" i="3"/>
  <c r="P276" i="3"/>
  <c r="Q276" i="3"/>
  <c r="G277" i="3"/>
  <c r="H277" i="3"/>
  <c r="I277" i="3"/>
  <c r="J277" i="3"/>
  <c r="K277" i="3"/>
  <c r="L277" i="3"/>
  <c r="M277" i="3"/>
  <c r="N277" i="3"/>
  <c r="O277" i="3"/>
  <c r="P277" i="3"/>
  <c r="Q277" i="3"/>
  <c r="G278" i="3"/>
  <c r="H278" i="3"/>
  <c r="I278" i="3"/>
  <c r="J278" i="3"/>
  <c r="K278" i="3"/>
  <c r="L278" i="3"/>
  <c r="M278" i="3"/>
  <c r="N278" i="3"/>
  <c r="O278" i="3"/>
  <c r="P278" i="3"/>
  <c r="Q278" i="3"/>
  <c r="G279" i="3"/>
  <c r="H279" i="3"/>
  <c r="I279" i="3"/>
  <c r="J279" i="3"/>
  <c r="K279" i="3"/>
  <c r="L279" i="3"/>
  <c r="M279" i="3"/>
  <c r="N279" i="3"/>
  <c r="O279" i="3"/>
  <c r="P279" i="3"/>
  <c r="Q279" i="3"/>
  <c r="G280" i="3"/>
  <c r="H280" i="3"/>
  <c r="I280" i="3"/>
  <c r="J280" i="3"/>
  <c r="K280" i="3"/>
  <c r="L280" i="3"/>
  <c r="M280" i="3"/>
  <c r="N280" i="3"/>
  <c r="O280" i="3"/>
  <c r="P280" i="3"/>
  <c r="Q280" i="3"/>
  <c r="G281" i="3"/>
  <c r="H281" i="3"/>
  <c r="I281" i="3"/>
  <c r="J281" i="3"/>
  <c r="K281" i="3"/>
  <c r="L281" i="3"/>
  <c r="M281" i="3"/>
  <c r="N281" i="3"/>
  <c r="O281" i="3"/>
  <c r="P281" i="3"/>
  <c r="Q281" i="3"/>
  <c r="G282" i="3"/>
  <c r="H282" i="3"/>
  <c r="I282" i="3"/>
  <c r="J282" i="3"/>
  <c r="K282" i="3"/>
  <c r="L282" i="3"/>
  <c r="M282" i="3"/>
  <c r="N282" i="3"/>
  <c r="O282" i="3"/>
  <c r="P282" i="3"/>
  <c r="Q282" i="3"/>
  <c r="G283" i="3"/>
  <c r="H283" i="3"/>
  <c r="I283" i="3"/>
  <c r="J283" i="3"/>
  <c r="K283" i="3"/>
  <c r="L283" i="3"/>
  <c r="M283" i="3"/>
  <c r="N283" i="3"/>
  <c r="O283" i="3"/>
  <c r="P283" i="3"/>
  <c r="Q283" i="3"/>
  <c r="G284" i="3"/>
  <c r="H284" i="3"/>
  <c r="I284" i="3"/>
  <c r="J284" i="3"/>
  <c r="K284" i="3"/>
  <c r="L284" i="3"/>
  <c r="M284" i="3"/>
  <c r="N284" i="3"/>
  <c r="O284" i="3"/>
  <c r="P284" i="3"/>
  <c r="Q284" i="3"/>
  <c r="G285" i="3"/>
  <c r="H285" i="3"/>
  <c r="I285" i="3"/>
  <c r="J285" i="3"/>
  <c r="K285" i="3"/>
  <c r="L285" i="3"/>
  <c r="M285" i="3"/>
  <c r="N285" i="3"/>
  <c r="O285" i="3"/>
  <c r="P285" i="3"/>
  <c r="Q285" i="3"/>
  <c r="G286" i="3"/>
  <c r="H286" i="3"/>
  <c r="I286" i="3"/>
  <c r="J286" i="3"/>
  <c r="K286" i="3"/>
  <c r="L286" i="3"/>
  <c r="M286" i="3"/>
  <c r="N286" i="3"/>
  <c r="O286" i="3"/>
  <c r="P286" i="3"/>
  <c r="Q286" i="3"/>
  <c r="G287" i="3"/>
  <c r="H287" i="3"/>
  <c r="I287" i="3"/>
  <c r="J287" i="3"/>
  <c r="K287" i="3"/>
  <c r="L287" i="3"/>
  <c r="M287" i="3"/>
  <c r="N287" i="3"/>
  <c r="O287" i="3"/>
  <c r="P287" i="3"/>
  <c r="Q287" i="3"/>
  <c r="G288" i="3"/>
  <c r="H288" i="3"/>
  <c r="I288" i="3"/>
  <c r="J288" i="3"/>
  <c r="K288" i="3"/>
  <c r="L288" i="3"/>
  <c r="M288" i="3"/>
  <c r="N288" i="3"/>
  <c r="O288" i="3"/>
  <c r="P288" i="3"/>
  <c r="Q288" i="3"/>
  <c r="G289" i="3"/>
  <c r="H289" i="3"/>
  <c r="I289" i="3"/>
  <c r="J289" i="3"/>
  <c r="K289" i="3"/>
  <c r="L289" i="3"/>
  <c r="M289" i="3"/>
  <c r="N289" i="3"/>
  <c r="O289" i="3"/>
  <c r="P289" i="3"/>
  <c r="Q289" i="3"/>
  <c r="G290" i="3"/>
  <c r="H290" i="3"/>
  <c r="I290" i="3"/>
  <c r="J290" i="3"/>
  <c r="K290" i="3"/>
  <c r="L290" i="3"/>
  <c r="M290" i="3"/>
  <c r="N290" i="3"/>
  <c r="O290" i="3"/>
  <c r="P290" i="3"/>
  <c r="Q290" i="3"/>
  <c r="G291" i="3"/>
  <c r="H291" i="3"/>
  <c r="I291" i="3"/>
  <c r="J291" i="3"/>
  <c r="K291" i="3"/>
  <c r="L291" i="3"/>
  <c r="M291" i="3"/>
  <c r="N291" i="3"/>
  <c r="O291" i="3"/>
  <c r="P291" i="3"/>
  <c r="Q291" i="3"/>
  <c r="G292" i="3"/>
  <c r="H292" i="3"/>
  <c r="I292" i="3"/>
  <c r="J292" i="3"/>
  <c r="K292" i="3"/>
  <c r="L292" i="3"/>
  <c r="M292" i="3"/>
  <c r="N292" i="3"/>
  <c r="O292" i="3"/>
  <c r="P292" i="3"/>
  <c r="Q292" i="3"/>
  <c r="G293" i="3"/>
  <c r="H293" i="3"/>
  <c r="I293" i="3"/>
  <c r="J293" i="3"/>
  <c r="K293" i="3"/>
  <c r="L293" i="3"/>
  <c r="M293" i="3"/>
  <c r="N293" i="3"/>
  <c r="O293" i="3"/>
  <c r="P293" i="3"/>
  <c r="Q293" i="3"/>
  <c r="G294" i="3"/>
  <c r="H294" i="3"/>
  <c r="I294" i="3"/>
  <c r="J294" i="3"/>
  <c r="K294" i="3"/>
  <c r="L294" i="3"/>
  <c r="M294" i="3"/>
  <c r="N294" i="3"/>
  <c r="O294" i="3"/>
  <c r="P294" i="3"/>
  <c r="Q294" i="3"/>
  <c r="G295" i="3"/>
  <c r="H295" i="3"/>
  <c r="I295" i="3"/>
  <c r="J295" i="3"/>
  <c r="K295" i="3"/>
  <c r="L295" i="3"/>
  <c r="M295" i="3"/>
  <c r="N295" i="3"/>
  <c r="O295" i="3"/>
  <c r="P295" i="3"/>
  <c r="Q295" i="3"/>
  <c r="G296" i="3"/>
  <c r="H296" i="3"/>
  <c r="I296" i="3"/>
  <c r="J296" i="3"/>
  <c r="K296" i="3"/>
  <c r="L296" i="3"/>
  <c r="M296" i="3"/>
  <c r="N296" i="3"/>
  <c r="O296" i="3"/>
  <c r="P296" i="3"/>
  <c r="Q296" i="3"/>
  <c r="G297" i="3"/>
  <c r="H297" i="3"/>
  <c r="I297" i="3"/>
  <c r="J297" i="3"/>
  <c r="K297" i="3"/>
  <c r="L297" i="3"/>
  <c r="M297" i="3"/>
  <c r="N297" i="3"/>
  <c r="O297" i="3"/>
  <c r="P297" i="3"/>
  <c r="Q297" i="3"/>
  <c r="G298" i="3"/>
  <c r="H298" i="3"/>
  <c r="I298" i="3"/>
  <c r="J298" i="3"/>
  <c r="K298" i="3"/>
  <c r="L298" i="3"/>
  <c r="M298" i="3"/>
  <c r="N298" i="3"/>
  <c r="O298" i="3"/>
  <c r="P298" i="3"/>
  <c r="Q298" i="3"/>
  <c r="G299" i="3"/>
  <c r="H299" i="3"/>
  <c r="I299" i="3"/>
  <c r="J299" i="3"/>
  <c r="K299" i="3"/>
  <c r="L299" i="3"/>
  <c r="M299" i="3"/>
  <c r="N299" i="3"/>
  <c r="O299" i="3"/>
  <c r="P299" i="3"/>
  <c r="Q299" i="3"/>
  <c r="G300" i="3"/>
  <c r="H300" i="3"/>
  <c r="I300" i="3"/>
  <c r="J300" i="3"/>
  <c r="K300" i="3"/>
  <c r="L300" i="3"/>
  <c r="M300" i="3"/>
  <c r="N300" i="3"/>
  <c r="O300" i="3"/>
  <c r="P300" i="3"/>
  <c r="Q300" i="3"/>
  <c r="G301" i="3"/>
  <c r="H301" i="3"/>
  <c r="I301" i="3"/>
  <c r="J301" i="3"/>
  <c r="K301" i="3"/>
  <c r="L301" i="3"/>
  <c r="M301" i="3"/>
  <c r="N301" i="3"/>
  <c r="O301" i="3"/>
  <c r="P301" i="3"/>
  <c r="Q301" i="3"/>
  <c r="G302" i="3"/>
  <c r="H302" i="3"/>
  <c r="I302" i="3"/>
  <c r="J302" i="3"/>
  <c r="K302" i="3"/>
  <c r="L302" i="3"/>
  <c r="M302" i="3"/>
  <c r="N302" i="3"/>
  <c r="O302" i="3"/>
  <c r="P302" i="3"/>
  <c r="Q302" i="3"/>
  <c r="G303" i="3"/>
  <c r="H303" i="3"/>
  <c r="I303" i="3"/>
  <c r="J303" i="3"/>
  <c r="K303" i="3"/>
  <c r="L303" i="3"/>
  <c r="M303" i="3"/>
  <c r="N303" i="3"/>
  <c r="O303" i="3"/>
  <c r="P303" i="3"/>
  <c r="Q303" i="3"/>
  <c r="G304" i="3"/>
  <c r="H304" i="3"/>
  <c r="I304" i="3"/>
  <c r="J304" i="3"/>
  <c r="K304" i="3"/>
  <c r="L304" i="3"/>
  <c r="M304" i="3"/>
  <c r="N304" i="3"/>
  <c r="O304" i="3"/>
  <c r="P304" i="3"/>
  <c r="Q304" i="3"/>
  <c r="G305" i="3"/>
  <c r="H305" i="3"/>
  <c r="I305" i="3"/>
  <c r="J305" i="3"/>
  <c r="K305" i="3"/>
  <c r="L305" i="3"/>
  <c r="M305" i="3"/>
  <c r="N305" i="3"/>
  <c r="O305" i="3"/>
  <c r="P305" i="3"/>
  <c r="Q305" i="3"/>
  <c r="G306" i="3"/>
  <c r="H306" i="3"/>
  <c r="I306" i="3"/>
  <c r="J306" i="3"/>
  <c r="K306" i="3"/>
  <c r="L306" i="3"/>
  <c r="M306" i="3"/>
  <c r="N306" i="3"/>
  <c r="O306" i="3"/>
  <c r="P306" i="3"/>
  <c r="Q306" i="3"/>
  <c r="G307" i="3"/>
  <c r="H307" i="3"/>
  <c r="I307" i="3"/>
  <c r="J307" i="3"/>
  <c r="K307" i="3"/>
  <c r="L307" i="3"/>
  <c r="M307" i="3"/>
  <c r="N307" i="3"/>
  <c r="O307" i="3"/>
  <c r="P307" i="3"/>
  <c r="Q307" i="3"/>
  <c r="G308" i="3"/>
  <c r="H308" i="3"/>
  <c r="I308" i="3"/>
  <c r="J308" i="3"/>
  <c r="K308" i="3"/>
  <c r="L308" i="3"/>
  <c r="M308" i="3"/>
  <c r="N308" i="3"/>
  <c r="O308" i="3"/>
  <c r="P308" i="3"/>
  <c r="Q308" i="3"/>
  <c r="G309" i="3"/>
  <c r="H309" i="3"/>
  <c r="I309" i="3"/>
  <c r="J309" i="3"/>
  <c r="K309" i="3"/>
  <c r="L309" i="3"/>
  <c r="M309" i="3"/>
  <c r="N309" i="3"/>
  <c r="O309" i="3"/>
  <c r="P309" i="3"/>
  <c r="Q309" i="3"/>
  <c r="G310" i="3"/>
  <c r="H310" i="3"/>
  <c r="I310" i="3"/>
  <c r="J310" i="3"/>
  <c r="K310" i="3"/>
  <c r="L310" i="3"/>
  <c r="M310" i="3"/>
  <c r="N310" i="3"/>
  <c r="O310" i="3"/>
  <c r="P310" i="3"/>
  <c r="Q310" i="3"/>
  <c r="G311" i="3"/>
  <c r="H311" i="3"/>
  <c r="I311" i="3"/>
  <c r="J311" i="3"/>
  <c r="K311" i="3"/>
  <c r="L311" i="3"/>
  <c r="M311" i="3"/>
  <c r="N311" i="3"/>
  <c r="O311" i="3"/>
  <c r="P311" i="3"/>
  <c r="Q311" i="3"/>
  <c r="G312" i="3"/>
  <c r="H312" i="3"/>
  <c r="I312" i="3"/>
  <c r="J312" i="3"/>
  <c r="K312" i="3"/>
  <c r="L312" i="3"/>
  <c r="M312" i="3"/>
  <c r="N312" i="3"/>
  <c r="O312" i="3"/>
  <c r="P312" i="3"/>
  <c r="Q312" i="3"/>
  <c r="G313" i="3"/>
  <c r="H313" i="3"/>
  <c r="I313" i="3"/>
  <c r="J313" i="3"/>
  <c r="K313" i="3"/>
  <c r="L313" i="3"/>
  <c r="M313" i="3"/>
  <c r="N313" i="3"/>
  <c r="O313" i="3"/>
  <c r="P313" i="3"/>
  <c r="Q313" i="3"/>
  <c r="G314" i="3"/>
  <c r="H314" i="3"/>
  <c r="I314" i="3"/>
  <c r="J314" i="3"/>
  <c r="K314" i="3"/>
  <c r="L314" i="3"/>
  <c r="M314" i="3"/>
  <c r="N314" i="3"/>
  <c r="O314" i="3"/>
  <c r="P314" i="3"/>
  <c r="Q314" i="3"/>
  <c r="G315" i="3"/>
  <c r="H315" i="3"/>
  <c r="I315" i="3"/>
  <c r="J315" i="3"/>
  <c r="K315" i="3"/>
  <c r="L315" i="3"/>
  <c r="M315" i="3"/>
  <c r="N315" i="3"/>
  <c r="O315" i="3"/>
  <c r="P315" i="3"/>
  <c r="Q315" i="3"/>
  <c r="G316" i="3"/>
  <c r="H316" i="3"/>
  <c r="I316" i="3"/>
  <c r="J316" i="3"/>
  <c r="K316" i="3"/>
  <c r="L316" i="3"/>
  <c r="M316" i="3"/>
  <c r="N316" i="3"/>
  <c r="O316" i="3"/>
  <c r="P316" i="3"/>
  <c r="Q316" i="3"/>
  <c r="G317" i="3"/>
  <c r="H317" i="3"/>
  <c r="I317" i="3"/>
  <c r="J317" i="3"/>
  <c r="K317" i="3"/>
  <c r="L317" i="3"/>
  <c r="M317" i="3"/>
  <c r="N317" i="3"/>
  <c r="O317" i="3"/>
  <c r="P317" i="3"/>
  <c r="Q317" i="3"/>
  <c r="G318" i="3"/>
  <c r="H318" i="3"/>
  <c r="I318" i="3"/>
  <c r="J318" i="3"/>
  <c r="K318" i="3"/>
  <c r="L318" i="3"/>
  <c r="M318" i="3"/>
  <c r="N318" i="3"/>
  <c r="O318" i="3"/>
  <c r="P318" i="3"/>
  <c r="Q318" i="3"/>
  <c r="G319" i="3"/>
  <c r="H319" i="3"/>
  <c r="I319" i="3"/>
  <c r="J319" i="3"/>
  <c r="K319" i="3"/>
  <c r="L319" i="3"/>
  <c r="M319" i="3"/>
  <c r="N319" i="3"/>
  <c r="O319" i="3"/>
  <c r="P319" i="3"/>
  <c r="Q319" i="3"/>
  <c r="G320" i="3"/>
  <c r="H320" i="3"/>
  <c r="I320" i="3"/>
  <c r="J320" i="3"/>
  <c r="K320" i="3"/>
  <c r="L320" i="3"/>
  <c r="M320" i="3"/>
  <c r="N320" i="3"/>
  <c r="O320" i="3"/>
  <c r="P320" i="3"/>
  <c r="Q320" i="3"/>
  <c r="G321" i="3"/>
  <c r="H321" i="3"/>
  <c r="I321" i="3"/>
  <c r="J321" i="3"/>
  <c r="K321" i="3"/>
  <c r="L321" i="3"/>
  <c r="M321" i="3"/>
  <c r="N321" i="3"/>
  <c r="O321" i="3"/>
  <c r="P321" i="3"/>
  <c r="Q321" i="3"/>
  <c r="G322" i="3"/>
  <c r="H322" i="3"/>
  <c r="I322" i="3"/>
  <c r="J322" i="3"/>
  <c r="K322" i="3"/>
  <c r="L322" i="3"/>
  <c r="M322" i="3"/>
  <c r="N322" i="3"/>
  <c r="O322" i="3"/>
  <c r="P322" i="3"/>
  <c r="Q322" i="3"/>
  <c r="G323" i="3"/>
  <c r="H323" i="3"/>
  <c r="I323" i="3"/>
  <c r="J323" i="3"/>
  <c r="K323" i="3"/>
  <c r="L323" i="3"/>
  <c r="M323" i="3"/>
  <c r="N323" i="3"/>
  <c r="O323" i="3"/>
  <c r="P323" i="3"/>
  <c r="Q323" i="3"/>
  <c r="G324" i="3"/>
  <c r="H324" i="3"/>
  <c r="I324" i="3"/>
  <c r="J324" i="3"/>
  <c r="K324" i="3"/>
  <c r="L324" i="3"/>
  <c r="M324" i="3"/>
  <c r="N324" i="3"/>
  <c r="O324" i="3"/>
  <c r="P324" i="3"/>
  <c r="Q324" i="3"/>
  <c r="G325" i="3"/>
  <c r="H325" i="3"/>
  <c r="I325" i="3"/>
  <c r="J325" i="3"/>
  <c r="K325" i="3"/>
  <c r="L325" i="3"/>
  <c r="M325" i="3"/>
  <c r="N325" i="3"/>
  <c r="O325" i="3"/>
  <c r="P325" i="3"/>
  <c r="Q325" i="3"/>
  <c r="G326" i="3"/>
  <c r="H326" i="3"/>
  <c r="I326" i="3"/>
  <c r="J326" i="3"/>
  <c r="K326" i="3"/>
  <c r="L326" i="3"/>
  <c r="M326" i="3"/>
  <c r="N326" i="3"/>
  <c r="O326" i="3"/>
  <c r="P326" i="3"/>
  <c r="Q326" i="3"/>
  <c r="G327" i="3"/>
  <c r="H327" i="3"/>
  <c r="I327" i="3"/>
  <c r="J327" i="3"/>
  <c r="K327" i="3"/>
  <c r="L327" i="3"/>
  <c r="M327" i="3"/>
  <c r="N327" i="3"/>
  <c r="O327" i="3"/>
  <c r="P327" i="3"/>
  <c r="Q327" i="3"/>
  <c r="G328" i="3"/>
  <c r="H328" i="3"/>
  <c r="I328" i="3"/>
  <c r="J328" i="3"/>
  <c r="K328" i="3"/>
  <c r="L328" i="3"/>
  <c r="M328" i="3"/>
  <c r="N328" i="3"/>
  <c r="O328" i="3"/>
  <c r="P328" i="3"/>
  <c r="Q328" i="3"/>
  <c r="G329" i="3"/>
  <c r="H329" i="3"/>
  <c r="I329" i="3"/>
  <c r="J329" i="3"/>
  <c r="K329" i="3"/>
  <c r="L329" i="3"/>
  <c r="M329" i="3"/>
  <c r="N329" i="3"/>
  <c r="O329" i="3"/>
  <c r="P329" i="3"/>
  <c r="Q329" i="3"/>
  <c r="G330" i="3"/>
  <c r="H330" i="3"/>
  <c r="I330" i="3"/>
  <c r="J330" i="3"/>
  <c r="K330" i="3"/>
  <c r="L330" i="3"/>
  <c r="M330" i="3"/>
  <c r="N330" i="3"/>
  <c r="O330" i="3"/>
  <c r="P330" i="3"/>
  <c r="Q330" i="3"/>
  <c r="G331" i="3"/>
  <c r="H331" i="3"/>
  <c r="I331" i="3"/>
  <c r="J331" i="3"/>
  <c r="K331" i="3"/>
  <c r="L331" i="3"/>
  <c r="M331" i="3"/>
  <c r="N331" i="3"/>
  <c r="O331" i="3"/>
  <c r="P331" i="3"/>
  <c r="Q331" i="3"/>
  <c r="G332" i="3"/>
  <c r="H332" i="3"/>
  <c r="I332" i="3"/>
  <c r="J332" i="3"/>
  <c r="K332" i="3"/>
  <c r="L332" i="3"/>
  <c r="M332" i="3"/>
  <c r="N332" i="3"/>
  <c r="O332" i="3"/>
  <c r="P332" i="3"/>
  <c r="Q332" i="3"/>
  <c r="G333" i="3"/>
  <c r="H333" i="3"/>
  <c r="I333" i="3"/>
  <c r="J333" i="3"/>
  <c r="K333" i="3"/>
  <c r="L333" i="3"/>
  <c r="M333" i="3"/>
  <c r="N333" i="3"/>
  <c r="O333" i="3"/>
  <c r="P333" i="3"/>
  <c r="Q333" i="3"/>
  <c r="G334" i="3"/>
  <c r="H334" i="3"/>
  <c r="I334" i="3"/>
  <c r="J334" i="3"/>
  <c r="K334" i="3"/>
  <c r="L334" i="3"/>
  <c r="M334" i="3"/>
  <c r="N334" i="3"/>
  <c r="O334" i="3"/>
  <c r="P334" i="3"/>
  <c r="Q334" i="3"/>
  <c r="G335" i="3"/>
  <c r="H335" i="3"/>
  <c r="I335" i="3"/>
  <c r="J335" i="3"/>
  <c r="K335" i="3"/>
  <c r="L335" i="3"/>
  <c r="M335" i="3"/>
  <c r="N335" i="3"/>
  <c r="O335" i="3"/>
  <c r="P335" i="3"/>
  <c r="Q335" i="3"/>
  <c r="G336" i="3"/>
  <c r="H336" i="3"/>
  <c r="I336" i="3"/>
  <c r="J336" i="3"/>
  <c r="K336" i="3"/>
  <c r="L336" i="3"/>
  <c r="M336" i="3"/>
  <c r="N336" i="3"/>
  <c r="O336" i="3"/>
  <c r="P336" i="3"/>
  <c r="Q336" i="3"/>
  <c r="G337" i="3"/>
  <c r="H337" i="3"/>
  <c r="I337" i="3"/>
  <c r="J337" i="3"/>
  <c r="K337" i="3"/>
  <c r="L337" i="3"/>
  <c r="M337" i="3"/>
  <c r="N337" i="3"/>
  <c r="O337" i="3"/>
  <c r="P337" i="3"/>
  <c r="Q337" i="3"/>
  <c r="G338" i="3"/>
  <c r="H338" i="3"/>
  <c r="I338" i="3"/>
  <c r="J338" i="3"/>
  <c r="K338" i="3"/>
  <c r="L338" i="3"/>
  <c r="M338" i="3"/>
  <c r="N338" i="3"/>
  <c r="O338" i="3"/>
  <c r="P338" i="3"/>
  <c r="Q338" i="3"/>
  <c r="G339" i="3"/>
  <c r="H339" i="3"/>
  <c r="I339" i="3"/>
  <c r="J339" i="3"/>
  <c r="K339" i="3"/>
  <c r="L339" i="3"/>
  <c r="M339" i="3"/>
  <c r="N339" i="3"/>
  <c r="O339" i="3"/>
  <c r="P339" i="3"/>
  <c r="Q339" i="3"/>
  <c r="G340" i="3"/>
  <c r="H340" i="3"/>
  <c r="I340" i="3"/>
  <c r="J340" i="3"/>
  <c r="K340" i="3"/>
  <c r="L340" i="3"/>
  <c r="M340" i="3"/>
  <c r="N340" i="3"/>
  <c r="O340" i="3"/>
  <c r="P340" i="3"/>
  <c r="Q340" i="3"/>
  <c r="G341" i="3"/>
  <c r="H341" i="3"/>
  <c r="I341" i="3"/>
  <c r="J341" i="3"/>
  <c r="K341" i="3"/>
  <c r="L341" i="3"/>
  <c r="M341" i="3"/>
  <c r="N341" i="3"/>
  <c r="O341" i="3"/>
  <c r="P341" i="3"/>
  <c r="Q341" i="3"/>
  <c r="G342" i="3"/>
  <c r="H342" i="3"/>
  <c r="I342" i="3"/>
  <c r="J342" i="3"/>
  <c r="K342" i="3"/>
  <c r="L342" i="3"/>
  <c r="M342" i="3"/>
  <c r="N342" i="3"/>
  <c r="O342" i="3"/>
  <c r="P342" i="3"/>
  <c r="Q342" i="3"/>
  <c r="G343" i="3"/>
  <c r="H343" i="3"/>
  <c r="I343" i="3"/>
  <c r="J343" i="3"/>
  <c r="K343" i="3"/>
  <c r="L343" i="3"/>
  <c r="M343" i="3"/>
  <c r="N343" i="3"/>
  <c r="O343" i="3"/>
  <c r="P343" i="3"/>
  <c r="Q343" i="3"/>
  <c r="G344" i="3"/>
  <c r="H344" i="3"/>
  <c r="I344" i="3"/>
  <c r="J344" i="3"/>
  <c r="K344" i="3"/>
  <c r="L344" i="3"/>
  <c r="M344" i="3"/>
  <c r="N344" i="3"/>
  <c r="O344" i="3"/>
  <c r="P344" i="3"/>
  <c r="Q344" i="3"/>
  <c r="G345" i="3"/>
  <c r="H345" i="3"/>
  <c r="I345" i="3"/>
  <c r="J345" i="3"/>
  <c r="K345" i="3"/>
  <c r="L345" i="3"/>
  <c r="M345" i="3"/>
  <c r="N345" i="3"/>
  <c r="O345" i="3"/>
  <c r="P345" i="3"/>
  <c r="Q345" i="3"/>
  <c r="G346" i="3"/>
  <c r="H346" i="3"/>
  <c r="I346" i="3"/>
  <c r="J346" i="3"/>
  <c r="K346" i="3"/>
  <c r="L346" i="3"/>
  <c r="M346" i="3"/>
  <c r="N346" i="3"/>
  <c r="O346" i="3"/>
  <c r="P346" i="3"/>
  <c r="Q346" i="3"/>
  <c r="Q2" i="3"/>
  <c r="P2" i="3"/>
  <c r="O2" i="3"/>
  <c r="N2" i="3"/>
  <c r="M2" i="3"/>
  <c r="L2" i="3"/>
  <c r="K2" i="3"/>
  <c r="J2" i="3"/>
  <c r="I2" i="3"/>
  <c r="H2" i="3"/>
  <c r="G2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E339" i="3"/>
  <c r="A340" i="3"/>
  <c r="B340" i="3"/>
  <c r="C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E307" i="3"/>
  <c r="A308" i="3"/>
  <c r="B308" i="3"/>
  <c r="C308" i="3"/>
  <c r="E308" i="3"/>
  <c r="A309" i="3"/>
  <c r="B309" i="3"/>
  <c r="C309" i="3"/>
  <c r="E309" i="3"/>
  <c r="A310" i="3"/>
  <c r="B310" i="3"/>
  <c r="C310" i="3"/>
  <c r="E310" i="3"/>
  <c r="A311" i="3"/>
  <c r="B311" i="3"/>
  <c r="C311" i="3"/>
  <c r="E311" i="3"/>
  <c r="A312" i="3"/>
  <c r="B312" i="3"/>
  <c r="C312" i="3"/>
  <c r="D312" i="3"/>
  <c r="E312" i="3"/>
  <c r="A313" i="3"/>
  <c r="B313" i="3"/>
  <c r="C313" i="3"/>
  <c r="E313" i="3"/>
  <c r="A314" i="3"/>
  <c r="B314" i="3"/>
  <c r="C314" i="3"/>
  <c r="E314" i="3"/>
  <c r="A315" i="3"/>
  <c r="B315" i="3"/>
  <c r="C315" i="3"/>
  <c r="E315" i="3"/>
  <c r="A316" i="3"/>
  <c r="B316" i="3"/>
  <c r="C316" i="3"/>
  <c r="E316" i="3"/>
  <c r="A317" i="3"/>
  <c r="B317" i="3"/>
  <c r="C317" i="3"/>
  <c r="E317" i="3"/>
  <c r="A318" i="3"/>
  <c r="B318" i="3"/>
  <c r="C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E226" i="3"/>
  <c r="A227" i="3"/>
  <c r="B227" i="3"/>
  <c r="C227" i="3"/>
  <c r="D227" i="3"/>
  <c r="E227" i="3"/>
  <c r="A228" i="3"/>
  <c r="B228" i="3"/>
  <c r="C228" i="3"/>
  <c r="E228" i="3"/>
  <c r="A229" i="3"/>
  <c r="B229" i="3"/>
  <c r="C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E232" i="3"/>
  <c r="A233" i="3"/>
  <c r="B233" i="3"/>
  <c r="C233" i="3"/>
  <c r="D233" i="3"/>
  <c r="E233" i="3"/>
  <c r="A234" i="3"/>
  <c r="B234" i="3"/>
  <c r="C234" i="3"/>
  <c r="E234" i="3"/>
  <c r="A235" i="3"/>
  <c r="B235" i="3"/>
  <c r="C235" i="3"/>
  <c r="E235" i="3"/>
  <c r="A236" i="3"/>
  <c r="B236" i="3"/>
  <c r="C236" i="3"/>
  <c r="E236" i="3"/>
  <c r="A237" i="3"/>
  <c r="B237" i="3"/>
  <c r="C237" i="3"/>
  <c r="E237" i="3"/>
  <c r="A238" i="3"/>
  <c r="B238" i="3"/>
  <c r="C238" i="3"/>
  <c r="D238" i="3"/>
  <c r="E238" i="3"/>
  <c r="A239" i="3"/>
  <c r="B239" i="3"/>
  <c r="C239" i="3"/>
  <c r="E239" i="3"/>
  <c r="A240" i="3"/>
  <c r="B240" i="3"/>
  <c r="C240" i="3"/>
  <c r="D240" i="3"/>
  <c r="E240" i="3"/>
  <c r="A241" i="3"/>
  <c r="B241" i="3"/>
  <c r="C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E245" i="3"/>
  <c r="A246" i="3"/>
  <c r="B246" i="3"/>
  <c r="C246" i="3"/>
  <c r="E246" i="3"/>
  <c r="A247" i="3"/>
  <c r="B247" i="3"/>
  <c r="C247" i="3"/>
  <c r="D247" i="3"/>
  <c r="E247" i="3"/>
  <c r="A248" i="3"/>
  <c r="B248" i="3"/>
  <c r="C248" i="3"/>
  <c r="E248" i="3"/>
  <c r="A249" i="3"/>
  <c r="B249" i="3"/>
  <c r="C249" i="3"/>
  <c r="E249" i="3"/>
  <c r="A250" i="3"/>
  <c r="B250" i="3"/>
  <c r="C250" i="3"/>
  <c r="D250" i="3"/>
  <c r="E250" i="3"/>
  <c r="A251" i="3"/>
  <c r="B251" i="3"/>
  <c r="C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E254" i="3"/>
  <c r="A255" i="3"/>
  <c r="B255" i="3"/>
  <c r="C255" i="3"/>
  <c r="D255" i="3"/>
  <c r="E255" i="3"/>
  <c r="A256" i="3"/>
  <c r="B256" i="3"/>
  <c r="C256" i="3"/>
  <c r="E256" i="3"/>
  <c r="A257" i="3"/>
  <c r="B257" i="3"/>
  <c r="C257" i="3"/>
  <c r="E257" i="3"/>
  <c r="A258" i="3"/>
  <c r="B258" i="3"/>
  <c r="C258" i="3"/>
  <c r="E258" i="3"/>
  <c r="A259" i="3"/>
  <c r="B259" i="3"/>
  <c r="C259" i="3"/>
  <c r="E259" i="3"/>
  <c r="A260" i="3"/>
  <c r="B260" i="3"/>
  <c r="C260" i="3"/>
  <c r="E260" i="3"/>
  <c r="A261" i="3"/>
  <c r="B261" i="3"/>
  <c r="C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E265" i="3"/>
  <c r="A266" i="3"/>
  <c r="B266" i="3"/>
  <c r="C266" i="3"/>
  <c r="D266" i="3"/>
  <c r="E266" i="3"/>
  <c r="A267" i="3"/>
  <c r="B267" i="3"/>
  <c r="C267" i="3"/>
  <c r="E267" i="3"/>
  <c r="A268" i="3"/>
  <c r="B268" i="3"/>
  <c r="C268" i="3"/>
  <c r="E268" i="3"/>
  <c r="A269" i="3"/>
  <c r="B269" i="3"/>
  <c r="C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E272" i="3"/>
  <c r="A273" i="3"/>
  <c r="B273" i="3"/>
  <c r="C273" i="3"/>
  <c r="D273" i="3"/>
  <c r="E273" i="3"/>
  <c r="A274" i="3"/>
  <c r="B274" i="3"/>
  <c r="C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E277" i="3"/>
  <c r="A278" i="3"/>
  <c r="B278" i="3"/>
  <c r="C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E146" i="3"/>
  <c r="A147" i="3"/>
  <c r="B147" i="3"/>
  <c r="C147" i="3"/>
  <c r="E147" i="3"/>
  <c r="A148" i="3"/>
  <c r="B148" i="3"/>
  <c r="C148" i="3"/>
  <c r="E148" i="3"/>
  <c r="A149" i="3"/>
  <c r="B149" i="3"/>
  <c r="C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E153" i="3"/>
  <c r="A154" i="3"/>
  <c r="B154" i="3"/>
  <c r="C154" i="3"/>
  <c r="E154" i="3"/>
  <c r="A155" i="3"/>
  <c r="B155" i="3"/>
  <c r="C155" i="3"/>
  <c r="D155" i="3"/>
  <c r="E155" i="3"/>
  <c r="A156" i="3"/>
  <c r="B156" i="3"/>
  <c r="C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E159" i="3"/>
  <c r="A160" i="3"/>
  <c r="B160" i="3"/>
  <c r="C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E164" i="3"/>
  <c r="A165" i="3"/>
  <c r="B165" i="3"/>
  <c r="C165" i="3"/>
  <c r="E165" i="3"/>
  <c r="A166" i="3"/>
  <c r="B166" i="3"/>
  <c r="C166" i="3"/>
  <c r="D166" i="3"/>
  <c r="E166" i="3"/>
  <c r="A167" i="3"/>
  <c r="B167" i="3"/>
  <c r="C167" i="3"/>
  <c r="E167" i="3"/>
  <c r="A168" i="3"/>
  <c r="B168" i="3"/>
  <c r="C168" i="3"/>
  <c r="E168" i="3"/>
  <c r="A169" i="3"/>
  <c r="B169" i="3"/>
  <c r="C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E180" i="3"/>
  <c r="A181" i="3"/>
  <c r="B181" i="3"/>
  <c r="C181" i="3"/>
  <c r="E181" i="3"/>
  <c r="A182" i="3"/>
  <c r="B182" i="3"/>
  <c r="C182" i="3"/>
  <c r="E182" i="3"/>
  <c r="A183" i="3"/>
  <c r="B183" i="3"/>
  <c r="C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E192" i="3"/>
  <c r="A193" i="3"/>
  <c r="B193" i="3"/>
  <c r="C193" i="3"/>
  <c r="D193" i="3"/>
  <c r="E193" i="3"/>
  <c r="A194" i="3"/>
  <c r="B194" i="3"/>
  <c r="C194" i="3"/>
  <c r="E194" i="3"/>
  <c r="A195" i="3"/>
  <c r="B195" i="3"/>
  <c r="C195" i="3"/>
  <c r="E195" i="3"/>
  <c r="A196" i="3"/>
  <c r="B196" i="3"/>
  <c r="C196" i="3"/>
  <c r="D196" i="3"/>
  <c r="E196" i="3"/>
  <c r="A197" i="3"/>
  <c r="B197" i="3"/>
  <c r="C197" i="3"/>
  <c r="E197" i="3"/>
  <c r="A198" i="3"/>
  <c r="B198" i="3"/>
  <c r="C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E205" i="3"/>
  <c r="A206" i="3"/>
  <c r="B206" i="3"/>
  <c r="C206" i="3"/>
  <c r="E206" i="3"/>
  <c r="A207" i="3"/>
  <c r="B207" i="3"/>
  <c r="C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E97" i="3"/>
  <c r="A98" i="3"/>
  <c r="B98" i="3"/>
  <c r="C98" i="3"/>
  <c r="D98" i="3"/>
  <c r="E98" i="3"/>
  <c r="A99" i="3"/>
  <c r="B99" i="3"/>
  <c r="C99" i="3"/>
  <c r="E99" i="3"/>
  <c r="A100" i="3"/>
  <c r="B100" i="3"/>
  <c r="C100" i="3"/>
  <c r="E100" i="3"/>
  <c r="A101" i="3"/>
  <c r="B101" i="3"/>
  <c r="C101" i="3"/>
  <c r="E101" i="3"/>
  <c r="A102" i="3"/>
  <c r="B102" i="3"/>
  <c r="C102" i="3"/>
  <c r="E102" i="3"/>
  <c r="A103" i="3"/>
  <c r="B103" i="3"/>
  <c r="C103" i="3"/>
  <c r="E103" i="3"/>
  <c r="A104" i="3"/>
  <c r="B104" i="3"/>
  <c r="C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E120" i="3"/>
  <c r="A121" i="3"/>
  <c r="B121" i="3"/>
  <c r="C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E127" i="3"/>
  <c r="A128" i="3"/>
  <c r="B128" i="3"/>
  <c r="C128" i="3"/>
  <c r="D128" i="3"/>
  <c r="E128" i="3"/>
  <c r="A129" i="3"/>
  <c r="B129" i="3"/>
  <c r="C129" i="3"/>
  <c r="E129" i="3"/>
  <c r="A130" i="3"/>
  <c r="B130" i="3"/>
  <c r="C130" i="3"/>
  <c r="D130" i="3"/>
  <c r="E130" i="3"/>
  <c r="A131" i="3"/>
  <c r="B131" i="3"/>
  <c r="C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E134" i="3"/>
  <c r="A135" i="3"/>
  <c r="B135" i="3"/>
  <c r="C135" i="3"/>
  <c r="E135" i="3"/>
  <c r="A136" i="3"/>
  <c r="B136" i="3"/>
  <c r="C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E141" i="3"/>
  <c r="A72" i="3"/>
  <c r="B72" i="3"/>
  <c r="C72" i="3"/>
  <c r="D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E76" i="3"/>
  <c r="A77" i="3"/>
  <c r="B77" i="3"/>
  <c r="C77" i="3"/>
  <c r="D77" i="3"/>
  <c r="E77" i="3"/>
  <c r="A78" i="3"/>
  <c r="B78" i="3"/>
  <c r="C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E81" i="3"/>
  <c r="A82" i="3"/>
  <c r="B82" i="3"/>
  <c r="C82" i="3"/>
  <c r="E82" i="3"/>
  <c r="A83" i="3"/>
  <c r="B83" i="3"/>
  <c r="C83" i="3"/>
  <c r="E83" i="3"/>
  <c r="A84" i="3"/>
  <c r="B84" i="3"/>
  <c r="C84" i="3"/>
  <c r="E84" i="3"/>
  <c r="A85" i="3"/>
  <c r="B85" i="3"/>
  <c r="C85" i="3"/>
  <c r="E85" i="3"/>
  <c r="A86" i="3"/>
  <c r="B86" i="3"/>
  <c r="C86" i="3"/>
  <c r="E86" i="3"/>
  <c r="A87" i="3"/>
  <c r="B87" i="3"/>
  <c r="C87" i="3"/>
  <c r="D87" i="3"/>
  <c r="E87" i="3"/>
  <c r="A88" i="3"/>
  <c r="B88" i="3"/>
  <c r="C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43" i="3"/>
  <c r="B43" i="3"/>
  <c r="C43" i="3"/>
  <c r="E43" i="3"/>
  <c r="A44" i="3"/>
  <c r="B44" i="3"/>
  <c r="C44" i="3"/>
  <c r="E44" i="3"/>
  <c r="A45" i="3"/>
  <c r="B45" i="3"/>
  <c r="C45" i="3"/>
  <c r="E45" i="3"/>
  <c r="A46" i="3"/>
  <c r="B46" i="3"/>
  <c r="C46" i="3"/>
  <c r="E46" i="3"/>
  <c r="A47" i="3"/>
  <c r="B47" i="3"/>
  <c r="C47" i="3"/>
  <c r="E47" i="3"/>
  <c r="A48" i="3"/>
  <c r="B48" i="3"/>
  <c r="C48" i="3"/>
  <c r="E48" i="3"/>
  <c r="A49" i="3"/>
  <c r="B49" i="3"/>
  <c r="C49" i="3"/>
  <c r="E49" i="3"/>
  <c r="A50" i="3"/>
  <c r="B50" i="3"/>
  <c r="C50" i="3"/>
  <c r="E50" i="3"/>
  <c r="A51" i="3"/>
  <c r="B51" i="3"/>
  <c r="C51" i="3"/>
  <c r="E51" i="3"/>
  <c r="A52" i="3"/>
  <c r="B52" i="3"/>
  <c r="C52" i="3"/>
  <c r="E52" i="3"/>
  <c r="A53" i="3"/>
  <c r="B53" i="3"/>
  <c r="C53" i="3"/>
  <c r="E53" i="3"/>
  <c r="A54" i="3"/>
  <c r="B54" i="3"/>
  <c r="C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E61" i="3"/>
  <c r="A62" i="3"/>
  <c r="B62" i="3"/>
  <c r="C62" i="3"/>
  <c r="E62" i="3"/>
  <c r="A63" i="3"/>
  <c r="B63" i="3"/>
  <c r="C63" i="3"/>
  <c r="D63" i="3"/>
  <c r="E63" i="3"/>
  <c r="A64" i="3"/>
  <c r="B64" i="3"/>
  <c r="C64" i="3"/>
  <c r="E64" i="3"/>
  <c r="A65" i="3"/>
  <c r="B65" i="3"/>
  <c r="C65" i="3"/>
  <c r="E65" i="3"/>
  <c r="A66" i="3"/>
  <c r="B66" i="3"/>
  <c r="C66" i="3"/>
  <c r="E66" i="3"/>
  <c r="A67" i="3"/>
  <c r="B67" i="3"/>
  <c r="C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2" i="3"/>
  <c r="B2" i="3"/>
  <c r="C2" i="3"/>
  <c r="D2" i="3"/>
  <c r="E2" i="3"/>
  <c r="A3" i="3"/>
  <c r="B3" i="3"/>
  <c r="C3" i="3"/>
  <c r="D3" i="3"/>
  <c r="E3" i="3"/>
  <c r="A4" i="3"/>
  <c r="B4" i="3"/>
  <c r="C4" i="3"/>
  <c r="E4" i="3"/>
  <c r="A5" i="3"/>
  <c r="B5" i="3"/>
  <c r="C5" i="3"/>
  <c r="E5" i="3"/>
  <c r="A6" i="3"/>
  <c r="B6" i="3"/>
  <c r="C6" i="3"/>
  <c r="E6" i="3"/>
  <c r="A7" i="3"/>
  <c r="B7" i="3"/>
  <c r="C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E22" i="3"/>
  <c r="A23" i="3"/>
  <c r="B23" i="3"/>
  <c r="C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E31" i="3"/>
  <c r="A32" i="3"/>
  <c r="B32" i="3"/>
  <c r="C32" i="3"/>
  <c r="E32" i="3"/>
  <c r="A33" i="3"/>
  <c r="B33" i="3"/>
  <c r="C33" i="3"/>
  <c r="D33" i="3"/>
  <c r="E33" i="3"/>
  <c r="A34" i="3"/>
  <c r="B34" i="3"/>
  <c r="C34" i="3"/>
  <c r="E34" i="3"/>
  <c r="A35" i="3"/>
  <c r="B35" i="3"/>
  <c r="C35" i="3"/>
  <c r="E35" i="3"/>
  <c r="A36" i="3"/>
  <c r="B36" i="3"/>
  <c r="C36" i="3"/>
  <c r="E36" i="3"/>
  <c r="A37" i="3"/>
  <c r="B37" i="3"/>
  <c r="C37" i="3"/>
  <c r="E37" i="3"/>
  <c r="A38" i="3"/>
  <c r="B38" i="3"/>
  <c r="C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E41" i="3"/>
  <c r="A42" i="3"/>
  <c r="B42" i="3"/>
  <c r="C42" i="3"/>
  <c r="E42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35" i="3"/>
  <c r="F42" i="3"/>
  <c r="F41" i="3"/>
  <c r="F40" i="3"/>
  <c r="F39" i="3"/>
  <c r="F38" i="3"/>
  <c r="F37" i="3"/>
  <c r="F36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<sst xmlns="http://schemas.openxmlformats.org/spreadsheetml/2006/main" count="648" uniqueCount="452">
  <si>
    <t>%</t>
  </si>
  <si>
    <t/>
  </si>
  <si>
    <t>Anthyllis</t>
  </si>
  <si>
    <t>Orchis</t>
  </si>
  <si>
    <t>Stellaria</t>
  </si>
  <si>
    <t xml:space="preserve"> </t>
  </si>
  <si>
    <t>Crepis</t>
  </si>
  <si>
    <t>aurea</t>
  </si>
  <si>
    <t>biennis</t>
  </si>
  <si>
    <t>Thlaspi</t>
  </si>
  <si>
    <t>Lotus</t>
  </si>
  <si>
    <t>Thymus</t>
  </si>
  <si>
    <t>Crocus</t>
  </si>
  <si>
    <t>sativa</t>
  </si>
  <si>
    <t>Trifolium</t>
  </si>
  <si>
    <t>Trollius</t>
  </si>
  <si>
    <t>Briza</t>
  </si>
  <si>
    <t>Picris</t>
  </si>
  <si>
    <t>Urtica</t>
  </si>
  <si>
    <t>Bromus</t>
  </si>
  <si>
    <t>thalii</t>
  </si>
  <si>
    <t>Vicia</t>
  </si>
  <si>
    <t>Galium</t>
  </si>
  <si>
    <t>Viola</t>
  </si>
  <si>
    <t>Holcus</t>
  </si>
  <si>
    <t>Lolium</t>
  </si>
  <si>
    <t>Achillea</t>
  </si>
  <si>
    <t>Acinos</t>
  </si>
  <si>
    <t>Molinia</t>
  </si>
  <si>
    <t>Ajuga</t>
  </si>
  <si>
    <t>Nardus</t>
  </si>
  <si>
    <t>Phleum</t>
  </si>
  <si>
    <t>Geum</t>
  </si>
  <si>
    <t>Poa</t>
  </si>
  <si>
    <t>Acer</t>
  </si>
  <si>
    <t>acris</t>
  </si>
  <si>
    <t>Alnus</t>
  </si>
  <si>
    <t>Calluna</t>
  </si>
  <si>
    <t>dioica</t>
  </si>
  <si>
    <t>Arabis</t>
  </si>
  <si>
    <t>ficaria</t>
  </si>
  <si>
    <t>Ononis</t>
  </si>
  <si>
    <t>Picea</t>
  </si>
  <si>
    <t>Arnica</t>
  </si>
  <si>
    <t>Carex</t>
  </si>
  <si>
    <t>Aster</t>
  </si>
  <si>
    <t>repens</t>
  </si>
  <si>
    <t>major</t>
  </si>
  <si>
    <t>Salix</t>
  </si>
  <si>
    <t>minor</t>
  </si>
  <si>
    <t>Sorbus</t>
  </si>
  <si>
    <t>aria</t>
  </si>
  <si>
    <t>Bartsia</t>
  </si>
  <si>
    <t>Rumex</t>
  </si>
  <si>
    <t>flacca</t>
  </si>
  <si>
    <t>Bellis</t>
  </si>
  <si>
    <t>Knautia</t>
  </si>
  <si>
    <t>Caltha</t>
  </si>
  <si>
    <t>nigra</t>
  </si>
  <si>
    <t>Salvia</t>
  </si>
  <si>
    <t>Carduus</t>
  </si>
  <si>
    <t>Carlina</t>
  </si>
  <si>
    <t>Silene</t>
  </si>
  <si>
    <t>Carum</t>
  </si>
  <si>
    <t>jacea</t>
  </si>
  <si>
    <t>Juncus</t>
  </si>
  <si>
    <t>alpinus</t>
  </si>
  <si>
    <t>Linum</t>
  </si>
  <si>
    <t>Listera</t>
  </si>
  <si>
    <t>Luzula</t>
  </si>
  <si>
    <t>Cirsium</t>
  </si>
  <si>
    <t>Scirpus</t>
  </si>
  <si>
    <t>Total cover %:</t>
  </si>
  <si>
    <t>Moss %:</t>
  </si>
  <si>
    <t>Dead plant material %:</t>
  </si>
  <si>
    <t>Stones %:</t>
  </si>
  <si>
    <t>Open soil %:</t>
  </si>
  <si>
    <t>Author:</t>
  </si>
  <si>
    <t>Date:</t>
  </si>
  <si>
    <t>Vegetation heigth ø:</t>
  </si>
  <si>
    <t>Stage:</t>
  </si>
  <si>
    <t>Management:</t>
  </si>
  <si>
    <t>Vegetation heigth max:</t>
  </si>
  <si>
    <t>Number</t>
  </si>
  <si>
    <t>Comments:</t>
  </si>
  <si>
    <t>Fabaceae</t>
  </si>
  <si>
    <t>Poaceae</t>
  </si>
  <si>
    <t>Herbs</t>
  </si>
  <si>
    <t>Woody</t>
  </si>
  <si>
    <t>BB</t>
  </si>
  <si>
    <t>Grassy</t>
  </si>
  <si>
    <t>Elymus</t>
  </si>
  <si>
    <t>Agrostis</t>
  </si>
  <si>
    <t>alpina</t>
  </si>
  <si>
    <t>capillaris</t>
  </si>
  <si>
    <t>gigantea</t>
  </si>
  <si>
    <t>rupestris</t>
  </si>
  <si>
    <t>stolonifera</t>
  </si>
  <si>
    <t>Alopecurus</t>
  </si>
  <si>
    <t>pratensis</t>
  </si>
  <si>
    <t>Anthoxanthum</t>
  </si>
  <si>
    <t>Arrhenatherum</t>
  </si>
  <si>
    <t>elatius</t>
  </si>
  <si>
    <t>odoratum</t>
  </si>
  <si>
    <t>alpinum</t>
  </si>
  <si>
    <t>pinnatum</t>
  </si>
  <si>
    <t>media</t>
  </si>
  <si>
    <t>erectus</t>
  </si>
  <si>
    <t>Calamagrostis</t>
  </si>
  <si>
    <t>varia</t>
  </si>
  <si>
    <t>Cynosurus</t>
  </si>
  <si>
    <t>cristatus</t>
  </si>
  <si>
    <t>Dactylis</t>
  </si>
  <si>
    <t>Deschampsia</t>
  </si>
  <si>
    <t>cespitosa</t>
  </si>
  <si>
    <t>Danthonia</t>
  </si>
  <si>
    <t>decumbens</t>
  </si>
  <si>
    <t>Avenella</t>
  </si>
  <si>
    <t>flexuosa</t>
  </si>
  <si>
    <t>Festuca</t>
  </si>
  <si>
    <t>ovina</t>
  </si>
  <si>
    <t>rubra</t>
  </si>
  <si>
    <t>Helictotrichon</t>
  </si>
  <si>
    <t>pubescens</t>
  </si>
  <si>
    <t>lanatus</t>
  </si>
  <si>
    <t>perenne</t>
  </si>
  <si>
    <t>multiflorum</t>
  </si>
  <si>
    <t>caerulea</t>
  </si>
  <si>
    <t>stricta</t>
  </si>
  <si>
    <t>hirsutum</t>
  </si>
  <si>
    <t>pratense</t>
  </si>
  <si>
    <t>rhaeticum</t>
  </si>
  <si>
    <t>annua</t>
  </si>
  <si>
    <t>supina</t>
  </si>
  <si>
    <t>trivialis</t>
  </si>
  <si>
    <t>variegata</t>
  </si>
  <si>
    <t>Sesleria</t>
  </si>
  <si>
    <t>flavescens</t>
  </si>
  <si>
    <t>caryophyllea</t>
  </si>
  <si>
    <t>davalliana</t>
  </si>
  <si>
    <t>echinata</t>
  </si>
  <si>
    <t>ferruginea</t>
  </si>
  <si>
    <t>leporina</t>
  </si>
  <si>
    <t>montana</t>
  </si>
  <si>
    <t>ornithopoda</t>
  </si>
  <si>
    <t>pallescens</t>
  </si>
  <si>
    <t>panicea</t>
  </si>
  <si>
    <t>sempervirens</t>
  </si>
  <si>
    <t>Hippocrepis</t>
  </si>
  <si>
    <t>comosa</t>
  </si>
  <si>
    <t>Lathyrus</t>
  </si>
  <si>
    <t>Medicago</t>
  </si>
  <si>
    <t>lupulina</t>
  </si>
  <si>
    <t>Onobrychis</t>
  </si>
  <si>
    <t>viciifolia</t>
  </si>
  <si>
    <t>badium</t>
  </si>
  <si>
    <t>medium</t>
  </si>
  <si>
    <t>cracca</t>
  </si>
  <si>
    <t>sepium</t>
  </si>
  <si>
    <t>vulneraria aggr.</t>
  </si>
  <si>
    <t>pyramidalis</t>
  </si>
  <si>
    <t>reptans</t>
  </si>
  <si>
    <t>Alchemilla</t>
  </si>
  <si>
    <t>vulgaris aggr.</t>
  </si>
  <si>
    <t>alpina aggr.</t>
  </si>
  <si>
    <t>chamaejasme</t>
  </si>
  <si>
    <t>Androsace</t>
  </si>
  <si>
    <t>Anemone</t>
  </si>
  <si>
    <t>narcissiflora</t>
  </si>
  <si>
    <t>Antennaria</t>
  </si>
  <si>
    <t>Anthriscus</t>
  </si>
  <si>
    <t>sylvestris</t>
  </si>
  <si>
    <t>ciliata</t>
  </si>
  <si>
    <t>hirsuta</t>
  </si>
  <si>
    <t>bellidiastrum</t>
  </si>
  <si>
    <t>Astrantia</t>
  </si>
  <si>
    <t>perennis</t>
  </si>
  <si>
    <t>Biscutella</t>
  </si>
  <si>
    <t>laevigata</t>
  </si>
  <si>
    <t>palustris</t>
  </si>
  <si>
    <t>Campanula</t>
  </si>
  <si>
    <t>barbata</t>
  </si>
  <si>
    <t>rhomboidalis</t>
  </si>
  <si>
    <t>scheuchzeri</t>
  </si>
  <si>
    <t>Cardamine</t>
  </si>
  <si>
    <t>defloratus</t>
  </si>
  <si>
    <t>acaulis aggr.</t>
  </si>
  <si>
    <t>carvi</t>
  </si>
  <si>
    <t>Centaurea</t>
  </si>
  <si>
    <t>scabiosa</t>
  </si>
  <si>
    <t>Cerastium</t>
  </si>
  <si>
    <t>fontanum</t>
  </si>
  <si>
    <t>Chaerophyllum</t>
  </si>
  <si>
    <t>Chenopodium</t>
  </si>
  <si>
    <t>acaule</t>
  </si>
  <si>
    <t>Clinopodium</t>
  </si>
  <si>
    <t>vulgare</t>
  </si>
  <si>
    <t>Coeloglossum</t>
  </si>
  <si>
    <t>viride</t>
  </si>
  <si>
    <t>Colchicum</t>
  </si>
  <si>
    <t>autumnale</t>
  </si>
  <si>
    <t>conyzifolia</t>
  </si>
  <si>
    <t>paludosa</t>
  </si>
  <si>
    <t>pyrenaica</t>
  </si>
  <si>
    <t>albiflorus</t>
  </si>
  <si>
    <t>Cuscuta</t>
  </si>
  <si>
    <t>epithymum</t>
  </si>
  <si>
    <t>Dactylorhiza</t>
  </si>
  <si>
    <t>maculata</t>
  </si>
  <si>
    <t>majalis</t>
  </si>
  <si>
    <t>traunsteineri</t>
  </si>
  <si>
    <t>Equisetum</t>
  </si>
  <si>
    <t>Euphorbia</t>
  </si>
  <si>
    <t>cyparissias</t>
  </si>
  <si>
    <t>Euphrasia</t>
  </si>
  <si>
    <t>hirtella</t>
  </si>
  <si>
    <t>minima</t>
  </si>
  <si>
    <t>rostkoviana</t>
  </si>
  <si>
    <t>Fragaria</t>
  </si>
  <si>
    <t>vesca</t>
  </si>
  <si>
    <t>Galeopsis</t>
  </si>
  <si>
    <t>tetrahit</t>
  </si>
  <si>
    <t>album</t>
  </si>
  <si>
    <t>anisophyllon</t>
  </si>
  <si>
    <t>Gentiana</t>
  </si>
  <si>
    <t>acaulis</t>
  </si>
  <si>
    <t>verna</t>
  </si>
  <si>
    <t>campestris</t>
  </si>
  <si>
    <t>purpurea</t>
  </si>
  <si>
    <t>Geranium</t>
  </si>
  <si>
    <t>sylvaticum</t>
  </si>
  <si>
    <t>rivale</t>
  </si>
  <si>
    <t>montanum</t>
  </si>
  <si>
    <t>Glechoma</t>
  </si>
  <si>
    <t>hederacea</t>
  </si>
  <si>
    <t>Globularia</t>
  </si>
  <si>
    <t>nudicaulis</t>
  </si>
  <si>
    <t>Gnaphalium</t>
  </si>
  <si>
    <t>Gymnadenia</t>
  </si>
  <si>
    <t>conopsea</t>
  </si>
  <si>
    <t>Helianthemum</t>
  </si>
  <si>
    <t>nummularium</t>
  </si>
  <si>
    <t>Heracleum</t>
  </si>
  <si>
    <t>sphondylium</t>
  </si>
  <si>
    <t>Hieracium</t>
  </si>
  <si>
    <t>lactucella</t>
  </si>
  <si>
    <t>murorum</t>
  </si>
  <si>
    <t>pilosella</t>
  </si>
  <si>
    <t>lachenalii</t>
  </si>
  <si>
    <t>Nigritella</t>
  </si>
  <si>
    <t>mascula</t>
  </si>
  <si>
    <t>ustulata</t>
  </si>
  <si>
    <t>Origanum</t>
  </si>
  <si>
    <t>Paradisea</t>
  </si>
  <si>
    <t>liliastrum</t>
  </si>
  <si>
    <t>Parnassia</t>
  </si>
  <si>
    <t>Pedicularis</t>
  </si>
  <si>
    <t>tuberosa</t>
  </si>
  <si>
    <t>ascendens</t>
  </si>
  <si>
    <t>Phyteuma</t>
  </si>
  <si>
    <t>betonicifolium</t>
  </si>
  <si>
    <t>orbiculare</t>
  </si>
  <si>
    <t>spicatum</t>
  </si>
  <si>
    <t>Pimpinella</t>
  </si>
  <si>
    <t>saxifraga</t>
  </si>
  <si>
    <t>Plantago</t>
  </si>
  <si>
    <t>atrata</t>
  </si>
  <si>
    <t>lanceolata</t>
  </si>
  <si>
    <t>Polygala</t>
  </si>
  <si>
    <t>alpestris</t>
  </si>
  <si>
    <t>vulgaris</t>
  </si>
  <si>
    <t>Polygonum</t>
  </si>
  <si>
    <t>bistorta</t>
  </si>
  <si>
    <t>Potentilla</t>
  </si>
  <si>
    <t>crantzii</t>
  </si>
  <si>
    <t>erecta</t>
  </si>
  <si>
    <t>Primula</t>
  </si>
  <si>
    <t>elatior</t>
  </si>
  <si>
    <t>farinosa</t>
  </si>
  <si>
    <t>veris</t>
  </si>
  <si>
    <t>Prunella</t>
  </si>
  <si>
    <t>grandiflora</t>
  </si>
  <si>
    <t>Pseudorchis</t>
  </si>
  <si>
    <t>albida</t>
  </si>
  <si>
    <t>Pulsatilla</t>
  </si>
  <si>
    <t>apiifolia</t>
  </si>
  <si>
    <t>Ranunculus</t>
  </si>
  <si>
    <t>bulbosus</t>
  </si>
  <si>
    <t>nemorosus</t>
  </si>
  <si>
    <t>Rhinanthus</t>
  </si>
  <si>
    <t>alectorolophus</t>
  </si>
  <si>
    <t>acetosa</t>
  </si>
  <si>
    <t>Scabiosa</t>
  </si>
  <si>
    <t>columbaria</t>
  </si>
  <si>
    <t>lucida</t>
  </si>
  <si>
    <t>Sibbaldia</t>
  </si>
  <si>
    <t>procumbens</t>
  </si>
  <si>
    <t>nutans</t>
  </si>
  <si>
    <t>Homogyne</t>
  </si>
  <si>
    <t>Hypericum</t>
  </si>
  <si>
    <t>maculatum</t>
  </si>
  <si>
    <t>perforatum</t>
  </si>
  <si>
    <t>Hypochaeris</t>
  </si>
  <si>
    <t>arvensis</t>
  </si>
  <si>
    <t>dipsacifolia</t>
  </si>
  <si>
    <t>Lamium</t>
  </si>
  <si>
    <t>Laserpitium</t>
  </si>
  <si>
    <t>halleri</t>
  </si>
  <si>
    <t>latifolium</t>
  </si>
  <si>
    <t>Leontodon</t>
  </si>
  <si>
    <t>helveticus</t>
  </si>
  <si>
    <t>hispidus aggr.</t>
  </si>
  <si>
    <t>Leucanthemum</t>
  </si>
  <si>
    <t>gaudinii</t>
  </si>
  <si>
    <t>Ligusticum</t>
  </si>
  <si>
    <t>mutellina</t>
  </si>
  <si>
    <t>catharticum</t>
  </si>
  <si>
    <t>ovata</t>
  </si>
  <si>
    <t>Lysimachia</t>
  </si>
  <si>
    <t>Melampyrum</t>
  </si>
  <si>
    <t>Myosotis</t>
  </si>
  <si>
    <t>scorpioides</t>
  </si>
  <si>
    <t>sylvatica</t>
  </si>
  <si>
    <t>Soldanella</t>
  </si>
  <si>
    <t>Solidago</t>
  </si>
  <si>
    <t>virgaurea aggr.</t>
  </si>
  <si>
    <t>Taraxacum</t>
  </si>
  <si>
    <t>officinale aggr.</t>
  </si>
  <si>
    <t>Thesium</t>
  </si>
  <si>
    <t>pyrenaicum aggr.</t>
  </si>
  <si>
    <t>alpestre aggr.</t>
  </si>
  <si>
    <t>serpyllum aggr.</t>
  </si>
  <si>
    <t>Tofieldia</t>
  </si>
  <si>
    <t>calyculata</t>
  </si>
  <si>
    <t>Tragopogon</t>
  </si>
  <si>
    <t>europaeus</t>
  </si>
  <si>
    <t>Valeriana</t>
  </si>
  <si>
    <t>Veratrum</t>
  </si>
  <si>
    <t>Veronica</t>
  </si>
  <si>
    <t>bellidioides</t>
  </si>
  <si>
    <t>chamaedrys</t>
  </si>
  <si>
    <t>serpyllifolia</t>
  </si>
  <si>
    <t>officinalis</t>
  </si>
  <si>
    <t>biflora</t>
  </si>
  <si>
    <t>hirta</t>
  </si>
  <si>
    <t>calcarata</t>
  </si>
  <si>
    <t>canina</t>
  </si>
  <si>
    <t>riviniana</t>
  </si>
  <si>
    <t>tricolor</t>
  </si>
  <si>
    <t>reichenbachiana</t>
  </si>
  <si>
    <t>pseudoplatanus</t>
  </si>
  <si>
    <t>viridis</t>
  </si>
  <si>
    <t>Fraxinus</t>
  </si>
  <si>
    <t>excelsior</t>
  </si>
  <si>
    <t>Juniperus</t>
  </si>
  <si>
    <t>communis</t>
  </si>
  <si>
    <t>abies</t>
  </si>
  <si>
    <t>chamaebuxus</t>
  </si>
  <si>
    <t>myrtillus</t>
  </si>
  <si>
    <t>vitis-idaea</t>
  </si>
  <si>
    <t>tot_cover</t>
  </si>
  <si>
    <t>moss</t>
  </si>
  <si>
    <t>dpm</t>
  </si>
  <si>
    <t>stones</t>
  </si>
  <si>
    <t>soil</t>
  </si>
  <si>
    <t>author</t>
  </si>
  <si>
    <t>date</t>
  </si>
  <si>
    <t>height_ave</t>
  </si>
  <si>
    <t>height_max</t>
  </si>
  <si>
    <t>stage</t>
  </si>
  <si>
    <t>management</t>
  </si>
  <si>
    <t>Eriophorum</t>
  </si>
  <si>
    <t>filiformis</t>
  </si>
  <si>
    <t>multiflora</t>
  </si>
  <si>
    <t>spicata</t>
  </si>
  <si>
    <t>sudetica</t>
  </si>
  <si>
    <t>sylvaticus</t>
  </si>
  <si>
    <t>villosum</t>
  </si>
  <si>
    <t>radicata</t>
  </si>
  <si>
    <t>Vaccinium</t>
  </si>
  <si>
    <t>area</t>
  </si>
  <si>
    <t>precentage</t>
  </si>
  <si>
    <t>bb</t>
  </si>
  <si>
    <t>genus</t>
  </si>
  <si>
    <t>species</t>
  </si>
  <si>
    <t>plot_id</t>
  </si>
  <si>
    <t>millefolium</t>
  </si>
  <si>
    <t>autumnalis</t>
  </si>
  <si>
    <t>rhellicani</t>
  </si>
  <si>
    <t>aconitifolius</t>
  </si>
  <si>
    <t>montanus</t>
  </si>
  <si>
    <t>alpinoarticulatus</t>
  </si>
  <si>
    <t>r</t>
  </si>
  <si>
    <t>Area</t>
  </si>
  <si>
    <t>&lt; 6 Ind</t>
  </si>
  <si>
    <t>&gt; 6 Ind</t>
  </si>
  <si>
    <t>+</t>
  </si>
  <si>
    <t>4 A4</t>
  </si>
  <si>
    <t>1%</t>
  </si>
  <si>
    <t>4%</t>
  </si>
  <si>
    <t>16%</t>
  </si>
  <si>
    <t xml:space="preserve">1/4 </t>
  </si>
  <si>
    <t>1/2</t>
  </si>
  <si>
    <t>3/4</t>
  </si>
  <si>
    <t>25%</t>
  </si>
  <si>
    <t>50%</t>
  </si>
  <si>
    <t>75%</t>
  </si>
  <si>
    <r>
      <t>1 m</t>
    </r>
    <r>
      <rPr>
        <vertAlign val="superscript"/>
        <sz val="7"/>
        <rFont val="Arial"/>
        <family val="2"/>
      </rPr>
      <t>2</t>
    </r>
  </si>
  <si>
    <r>
      <t>4 m</t>
    </r>
    <r>
      <rPr>
        <vertAlign val="superscript"/>
        <sz val="7"/>
        <rFont val="Arial"/>
        <family val="2"/>
      </rPr>
      <t>2</t>
    </r>
  </si>
  <si>
    <t>1: &lt;5%, frequent</t>
  </si>
  <si>
    <t>+: &lt;5%, not frequent</t>
  </si>
  <si>
    <t>2m: &lt;5%, very frequent</t>
  </si>
  <si>
    <t>2a: 5-12.5%</t>
  </si>
  <si>
    <t>2b: 12.5-25%</t>
  </si>
  <si>
    <t>3: 25-50%</t>
  </si>
  <si>
    <t>4: 50-75%</t>
  </si>
  <si>
    <t>5: &gt;75%</t>
  </si>
  <si>
    <t>hieracioides</t>
  </si>
  <si>
    <t>viviparum</t>
  </si>
  <si>
    <t>obtusifolius</t>
  </si>
  <si>
    <t>Sanguisorba</t>
  </si>
  <si>
    <t>graminea</t>
  </si>
  <si>
    <t>Rhododendron</t>
  </si>
  <si>
    <t>ferrugineum</t>
  </si>
  <si>
    <t>reticulata</t>
  </si>
  <si>
    <t>uliginosum</t>
  </si>
  <si>
    <t>Brachypodium</t>
  </si>
  <si>
    <t>glomerata</t>
  </si>
  <si>
    <t>Trisetum</t>
  </si>
  <si>
    <t>effusus</t>
  </si>
  <si>
    <t>conjuncta</t>
  </si>
  <si>
    <t>glabra</t>
  </si>
  <si>
    <t>coriacea</t>
  </si>
  <si>
    <t>fissa</t>
  </si>
  <si>
    <t>villarsii</t>
  </si>
  <si>
    <t>bonus-henricus</t>
  </si>
  <si>
    <t>oleraceum</t>
  </si>
  <si>
    <t>spinosissimum</t>
  </si>
  <si>
    <t>arvense</t>
  </si>
  <si>
    <t>palustre</t>
  </si>
  <si>
    <t>pumilum</t>
  </si>
  <si>
    <t>vulgare aggr.</t>
  </si>
  <si>
    <t>nemorum</t>
  </si>
  <si>
    <t>corniculatus</t>
  </si>
  <si>
    <t>19.06.2023</t>
  </si>
  <si>
    <t>Full bloom grass</t>
  </si>
  <si>
    <t xml:space="preserve"> Bromus inermis</t>
  </si>
  <si>
    <t>2m</t>
  </si>
  <si>
    <t>50</t>
  </si>
  <si>
    <t>90</t>
  </si>
  <si>
    <t>IWRW-04</t>
  </si>
  <si>
    <t>IWRW-KF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</si>
</sst>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5"/>
      <name val="Arial"/>
      <family val="2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4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0" xfId="0" applyFont="1" applyBorder="1"/>
    <xf numFmtId="0" fontId="1" fillId="0" borderId="41" xfId="0" applyFont="1" applyBorder="1"/>
    <xf numFmtId="0" fontId="1" fillId="0" borderId="47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0" xfId="0" applyFont="1" applyBorder="1"/>
    <xf numFmtId="0" fontId="7" fillId="0" borderId="29" xfId="0" applyFont="1" applyBorder="1"/>
    <xf numFmtId="0" fontId="7" fillId="0" borderId="34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26" xfId="0" applyFont="1" applyBorder="1"/>
    <xf numFmtId="0" fontId="7" fillId="0" borderId="27" xfId="0" applyFont="1" applyBorder="1"/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47" xfId="0" applyFont="1" applyBorder="1" applyAlignment="1">
      <alignment vertical="center"/>
    </xf>
    <xf numFmtId="0" fontId="7" fillId="0" borderId="41" xfId="0" applyFont="1" applyBorder="1"/>
    <xf numFmtId="0" fontId="7" fillId="0" borderId="40" xfId="0" applyFont="1" applyBorder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1" applyFont="1" applyBorder="1" applyAlignment="1">
      <alignment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50" xfId="0" applyFont="1" applyBorder="1"/>
    <xf numFmtId="0" fontId="1" fillId="0" borderId="51" xfId="0" applyFont="1" applyBorder="1"/>
    <xf numFmtId="49" fontId="1" fillId="0" borderId="29" xfId="0" applyNumberFormat="1" applyFont="1" applyBorder="1" applyAlignment="1">
      <alignment vertical="center"/>
    </xf>
    <xf numFmtId="49" fontId="1" fillId="0" borderId="27" xfId="0" applyNumberFormat="1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49" fontId="10" fillId="0" borderId="29" xfId="0" applyNumberFormat="1" applyFont="1" applyBorder="1" applyAlignment="1">
      <alignment vertical="center"/>
    </xf>
    <xf numFmtId="49" fontId="10" fillId="0" borderId="27" xfId="0" applyNumberFormat="1" applyFont="1" applyBorder="1" applyAlignment="1">
      <alignment vertical="center"/>
    </xf>
    <xf numFmtId="49" fontId="10" fillId="0" borderId="5" xfId="0" applyNumberFormat="1" applyFont="1" applyBorder="1"/>
    <xf numFmtId="0" fontId="7" fillId="0" borderId="45" xfId="0" applyFont="1" applyBorder="1" applyAlignment="1">
      <alignment vertical="center"/>
    </xf>
    <xf numFmtId="0" fontId="10" fillId="0" borderId="52" xfId="0" applyFont="1" applyBorder="1" applyAlignment="1">
      <alignment vertical="center"/>
    </xf>
    <xf numFmtId="0" fontId="10" fillId="0" borderId="53" xfId="0" applyFont="1" applyBorder="1" applyAlignment="1">
      <alignment vertical="center"/>
    </xf>
    <xf numFmtId="49" fontId="10" fillId="0" borderId="30" xfId="0" applyNumberFormat="1" applyFont="1" applyBorder="1" applyAlignment="1">
      <alignment vertical="center"/>
    </xf>
    <xf numFmtId="49" fontId="10" fillId="0" borderId="54" xfId="0" applyNumberFormat="1" applyFont="1" applyBorder="1"/>
    <xf numFmtId="49" fontId="10" fillId="0" borderId="0" xfId="0" applyNumberFormat="1" applyFont="1"/>
    <xf numFmtId="49" fontId="10" fillId="0" borderId="0" xfId="0" applyNumberFormat="1" applyFont="1" applyAlignment="1">
      <alignment vertical="center"/>
    </xf>
    <xf numFmtId="0" fontId="10" fillId="0" borderId="11" xfId="0" applyFont="1" applyBorder="1" applyAlignment="1">
      <alignment vertical="center"/>
    </xf>
    <xf numFmtId="49" fontId="10" fillId="0" borderId="4" xfId="0" applyNumberFormat="1" applyFont="1" applyBorder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0" fillId="0" borderId="55" xfId="0" applyNumberFormat="1" applyFont="1" applyBorder="1" applyAlignment="1">
      <alignment vertical="center"/>
    </xf>
    <xf numFmtId="49" fontId="10" fillId="0" borderId="56" xfId="0" applyNumberFormat="1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49" fontId="1" fillId="0" borderId="50" xfId="0" applyNumberFormat="1" applyFont="1" applyBorder="1"/>
    <xf numFmtId="49" fontId="7" fillId="0" borderId="26" xfId="0" applyNumberFormat="1" applyFont="1" applyBorder="1" applyAlignment="1">
      <alignment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3" borderId="19" xfId="0" applyFont="1" applyFill="1" applyBorder="1" applyAlignment="1">
      <alignment vertical="center"/>
    </xf>
    <xf numFmtId="9" fontId="2" fillId="2" borderId="10" xfId="0" applyNumberFormat="1" applyFont="1" applyFill="1" applyBorder="1" applyAlignment="1">
      <alignment horizontal="right" vertical="center"/>
    </xf>
    <xf numFmtId="49" fontId="1" fillId="0" borderId="49" xfId="0" applyNumberFormat="1" applyFont="1" applyBorder="1"/>
    <xf numFmtId="49" fontId="1" fillId="0" borderId="5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27"/>
  <sheetViews>
    <sheetView tabSelected="1" topLeftCell="G1" zoomScale="266" workbookViewId="0">
      <selection activeCell="U2" sqref="U2"/>
    </sheetView>
  </sheetViews>
  <sheetFormatPr baseColWidth="10" defaultColWidth="11.5" defaultRowHeight="11" x14ac:dyDescent="0.15"/>
  <cols>
    <col min="1" max="1" width="2.5" style="4" customWidth="1"/>
    <col min="2" max="3" width="2.6640625" style="4" customWidth="1"/>
    <col min="4" max="4" width="5.6640625" style="4" customWidth="1"/>
    <col min="5" max="5" width="6.5" style="4" customWidth="1"/>
    <col min="6" max="6" width="2.5" style="4" customWidth="1"/>
    <col min="7" max="8" width="2.6640625" style="4" customWidth="1"/>
    <col min="9" max="9" width="6.5" style="4" customWidth="1"/>
    <col min="10" max="10" width="7" style="4" customWidth="1"/>
    <col min="11" max="11" width="2.5" style="4" customWidth="1"/>
    <col min="12" max="13" width="2.6640625" style="4" customWidth="1"/>
    <col min="14" max="14" width="6" style="4" customWidth="1"/>
    <col min="15" max="15" width="7.5" style="4" customWidth="1"/>
    <col min="16" max="16" width="2.5" style="4" customWidth="1"/>
    <col min="17" max="18" width="2.6640625" style="4" customWidth="1"/>
    <col min="19" max="20" width="6" style="4" customWidth="1"/>
    <col min="21" max="21" width="2.5" style="4" customWidth="1"/>
    <col min="22" max="23" width="2.6640625" style="4" customWidth="1"/>
    <col min="24" max="24" width="6" style="4" customWidth="1"/>
    <col min="25" max="25" width="7.5" style="4" customWidth="1"/>
    <col min="26" max="16384" width="11.5" style="4"/>
  </cols>
  <sheetData>
    <row r="1" spans="1:25" ht="12" thickBot="1" x14ac:dyDescent="0.2">
      <c r="A1" s="1"/>
      <c r="B1" s="2" t="s">
        <v>83</v>
      </c>
      <c r="C1" s="2"/>
      <c r="D1" s="3"/>
      <c r="F1" s="5"/>
      <c r="G1" s="5"/>
      <c r="H1" s="5"/>
      <c r="I1" s="5"/>
      <c r="J1" s="5"/>
      <c r="M1" s="4" t="s">
        <v>72</v>
      </c>
      <c r="O1" s="77">
        <v>100</v>
      </c>
      <c r="P1" s="5"/>
      <c r="Q1" s="5"/>
      <c r="R1" s="5"/>
      <c r="T1" s="4" t="s">
        <v>77</v>
      </c>
      <c r="U1" s="120" t="s">
        <v>451</v>
      </c>
      <c r="X1" s="5"/>
      <c r="Y1" s="5"/>
    </row>
    <row r="2" spans="1:25" ht="12" thickBot="1" x14ac:dyDescent="0.2">
      <c r="A2" s="6"/>
      <c r="D2" s="76" t="s">
        <v>450</v>
      </c>
      <c r="F2" s="5"/>
      <c r="G2" s="5"/>
      <c r="H2" s="5"/>
      <c r="I2" s="7"/>
      <c r="J2" s="7"/>
      <c r="M2" s="4" t="s">
        <v>73</v>
      </c>
      <c r="O2" s="78">
        <v>0</v>
      </c>
      <c r="P2" s="7"/>
      <c r="Q2" s="7"/>
      <c r="R2" s="7"/>
      <c r="T2" s="4" t="s">
        <v>78</v>
      </c>
      <c r="U2" s="102" t="s">
        <v>444</v>
      </c>
      <c r="X2" s="7"/>
      <c r="Y2" s="7"/>
    </row>
    <row r="3" spans="1:25" x14ac:dyDescent="0.15">
      <c r="A3" s="8"/>
      <c r="B3" s="9"/>
      <c r="C3" s="9"/>
      <c r="D3" s="10"/>
      <c r="F3" s="5"/>
      <c r="G3" s="5"/>
      <c r="H3" s="5"/>
      <c r="I3" s="7"/>
      <c r="J3" s="7"/>
      <c r="M3" s="4" t="s">
        <v>74</v>
      </c>
      <c r="O3" s="78">
        <v>0</v>
      </c>
      <c r="P3" s="7"/>
      <c r="Q3" s="7"/>
      <c r="R3" s="7"/>
      <c r="T3" s="4" t="s">
        <v>79</v>
      </c>
      <c r="U3" s="102" t="s">
        <v>448</v>
      </c>
      <c r="X3" s="7"/>
      <c r="Y3" s="7"/>
    </row>
    <row r="4" spans="1:25" x14ac:dyDescent="0.15">
      <c r="F4" s="5"/>
      <c r="G4" s="5"/>
      <c r="H4" s="5"/>
      <c r="I4" s="7"/>
      <c r="J4" s="7"/>
      <c r="M4" s="4" t="s">
        <v>75</v>
      </c>
      <c r="O4" s="78">
        <v>0</v>
      </c>
      <c r="P4" s="7"/>
      <c r="Q4" s="7"/>
      <c r="R4" s="7"/>
      <c r="T4" s="4" t="s">
        <v>82</v>
      </c>
      <c r="U4" s="102" t="s">
        <v>449</v>
      </c>
      <c r="X4" s="7"/>
      <c r="Y4" s="7"/>
    </row>
    <row r="5" spans="1:25" ht="12" thickBot="1" x14ac:dyDescent="0.2">
      <c r="D5" s="5"/>
      <c r="E5" s="5"/>
      <c r="F5" s="5"/>
      <c r="G5" s="5"/>
      <c r="H5" s="5"/>
      <c r="I5" s="7"/>
      <c r="J5" s="7"/>
      <c r="M5" s="4" t="s">
        <v>76</v>
      </c>
      <c r="O5" s="79">
        <v>0</v>
      </c>
      <c r="P5" s="7"/>
      <c r="Q5" s="7"/>
      <c r="R5" s="7"/>
      <c r="T5" s="4" t="s">
        <v>80</v>
      </c>
      <c r="U5" s="102" t="s">
        <v>445</v>
      </c>
      <c r="X5" s="7"/>
      <c r="Y5" s="7"/>
    </row>
    <row r="6" spans="1:25" ht="14.25" customHeight="1" thickBot="1" x14ac:dyDescent="0.2">
      <c r="A6" s="4" t="s">
        <v>84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 t="s">
        <v>81</v>
      </c>
      <c r="U6" s="121"/>
      <c r="V6" s="5"/>
      <c r="W6" s="5"/>
      <c r="X6" s="5"/>
      <c r="Y6" s="5"/>
    </row>
    <row r="7" spans="1:25" ht="12" thickBot="1" x14ac:dyDescent="0.2"/>
    <row r="8" spans="1:25" ht="10" customHeight="1" thickBot="1" x14ac:dyDescent="0.2">
      <c r="A8" s="119">
        <v>0.43</v>
      </c>
      <c r="B8" s="105"/>
      <c r="C8" s="105"/>
      <c r="D8" s="108" t="s">
        <v>86</v>
      </c>
      <c r="E8" s="109"/>
      <c r="F8" s="119">
        <v>0.08</v>
      </c>
      <c r="G8" s="105"/>
      <c r="H8" s="105"/>
      <c r="I8" s="108" t="s">
        <v>85</v>
      </c>
      <c r="J8" s="109"/>
      <c r="K8" s="11"/>
      <c r="L8" s="12" t="s">
        <v>0</v>
      </c>
      <c r="M8" s="12" t="s">
        <v>89</v>
      </c>
      <c r="N8" s="13"/>
      <c r="O8" s="14"/>
      <c r="P8" s="11"/>
      <c r="Q8" s="12" t="s">
        <v>0</v>
      </c>
      <c r="R8" s="12" t="s">
        <v>89</v>
      </c>
      <c r="S8" s="13"/>
      <c r="T8" s="14"/>
      <c r="U8" s="11"/>
      <c r="V8" s="12" t="s">
        <v>0</v>
      </c>
      <c r="W8" s="12" t="s">
        <v>89</v>
      </c>
      <c r="X8" s="13"/>
      <c r="Y8" s="14"/>
    </row>
    <row r="9" spans="1:25" ht="10" customHeight="1" thickBot="1" x14ac:dyDescent="0.2">
      <c r="A9" s="106"/>
      <c r="B9" s="107"/>
      <c r="C9" s="107"/>
      <c r="D9" s="110"/>
      <c r="E9" s="111"/>
      <c r="F9" s="106"/>
      <c r="G9" s="107"/>
      <c r="H9" s="107"/>
      <c r="I9" s="110"/>
      <c r="J9" s="111"/>
      <c r="K9" s="15"/>
      <c r="L9" s="16"/>
      <c r="M9" s="17"/>
      <c r="N9" s="44" t="s">
        <v>195</v>
      </c>
      <c r="O9" s="45" t="s">
        <v>196</v>
      </c>
      <c r="P9" s="18"/>
      <c r="Q9" s="16"/>
      <c r="R9" s="17"/>
      <c r="S9" s="48" t="s">
        <v>249</v>
      </c>
      <c r="T9" s="49" t="s">
        <v>388</v>
      </c>
      <c r="U9" s="15"/>
      <c r="V9" s="16"/>
      <c r="W9" s="17"/>
      <c r="X9" s="44" t="s">
        <v>323</v>
      </c>
      <c r="Y9" s="45" t="s">
        <v>93</v>
      </c>
    </row>
    <row r="10" spans="1:25" ht="10" customHeight="1" thickBot="1" x14ac:dyDescent="0.2">
      <c r="A10" s="11"/>
      <c r="B10" s="12" t="s">
        <v>0</v>
      </c>
      <c r="C10" s="12" t="s">
        <v>89</v>
      </c>
      <c r="D10" s="13"/>
      <c r="E10" s="14"/>
      <c r="F10" s="11"/>
      <c r="G10" s="12" t="s">
        <v>0</v>
      </c>
      <c r="H10" s="12" t="s">
        <v>89</v>
      </c>
      <c r="I10" s="13"/>
      <c r="J10" s="14"/>
      <c r="K10" s="21"/>
      <c r="L10" s="22"/>
      <c r="M10" s="19"/>
      <c r="N10" s="48" t="s">
        <v>197</v>
      </c>
      <c r="O10" s="49" t="s">
        <v>198</v>
      </c>
      <c r="P10" s="23" t="s">
        <v>1</v>
      </c>
      <c r="Q10" s="22"/>
      <c r="R10" s="19"/>
      <c r="S10" s="48"/>
      <c r="T10" s="49"/>
      <c r="U10" s="21"/>
      <c r="V10" s="22"/>
      <c r="W10" s="19"/>
      <c r="X10" s="48" t="s">
        <v>324</v>
      </c>
      <c r="Y10" s="49" t="s">
        <v>325</v>
      </c>
    </row>
    <row r="11" spans="1:25" ht="10" customHeight="1" x14ac:dyDescent="0.15">
      <c r="A11" s="42"/>
      <c r="B11" s="43"/>
      <c r="C11" s="43"/>
      <c r="D11" s="44" t="s">
        <v>91</v>
      </c>
      <c r="E11" s="45" t="s">
        <v>46</v>
      </c>
      <c r="F11" s="42"/>
      <c r="G11" s="52"/>
      <c r="H11" s="43"/>
      <c r="I11" s="62" t="s">
        <v>2</v>
      </c>
      <c r="J11" s="53" t="s">
        <v>159</v>
      </c>
      <c r="K11" s="21"/>
      <c r="L11" s="22"/>
      <c r="M11" s="19"/>
      <c r="N11" s="48" t="s">
        <v>199</v>
      </c>
      <c r="O11" s="49" t="s">
        <v>200</v>
      </c>
      <c r="P11" s="23"/>
      <c r="Q11" s="22"/>
      <c r="R11" s="19"/>
      <c r="S11" s="48" t="s">
        <v>3</v>
      </c>
      <c r="T11" s="49" t="s">
        <v>250</v>
      </c>
      <c r="U11" s="21"/>
      <c r="V11" s="22"/>
      <c r="W11" s="19"/>
      <c r="X11" s="48" t="s">
        <v>4</v>
      </c>
      <c r="Y11" s="49" t="s">
        <v>421</v>
      </c>
    </row>
    <row r="12" spans="1:25" ht="10" customHeight="1" x14ac:dyDescent="0.15">
      <c r="A12" s="46"/>
      <c r="B12" s="47"/>
      <c r="C12" s="47"/>
      <c r="D12" s="48" t="s">
        <v>92</v>
      </c>
      <c r="E12" s="49" t="s">
        <v>93</v>
      </c>
      <c r="F12" s="46"/>
      <c r="G12" s="48"/>
      <c r="H12" s="47"/>
      <c r="I12" s="63" t="s">
        <v>148</v>
      </c>
      <c r="J12" s="49" t="s">
        <v>149</v>
      </c>
      <c r="K12" s="21"/>
      <c r="L12" s="22"/>
      <c r="M12" s="19"/>
      <c r="N12" s="48" t="s">
        <v>6</v>
      </c>
      <c r="O12" s="49" t="s">
        <v>7</v>
      </c>
      <c r="P12" s="23"/>
      <c r="Q12" s="22"/>
      <c r="R12" s="19"/>
      <c r="S12" s="48" t="s">
        <v>5</v>
      </c>
      <c r="T12" s="49" t="s">
        <v>251</v>
      </c>
      <c r="U12" s="21">
        <v>1</v>
      </c>
      <c r="V12" s="22">
        <v>12</v>
      </c>
      <c r="W12" s="19"/>
      <c r="X12" s="48" t="s">
        <v>326</v>
      </c>
      <c r="Y12" s="49" t="s">
        <v>327</v>
      </c>
    </row>
    <row r="13" spans="1:25" ht="10" customHeight="1" x14ac:dyDescent="0.15">
      <c r="A13" s="46"/>
      <c r="B13" s="47"/>
      <c r="C13" s="47"/>
      <c r="D13" s="48" t="s">
        <v>5</v>
      </c>
      <c r="E13" s="49" t="s">
        <v>94</v>
      </c>
      <c r="F13" s="46"/>
      <c r="G13" s="48"/>
      <c r="H13" s="47"/>
      <c r="I13" s="48" t="s">
        <v>150</v>
      </c>
      <c r="J13" s="49" t="s">
        <v>99</v>
      </c>
      <c r="K13" s="21"/>
      <c r="L13" s="22"/>
      <c r="M13" s="19"/>
      <c r="N13" s="48" t="s">
        <v>5</v>
      </c>
      <c r="O13" s="49" t="s">
        <v>8</v>
      </c>
      <c r="P13" s="23"/>
      <c r="Q13" s="22"/>
      <c r="R13" s="19"/>
      <c r="S13" s="50" t="s">
        <v>5</v>
      </c>
      <c r="T13" s="51"/>
      <c r="U13" s="21"/>
      <c r="V13" s="22"/>
      <c r="W13" s="19"/>
      <c r="X13" s="48" t="s">
        <v>328</v>
      </c>
      <c r="Y13" s="49" t="s">
        <v>104</v>
      </c>
    </row>
    <row r="14" spans="1:25" ht="10" customHeight="1" x14ac:dyDescent="0.15">
      <c r="A14" s="46"/>
      <c r="B14" s="47"/>
      <c r="C14" s="47"/>
      <c r="D14" s="48" t="s">
        <v>5</v>
      </c>
      <c r="E14" s="49" t="s">
        <v>95</v>
      </c>
      <c r="F14" s="46"/>
      <c r="G14" s="48"/>
      <c r="H14" s="47"/>
      <c r="I14" s="48" t="s">
        <v>10</v>
      </c>
      <c r="J14" s="49" t="s">
        <v>66</v>
      </c>
      <c r="K14" s="21"/>
      <c r="L14" s="22"/>
      <c r="M14" s="19"/>
      <c r="N14" s="48" t="s">
        <v>5</v>
      </c>
      <c r="O14" s="49" t="s">
        <v>201</v>
      </c>
      <c r="P14" s="23"/>
      <c r="Q14" s="22"/>
      <c r="R14" s="19"/>
      <c r="S14" s="48" t="s">
        <v>252</v>
      </c>
      <c r="T14" s="49" t="s">
        <v>196</v>
      </c>
      <c r="U14" s="21"/>
      <c r="V14" s="22"/>
      <c r="W14" s="19"/>
      <c r="X14" s="48" t="s">
        <v>5</v>
      </c>
      <c r="Y14" s="49" t="s">
        <v>329</v>
      </c>
    </row>
    <row r="15" spans="1:25" ht="10" customHeight="1" x14ac:dyDescent="0.15">
      <c r="A15" s="46"/>
      <c r="B15" s="47"/>
      <c r="C15" s="47"/>
      <c r="D15" s="48" t="s">
        <v>5</v>
      </c>
      <c r="E15" s="49" t="s">
        <v>96</v>
      </c>
      <c r="F15" s="46"/>
      <c r="G15" s="48"/>
      <c r="H15" s="47"/>
      <c r="I15" s="48"/>
      <c r="J15" s="49" t="s">
        <v>443</v>
      </c>
      <c r="K15" s="21"/>
      <c r="L15" s="22"/>
      <c r="M15" s="19"/>
      <c r="N15" s="48" t="s">
        <v>5</v>
      </c>
      <c r="O15" s="49" t="s">
        <v>202</v>
      </c>
      <c r="P15" s="23"/>
      <c r="Q15" s="22"/>
      <c r="R15" s="19"/>
      <c r="S15" s="48" t="s">
        <v>253</v>
      </c>
      <c r="T15" s="49" t="s">
        <v>254</v>
      </c>
      <c r="U15" s="21"/>
      <c r="V15" s="22"/>
      <c r="W15" s="19"/>
      <c r="X15" s="48" t="s">
        <v>9</v>
      </c>
      <c r="Y15" s="49" t="s">
        <v>330</v>
      </c>
    </row>
    <row r="16" spans="1:25" ht="10" customHeight="1" x14ac:dyDescent="0.15">
      <c r="A16" s="46"/>
      <c r="B16" s="47"/>
      <c r="C16" s="47"/>
      <c r="D16" s="48"/>
      <c r="E16" s="49" t="s">
        <v>97</v>
      </c>
      <c r="F16" s="46"/>
      <c r="G16" s="48"/>
      <c r="H16" s="47"/>
      <c r="I16" s="48" t="s">
        <v>151</v>
      </c>
      <c r="J16" s="49" t="s">
        <v>152</v>
      </c>
      <c r="K16" s="21"/>
      <c r="L16" s="22"/>
      <c r="M16" s="19"/>
      <c r="N16" s="48" t="s">
        <v>5</v>
      </c>
      <c r="O16" s="49" t="s">
        <v>203</v>
      </c>
      <c r="P16" s="23"/>
      <c r="Q16" s="22"/>
      <c r="R16" s="19"/>
      <c r="S16" s="48" t="s">
        <v>255</v>
      </c>
      <c r="T16" s="49" t="s">
        <v>179</v>
      </c>
      <c r="U16" s="21"/>
      <c r="V16" s="22"/>
      <c r="W16" s="19"/>
      <c r="X16" s="48" t="s">
        <v>11</v>
      </c>
      <c r="Y16" s="49" t="s">
        <v>331</v>
      </c>
    </row>
    <row r="17" spans="1:25" ht="10" customHeight="1" x14ac:dyDescent="0.15">
      <c r="A17" s="46"/>
      <c r="B17" s="47"/>
      <c r="C17" s="47"/>
      <c r="D17" s="48" t="s">
        <v>98</v>
      </c>
      <c r="E17" s="49" t="s">
        <v>99</v>
      </c>
      <c r="F17" s="46"/>
      <c r="G17" s="48"/>
      <c r="H17" s="47"/>
      <c r="I17" s="48"/>
      <c r="J17" s="49" t="s">
        <v>13</v>
      </c>
      <c r="K17" s="21"/>
      <c r="L17" s="22"/>
      <c r="M17" s="19"/>
      <c r="N17" s="48" t="s">
        <v>12</v>
      </c>
      <c r="O17" s="49" t="s">
        <v>204</v>
      </c>
      <c r="P17" s="23"/>
      <c r="Q17" s="22"/>
      <c r="R17" s="19"/>
      <c r="S17" s="48" t="s">
        <v>256</v>
      </c>
      <c r="T17" s="49" t="s">
        <v>258</v>
      </c>
      <c r="U17" s="21"/>
      <c r="V17" s="22"/>
      <c r="W17" s="19"/>
      <c r="X17" s="48" t="s">
        <v>332</v>
      </c>
      <c r="Y17" s="49" t="s">
        <v>333</v>
      </c>
    </row>
    <row r="18" spans="1:25" ht="10" customHeight="1" x14ac:dyDescent="0.15">
      <c r="A18" s="46"/>
      <c r="B18" s="47"/>
      <c r="C18" s="47"/>
      <c r="D18" s="48" t="s">
        <v>100</v>
      </c>
      <c r="E18" s="49" t="s">
        <v>104</v>
      </c>
      <c r="F18" s="46"/>
      <c r="G18" s="48"/>
      <c r="H18" s="47"/>
      <c r="I18" s="48" t="s">
        <v>153</v>
      </c>
      <c r="J18" s="49" t="s">
        <v>154</v>
      </c>
      <c r="K18" s="21"/>
      <c r="L18" s="22"/>
      <c r="M18" s="19"/>
      <c r="N18" s="48" t="s">
        <v>205</v>
      </c>
      <c r="O18" s="49" t="s">
        <v>206</v>
      </c>
      <c r="P18" s="23"/>
      <c r="Q18" s="22"/>
      <c r="R18" s="19"/>
      <c r="S18" s="48" t="s">
        <v>5</v>
      </c>
      <c r="T18" s="49" t="s">
        <v>257</v>
      </c>
      <c r="U18" s="21"/>
      <c r="V18" s="22"/>
      <c r="W18" s="19"/>
      <c r="X18" s="48" t="s">
        <v>334</v>
      </c>
      <c r="Y18" s="49" t="s">
        <v>99</v>
      </c>
    </row>
    <row r="19" spans="1:25" ht="10" customHeight="1" x14ac:dyDescent="0.15">
      <c r="A19" s="46"/>
      <c r="B19" s="47"/>
      <c r="C19" s="47"/>
      <c r="D19" s="48" t="s">
        <v>5</v>
      </c>
      <c r="E19" s="49" t="s">
        <v>103</v>
      </c>
      <c r="F19" s="46"/>
      <c r="G19" s="48"/>
      <c r="H19" s="47"/>
      <c r="I19" s="48" t="s">
        <v>14</v>
      </c>
      <c r="J19" s="49" t="s">
        <v>104</v>
      </c>
      <c r="K19" s="21"/>
      <c r="L19" s="22"/>
      <c r="M19" s="19"/>
      <c r="N19" s="48" t="s">
        <v>207</v>
      </c>
      <c r="O19" s="49" t="s">
        <v>208</v>
      </c>
      <c r="P19" s="23"/>
      <c r="Q19" s="22"/>
      <c r="R19" s="19"/>
      <c r="S19" s="48" t="s">
        <v>259</v>
      </c>
      <c r="T19" s="49" t="s">
        <v>260</v>
      </c>
      <c r="U19" s="21"/>
      <c r="V19" s="22"/>
      <c r="W19" s="19"/>
      <c r="X19" s="48" t="s">
        <v>15</v>
      </c>
      <c r="Y19" s="49" t="s">
        <v>335</v>
      </c>
    </row>
    <row r="20" spans="1:25" ht="10" customHeight="1" x14ac:dyDescent="0.15">
      <c r="A20" s="46"/>
      <c r="B20" s="47"/>
      <c r="C20" s="47"/>
      <c r="D20" s="48" t="s">
        <v>101</v>
      </c>
      <c r="E20" s="49" t="s">
        <v>102</v>
      </c>
      <c r="F20" s="46"/>
      <c r="G20" s="48"/>
      <c r="H20" s="47"/>
      <c r="I20" s="48" t="s">
        <v>5</v>
      </c>
      <c r="J20" s="49" t="s">
        <v>155</v>
      </c>
      <c r="K20" s="21"/>
      <c r="L20" s="22"/>
      <c r="M20" s="19"/>
      <c r="N20" s="48"/>
      <c r="O20" s="49" t="s">
        <v>209</v>
      </c>
      <c r="P20" s="23"/>
      <c r="Q20" s="22"/>
      <c r="R20" s="19"/>
      <c r="S20" s="48" t="s">
        <v>5</v>
      </c>
      <c r="T20" s="49" t="s">
        <v>261</v>
      </c>
      <c r="U20" s="21"/>
      <c r="V20" s="22"/>
      <c r="W20" s="19"/>
      <c r="X20" s="48" t="s">
        <v>18</v>
      </c>
      <c r="Y20" s="49" t="s">
        <v>38</v>
      </c>
    </row>
    <row r="21" spans="1:25" ht="10" customHeight="1" x14ac:dyDescent="0.15">
      <c r="A21" s="46"/>
      <c r="B21" s="47"/>
      <c r="C21" s="47"/>
      <c r="D21" s="48" t="s">
        <v>426</v>
      </c>
      <c r="E21" s="49" t="s">
        <v>105</v>
      </c>
      <c r="F21" s="46"/>
      <c r="G21" s="48"/>
      <c r="H21" s="47"/>
      <c r="I21" s="48" t="s">
        <v>5</v>
      </c>
      <c r="J21" s="49" t="s">
        <v>156</v>
      </c>
      <c r="K21" s="21"/>
      <c r="L21" s="22"/>
      <c r="M21" s="19"/>
      <c r="N21" s="48"/>
      <c r="O21" s="49" t="s">
        <v>210</v>
      </c>
      <c r="P21" s="23"/>
      <c r="Q21" s="22"/>
      <c r="R21" s="19"/>
      <c r="S21" s="48" t="s">
        <v>5</v>
      </c>
      <c r="T21" s="49" t="s">
        <v>262</v>
      </c>
      <c r="U21" s="21"/>
      <c r="V21" s="22"/>
      <c r="W21" s="19"/>
      <c r="X21" s="48" t="s">
        <v>336</v>
      </c>
      <c r="Y21" s="49" t="s">
        <v>38</v>
      </c>
    </row>
    <row r="22" spans="1:25" ht="10" customHeight="1" x14ac:dyDescent="0.15">
      <c r="A22" s="46"/>
      <c r="B22" s="47"/>
      <c r="C22" s="47"/>
      <c r="D22" s="48" t="s">
        <v>16</v>
      </c>
      <c r="E22" s="49" t="s">
        <v>106</v>
      </c>
      <c r="F22" s="46"/>
      <c r="G22" s="48"/>
      <c r="H22" s="47"/>
      <c r="I22" s="48" t="s">
        <v>5</v>
      </c>
      <c r="J22" s="49" t="s">
        <v>232</v>
      </c>
      <c r="K22" s="21"/>
      <c r="L22" s="22"/>
      <c r="M22" s="19"/>
      <c r="N22" s="48" t="s">
        <v>211</v>
      </c>
      <c r="O22" s="49" t="s">
        <v>438</v>
      </c>
      <c r="P22" s="23"/>
      <c r="Q22" s="22"/>
      <c r="R22" s="19"/>
      <c r="S22" s="48" t="s">
        <v>17</v>
      </c>
      <c r="T22" s="49" t="s">
        <v>417</v>
      </c>
      <c r="U22" s="21"/>
      <c r="V22" s="22"/>
      <c r="W22" s="19"/>
      <c r="X22" s="48" t="s">
        <v>337</v>
      </c>
      <c r="Y22" s="49" t="s">
        <v>222</v>
      </c>
    </row>
    <row r="23" spans="1:25" ht="10" customHeight="1" x14ac:dyDescent="0.15">
      <c r="A23" s="46"/>
      <c r="B23" s="47"/>
      <c r="C23" s="47"/>
      <c r="D23" s="48" t="s">
        <v>19</v>
      </c>
      <c r="E23" s="49" t="s">
        <v>107</v>
      </c>
      <c r="F23" s="46">
        <v>1</v>
      </c>
      <c r="G23" s="48">
        <v>4</v>
      </c>
      <c r="H23" s="47" t="s">
        <v>447</v>
      </c>
      <c r="I23" s="48" t="s">
        <v>5</v>
      </c>
      <c r="J23" s="49" t="s">
        <v>130</v>
      </c>
      <c r="K23" s="21"/>
      <c r="L23" s="22"/>
      <c r="M23" s="19"/>
      <c r="N23" s="48" t="s">
        <v>5</v>
      </c>
      <c r="O23" s="49" t="s">
        <v>439</v>
      </c>
      <c r="P23" s="23"/>
      <c r="Q23" s="22"/>
      <c r="R23" s="19"/>
      <c r="S23" s="48" t="s">
        <v>263</v>
      </c>
      <c r="T23" s="49" t="s">
        <v>47</v>
      </c>
      <c r="U23" s="21"/>
      <c r="V23" s="22"/>
      <c r="W23" s="19"/>
      <c r="X23" s="48" t="s">
        <v>338</v>
      </c>
      <c r="Y23" s="49" t="s">
        <v>303</v>
      </c>
    </row>
    <row r="24" spans="1:25" ht="10" customHeight="1" x14ac:dyDescent="0.15">
      <c r="A24" s="46"/>
      <c r="B24" s="47"/>
      <c r="C24" s="47"/>
      <c r="D24" s="48" t="s">
        <v>108</v>
      </c>
      <c r="E24" s="49" t="s">
        <v>109</v>
      </c>
      <c r="F24" s="46">
        <v>1</v>
      </c>
      <c r="G24" s="48">
        <v>3</v>
      </c>
      <c r="H24" s="47" t="s">
        <v>447</v>
      </c>
      <c r="I24" s="48"/>
      <c r="J24" s="49" t="s">
        <v>46</v>
      </c>
      <c r="K24" s="21"/>
      <c r="L24" s="22"/>
      <c r="M24" s="19"/>
      <c r="N24" s="48" t="s">
        <v>212</v>
      </c>
      <c r="O24" s="49" t="s">
        <v>213</v>
      </c>
      <c r="P24" s="23"/>
      <c r="Q24" s="22"/>
      <c r="R24" s="19"/>
      <c r="S24" s="48" t="s">
        <v>5</v>
      </c>
      <c r="T24" s="49" t="s">
        <v>264</v>
      </c>
      <c r="U24" s="21"/>
      <c r="V24" s="22"/>
      <c r="W24" s="22"/>
      <c r="X24" s="48" t="s">
        <v>5</v>
      </c>
      <c r="Y24" s="49" t="s">
        <v>339</v>
      </c>
    </row>
    <row r="25" spans="1:25" ht="10" customHeight="1" x14ac:dyDescent="0.15">
      <c r="A25" s="46"/>
      <c r="B25" s="47"/>
      <c r="C25" s="47"/>
      <c r="D25" s="48" t="s">
        <v>110</v>
      </c>
      <c r="E25" s="49" t="s">
        <v>111</v>
      </c>
      <c r="F25" s="64"/>
      <c r="G25" s="48"/>
      <c r="H25" s="47"/>
      <c r="I25" s="48"/>
      <c r="J25" s="49" t="s">
        <v>20</v>
      </c>
      <c r="K25" s="21"/>
      <c r="L25" s="22"/>
      <c r="M25" s="19"/>
      <c r="N25" s="48" t="s">
        <v>214</v>
      </c>
      <c r="O25" s="49" t="s">
        <v>215</v>
      </c>
      <c r="P25" s="23"/>
      <c r="Q25" s="22"/>
      <c r="R25" s="19"/>
      <c r="S25" s="48" t="s">
        <v>265</v>
      </c>
      <c r="T25" s="49" t="s">
        <v>93</v>
      </c>
      <c r="U25" s="21"/>
      <c r="V25" s="22"/>
      <c r="W25" s="22"/>
      <c r="X25" s="48" t="s">
        <v>5</v>
      </c>
      <c r="Y25" s="49" t="s">
        <v>340</v>
      </c>
    </row>
    <row r="26" spans="1:25" ht="10" customHeight="1" x14ac:dyDescent="0.15">
      <c r="A26" s="46">
        <v>1</v>
      </c>
      <c r="B26" s="47">
        <v>19</v>
      </c>
      <c r="C26" s="47"/>
      <c r="D26" s="48" t="s">
        <v>112</v>
      </c>
      <c r="E26" s="49" t="s">
        <v>427</v>
      </c>
      <c r="F26" s="46">
        <v>1</v>
      </c>
      <c r="G26" s="48">
        <v>1</v>
      </c>
      <c r="H26" s="47">
        <v>1</v>
      </c>
      <c r="I26" s="48" t="s">
        <v>21</v>
      </c>
      <c r="J26" s="49" t="s">
        <v>157</v>
      </c>
      <c r="K26" s="21"/>
      <c r="L26" s="22"/>
      <c r="M26" s="19"/>
      <c r="N26" s="48" t="s">
        <v>5</v>
      </c>
      <c r="O26" s="49" t="s">
        <v>216</v>
      </c>
      <c r="P26" s="23"/>
      <c r="Q26" s="22"/>
      <c r="R26" s="19"/>
      <c r="S26" s="48" t="s">
        <v>5</v>
      </c>
      <c r="T26" s="49" t="s">
        <v>266</v>
      </c>
      <c r="U26" s="21"/>
      <c r="V26" s="22"/>
      <c r="W26" s="22"/>
      <c r="X26" s="48" t="s">
        <v>5</v>
      </c>
      <c r="Y26" s="49" t="s">
        <v>342</v>
      </c>
    </row>
    <row r="27" spans="1:25" ht="10" customHeight="1" x14ac:dyDescent="0.15">
      <c r="A27" s="46"/>
      <c r="B27" s="47"/>
      <c r="C27" s="47"/>
      <c r="D27" s="48" t="s">
        <v>115</v>
      </c>
      <c r="E27" s="49" t="s">
        <v>116</v>
      </c>
      <c r="F27" s="46">
        <v>5</v>
      </c>
      <c r="G27" s="103" t="s">
        <v>396</v>
      </c>
      <c r="H27" s="47">
        <v>1</v>
      </c>
      <c r="I27" s="48"/>
      <c r="J27" s="49" t="s">
        <v>158</v>
      </c>
      <c r="K27" s="21"/>
      <c r="L27" s="22"/>
      <c r="M27" s="19"/>
      <c r="N27" s="48" t="s">
        <v>5</v>
      </c>
      <c r="O27" s="49" t="s">
        <v>217</v>
      </c>
      <c r="P27" s="23"/>
      <c r="Q27" s="22"/>
      <c r="R27" s="19"/>
      <c r="S27" s="48" t="s">
        <v>5</v>
      </c>
      <c r="T27" s="49" t="s">
        <v>267</v>
      </c>
      <c r="U27" s="21"/>
      <c r="V27" s="22"/>
      <c r="W27" s="22"/>
      <c r="X27" s="48"/>
      <c r="Y27" s="49" t="s">
        <v>341</v>
      </c>
    </row>
    <row r="28" spans="1:25" ht="10" customHeight="1" x14ac:dyDescent="0.15">
      <c r="A28" s="46"/>
      <c r="B28" s="47"/>
      <c r="C28" s="47"/>
      <c r="D28" s="48" t="s">
        <v>113</v>
      </c>
      <c r="E28" s="49" t="s">
        <v>114</v>
      </c>
      <c r="F28" s="56"/>
      <c r="G28" s="57"/>
      <c r="H28" s="57"/>
      <c r="I28" s="48"/>
      <c r="J28" s="49"/>
      <c r="K28" s="21"/>
      <c r="L28" s="22"/>
      <c r="M28" s="19"/>
      <c r="N28" s="48" t="s">
        <v>218</v>
      </c>
      <c r="O28" s="49" t="s">
        <v>219</v>
      </c>
      <c r="P28" s="23"/>
      <c r="Q28" s="22"/>
      <c r="R28" s="19"/>
      <c r="S28" s="48" t="s">
        <v>5</v>
      </c>
      <c r="T28" s="49" t="s">
        <v>47</v>
      </c>
      <c r="U28" s="21"/>
      <c r="V28" s="22"/>
      <c r="W28" s="22"/>
      <c r="X28" s="48"/>
      <c r="Y28" s="61" t="s">
        <v>143</v>
      </c>
    </row>
    <row r="29" spans="1:25" ht="10" customHeight="1" x14ac:dyDescent="0.15">
      <c r="A29" s="46"/>
      <c r="B29" s="47"/>
      <c r="C29" s="47"/>
      <c r="D29" s="48" t="s">
        <v>117</v>
      </c>
      <c r="E29" s="49" t="s">
        <v>118</v>
      </c>
      <c r="F29" s="56"/>
      <c r="G29" s="57"/>
      <c r="H29" s="57"/>
      <c r="I29" s="48"/>
      <c r="J29" s="49"/>
      <c r="K29" s="21"/>
      <c r="L29" s="22"/>
      <c r="M29" s="19"/>
      <c r="N29" s="48" t="s">
        <v>220</v>
      </c>
      <c r="O29" s="49" t="s">
        <v>221</v>
      </c>
      <c r="P29" s="23"/>
      <c r="Q29" s="22"/>
      <c r="R29" s="19"/>
      <c r="S29" s="48" t="s">
        <v>5</v>
      </c>
      <c r="T29" s="49" t="s">
        <v>106</v>
      </c>
      <c r="U29" s="21"/>
      <c r="V29" s="22"/>
      <c r="W29" s="22"/>
      <c r="X29" s="48" t="s">
        <v>23</v>
      </c>
      <c r="Y29" s="49" t="s">
        <v>343</v>
      </c>
    </row>
    <row r="30" spans="1:25" ht="10" customHeight="1" x14ac:dyDescent="0.15">
      <c r="A30" s="46"/>
      <c r="B30" s="47"/>
      <c r="C30" s="47"/>
      <c r="D30" s="48" t="s">
        <v>119</v>
      </c>
      <c r="E30" s="49" t="s">
        <v>120</v>
      </c>
      <c r="F30" s="56"/>
      <c r="G30" s="57"/>
      <c r="H30" s="57"/>
      <c r="I30" s="48"/>
      <c r="J30" s="49"/>
      <c r="K30" s="21"/>
      <c r="L30" s="22"/>
      <c r="M30" s="19"/>
      <c r="N30" s="48" t="s">
        <v>22</v>
      </c>
      <c r="O30" s="49" t="s">
        <v>222</v>
      </c>
      <c r="P30" s="23"/>
      <c r="Q30" s="22"/>
      <c r="R30" s="19"/>
      <c r="S30" s="48" t="s">
        <v>268</v>
      </c>
      <c r="T30" s="49" t="s">
        <v>269</v>
      </c>
      <c r="U30" s="21"/>
      <c r="V30" s="22"/>
      <c r="W30" s="22"/>
      <c r="X30" s="48" t="s">
        <v>5</v>
      </c>
      <c r="Y30" s="49" t="s">
        <v>345</v>
      </c>
    </row>
    <row r="31" spans="1:25" ht="10" customHeight="1" x14ac:dyDescent="0.15">
      <c r="A31" s="46"/>
      <c r="B31" s="47"/>
      <c r="C31" s="47"/>
      <c r="D31" s="50" t="s">
        <v>5</v>
      </c>
      <c r="E31" s="51" t="s">
        <v>99</v>
      </c>
      <c r="F31" s="46"/>
      <c r="G31" s="47"/>
      <c r="H31" s="57"/>
      <c r="I31" s="48" t="s">
        <v>5</v>
      </c>
      <c r="J31" s="49"/>
      <c r="K31" s="21"/>
      <c r="L31" s="22"/>
      <c r="M31" s="22"/>
      <c r="N31" s="48" t="s">
        <v>5</v>
      </c>
      <c r="O31" s="49" t="s">
        <v>223</v>
      </c>
      <c r="P31" s="23"/>
      <c r="Q31" s="22"/>
      <c r="R31" s="19"/>
      <c r="S31" s="48" t="s">
        <v>5</v>
      </c>
      <c r="T31" s="49" t="s">
        <v>270</v>
      </c>
      <c r="U31" s="21"/>
      <c r="V31" s="22"/>
      <c r="W31" s="22"/>
      <c r="X31" s="48" t="s">
        <v>5</v>
      </c>
      <c r="Y31" s="49" t="s">
        <v>346</v>
      </c>
    </row>
    <row r="32" spans="1:25" ht="10" customHeight="1" thickBot="1" x14ac:dyDescent="0.2">
      <c r="A32" s="46"/>
      <c r="B32" s="47"/>
      <c r="C32" s="47"/>
      <c r="D32" s="48" t="s">
        <v>5</v>
      </c>
      <c r="E32" s="49" t="s">
        <v>121</v>
      </c>
      <c r="F32" s="65"/>
      <c r="G32" s="66"/>
      <c r="H32" s="67"/>
      <c r="I32" s="68"/>
      <c r="J32" s="69"/>
      <c r="K32" s="21"/>
      <c r="L32" s="22"/>
      <c r="M32" s="22"/>
      <c r="N32" s="48" t="s">
        <v>5</v>
      </c>
      <c r="O32" s="49" t="s">
        <v>440</v>
      </c>
      <c r="P32" s="23">
        <v>1</v>
      </c>
      <c r="Q32" s="22">
        <v>9</v>
      </c>
      <c r="R32" s="19"/>
      <c r="S32" s="48" t="s">
        <v>271</v>
      </c>
      <c r="T32" s="49" t="s">
        <v>272</v>
      </c>
      <c r="U32" s="21"/>
      <c r="V32" s="22"/>
      <c r="W32" s="22"/>
      <c r="X32" s="48" t="s">
        <v>5</v>
      </c>
      <c r="Y32" s="49" t="s">
        <v>344</v>
      </c>
    </row>
    <row r="33" spans="1:25" ht="10" customHeight="1" x14ac:dyDescent="0.15">
      <c r="A33" s="46"/>
      <c r="B33" s="47"/>
      <c r="C33" s="47"/>
      <c r="D33" s="52" t="s">
        <v>122</v>
      </c>
      <c r="E33" s="53" t="s">
        <v>123</v>
      </c>
      <c r="F33" s="119">
        <v>0.55000000000000004</v>
      </c>
      <c r="G33" s="105"/>
      <c r="H33" s="105"/>
      <c r="I33" s="108" t="s">
        <v>87</v>
      </c>
      <c r="J33" s="116"/>
      <c r="K33" s="21"/>
      <c r="L33" s="22"/>
      <c r="M33" s="22"/>
      <c r="N33" s="48" t="s">
        <v>224</v>
      </c>
      <c r="O33" s="49" t="s">
        <v>225</v>
      </c>
      <c r="P33" s="23"/>
      <c r="Q33" s="22"/>
      <c r="R33" s="19"/>
      <c r="S33" s="48" t="s">
        <v>5</v>
      </c>
      <c r="T33" s="49" t="s">
        <v>418</v>
      </c>
      <c r="U33" s="21"/>
      <c r="V33" s="22"/>
      <c r="W33" s="22"/>
      <c r="X33" s="48" t="s">
        <v>5</v>
      </c>
      <c r="Y33" s="49" t="s">
        <v>347</v>
      </c>
    </row>
    <row r="34" spans="1:25" ht="10" customHeight="1" thickBot="1" x14ac:dyDescent="0.2">
      <c r="A34" s="46"/>
      <c r="B34" s="47"/>
      <c r="C34" s="47"/>
      <c r="D34" s="48" t="s">
        <v>24</v>
      </c>
      <c r="E34" s="49" t="s">
        <v>124</v>
      </c>
      <c r="F34" s="106"/>
      <c r="G34" s="107"/>
      <c r="H34" s="107"/>
      <c r="I34" s="117"/>
      <c r="J34" s="118"/>
      <c r="K34" s="21"/>
      <c r="L34" s="22"/>
      <c r="M34" s="22"/>
      <c r="N34" s="48" t="s">
        <v>5</v>
      </c>
      <c r="O34" s="49" t="s">
        <v>227</v>
      </c>
      <c r="P34" s="23"/>
      <c r="Q34" s="22"/>
      <c r="R34" s="19"/>
      <c r="S34" s="48"/>
      <c r="T34" s="49"/>
      <c r="U34" s="21"/>
      <c r="V34" s="22"/>
      <c r="W34" s="22"/>
      <c r="X34" s="48" t="s">
        <v>5</v>
      </c>
      <c r="Y34" s="49" t="s">
        <v>348</v>
      </c>
    </row>
    <row r="35" spans="1:25" ht="10" customHeight="1" thickBot="1" x14ac:dyDescent="0.2">
      <c r="A35" s="54"/>
      <c r="B35" s="55"/>
      <c r="C35" s="55"/>
      <c r="D35" s="48" t="s">
        <v>25</v>
      </c>
      <c r="E35" s="49" t="s">
        <v>125</v>
      </c>
      <c r="F35" s="11"/>
      <c r="G35" s="12" t="s">
        <v>0</v>
      </c>
      <c r="H35" s="12" t="s">
        <v>89</v>
      </c>
      <c r="I35" s="13"/>
      <c r="J35" s="14"/>
      <c r="K35" s="21"/>
      <c r="L35" s="22"/>
      <c r="M35" s="19"/>
      <c r="N35" s="48" t="s">
        <v>5</v>
      </c>
      <c r="O35" s="49" t="s">
        <v>228</v>
      </c>
      <c r="P35" s="23"/>
      <c r="Q35" s="22"/>
      <c r="R35" s="19"/>
      <c r="S35" s="48"/>
      <c r="T35" s="49"/>
      <c r="U35" s="21"/>
      <c r="V35" s="22"/>
      <c r="W35" s="22"/>
      <c r="X35" s="48"/>
      <c r="Y35" s="49" t="s">
        <v>349</v>
      </c>
    </row>
    <row r="36" spans="1:25" ht="10" customHeight="1" x14ac:dyDescent="0.15">
      <c r="A36" s="46"/>
      <c r="B36" s="47"/>
      <c r="C36" s="47"/>
      <c r="D36" s="48"/>
      <c r="E36" s="49" t="s">
        <v>126</v>
      </c>
      <c r="F36" s="42"/>
      <c r="G36" s="43"/>
      <c r="H36" s="43"/>
      <c r="I36" s="44" t="s">
        <v>26</v>
      </c>
      <c r="J36" s="45" t="s">
        <v>386</v>
      </c>
      <c r="K36" s="21"/>
      <c r="L36" s="22"/>
      <c r="M36" s="19"/>
      <c r="N36" s="48" t="s">
        <v>5</v>
      </c>
      <c r="O36" s="49" t="s">
        <v>226</v>
      </c>
      <c r="P36" s="23"/>
      <c r="Q36" s="22"/>
      <c r="R36" s="19"/>
      <c r="S36" s="48" t="s">
        <v>273</v>
      </c>
      <c r="T36" s="49" t="s">
        <v>7</v>
      </c>
      <c r="U36" s="21"/>
      <c r="V36" s="22"/>
      <c r="W36" s="22"/>
      <c r="X36" s="48"/>
      <c r="Y36" s="49"/>
    </row>
    <row r="37" spans="1:25" ht="10" customHeight="1" x14ac:dyDescent="0.15">
      <c r="A37" s="46"/>
      <c r="B37" s="47"/>
      <c r="C37" s="47"/>
      <c r="D37" s="48" t="s">
        <v>28</v>
      </c>
      <c r="E37" s="49" t="s">
        <v>127</v>
      </c>
      <c r="F37" s="46"/>
      <c r="G37" s="47"/>
      <c r="H37" s="47"/>
      <c r="I37" s="48" t="s">
        <v>27</v>
      </c>
      <c r="J37" s="49" t="s">
        <v>66</v>
      </c>
      <c r="K37" s="21">
        <v>1</v>
      </c>
      <c r="L37" s="22">
        <v>14</v>
      </c>
      <c r="M37" s="19"/>
      <c r="N37" s="48" t="s">
        <v>229</v>
      </c>
      <c r="O37" s="49" t="s">
        <v>230</v>
      </c>
      <c r="P37" s="23"/>
      <c r="Q37" s="22"/>
      <c r="R37" s="19"/>
      <c r="S37" s="48" t="s">
        <v>5</v>
      </c>
      <c r="T37" s="49" t="s">
        <v>274</v>
      </c>
      <c r="U37" s="21"/>
      <c r="V37" s="22"/>
      <c r="W37" s="22"/>
      <c r="X37" s="48"/>
      <c r="Y37" s="49"/>
    </row>
    <row r="38" spans="1:25" ht="10" customHeight="1" x14ac:dyDescent="0.15">
      <c r="A38" s="46"/>
      <c r="B38" s="47"/>
      <c r="C38" s="47"/>
      <c r="D38" s="48" t="s">
        <v>30</v>
      </c>
      <c r="E38" s="49" t="s">
        <v>128</v>
      </c>
      <c r="F38" s="46"/>
      <c r="G38" s="47"/>
      <c r="H38" s="47"/>
      <c r="I38" s="48" t="s">
        <v>29</v>
      </c>
      <c r="J38" s="49" t="s">
        <v>160</v>
      </c>
      <c r="K38" s="21"/>
      <c r="L38" s="22"/>
      <c r="M38" s="19"/>
      <c r="N38" s="48" t="s">
        <v>32</v>
      </c>
      <c r="O38" s="49" t="s">
        <v>232</v>
      </c>
      <c r="P38" s="23"/>
      <c r="Q38" s="22"/>
      <c r="R38" s="19"/>
      <c r="S38" s="48" t="s">
        <v>5</v>
      </c>
      <c r="T38" s="49" t="s">
        <v>275</v>
      </c>
      <c r="U38" s="21"/>
      <c r="V38" s="22"/>
      <c r="W38" s="22"/>
      <c r="X38" s="48"/>
      <c r="Y38" s="49"/>
    </row>
    <row r="39" spans="1:25" ht="10" customHeight="1" x14ac:dyDescent="0.15">
      <c r="A39" s="46"/>
      <c r="B39" s="47"/>
      <c r="C39" s="47"/>
      <c r="D39" s="48" t="s">
        <v>31</v>
      </c>
      <c r="E39" s="49" t="s">
        <v>129</v>
      </c>
      <c r="F39" s="46"/>
      <c r="G39" s="47"/>
      <c r="H39" s="47"/>
      <c r="I39" s="48" t="s">
        <v>5</v>
      </c>
      <c r="J39" s="49" t="s">
        <v>161</v>
      </c>
      <c r="K39" s="21"/>
      <c r="L39" s="22"/>
      <c r="M39" s="19"/>
      <c r="N39" s="48" t="s">
        <v>5</v>
      </c>
      <c r="O39" s="49" t="s">
        <v>231</v>
      </c>
      <c r="P39" s="23"/>
      <c r="Q39" s="22"/>
      <c r="R39" s="19"/>
      <c r="S39" s="48" t="s">
        <v>276</v>
      </c>
      <c r="T39" s="49" t="s">
        <v>277</v>
      </c>
      <c r="U39" s="21"/>
      <c r="V39" s="22"/>
      <c r="W39" s="22"/>
      <c r="X39" s="48"/>
      <c r="Y39" s="49"/>
    </row>
    <row r="40" spans="1:25" ht="10" customHeight="1" x14ac:dyDescent="0.15">
      <c r="A40" s="46"/>
      <c r="B40" s="47"/>
      <c r="C40" s="47"/>
      <c r="D40" s="48" t="s">
        <v>5</v>
      </c>
      <c r="E40" s="49" t="s">
        <v>130</v>
      </c>
      <c r="F40" s="46">
        <v>1</v>
      </c>
      <c r="G40" s="47">
        <v>2</v>
      </c>
      <c r="H40" s="47" t="s">
        <v>447</v>
      </c>
      <c r="I40" s="48" t="s">
        <v>162</v>
      </c>
      <c r="J40" s="49" t="s">
        <v>163</v>
      </c>
      <c r="K40" s="21"/>
      <c r="L40" s="22"/>
      <c r="M40" s="19"/>
      <c r="N40" s="48" t="s">
        <v>233</v>
      </c>
      <c r="O40" s="49" t="s">
        <v>234</v>
      </c>
      <c r="P40" s="23"/>
      <c r="Q40" s="22"/>
      <c r="R40" s="19"/>
      <c r="S40" s="48" t="s">
        <v>5</v>
      </c>
      <c r="T40" s="49" t="s">
        <v>278</v>
      </c>
      <c r="U40" s="21"/>
      <c r="V40" s="22"/>
      <c r="W40" s="22"/>
      <c r="X40" s="48"/>
      <c r="Y40" s="49"/>
    </row>
    <row r="41" spans="1:25" ht="10" customHeight="1" x14ac:dyDescent="0.15">
      <c r="A41" s="46"/>
      <c r="B41" s="47"/>
      <c r="C41" s="47"/>
      <c r="D41" s="48" t="s">
        <v>5</v>
      </c>
      <c r="E41" s="49" t="s">
        <v>131</v>
      </c>
      <c r="F41" s="46"/>
      <c r="G41" s="47"/>
      <c r="H41" s="47"/>
      <c r="I41" s="48" t="s">
        <v>5</v>
      </c>
      <c r="J41" s="49" t="s">
        <v>164</v>
      </c>
      <c r="K41" s="21"/>
      <c r="L41" s="22"/>
      <c r="M41" s="19"/>
      <c r="N41" s="48" t="s">
        <v>235</v>
      </c>
      <c r="O41" s="49" t="s">
        <v>236</v>
      </c>
      <c r="P41" s="23"/>
      <c r="Q41" s="22"/>
      <c r="R41" s="19"/>
      <c r="S41" s="48" t="s">
        <v>5</v>
      </c>
      <c r="T41" s="49" t="s">
        <v>279</v>
      </c>
      <c r="U41" s="21"/>
      <c r="V41" s="22"/>
      <c r="W41" s="19"/>
      <c r="X41" s="19"/>
      <c r="Y41" s="20"/>
    </row>
    <row r="42" spans="1:25" ht="10" customHeight="1" x14ac:dyDescent="0.15">
      <c r="A42" s="46">
        <v>1</v>
      </c>
      <c r="B42" s="47">
        <v>12</v>
      </c>
      <c r="C42" s="47"/>
      <c r="D42" s="48" t="s">
        <v>33</v>
      </c>
      <c r="E42" s="49" t="s">
        <v>93</v>
      </c>
      <c r="F42" s="46"/>
      <c r="G42" s="47"/>
      <c r="H42" s="47"/>
      <c r="I42" s="48" t="s">
        <v>5</v>
      </c>
      <c r="J42" s="49" t="s">
        <v>430</v>
      </c>
      <c r="K42" s="21"/>
      <c r="L42" s="22"/>
      <c r="M42" s="19"/>
      <c r="N42" s="48" t="s">
        <v>237</v>
      </c>
      <c r="O42" s="49" t="s">
        <v>230</v>
      </c>
      <c r="P42" s="23"/>
      <c r="Q42" s="22"/>
      <c r="R42" s="19"/>
      <c r="S42" s="48" t="s">
        <v>280</v>
      </c>
      <c r="T42" s="49" t="s">
        <v>281</v>
      </c>
      <c r="U42" s="21"/>
      <c r="V42" s="22"/>
      <c r="W42" s="19"/>
      <c r="X42" s="19"/>
      <c r="Y42" s="20"/>
    </row>
    <row r="43" spans="1:25" ht="10" customHeight="1" thickBot="1" x14ac:dyDescent="0.2">
      <c r="A43" s="46"/>
      <c r="B43" s="47"/>
      <c r="C43" s="47"/>
      <c r="D43" s="48" t="s">
        <v>5</v>
      </c>
      <c r="E43" s="49" t="s">
        <v>132</v>
      </c>
      <c r="F43" s="46"/>
      <c r="G43" s="47"/>
      <c r="H43" s="47"/>
      <c r="I43" s="48" t="s">
        <v>5</v>
      </c>
      <c r="J43" s="49" t="s">
        <v>431</v>
      </c>
      <c r="K43" s="21"/>
      <c r="L43" s="22"/>
      <c r="M43" s="19"/>
      <c r="N43" s="48" t="s">
        <v>238</v>
      </c>
      <c r="O43" s="49" t="s">
        <v>239</v>
      </c>
      <c r="P43" s="23"/>
      <c r="Q43" s="22"/>
      <c r="R43" s="19"/>
      <c r="S43" s="48" t="s">
        <v>5</v>
      </c>
      <c r="T43" s="49" t="s">
        <v>270</v>
      </c>
      <c r="U43" s="21"/>
      <c r="V43" s="22"/>
      <c r="W43" s="30"/>
      <c r="X43" s="31" t="s">
        <v>1</v>
      </c>
      <c r="Y43" s="32" t="s">
        <v>1</v>
      </c>
    </row>
    <row r="44" spans="1:25" ht="10" customHeight="1" x14ac:dyDescent="0.15">
      <c r="A44" s="46"/>
      <c r="B44" s="47"/>
      <c r="C44" s="47"/>
      <c r="D44" s="48" t="s">
        <v>5</v>
      </c>
      <c r="E44" s="49" t="s">
        <v>99</v>
      </c>
      <c r="F44" s="46"/>
      <c r="G44" s="47"/>
      <c r="H44" s="47"/>
      <c r="I44" s="48" t="s">
        <v>5</v>
      </c>
      <c r="J44" s="49" t="s">
        <v>432</v>
      </c>
      <c r="K44" s="21"/>
      <c r="L44" s="22"/>
      <c r="M44" s="19"/>
      <c r="N44" s="48" t="s">
        <v>240</v>
      </c>
      <c r="O44" s="49" t="s">
        <v>241</v>
      </c>
      <c r="P44" s="23"/>
      <c r="Q44" s="22"/>
      <c r="R44" s="19"/>
      <c r="S44" s="48" t="s">
        <v>282</v>
      </c>
      <c r="T44" s="49" t="s">
        <v>283</v>
      </c>
      <c r="U44" s="104" t="s">
        <v>0</v>
      </c>
      <c r="V44" s="105"/>
      <c r="W44" s="105"/>
      <c r="X44" s="108" t="s">
        <v>88</v>
      </c>
      <c r="Y44" s="109"/>
    </row>
    <row r="45" spans="1:25" ht="10" customHeight="1" thickBot="1" x14ac:dyDescent="0.2">
      <c r="A45" s="46"/>
      <c r="B45" s="47"/>
      <c r="C45" s="47"/>
      <c r="D45" s="48" t="s">
        <v>5</v>
      </c>
      <c r="E45" s="49" t="s">
        <v>133</v>
      </c>
      <c r="F45" s="46"/>
      <c r="G45" s="47"/>
      <c r="H45" s="47"/>
      <c r="I45" s="48" t="s">
        <v>5</v>
      </c>
      <c r="J45" s="49" t="s">
        <v>433</v>
      </c>
      <c r="K45" s="21">
        <v>1</v>
      </c>
      <c r="L45" s="22">
        <v>4</v>
      </c>
      <c r="M45" s="19">
        <v>1</v>
      </c>
      <c r="N45" s="48" t="s">
        <v>242</v>
      </c>
      <c r="O45" s="49" t="s">
        <v>243</v>
      </c>
      <c r="P45" s="23"/>
      <c r="Q45" s="22"/>
      <c r="R45" s="19"/>
      <c r="S45" s="48" t="s">
        <v>284</v>
      </c>
      <c r="T45" s="49" t="s">
        <v>93</v>
      </c>
      <c r="U45" s="106"/>
      <c r="V45" s="107"/>
      <c r="W45" s="107"/>
      <c r="X45" s="110"/>
      <c r="Y45" s="111"/>
    </row>
    <row r="46" spans="1:25" ht="10" customHeight="1" thickBot="1" x14ac:dyDescent="0.2">
      <c r="A46" s="46"/>
      <c r="B46" s="47"/>
      <c r="C46" s="47"/>
      <c r="D46" s="48" t="s">
        <v>5</v>
      </c>
      <c r="E46" s="49" t="s">
        <v>134</v>
      </c>
      <c r="F46" s="46"/>
      <c r="G46" s="47"/>
      <c r="H46" s="47"/>
      <c r="I46" s="48" t="s">
        <v>5</v>
      </c>
      <c r="J46" s="49"/>
      <c r="K46" s="21"/>
      <c r="L46" s="22"/>
      <c r="M46" s="19"/>
      <c r="N46" s="48" t="s">
        <v>244</v>
      </c>
      <c r="O46" s="49" t="s">
        <v>248</v>
      </c>
      <c r="P46" s="23"/>
      <c r="Q46" s="22"/>
      <c r="R46" s="19"/>
      <c r="S46" s="48" t="s">
        <v>5</v>
      </c>
      <c r="T46" s="49" t="s">
        <v>285</v>
      </c>
      <c r="U46" s="11"/>
      <c r="V46" s="12" t="s">
        <v>0</v>
      </c>
      <c r="W46" s="12" t="s">
        <v>89</v>
      </c>
      <c r="X46" s="13"/>
      <c r="Y46" s="14"/>
    </row>
    <row r="47" spans="1:25" ht="10" customHeight="1" x14ac:dyDescent="0.15">
      <c r="A47" s="46"/>
      <c r="B47" s="47"/>
      <c r="C47" s="47"/>
      <c r="D47" s="48"/>
      <c r="E47" s="49" t="s">
        <v>135</v>
      </c>
      <c r="F47" s="46"/>
      <c r="G47" s="47"/>
      <c r="H47" s="47"/>
      <c r="I47" s="48" t="s">
        <v>166</v>
      </c>
      <c r="J47" s="49" t="s">
        <v>165</v>
      </c>
      <c r="K47" s="21"/>
      <c r="L47" s="22"/>
      <c r="M47" s="19"/>
      <c r="N47" s="48" t="s">
        <v>5</v>
      </c>
      <c r="O47" s="49" t="s">
        <v>245</v>
      </c>
      <c r="P47" s="23"/>
      <c r="Q47" s="22"/>
      <c r="R47" s="19"/>
      <c r="S47" s="48" t="s">
        <v>286</v>
      </c>
      <c r="T47" s="49" t="s">
        <v>389</v>
      </c>
      <c r="U47" s="18"/>
      <c r="V47" s="16"/>
      <c r="W47" s="17"/>
      <c r="X47" s="52" t="s">
        <v>34</v>
      </c>
      <c r="Y47" s="53" t="s">
        <v>350</v>
      </c>
    </row>
    <row r="48" spans="1:25" ht="10" customHeight="1" x14ac:dyDescent="0.15">
      <c r="A48" s="46"/>
      <c r="B48" s="47"/>
      <c r="C48" s="47"/>
      <c r="D48" s="48" t="s">
        <v>136</v>
      </c>
      <c r="E48" s="49" t="s">
        <v>127</v>
      </c>
      <c r="F48" s="46"/>
      <c r="G48" s="47"/>
      <c r="H48" s="47"/>
      <c r="I48" s="48" t="s">
        <v>167</v>
      </c>
      <c r="J48" s="49" t="s">
        <v>168</v>
      </c>
      <c r="K48" s="21"/>
      <c r="L48" s="22"/>
      <c r="M48" s="19"/>
      <c r="N48" s="48" t="s">
        <v>5</v>
      </c>
      <c r="O48" s="49" t="s">
        <v>246</v>
      </c>
      <c r="P48" s="23">
        <v>1</v>
      </c>
      <c r="Q48" s="22">
        <v>1</v>
      </c>
      <c r="R48" s="19">
        <v>1</v>
      </c>
      <c r="S48" s="48" t="s">
        <v>5</v>
      </c>
      <c r="T48" s="49" t="s">
        <v>35</v>
      </c>
      <c r="U48" s="23"/>
      <c r="V48" s="22"/>
      <c r="W48" s="19"/>
      <c r="X48" s="52" t="s">
        <v>36</v>
      </c>
      <c r="Y48" s="53" t="s">
        <v>351</v>
      </c>
    </row>
    <row r="49" spans="1:25" ht="10" customHeight="1" x14ac:dyDescent="0.15">
      <c r="A49" s="46">
        <v>1</v>
      </c>
      <c r="B49" s="47">
        <v>4</v>
      </c>
      <c r="C49" s="47" t="s">
        <v>447</v>
      </c>
      <c r="D49" s="48" t="s">
        <v>428</v>
      </c>
      <c r="E49" s="49" t="s">
        <v>137</v>
      </c>
      <c r="F49" s="46"/>
      <c r="G49" s="47"/>
      <c r="H49" s="47"/>
      <c r="I49" s="48" t="s">
        <v>169</v>
      </c>
      <c r="J49" s="49" t="s">
        <v>38</v>
      </c>
      <c r="K49" s="21"/>
      <c r="L49" s="22"/>
      <c r="M49" s="19"/>
      <c r="N49" s="48" t="s">
        <v>5</v>
      </c>
      <c r="O49" s="49" t="s">
        <v>247</v>
      </c>
      <c r="P49" s="23"/>
      <c r="Q49" s="22"/>
      <c r="R49" s="19"/>
      <c r="S49" s="48" t="s">
        <v>5</v>
      </c>
      <c r="T49" s="49" t="s">
        <v>287</v>
      </c>
      <c r="U49" s="23"/>
      <c r="V49" s="22"/>
      <c r="W49" s="19"/>
      <c r="X49" s="48" t="s">
        <v>37</v>
      </c>
      <c r="Y49" s="49" t="s">
        <v>270</v>
      </c>
    </row>
    <row r="50" spans="1:25" ht="10" customHeight="1" x14ac:dyDescent="0.15">
      <c r="A50" s="46"/>
      <c r="B50" s="47"/>
      <c r="C50" s="47"/>
      <c r="D50" s="48"/>
      <c r="E50" s="49"/>
      <c r="F50" s="46">
        <v>1</v>
      </c>
      <c r="G50" s="47">
        <v>4</v>
      </c>
      <c r="H50" s="47">
        <v>1</v>
      </c>
      <c r="I50" s="48" t="s">
        <v>170</v>
      </c>
      <c r="J50" s="49" t="s">
        <v>171</v>
      </c>
      <c r="K50" s="21"/>
      <c r="L50" s="22"/>
      <c r="M50" s="19"/>
      <c r="N50" s="48" t="s">
        <v>5</v>
      </c>
      <c r="O50" s="49" t="s">
        <v>377</v>
      </c>
      <c r="P50" s="23"/>
      <c r="Q50" s="22"/>
      <c r="R50" s="19"/>
      <c r="S50" s="48" t="s">
        <v>5</v>
      </c>
      <c r="T50" s="49" t="s">
        <v>40</v>
      </c>
      <c r="U50" s="23"/>
      <c r="V50" s="22"/>
      <c r="W50" s="19"/>
      <c r="X50" s="48" t="s">
        <v>352</v>
      </c>
      <c r="Y50" s="49" t="s">
        <v>353</v>
      </c>
    </row>
    <row r="51" spans="1:25" ht="10" customHeight="1" thickBot="1" x14ac:dyDescent="0.2">
      <c r="A51" s="56">
        <v>5</v>
      </c>
      <c r="B51" s="57">
        <v>2</v>
      </c>
      <c r="C51" s="57">
        <v>1</v>
      </c>
      <c r="D51" s="58" t="s">
        <v>446</v>
      </c>
      <c r="E51" s="59"/>
      <c r="F51" s="46"/>
      <c r="G51" s="47"/>
      <c r="H51" s="47"/>
      <c r="I51" s="48" t="s">
        <v>39</v>
      </c>
      <c r="J51" s="49" t="s">
        <v>172</v>
      </c>
      <c r="K51" s="21"/>
      <c r="L51" s="22"/>
      <c r="M51" s="19"/>
      <c r="N51" s="48" t="s">
        <v>298</v>
      </c>
      <c r="O51" s="49" t="s">
        <v>93</v>
      </c>
      <c r="P51" s="23"/>
      <c r="Q51" s="22"/>
      <c r="R51" s="19"/>
      <c r="S51" s="48" t="s">
        <v>5</v>
      </c>
      <c r="T51" s="49" t="s">
        <v>390</v>
      </c>
      <c r="U51" s="23"/>
      <c r="V51" s="22"/>
      <c r="W51" s="19"/>
      <c r="X51" s="48" t="s">
        <v>354</v>
      </c>
      <c r="Y51" s="49" t="s">
        <v>355</v>
      </c>
    </row>
    <row r="52" spans="1:25" ht="10" customHeight="1" x14ac:dyDescent="0.15">
      <c r="A52" s="112"/>
      <c r="B52" s="113"/>
      <c r="C52" s="113"/>
      <c r="D52" s="108" t="s">
        <v>90</v>
      </c>
      <c r="E52" s="116"/>
      <c r="F52" s="46"/>
      <c r="G52" s="47"/>
      <c r="H52" s="47"/>
      <c r="I52" s="48" t="s">
        <v>5</v>
      </c>
      <c r="J52" s="49" t="s">
        <v>173</v>
      </c>
      <c r="K52" s="21"/>
      <c r="L52" s="22"/>
      <c r="M52" s="19"/>
      <c r="N52" s="48" t="s">
        <v>299</v>
      </c>
      <c r="O52" s="49" t="s">
        <v>300</v>
      </c>
      <c r="P52" s="23"/>
      <c r="Q52" s="22"/>
      <c r="R52" s="19"/>
      <c r="S52" s="48" t="s">
        <v>5</v>
      </c>
      <c r="T52" s="49" t="s">
        <v>288</v>
      </c>
      <c r="U52" s="23"/>
      <c r="V52" s="22"/>
      <c r="W52" s="19"/>
      <c r="X52" s="48" t="s">
        <v>41</v>
      </c>
      <c r="Y52" s="49" t="s">
        <v>46</v>
      </c>
    </row>
    <row r="53" spans="1:25" ht="10" customHeight="1" thickBot="1" x14ac:dyDescent="0.2">
      <c r="A53" s="114"/>
      <c r="B53" s="115"/>
      <c r="C53" s="115"/>
      <c r="D53" s="117"/>
      <c r="E53" s="118"/>
      <c r="F53" s="46"/>
      <c r="G53" s="47"/>
      <c r="H53" s="47"/>
      <c r="I53" s="48" t="s">
        <v>43</v>
      </c>
      <c r="J53" s="49" t="s">
        <v>143</v>
      </c>
      <c r="K53" s="21"/>
      <c r="L53" s="22"/>
      <c r="M53" s="19"/>
      <c r="N53" s="48" t="s">
        <v>5</v>
      </c>
      <c r="O53" s="49" t="s">
        <v>301</v>
      </c>
      <c r="P53" s="23"/>
      <c r="Q53" s="22"/>
      <c r="R53" s="19"/>
      <c r="S53" s="48" t="s">
        <v>5</v>
      </c>
      <c r="T53" s="49" t="s">
        <v>46</v>
      </c>
      <c r="U53" s="23"/>
      <c r="V53" s="22"/>
      <c r="W53" s="19"/>
      <c r="X53" s="48" t="s">
        <v>42</v>
      </c>
      <c r="Y53" s="49" t="s">
        <v>356</v>
      </c>
    </row>
    <row r="54" spans="1:25" ht="10" customHeight="1" thickBot="1" x14ac:dyDescent="0.2">
      <c r="A54" s="11"/>
      <c r="B54" s="12" t="s">
        <v>0</v>
      </c>
      <c r="C54" s="12" t="s">
        <v>89</v>
      </c>
      <c r="D54" s="13"/>
      <c r="E54" s="14"/>
      <c r="F54" s="46"/>
      <c r="G54" s="47"/>
      <c r="H54" s="47"/>
      <c r="I54" s="48" t="s">
        <v>45</v>
      </c>
      <c r="J54" s="49" t="s">
        <v>174</v>
      </c>
      <c r="K54" s="21"/>
      <c r="L54" s="22"/>
      <c r="M54" s="19"/>
      <c r="N54" s="48" t="s">
        <v>302</v>
      </c>
      <c r="O54" s="49" t="s">
        <v>378</v>
      </c>
      <c r="P54" s="23"/>
      <c r="Q54" s="22"/>
      <c r="R54" s="19"/>
      <c r="S54" s="48" t="s">
        <v>5</v>
      </c>
      <c r="T54" s="49"/>
      <c r="U54" s="23"/>
      <c r="V54" s="22"/>
      <c r="W54" s="19"/>
      <c r="X54" s="48" t="s">
        <v>268</v>
      </c>
      <c r="Y54" s="49" t="s">
        <v>357</v>
      </c>
    </row>
    <row r="55" spans="1:25" ht="10" customHeight="1" x14ac:dyDescent="0.15">
      <c r="A55" s="42"/>
      <c r="B55" s="43"/>
      <c r="C55" s="43"/>
      <c r="D55" s="44" t="s">
        <v>44</v>
      </c>
      <c r="E55" s="45" t="s">
        <v>138</v>
      </c>
      <c r="F55" s="46"/>
      <c r="G55" s="47"/>
      <c r="H55" s="47"/>
      <c r="I55" s="48" t="s">
        <v>175</v>
      </c>
      <c r="J55" s="49" t="s">
        <v>47</v>
      </c>
      <c r="K55" s="21"/>
      <c r="L55" s="22"/>
      <c r="M55" s="19"/>
      <c r="N55" s="48" t="s">
        <v>56</v>
      </c>
      <c r="O55" s="49" t="s">
        <v>303</v>
      </c>
      <c r="P55" s="23"/>
      <c r="Q55" s="22"/>
      <c r="R55" s="22"/>
      <c r="S55" s="48" t="s">
        <v>5</v>
      </c>
      <c r="T55" s="49"/>
      <c r="U55" s="23"/>
      <c r="V55" s="22"/>
      <c r="W55" s="19"/>
      <c r="X55" s="48" t="s">
        <v>422</v>
      </c>
      <c r="Y55" s="49" t="s">
        <v>423</v>
      </c>
    </row>
    <row r="56" spans="1:25" ht="10" customHeight="1" x14ac:dyDescent="0.15">
      <c r="A56" s="46"/>
      <c r="B56" s="47"/>
      <c r="C56" s="47"/>
      <c r="D56" s="48" t="s">
        <v>5</v>
      </c>
      <c r="E56" s="49" t="s">
        <v>139</v>
      </c>
      <c r="F56" s="46"/>
      <c r="G56" s="47"/>
      <c r="H56" s="47"/>
      <c r="I56" s="48" t="s">
        <v>5</v>
      </c>
      <c r="J56" s="49" t="s">
        <v>49</v>
      </c>
      <c r="K56" s="21"/>
      <c r="L56" s="22"/>
      <c r="M56" s="19"/>
      <c r="N56" s="48" t="s">
        <v>5</v>
      </c>
      <c r="O56" s="49" t="s">
        <v>304</v>
      </c>
      <c r="P56" s="23">
        <v>3</v>
      </c>
      <c r="Q56" s="22">
        <v>1</v>
      </c>
      <c r="R56" s="22">
        <v>1</v>
      </c>
      <c r="S56" s="48" t="s">
        <v>289</v>
      </c>
      <c r="T56" s="49" t="s">
        <v>290</v>
      </c>
      <c r="U56" s="23"/>
      <c r="V56" s="22"/>
      <c r="W56" s="19"/>
      <c r="X56" s="48" t="s">
        <v>48</v>
      </c>
      <c r="Y56" s="49" t="s">
        <v>424</v>
      </c>
    </row>
    <row r="57" spans="1:25" ht="10" customHeight="1" x14ac:dyDescent="0.15">
      <c r="A57" s="46"/>
      <c r="B57" s="47"/>
      <c r="C57" s="47"/>
      <c r="D57" s="48" t="s">
        <v>5</v>
      </c>
      <c r="E57" s="49" t="s">
        <v>140</v>
      </c>
      <c r="F57" s="46"/>
      <c r="G57" s="47"/>
      <c r="H57" s="47"/>
      <c r="I57" s="48" t="s">
        <v>52</v>
      </c>
      <c r="J57" s="49" t="s">
        <v>93</v>
      </c>
      <c r="K57" s="21">
        <v>1</v>
      </c>
      <c r="L57" s="22">
        <v>1</v>
      </c>
      <c r="M57" s="19" t="s">
        <v>396</v>
      </c>
      <c r="N57" s="48" t="s">
        <v>305</v>
      </c>
      <c r="O57" s="49" t="s">
        <v>222</v>
      </c>
      <c r="P57" s="23"/>
      <c r="Q57" s="22"/>
      <c r="R57" s="19"/>
      <c r="S57" s="48" t="s">
        <v>5</v>
      </c>
      <c r="T57" s="49" t="s">
        <v>49</v>
      </c>
      <c r="U57" s="23"/>
      <c r="V57" s="22"/>
      <c r="W57" s="19"/>
      <c r="X57" s="48" t="s">
        <v>50</v>
      </c>
      <c r="Y57" s="49" t="s">
        <v>51</v>
      </c>
    </row>
    <row r="58" spans="1:25" ht="10" customHeight="1" x14ac:dyDescent="0.15">
      <c r="A58" s="46"/>
      <c r="B58" s="47"/>
      <c r="C58" s="47"/>
      <c r="D58" s="48" t="s">
        <v>5</v>
      </c>
      <c r="E58" s="49" t="s">
        <v>141</v>
      </c>
      <c r="F58" s="46">
        <v>3</v>
      </c>
      <c r="G58" s="47" t="s">
        <v>396</v>
      </c>
      <c r="H58" s="47">
        <v>1</v>
      </c>
      <c r="I58" s="60" t="s">
        <v>55</v>
      </c>
      <c r="J58" s="61" t="s">
        <v>176</v>
      </c>
      <c r="K58" s="21"/>
      <c r="L58" s="22"/>
      <c r="M58" s="19"/>
      <c r="N58" s="48" t="s">
        <v>306</v>
      </c>
      <c r="O58" s="49" t="s">
        <v>307</v>
      </c>
      <c r="P58" s="23">
        <v>2</v>
      </c>
      <c r="Q58" s="22">
        <v>4</v>
      </c>
      <c r="R58" s="19" t="s">
        <v>447</v>
      </c>
      <c r="S58" s="48" t="s">
        <v>53</v>
      </c>
      <c r="T58" s="49" t="s">
        <v>291</v>
      </c>
      <c r="U58" s="23"/>
      <c r="V58" s="22"/>
      <c r="W58" s="19"/>
      <c r="X58" s="48" t="s">
        <v>379</v>
      </c>
      <c r="Y58" s="49" t="s">
        <v>358</v>
      </c>
    </row>
    <row r="59" spans="1:25" ht="10" customHeight="1" x14ac:dyDescent="0.15">
      <c r="A59" s="46"/>
      <c r="B59" s="47"/>
      <c r="C59" s="47"/>
      <c r="D59" s="48" t="s">
        <v>5</v>
      </c>
      <c r="E59" s="49" t="s">
        <v>54</v>
      </c>
      <c r="F59" s="46"/>
      <c r="G59" s="47"/>
      <c r="H59" s="47"/>
      <c r="I59" s="48" t="s">
        <v>177</v>
      </c>
      <c r="J59" s="49" t="s">
        <v>178</v>
      </c>
      <c r="K59" s="21"/>
      <c r="L59" s="22"/>
      <c r="M59" s="19"/>
      <c r="N59" s="48" t="s">
        <v>5</v>
      </c>
      <c r="O59" s="49" t="s">
        <v>308</v>
      </c>
      <c r="P59" s="23"/>
      <c r="Q59" s="22"/>
      <c r="R59" s="19"/>
      <c r="S59" s="48"/>
      <c r="T59" s="49" t="s">
        <v>269</v>
      </c>
      <c r="U59" s="28"/>
      <c r="V59" s="29"/>
      <c r="W59" s="26"/>
      <c r="X59" s="48" t="s">
        <v>5</v>
      </c>
      <c r="Y59" s="49" t="s">
        <v>425</v>
      </c>
    </row>
    <row r="60" spans="1:25" ht="10" customHeight="1" x14ac:dyDescent="0.15">
      <c r="A60" s="46"/>
      <c r="B60" s="47"/>
      <c r="C60" s="47"/>
      <c r="D60" s="48" t="s">
        <v>5</v>
      </c>
      <c r="E60" s="49" t="s">
        <v>142</v>
      </c>
      <c r="F60" s="46"/>
      <c r="G60" s="47"/>
      <c r="H60" s="47"/>
      <c r="I60" s="48" t="s">
        <v>57</v>
      </c>
      <c r="J60" s="49" t="s">
        <v>179</v>
      </c>
      <c r="K60" s="21"/>
      <c r="L60" s="22"/>
      <c r="M60" s="19"/>
      <c r="N60" s="48" t="s">
        <v>309</v>
      </c>
      <c r="O60" s="49" t="s">
        <v>387</v>
      </c>
      <c r="P60" s="23"/>
      <c r="Q60" s="22"/>
      <c r="R60" s="19"/>
      <c r="S60" s="48"/>
      <c r="T60" s="49" t="s">
        <v>419</v>
      </c>
      <c r="U60" s="34" t="s">
        <v>1</v>
      </c>
      <c r="V60" s="22" t="s">
        <v>1</v>
      </c>
      <c r="W60" s="22"/>
      <c r="X60" s="50" t="s">
        <v>5</v>
      </c>
      <c r="Y60" s="51" t="s">
        <v>359</v>
      </c>
    </row>
    <row r="61" spans="1:25" ht="10" customHeight="1" x14ac:dyDescent="0.15">
      <c r="A61" s="46"/>
      <c r="B61" s="47"/>
      <c r="C61" s="47"/>
      <c r="D61" s="48" t="s">
        <v>5</v>
      </c>
      <c r="E61" s="49" t="s">
        <v>143</v>
      </c>
      <c r="F61" s="46"/>
      <c r="G61" s="47"/>
      <c r="H61" s="47"/>
      <c r="I61" s="48" t="s">
        <v>180</v>
      </c>
      <c r="J61" s="49" t="s">
        <v>181</v>
      </c>
      <c r="K61" s="21"/>
      <c r="L61" s="22"/>
      <c r="M61" s="19"/>
      <c r="N61" s="48" t="s">
        <v>5</v>
      </c>
      <c r="O61" s="49" t="s">
        <v>310</v>
      </c>
      <c r="P61" s="23"/>
      <c r="Q61" s="22"/>
      <c r="R61" s="19"/>
      <c r="S61" s="60"/>
      <c r="T61" s="61" t="s">
        <v>66</v>
      </c>
      <c r="U61" s="34"/>
      <c r="V61" s="22"/>
      <c r="W61" s="22"/>
      <c r="X61" s="25"/>
      <c r="Y61" s="20"/>
    </row>
    <row r="62" spans="1:25" ht="10" customHeight="1" x14ac:dyDescent="0.15">
      <c r="A62" s="46"/>
      <c r="B62" s="47"/>
      <c r="C62" s="47"/>
      <c r="D62" s="48" t="s">
        <v>5</v>
      </c>
      <c r="E62" s="49" t="s">
        <v>58</v>
      </c>
      <c r="F62" s="46"/>
      <c r="G62" s="47"/>
      <c r="H62" s="47"/>
      <c r="I62" s="48" t="s">
        <v>5</v>
      </c>
      <c r="J62" s="49" t="s">
        <v>182</v>
      </c>
      <c r="K62" s="21"/>
      <c r="L62" s="22"/>
      <c r="M62" s="19"/>
      <c r="N62" s="48" t="s">
        <v>5</v>
      </c>
      <c r="O62" s="49" t="s">
        <v>311</v>
      </c>
      <c r="P62" s="23"/>
      <c r="Q62" s="22"/>
      <c r="R62" s="19"/>
      <c r="S62" s="48" t="s">
        <v>59</v>
      </c>
      <c r="T62" s="49" t="s">
        <v>99</v>
      </c>
      <c r="U62" s="34"/>
      <c r="V62" s="22"/>
      <c r="W62" s="22"/>
      <c r="X62" s="17"/>
      <c r="Y62" s="24"/>
    </row>
    <row r="63" spans="1:25" ht="10" customHeight="1" x14ac:dyDescent="0.15">
      <c r="A63" s="46"/>
      <c r="B63" s="47"/>
      <c r="C63" s="47"/>
      <c r="D63" s="48" t="s">
        <v>5</v>
      </c>
      <c r="E63" s="49" t="s">
        <v>144</v>
      </c>
      <c r="F63" s="46"/>
      <c r="G63" s="47"/>
      <c r="H63" s="47"/>
      <c r="I63" s="48" t="s">
        <v>5</v>
      </c>
      <c r="J63" s="49" t="s">
        <v>183</v>
      </c>
      <c r="K63" s="21"/>
      <c r="L63" s="22"/>
      <c r="M63" s="19"/>
      <c r="N63" s="48" t="s">
        <v>312</v>
      </c>
      <c r="O63" s="49" t="s">
        <v>313</v>
      </c>
      <c r="P63" s="23"/>
      <c r="Q63" s="22"/>
      <c r="R63" s="22"/>
      <c r="S63" s="48" t="s">
        <v>420</v>
      </c>
      <c r="T63" s="49" t="s">
        <v>49</v>
      </c>
      <c r="U63" s="34"/>
      <c r="V63" s="22"/>
      <c r="W63" s="22"/>
      <c r="X63" s="25"/>
      <c r="Y63" s="20"/>
    </row>
    <row r="64" spans="1:25" ht="10" customHeight="1" x14ac:dyDescent="0.15">
      <c r="A64" s="46"/>
      <c r="B64" s="47"/>
      <c r="C64" s="47"/>
      <c r="D64" s="48" t="s">
        <v>5</v>
      </c>
      <c r="E64" s="49" t="s">
        <v>145</v>
      </c>
      <c r="F64" s="46"/>
      <c r="G64" s="47"/>
      <c r="H64" s="47"/>
      <c r="I64" s="48" t="s">
        <v>184</v>
      </c>
      <c r="J64" s="49" t="s">
        <v>99</v>
      </c>
      <c r="K64" s="21"/>
      <c r="L64" s="22"/>
      <c r="M64" s="19"/>
      <c r="N64" s="48" t="s">
        <v>5</v>
      </c>
      <c r="O64" s="49" t="s">
        <v>307</v>
      </c>
      <c r="P64" s="23"/>
      <c r="Q64" s="22"/>
      <c r="R64" s="22"/>
      <c r="S64" s="48"/>
      <c r="T64" s="49" t="s">
        <v>342</v>
      </c>
      <c r="U64" s="34"/>
      <c r="V64" s="22"/>
      <c r="W64" s="22"/>
      <c r="X64" s="25"/>
      <c r="Y64" s="20"/>
    </row>
    <row r="65" spans="1:25" ht="10" customHeight="1" x14ac:dyDescent="0.15">
      <c r="A65" s="46"/>
      <c r="B65" s="47"/>
      <c r="C65" s="47"/>
      <c r="D65" s="48" t="s">
        <v>5</v>
      </c>
      <c r="E65" s="49" t="s">
        <v>146</v>
      </c>
      <c r="F65" s="46"/>
      <c r="G65" s="47"/>
      <c r="H65" s="47"/>
      <c r="I65" s="48" t="s">
        <v>60</v>
      </c>
      <c r="J65" s="49" t="s">
        <v>185</v>
      </c>
      <c r="K65" s="21"/>
      <c r="L65" s="22"/>
      <c r="M65" s="19"/>
      <c r="N65" s="48"/>
      <c r="O65" s="49" t="s">
        <v>441</v>
      </c>
      <c r="P65" s="18"/>
      <c r="Q65" s="16"/>
      <c r="R65" s="22"/>
      <c r="S65" s="48" t="s">
        <v>292</v>
      </c>
      <c r="T65" s="49" t="s">
        <v>293</v>
      </c>
      <c r="U65" s="35"/>
      <c r="V65" s="29"/>
      <c r="W65" s="29"/>
      <c r="X65" s="36"/>
      <c r="Y65" s="27"/>
    </row>
    <row r="66" spans="1:25" ht="10" customHeight="1" thickBot="1" x14ac:dyDescent="0.2">
      <c r="A66" s="46"/>
      <c r="B66" s="47"/>
      <c r="C66" s="47"/>
      <c r="D66" s="48" t="s">
        <v>5</v>
      </c>
      <c r="E66" s="49" t="s">
        <v>147</v>
      </c>
      <c r="F66" s="46"/>
      <c r="G66" s="47"/>
      <c r="H66" s="47"/>
      <c r="I66" s="48" t="s">
        <v>61</v>
      </c>
      <c r="J66" s="49" t="s">
        <v>186</v>
      </c>
      <c r="K66" s="21"/>
      <c r="L66" s="22"/>
      <c r="M66" s="19"/>
      <c r="N66" s="48" t="s">
        <v>314</v>
      </c>
      <c r="O66" s="49" t="s">
        <v>315</v>
      </c>
      <c r="P66" s="23"/>
      <c r="Q66" s="22"/>
      <c r="R66" s="22"/>
      <c r="S66" s="48" t="s">
        <v>5</v>
      </c>
      <c r="T66" s="49" t="s">
        <v>294</v>
      </c>
      <c r="U66" s="35"/>
      <c r="V66" s="29"/>
      <c r="W66" s="29"/>
      <c r="X66" s="36"/>
      <c r="Y66" s="27"/>
    </row>
    <row r="67" spans="1:25" ht="10" customHeight="1" x14ac:dyDescent="0.15">
      <c r="A67" s="46"/>
      <c r="B67" s="47"/>
      <c r="C67" s="47"/>
      <c r="D67" s="48" t="s">
        <v>5</v>
      </c>
      <c r="E67" s="49"/>
      <c r="F67" s="46">
        <v>2</v>
      </c>
      <c r="G67" s="47">
        <v>3</v>
      </c>
      <c r="H67" s="47">
        <v>1</v>
      </c>
      <c r="I67" s="48" t="s">
        <v>63</v>
      </c>
      <c r="J67" s="49" t="s">
        <v>187</v>
      </c>
      <c r="K67" s="21"/>
      <c r="L67" s="22"/>
      <c r="M67" s="19"/>
      <c r="N67" s="48" t="s">
        <v>67</v>
      </c>
      <c r="O67" s="49" t="s">
        <v>316</v>
      </c>
      <c r="P67" s="23"/>
      <c r="Q67" s="22"/>
      <c r="R67" s="22"/>
      <c r="S67" s="48" t="s">
        <v>295</v>
      </c>
      <c r="T67" s="63" t="s">
        <v>296</v>
      </c>
      <c r="U67" s="87" t="s">
        <v>393</v>
      </c>
      <c r="V67" s="88"/>
      <c r="W67" s="97" t="s">
        <v>0</v>
      </c>
      <c r="X67" s="93" t="s">
        <v>89</v>
      </c>
      <c r="Y67" s="82"/>
    </row>
    <row r="68" spans="1:25" ht="10" customHeight="1" x14ac:dyDescent="0.15">
      <c r="A68" s="46"/>
      <c r="B68" s="47"/>
      <c r="C68" s="47"/>
      <c r="D68" s="48"/>
      <c r="F68" s="46"/>
      <c r="G68" s="47"/>
      <c r="H68" s="47"/>
      <c r="I68" s="48" t="s">
        <v>188</v>
      </c>
      <c r="J68" s="49" t="s">
        <v>64</v>
      </c>
      <c r="K68" s="21"/>
      <c r="L68" s="22"/>
      <c r="M68" s="19"/>
      <c r="N68" s="48" t="s">
        <v>68</v>
      </c>
      <c r="O68" s="49" t="s">
        <v>317</v>
      </c>
      <c r="P68" s="23">
        <v>5</v>
      </c>
      <c r="Q68" s="22" t="s">
        <v>392</v>
      </c>
      <c r="R68" s="22"/>
      <c r="S68" s="48" t="s">
        <v>62</v>
      </c>
      <c r="T68" s="63" t="s">
        <v>38</v>
      </c>
      <c r="U68" s="89" t="s">
        <v>394</v>
      </c>
      <c r="V68" s="83"/>
      <c r="W68" s="98" t="s">
        <v>392</v>
      </c>
      <c r="X68" s="92" t="s">
        <v>392</v>
      </c>
      <c r="Y68" s="84"/>
    </row>
    <row r="69" spans="1:25" ht="10" customHeight="1" x14ac:dyDescent="0.15">
      <c r="A69" s="46"/>
      <c r="B69" s="47"/>
      <c r="C69" s="47"/>
      <c r="D69" s="48"/>
      <c r="E69" s="49"/>
      <c r="F69" s="46"/>
      <c r="G69" s="47"/>
      <c r="H69" s="47"/>
      <c r="I69" s="48" t="s">
        <v>5</v>
      </c>
      <c r="J69" s="49" t="s">
        <v>189</v>
      </c>
      <c r="K69" s="21"/>
      <c r="L69" s="22"/>
      <c r="M69" s="19"/>
      <c r="N69" s="48" t="s">
        <v>318</v>
      </c>
      <c r="O69" s="49" t="s">
        <v>442</v>
      </c>
      <c r="P69" s="23"/>
      <c r="Q69" s="22"/>
      <c r="R69" s="22"/>
      <c r="S69" s="48" t="s">
        <v>5</v>
      </c>
      <c r="T69" s="63" t="s">
        <v>297</v>
      </c>
      <c r="U69" s="90" t="s">
        <v>395</v>
      </c>
      <c r="V69" s="85"/>
      <c r="W69" s="98" t="s">
        <v>396</v>
      </c>
      <c r="X69" s="94" t="s">
        <v>410</v>
      </c>
      <c r="Y69" s="84"/>
    </row>
    <row r="70" spans="1:25" ht="10" customHeight="1" x14ac:dyDescent="0.15">
      <c r="A70" s="46"/>
      <c r="B70" s="47"/>
      <c r="C70" s="47"/>
      <c r="D70" s="48"/>
      <c r="E70" s="49"/>
      <c r="F70" s="46"/>
      <c r="G70" s="47"/>
      <c r="H70" s="47"/>
      <c r="I70" s="48" t="s">
        <v>190</v>
      </c>
      <c r="J70" s="49" t="s">
        <v>438</v>
      </c>
      <c r="K70" s="21"/>
      <c r="L70" s="22"/>
      <c r="M70" s="19"/>
      <c r="N70" s="48" t="s">
        <v>319</v>
      </c>
      <c r="O70" s="49" t="s">
        <v>230</v>
      </c>
      <c r="P70" s="23"/>
      <c r="Q70" s="22"/>
      <c r="R70" s="22"/>
      <c r="S70" s="48" t="s">
        <v>5</v>
      </c>
      <c r="T70" s="63" t="s">
        <v>270</v>
      </c>
      <c r="U70" s="90" t="s">
        <v>397</v>
      </c>
      <c r="V70" s="85"/>
      <c r="W70" s="98" t="s">
        <v>398</v>
      </c>
      <c r="X70" s="95" t="s">
        <v>409</v>
      </c>
      <c r="Y70" s="84"/>
    </row>
    <row r="71" spans="1:25" ht="10" customHeight="1" x14ac:dyDescent="0.15">
      <c r="A71" s="46"/>
      <c r="B71" s="47"/>
      <c r="C71" s="47"/>
      <c r="D71" s="48" t="s">
        <v>371</v>
      </c>
      <c r="E71" s="49" t="s">
        <v>308</v>
      </c>
      <c r="F71" s="46"/>
      <c r="G71" s="47"/>
      <c r="H71" s="47"/>
      <c r="I71" s="48" t="s">
        <v>5</v>
      </c>
      <c r="J71" s="49" t="s">
        <v>191</v>
      </c>
      <c r="K71" s="21"/>
      <c r="L71" s="22"/>
      <c r="M71" s="19"/>
      <c r="N71" s="48" t="s">
        <v>320</v>
      </c>
      <c r="O71" s="49" t="s">
        <v>269</v>
      </c>
      <c r="P71" s="23"/>
      <c r="Q71" s="22"/>
      <c r="R71" s="22"/>
      <c r="S71" s="48"/>
      <c r="T71" s="63"/>
      <c r="U71" s="90" t="s">
        <v>407</v>
      </c>
      <c r="V71" s="85"/>
      <c r="W71" s="98" t="s">
        <v>399</v>
      </c>
      <c r="X71" s="95" t="s">
        <v>411</v>
      </c>
      <c r="Y71" s="84"/>
    </row>
    <row r="72" spans="1:25" ht="10" customHeight="1" x14ac:dyDescent="0.15">
      <c r="A72" s="46"/>
      <c r="B72" s="47"/>
      <c r="C72" s="47"/>
      <c r="D72" s="48" t="s">
        <v>65</v>
      </c>
      <c r="E72" s="49" t="s">
        <v>391</v>
      </c>
      <c r="F72" s="46"/>
      <c r="G72" s="47"/>
      <c r="H72" s="47"/>
      <c r="I72" s="48" t="s">
        <v>192</v>
      </c>
      <c r="J72" s="49" t="s">
        <v>129</v>
      </c>
      <c r="K72" s="21"/>
      <c r="L72" s="22"/>
      <c r="M72" s="19"/>
      <c r="N72" s="48"/>
      <c r="O72" s="49" t="s">
        <v>303</v>
      </c>
      <c r="P72" s="23"/>
      <c r="Q72" s="22"/>
      <c r="R72" s="22"/>
      <c r="S72" s="48"/>
      <c r="T72" s="63"/>
      <c r="U72" s="90" t="s">
        <v>408</v>
      </c>
      <c r="V72" s="85"/>
      <c r="W72" s="98" t="s">
        <v>400</v>
      </c>
      <c r="X72" s="95" t="s">
        <v>412</v>
      </c>
      <c r="Y72" s="84"/>
    </row>
    <row r="73" spans="1:25" ht="10" customHeight="1" x14ac:dyDescent="0.15">
      <c r="A73" s="46"/>
      <c r="B73" s="47"/>
      <c r="C73" s="47"/>
      <c r="D73" s="48" t="s">
        <v>5</v>
      </c>
      <c r="E73" s="49" t="s">
        <v>429</v>
      </c>
      <c r="F73" s="46"/>
      <c r="G73" s="47"/>
      <c r="H73" s="47"/>
      <c r="I73" s="48" t="s">
        <v>5</v>
      </c>
      <c r="J73" s="49" t="s">
        <v>434</v>
      </c>
      <c r="K73" s="21"/>
      <c r="L73" s="22"/>
      <c r="M73" s="19"/>
      <c r="N73" s="48"/>
      <c r="O73" s="49" t="s">
        <v>321</v>
      </c>
      <c r="P73" s="23"/>
      <c r="Q73" s="22"/>
      <c r="R73" s="22"/>
      <c r="S73" s="48"/>
      <c r="T73" s="63"/>
      <c r="U73" s="90" t="s">
        <v>401</v>
      </c>
      <c r="V73" s="91"/>
      <c r="W73" s="98" t="s">
        <v>404</v>
      </c>
      <c r="X73" s="95" t="s">
        <v>413</v>
      </c>
      <c r="Y73" s="84"/>
    </row>
    <row r="74" spans="1:25" ht="10" customHeight="1" x14ac:dyDescent="0.15">
      <c r="A74" s="46"/>
      <c r="B74" s="47"/>
      <c r="C74" s="47"/>
      <c r="D74" s="48" t="s">
        <v>5</v>
      </c>
      <c r="E74" s="49" t="s">
        <v>372</v>
      </c>
      <c r="F74" s="46"/>
      <c r="G74" s="47"/>
      <c r="H74" s="47"/>
      <c r="I74" s="48" t="s">
        <v>193</v>
      </c>
      <c r="J74" s="49" t="s">
        <v>435</v>
      </c>
      <c r="K74" s="21"/>
      <c r="L74" s="22"/>
      <c r="M74" s="19"/>
      <c r="N74" s="48"/>
      <c r="O74" s="49" t="s">
        <v>322</v>
      </c>
      <c r="P74" s="23"/>
      <c r="Q74" s="22"/>
      <c r="R74" s="22"/>
      <c r="S74" s="48"/>
      <c r="T74" s="63"/>
      <c r="U74" s="90" t="s">
        <v>402</v>
      </c>
      <c r="V74" s="91"/>
      <c r="W74" s="98" t="s">
        <v>405</v>
      </c>
      <c r="X74" s="95" t="s">
        <v>414</v>
      </c>
      <c r="Y74" s="84"/>
    </row>
    <row r="75" spans="1:25" ht="10" customHeight="1" x14ac:dyDescent="0.15">
      <c r="A75" s="46"/>
      <c r="B75" s="47"/>
      <c r="C75" s="47"/>
      <c r="D75" s="48" t="s">
        <v>69</v>
      </c>
      <c r="E75" s="49" t="s">
        <v>227</v>
      </c>
      <c r="F75" s="46"/>
      <c r="G75" s="47"/>
      <c r="H75" s="47"/>
      <c r="I75" s="48" t="s">
        <v>70</v>
      </c>
      <c r="J75" s="49" t="s">
        <v>194</v>
      </c>
      <c r="K75" s="21"/>
      <c r="L75" s="22"/>
      <c r="M75" s="19"/>
      <c r="N75" s="48"/>
      <c r="O75" s="49"/>
      <c r="P75" s="23"/>
      <c r="Q75" s="22"/>
      <c r="R75" s="22"/>
      <c r="S75" s="48"/>
      <c r="T75" s="63"/>
      <c r="U75" s="90"/>
      <c r="V75" s="91"/>
      <c r="W75" s="98"/>
      <c r="X75" s="95" t="s">
        <v>415</v>
      </c>
      <c r="Y75" s="84"/>
    </row>
    <row r="76" spans="1:25" ht="10" customHeight="1" x14ac:dyDescent="0.15">
      <c r="A76" s="46"/>
      <c r="B76" s="47"/>
      <c r="C76" s="47"/>
      <c r="D76" s="48" t="s">
        <v>5</v>
      </c>
      <c r="E76" s="49" t="s">
        <v>373</v>
      </c>
      <c r="F76" s="46"/>
      <c r="G76" s="47"/>
      <c r="H76" s="47"/>
      <c r="I76" s="48"/>
      <c r="J76" s="49" t="s">
        <v>436</v>
      </c>
      <c r="K76" s="21"/>
      <c r="L76" s="22"/>
      <c r="M76" s="19"/>
      <c r="N76" s="48"/>
      <c r="O76" s="49"/>
      <c r="P76" s="23"/>
      <c r="Q76" s="22"/>
      <c r="R76" s="22"/>
      <c r="S76" s="48"/>
      <c r="T76" s="63"/>
      <c r="U76" s="90" t="s">
        <v>403</v>
      </c>
      <c r="V76" s="91"/>
      <c r="W76" s="98" t="s">
        <v>406</v>
      </c>
      <c r="X76" s="95" t="s">
        <v>416</v>
      </c>
      <c r="Y76" s="84"/>
    </row>
    <row r="77" spans="1:25" ht="10" customHeight="1" x14ac:dyDescent="0.15">
      <c r="A77" s="46"/>
      <c r="B77" s="47"/>
      <c r="C77" s="47"/>
      <c r="D77" s="48" t="s">
        <v>5</v>
      </c>
      <c r="E77" s="49" t="s">
        <v>374</v>
      </c>
      <c r="F77" s="46"/>
      <c r="G77" s="47"/>
      <c r="H77" s="47"/>
      <c r="I77" s="48"/>
      <c r="J77" s="49" t="s">
        <v>437</v>
      </c>
      <c r="K77" s="21"/>
      <c r="L77" s="22"/>
      <c r="M77" s="19"/>
      <c r="N77" s="48"/>
      <c r="O77" s="49"/>
      <c r="P77" s="23"/>
      <c r="Q77" s="22"/>
      <c r="R77" s="22"/>
      <c r="S77" s="48"/>
      <c r="T77" s="63"/>
      <c r="U77" s="18"/>
      <c r="V77" s="80"/>
      <c r="W77" s="99"/>
      <c r="X77" s="96"/>
      <c r="Y77" s="81"/>
    </row>
    <row r="78" spans="1:25" ht="10" customHeight="1" x14ac:dyDescent="0.15">
      <c r="A78" s="46"/>
      <c r="B78" s="47"/>
      <c r="C78" s="47"/>
      <c r="D78" s="48" t="s">
        <v>5</v>
      </c>
      <c r="E78" s="49" t="s">
        <v>322</v>
      </c>
      <c r="F78" s="46"/>
      <c r="G78" s="47"/>
      <c r="H78" s="47"/>
      <c r="I78" s="48"/>
      <c r="J78" s="49"/>
      <c r="K78" s="21"/>
      <c r="L78" s="22"/>
      <c r="M78" s="19"/>
      <c r="N78" s="48"/>
      <c r="O78" s="49"/>
      <c r="P78" s="23"/>
      <c r="Q78" s="22"/>
      <c r="R78" s="22"/>
      <c r="S78" s="48"/>
      <c r="T78" s="63"/>
      <c r="U78" s="23"/>
      <c r="V78" s="22"/>
      <c r="W78" s="100"/>
      <c r="X78" s="96"/>
      <c r="Y78" s="20"/>
    </row>
    <row r="79" spans="1:25" ht="10" customHeight="1" x14ac:dyDescent="0.15">
      <c r="A79" s="46"/>
      <c r="B79" s="47"/>
      <c r="C79" s="47"/>
      <c r="D79" s="60"/>
      <c r="E79" s="61" t="s">
        <v>375</v>
      </c>
      <c r="F79" s="64"/>
      <c r="G79" s="47"/>
      <c r="H79" s="47"/>
      <c r="I79" s="48"/>
      <c r="J79" s="49"/>
      <c r="K79" s="21"/>
      <c r="L79" s="22"/>
      <c r="M79" s="22"/>
      <c r="N79" s="48"/>
      <c r="O79" s="49"/>
      <c r="P79" s="23"/>
      <c r="Q79" s="22"/>
      <c r="R79" s="22"/>
      <c r="S79" s="48"/>
      <c r="T79" s="63"/>
      <c r="U79" s="23"/>
      <c r="V79" s="22"/>
      <c r="W79" s="100"/>
      <c r="X79" s="25"/>
      <c r="Y79" s="20"/>
    </row>
    <row r="80" spans="1:25" ht="10" customHeight="1" x14ac:dyDescent="0.15">
      <c r="A80" s="46"/>
      <c r="B80" s="47"/>
      <c r="C80" s="47"/>
      <c r="D80" s="48" t="s">
        <v>71</v>
      </c>
      <c r="E80" s="49" t="s">
        <v>376</v>
      </c>
      <c r="F80" s="64"/>
      <c r="G80" s="47"/>
      <c r="H80" s="47"/>
      <c r="I80" s="48"/>
      <c r="J80" s="49"/>
      <c r="K80" s="21"/>
      <c r="L80" s="22"/>
      <c r="M80" s="22"/>
      <c r="N80" s="48"/>
      <c r="O80" s="49"/>
      <c r="P80" s="23"/>
      <c r="Q80" s="22"/>
      <c r="R80" s="22"/>
      <c r="S80" s="48"/>
      <c r="T80" s="63"/>
      <c r="U80" s="23"/>
      <c r="V80" s="22"/>
      <c r="W80" s="100"/>
      <c r="X80" s="25"/>
      <c r="Y80" s="20"/>
    </row>
    <row r="81" spans="1:25" ht="10" customHeight="1" x14ac:dyDescent="0.15">
      <c r="A81" s="46"/>
      <c r="B81" s="47"/>
      <c r="C81" s="47"/>
      <c r="D81" s="48"/>
      <c r="E81" s="49"/>
      <c r="F81" s="64"/>
      <c r="G81" s="47"/>
      <c r="H81" s="47"/>
      <c r="I81" s="48"/>
      <c r="J81" s="49"/>
      <c r="K81" s="21"/>
      <c r="L81" s="22"/>
      <c r="M81" s="22"/>
      <c r="N81" s="48"/>
      <c r="O81" s="49"/>
      <c r="P81" s="23"/>
      <c r="Q81" s="22"/>
      <c r="R81" s="22"/>
      <c r="S81" s="48"/>
      <c r="T81" s="63"/>
      <c r="U81" s="23"/>
      <c r="V81" s="22"/>
      <c r="W81" s="100"/>
      <c r="X81" s="25"/>
      <c r="Y81" s="20"/>
    </row>
    <row r="82" spans="1:25" ht="10" customHeight="1" x14ac:dyDescent="0.15">
      <c r="A82" s="23"/>
      <c r="B82" s="22"/>
      <c r="C82" s="22"/>
      <c r="D82" s="19"/>
      <c r="E82" s="20"/>
      <c r="F82" s="64"/>
      <c r="G82" s="47"/>
      <c r="H82" s="47"/>
      <c r="I82" s="48"/>
      <c r="J82" s="49"/>
      <c r="K82" s="21"/>
      <c r="L82" s="22"/>
      <c r="M82" s="22"/>
      <c r="N82" s="48"/>
      <c r="O82" s="49"/>
      <c r="P82" s="23"/>
      <c r="Q82" s="22"/>
      <c r="R82" s="22"/>
      <c r="S82" s="48"/>
      <c r="T82" s="63"/>
      <c r="U82" s="23"/>
      <c r="V82" s="22"/>
      <c r="W82" s="100"/>
      <c r="X82" s="25"/>
      <c r="Y82" s="20"/>
    </row>
    <row r="83" spans="1:25" ht="10" customHeight="1" thickBot="1" x14ac:dyDescent="0.2">
      <c r="A83" s="38"/>
      <c r="B83" s="30"/>
      <c r="C83" s="30"/>
      <c r="D83" s="39"/>
      <c r="E83" s="40"/>
      <c r="F83" s="70"/>
      <c r="G83" s="67"/>
      <c r="H83" s="67"/>
      <c r="I83" s="58" t="s">
        <v>5</v>
      </c>
      <c r="J83" s="71"/>
      <c r="K83" s="41"/>
      <c r="L83" s="30"/>
      <c r="M83" s="30"/>
      <c r="N83" s="72"/>
      <c r="O83" s="71"/>
      <c r="P83" s="38"/>
      <c r="Q83" s="30"/>
      <c r="R83" s="30"/>
      <c r="S83" s="58"/>
      <c r="T83" s="86"/>
      <c r="U83" s="38"/>
      <c r="V83" s="30"/>
      <c r="W83" s="101"/>
      <c r="X83" s="37"/>
      <c r="Y83" s="33"/>
    </row>
    <row r="85" spans="1:25" ht="12" customHeight="1" x14ac:dyDescent="0.15"/>
    <row r="107" ht="11.25" customHeight="1" x14ac:dyDescent="0.15"/>
    <row r="108" ht="12" customHeight="1" x14ac:dyDescent="0.15"/>
    <row r="118" ht="11.25" customHeight="1" x14ac:dyDescent="0.15"/>
    <row r="119" ht="12" customHeight="1" x14ac:dyDescent="0.15"/>
    <row r="126" ht="11.25" customHeight="1" x14ac:dyDescent="0.15"/>
    <row r="127" ht="12" customHeight="1" x14ac:dyDescent="0.15"/>
  </sheetData>
  <mergeCells count="10">
    <mergeCell ref="U44:W45"/>
    <mergeCell ref="X44:Y45"/>
    <mergeCell ref="A52:C53"/>
    <mergeCell ref="D52:E53"/>
    <mergeCell ref="A8:C9"/>
    <mergeCell ref="D8:E9"/>
    <mergeCell ref="F8:H9"/>
    <mergeCell ref="I8:J9"/>
    <mergeCell ref="F33:H34"/>
    <mergeCell ref="I33:J34"/>
  </mergeCells>
  <pageMargins left="0.19685039370078741" right="0.39370078740157483" top="0.19685039370078741" bottom="0.19685039370078741" header="0.51181102362204722" footer="0.51181102362204722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EE71-A0E7-C24B-9814-DAB652E03D31}">
  <dimension ref="A1:Q346"/>
  <sheetViews>
    <sheetView workbookViewId="0">
      <selection activeCell="E62" sqref="E62"/>
    </sheetView>
  </sheetViews>
  <sheetFormatPr baseColWidth="10" defaultColWidth="10.83203125" defaultRowHeight="16" x14ac:dyDescent="0.2"/>
  <cols>
    <col min="1" max="1" width="5.5" style="73" bestFit="1" customWidth="1"/>
    <col min="2" max="2" width="11.6640625" style="73" bestFit="1" customWidth="1"/>
    <col min="3" max="3" width="3.83203125" style="73" bestFit="1" customWidth="1"/>
    <col min="4" max="4" width="14.83203125" style="73" bestFit="1" customWidth="1"/>
    <col min="5" max="5" width="18.5" style="73" bestFit="1" customWidth="1"/>
    <col min="6" max="16384" width="10.83203125" style="73"/>
  </cols>
  <sheetData>
    <row r="1" spans="1:17" x14ac:dyDescent="0.2">
      <c r="A1" s="73" t="s">
        <v>380</v>
      </c>
      <c r="B1" s="73" t="s">
        <v>381</v>
      </c>
      <c r="C1" s="73" t="s">
        <v>382</v>
      </c>
      <c r="D1" s="73" t="s">
        <v>383</v>
      </c>
      <c r="E1" s="73" t="s">
        <v>384</v>
      </c>
      <c r="F1" s="73" t="s">
        <v>385</v>
      </c>
      <c r="G1" s="73" t="s">
        <v>360</v>
      </c>
      <c r="H1" s="73" t="s">
        <v>361</v>
      </c>
      <c r="I1" s="73" t="s">
        <v>362</v>
      </c>
      <c r="J1" s="73" t="s">
        <v>363</v>
      </c>
      <c r="K1" s="73" t="s">
        <v>364</v>
      </c>
      <c r="L1" s="73" t="s">
        <v>365</v>
      </c>
      <c r="M1" s="73" t="s">
        <v>366</v>
      </c>
      <c r="N1" s="73" t="s">
        <v>367</v>
      </c>
      <c r="O1" s="73" t="s">
        <v>368</v>
      </c>
      <c r="P1" s="73" t="s">
        <v>369</v>
      </c>
      <c r="Q1" s="73" t="s">
        <v>370</v>
      </c>
    </row>
    <row r="2" spans="1:17" x14ac:dyDescent="0.2">
      <c r="A2" s="75">
        <f>allg!A11</f>
        <v>0</v>
      </c>
      <c r="B2" s="74">
        <f>allg!B11</f>
        <v>0</v>
      </c>
      <c r="C2" s="74">
        <f>allg!C11</f>
        <v>0</v>
      </c>
      <c r="D2" s="74" t="str">
        <f>allg!D11</f>
        <v>Elymus</v>
      </c>
      <c r="E2" s="74" t="str">
        <f>allg!E11</f>
        <v>repens</v>
      </c>
      <c r="F2" s="73" t="str">
        <f>allg!$D$2</f>
        <v>IWRW-04</v>
      </c>
      <c r="G2" s="73">
        <f>allg!$O$1</f>
        <v>100</v>
      </c>
      <c r="H2" s="73">
        <f>allg!$O$2</f>
        <v>0</v>
      </c>
      <c r="I2" s="73">
        <f>allg!$O$3</f>
        <v>0</v>
      </c>
      <c r="J2" s="73">
        <f>allg!$O$4</f>
        <v>0</v>
      </c>
      <c r="K2" s="73">
        <f>allg!$O$5</f>
        <v>0</v>
      </c>
      <c r="L2" s="73" t="str">
        <f>allg!$U$1</f>
        <v>IWRW-KF</v>
      </c>
      <c r="M2" s="73" t="str">
        <f>allg!$U$2</f>
        <v>19.06.2023</v>
      </c>
      <c r="N2" s="73" t="str">
        <f>allg!$U$3</f>
        <v>50</v>
      </c>
      <c r="O2" s="73" t="str">
        <f>allg!$U$4</f>
        <v>90</v>
      </c>
      <c r="P2" s="73" t="str">
        <f>allg!$U$5</f>
        <v>Full bloom grass</v>
      </c>
      <c r="Q2" s="73">
        <f>allg!$U$6</f>
        <v>0</v>
      </c>
    </row>
    <row r="3" spans="1:17" x14ac:dyDescent="0.2">
      <c r="A3" s="75">
        <f>allg!A12</f>
        <v>0</v>
      </c>
      <c r="B3" s="74">
        <f>allg!B12</f>
        <v>0</v>
      </c>
      <c r="C3" s="74">
        <f>allg!C12</f>
        <v>0</v>
      </c>
      <c r="D3" s="74" t="str">
        <f>allg!D12</f>
        <v>Agrostis</v>
      </c>
      <c r="E3" s="74" t="str">
        <f>allg!E12</f>
        <v>alpina</v>
      </c>
      <c r="F3" s="73" t="str">
        <f>allg!$D$2</f>
        <v>IWRW-04</v>
      </c>
      <c r="G3" s="73">
        <f>allg!$O$1</f>
        <v>100</v>
      </c>
      <c r="H3" s="73">
        <f>allg!$O$2</f>
        <v>0</v>
      </c>
      <c r="I3" s="73">
        <f>allg!$O$3</f>
        <v>0</v>
      </c>
      <c r="J3" s="73">
        <f>allg!$O$4</f>
        <v>0</v>
      </c>
      <c r="K3" s="73">
        <f>allg!$O$5</f>
        <v>0</v>
      </c>
      <c r="L3" s="73" t="str">
        <f>allg!$U$1</f>
        <v>IWRW-KF</v>
      </c>
      <c r="M3" s="73" t="str">
        <f>allg!$U$2</f>
        <v>19.06.2023</v>
      </c>
      <c r="N3" s="73" t="str">
        <f>allg!$U$3</f>
        <v>50</v>
      </c>
      <c r="O3" s="73" t="str">
        <f>allg!$U$4</f>
        <v>90</v>
      </c>
      <c r="P3" s="73" t="str">
        <f>allg!$U$5</f>
        <v>Full bloom grass</v>
      </c>
      <c r="Q3" s="73">
        <f>allg!$U$6</f>
        <v>0</v>
      </c>
    </row>
    <row r="4" spans="1:17" x14ac:dyDescent="0.2">
      <c r="A4" s="75">
        <f>allg!A13</f>
        <v>0</v>
      </c>
      <c r="B4" s="74">
        <f>allg!B13</f>
        <v>0</v>
      </c>
      <c r="C4" s="74">
        <f>allg!C13</f>
        <v>0</v>
      </c>
      <c r="D4" s="74" t="str">
        <f>allg!$D$12</f>
        <v>Agrostis</v>
      </c>
      <c r="E4" s="74" t="str">
        <f>allg!E13</f>
        <v>capillaris</v>
      </c>
      <c r="F4" s="73" t="str">
        <f>allg!$D$2</f>
        <v>IWRW-04</v>
      </c>
      <c r="G4" s="73">
        <f>allg!$O$1</f>
        <v>100</v>
      </c>
      <c r="H4" s="73">
        <f>allg!$O$2</f>
        <v>0</v>
      </c>
      <c r="I4" s="73">
        <f>allg!$O$3</f>
        <v>0</v>
      </c>
      <c r="J4" s="73">
        <f>allg!$O$4</f>
        <v>0</v>
      </c>
      <c r="K4" s="73">
        <f>allg!$O$5</f>
        <v>0</v>
      </c>
      <c r="L4" s="73" t="str">
        <f>allg!$U$1</f>
        <v>IWRW-KF</v>
      </c>
      <c r="M4" s="73" t="str">
        <f>allg!$U$2</f>
        <v>19.06.2023</v>
      </c>
      <c r="N4" s="73" t="str">
        <f>allg!$U$3</f>
        <v>50</v>
      </c>
      <c r="O4" s="73" t="str">
        <f>allg!$U$4</f>
        <v>90</v>
      </c>
      <c r="P4" s="73" t="str">
        <f>allg!$U$5</f>
        <v>Full bloom grass</v>
      </c>
      <c r="Q4" s="73">
        <f>allg!$U$6</f>
        <v>0</v>
      </c>
    </row>
    <row r="5" spans="1:17" x14ac:dyDescent="0.2">
      <c r="A5" s="75">
        <f>allg!A14</f>
        <v>0</v>
      </c>
      <c r="B5" s="74">
        <f>allg!B14</f>
        <v>0</v>
      </c>
      <c r="C5" s="74">
        <f>allg!C14</f>
        <v>0</v>
      </c>
      <c r="D5" s="74" t="str">
        <f>allg!$D$12</f>
        <v>Agrostis</v>
      </c>
      <c r="E5" s="74" t="str">
        <f>allg!E14</f>
        <v>gigantea</v>
      </c>
      <c r="F5" s="73" t="str">
        <f>allg!$D$2</f>
        <v>IWRW-04</v>
      </c>
      <c r="G5" s="73">
        <f>allg!$O$1</f>
        <v>100</v>
      </c>
      <c r="H5" s="73">
        <f>allg!$O$2</f>
        <v>0</v>
      </c>
      <c r="I5" s="73">
        <f>allg!$O$3</f>
        <v>0</v>
      </c>
      <c r="J5" s="73">
        <f>allg!$O$4</f>
        <v>0</v>
      </c>
      <c r="K5" s="73">
        <f>allg!$O$5</f>
        <v>0</v>
      </c>
      <c r="L5" s="73" t="str">
        <f>allg!$U$1</f>
        <v>IWRW-KF</v>
      </c>
      <c r="M5" s="73" t="str">
        <f>allg!$U$2</f>
        <v>19.06.2023</v>
      </c>
      <c r="N5" s="73" t="str">
        <f>allg!$U$3</f>
        <v>50</v>
      </c>
      <c r="O5" s="73" t="str">
        <f>allg!$U$4</f>
        <v>90</v>
      </c>
      <c r="P5" s="73" t="str">
        <f>allg!$U$5</f>
        <v>Full bloom grass</v>
      </c>
      <c r="Q5" s="73">
        <f>allg!$U$6</f>
        <v>0</v>
      </c>
    </row>
    <row r="6" spans="1:17" x14ac:dyDescent="0.2">
      <c r="A6" s="75">
        <f>allg!A15</f>
        <v>0</v>
      </c>
      <c r="B6" s="74">
        <f>allg!B15</f>
        <v>0</v>
      </c>
      <c r="C6" s="74">
        <f>allg!C15</f>
        <v>0</v>
      </c>
      <c r="D6" s="74" t="str">
        <f>allg!$D$12</f>
        <v>Agrostis</v>
      </c>
      <c r="E6" s="74" t="str">
        <f>allg!E15</f>
        <v>rupestris</v>
      </c>
      <c r="F6" s="73" t="str">
        <f>allg!$D$2</f>
        <v>IWRW-04</v>
      </c>
      <c r="G6" s="73">
        <f>allg!$O$1</f>
        <v>100</v>
      </c>
      <c r="H6" s="73">
        <f>allg!$O$2</f>
        <v>0</v>
      </c>
      <c r="I6" s="73">
        <f>allg!$O$3</f>
        <v>0</v>
      </c>
      <c r="J6" s="73">
        <f>allg!$O$4</f>
        <v>0</v>
      </c>
      <c r="K6" s="73">
        <f>allg!$O$5</f>
        <v>0</v>
      </c>
      <c r="L6" s="73" t="str">
        <f>allg!$U$1</f>
        <v>IWRW-KF</v>
      </c>
      <c r="M6" s="73" t="str">
        <f>allg!$U$2</f>
        <v>19.06.2023</v>
      </c>
      <c r="N6" s="73" t="str">
        <f>allg!$U$3</f>
        <v>50</v>
      </c>
      <c r="O6" s="73" t="str">
        <f>allg!$U$4</f>
        <v>90</v>
      </c>
      <c r="P6" s="73" t="str">
        <f>allg!$U$5</f>
        <v>Full bloom grass</v>
      </c>
      <c r="Q6" s="73">
        <f>allg!$U$6</f>
        <v>0</v>
      </c>
    </row>
    <row r="7" spans="1:17" x14ac:dyDescent="0.2">
      <c r="A7" s="75">
        <f>allg!A16</f>
        <v>0</v>
      </c>
      <c r="B7" s="74">
        <f>allg!B16</f>
        <v>0</v>
      </c>
      <c r="C7" s="74">
        <f>allg!C16</f>
        <v>0</v>
      </c>
      <c r="D7" s="74" t="str">
        <f>allg!$D$12</f>
        <v>Agrostis</v>
      </c>
      <c r="E7" s="74" t="str">
        <f>allg!E16</f>
        <v>stolonifera</v>
      </c>
      <c r="F7" s="73" t="str">
        <f>allg!$D$2</f>
        <v>IWRW-04</v>
      </c>
      <c r="G7" s="73">
        <f>allg!$O$1</f>
        <v>100</v>
      </c>
      <c r="H7" s="73">
        <f>allg!$O$2</f>
        <v>0</v>
      </c>
      <c r="I7" s="73">
        <f>allg!$O$3</f>
        <v>0</v>
      </c>
      <c r="J7" s="73">
        <f>allg!$O$4</f>
        <v>0</v>
      </c>
      <c r="K7" s="73">
        <f>allg!$O$5</f>
        <v>0</v>
      </c>
      <c r="L7" s="73" t="str">
        <f>allg!$U$1</f>
        <v>IWRW-KF</v>
      </c>
      <c r="M7" s="73" t="str">
        <f>allg!$U$2</f>
        <v>19.06.2023</v>
      </c>
      <c r="N7" s="73" t="str">
        <f>allg!$U$3</f>
        <v>50</v>
      </c>
      <c r="O7" s="73" t="str">
        <f>allg!$U$4</f>
        <v>90</v>
      </c>
      <c r="P7" s="73" t="str">
        <f>allg!$U$5</f>
        <v>Full bloom grass</v>
      </c>
      <c r="Q7" s="73">
        <f>allg!$U$6</f>
        <v>0</v>
      </c>
    </row>
    <row r="8" spans="1:17" x14ac:dyDescent="0.2">
      <c r="A8" s="75">
        <f>allg!A17</f>
        <v>0</v>
      </c>
      <c r="B8" s="74">
        <f>allg!B17</f>
        <v>0</v>
      </c>
      <c r="C8" s="74">
        <f>allg!C17</f>
        <v>0</v>
      </c>
      <c r="D8" s="74" t="str">
        <f>allg!D17</f>
        <v>Alopecurus</v>
      </c>
      <c r="E8" s="74" t="str">
        <f>allg!E17</f>
        <v>pratensis</v>
      </c>
      <c r="F8" s="73" t="str">
        <f>allg!$D$2</f>
        <v>IWRW-04</v>
      </c>
      <c r="G8" s="73">
        <f>allg!$O$1</f>
        <v>100</v>
      </c>
      <c r="H8" s="73">
        <f>allg!$O$2</f>
        <v>0</v>
      </c>
      <c r="I8" s="73">
        <f>allg!$O$3</f>
        <v>0</v>
      </c>
      <c r="J8" s="73">
        <f>allg!$O$4</f>
        <v>0</v>
      </c>
      <c r="K8" s="73">
        <f>allg!$O$5</f>
        <v>0</v>
      </c>
      <c r="L8" s="73" t="str">
        <f>allg!$U$1</f>
        <v>IWRW-KF</v>
      </c>
      <c r="M8" s="73" t="str">
        <f>allg!$U$2</f>
        <v>19.06.2023</v>
      </c>
      <c r="N8" s="73" t="str">
        <f>allg!$U$3</f>
        <v>50</v>
      </c>
      <c r="O8" s="73" t="str">
        <f>allg!$U$4</f>
        <v>90</v>
      </c>
      <c r="P8" s="73" t="str">
        <f>allg!$U$5</f>
        <v>Full bloom grass</v>
      </c>
      <c r="Q8" s="73">
        <f>allg!$U$6</f>
        <v>0</v>
      </c>
    </row>
    <row r="9" spans="1:17" x14ac:dyDescent="0.2">
      <c r="A9" s="75">
        <f>allg!A18</f>
        <v>0</v>
      </c>
      <c r="B9" s="74">
        <f>allg!B18</f>
        <v>0</v>
      </c>
      <c r="C9" s="74">
        <f>allg!C18</f>
        <v>0</v>
      </c>
      <c r="D9" s="74" t="str">
        <f>allg!D18</f>
        <v>Anthoxanthum</v>
      </c>
      <c r="E9" s="74" t="str">
        <f>allg!E18</f>
        <v>alpinum</v>
      </c>
      <c r="F9" s="73" t="str">
        <f>allg!$D$2</f>
        <v>IWRW-04</v>
      </c>
      <c r="G9" s="73">
        <f>allg!$O$1</f>
        <v>100</v>
      </c>
      <c r="H9" s="73">
        <f>allg!$O$2</f>
        <v>0</v>
      </c>
      <c r="I9" s="73">
        <f>allg!$O$3</f>
        <v>0</v>
      </c>
      <c r="J9" s="73">
        <f>allg!$O$4</f>
        <v>0</v>
      </c>
      <c r="K9" s="73">
        <f>allg!$O$5</f>
        <v>0</v>
      </c>
      <c r="L9" s="73" t="str">
        <f>allg!$U$1</f>
        <v>IWRW-KF</v>
      </c>
      <c r="M9" s="73" t="str">
        <f>allg!$U$2</f>
        <v>19.06.2023</v>
      </c>
      <c r="N9" s="73" t="str">
        <f>allg!$U$3</f>
        <v>50</v>
      </c>
      <c r="O9" s="73" t="str">
        <f>allg!$U$4</f>
        <v>90</v>
      </c>
      <c r="P9" s="73" t="str">
        <f>allg!$U$5</f>
        <v>Full bloom grass</v>
      </c>
      <c r="Q9" s="73">
        <f>allg!$U$6</f>
        <v>0</v>
      </c>
    </row>
    <row r="10" spans="1:17" x14ac:dyDescent="0.2">
      <c r="A10" s="75">
        <f>allg!A19</f>
        <v>0</v>
      </c>
      <c r="B10" s="74">
        <f>allg!B19</f>
        <v>0</v>
      </c>
      <c r="C10" s="74">
        <f>allg!C19</f>
        <v>0</v>
      </c>
      <c r="D10" s="74" t="str">
        <f>allg!D18</f>
        <v>Anthoxanthum</v>
      </c>
      <c r="E10" s="74" t="str">
        <f>allg!E19</f>
        <v>odoratum</v>
      </c>
      <c r="F10" s="73" t="str">
        <f>allg!$D$2</f>
        <v>IWRW-04</v>
      </c>
      <c r="G10" s="73">
        <f>allg!$O$1</f>
        <v>100</v>
      </c>
      <c r="H10" s="73">
        <f>allg!$O$2</f>
        <v>0</v>
      </c>
      <c r="I10" s="73">
        <f>allg!$O$3</f>
        <v>0</v>
      </c>
      <c r="J10" s="73">
        <f>allg!$O$4</f>
        <v>0</v>
      </c>
      <c r="K10" s="73">
        <f>allg!$O$5</f>
        <v>0</v>
      </c>
      <c r="L10" s="73" t="str">
        <f>allg!$U$1</f>
        <v>IWRW-KF</v>
      </c>
      <c r="M10" s="73" t="str">
        <f>allg!$U$2</f>
        <v>19.06.2023</v>
      </c>
      <c r="N10" s="73" t="str">
        <f>allg!$U$3</f>
        <v>50</v>
      </c>
      <c r="O10" s="73" t="str">
        <f>allg!$U$4</f>
        <v>90</v>
      </c>
      <c r="P10" s="73" t="str">
        <f>allg!$U$5</f>
        <v>Full bloom grass</v>
      </c>
      <c r="Q10" s="73">
        <f>allg!$U$6</f>
        <v>0</v>
      </c>
    </row>
    <row r="11" spans="1:17" x14ac:dyDescent="0.2">
      <c r="A11" s="75">
        <f>allg!A20</f>
        <v>0</v>
      </c>
      <c r="B11" s="74">
        <f>allg!B20</f>
        <v>0</v>
      </c>
      <c r="C11" s="74">
        <f>allg!C20</f>
        <v>0</v>
      </c>
      <c r="D11" s="74" t="str">
        <f>allg!D20</f>
        <v>Arrhenatherum</v>
      </c>
      <c r="E11" s="74" t="str">
        <f>allg!E20</f>
        <v>elatius</v>
      </c>
      <c r="F11" s="73" t="str">
        <f>allg!$D$2</f>
        <v>IWRW-04</v>
      </c>
      <c r="G11" s="73">
        <f>allg!$O$1</f>
        <v>100</v>
      </c>
      <c r="H11" s="73">
        <f>allg!$O$2</f>
        <v>0</v>
      </c>
      <c r="I11" s="73">
        <f>allg!$O$3</f>
        <v>0</v>
      </c>
      <c r="J11" s="73">
        <f>allg!$O$4</f>
        <v>0</v>
      </c>
      <c r="K11" s="73">
        <f>allg!$O$5</f>
        <v>0</v>
      </c>
      <c r="L11" s="73" t="str">
        <f>allg!$U$1</f>
        <v>IWRW-KF</v>
      </c>
      <c r="M11" s="73" t="str">
        <f>allg!$U$2</f>
        <v>19.06.2023</v>
      </c>
      <c r="N11" s="73" t="str">
        <f>allg!$U$3</f>
        <v>50</v>
      </c>
      <c r="O11" s="73" t="str">
        <f>allg!$U$4</f>
        <v>90</v>
      </c>
      <c r="P11" s="73" t="str">
        <f>allg!$U$5</f>
        <v>Full bloom grass</v>
      </c>
      <c r="Q11" s="73">
        <f>allg!$U$6</f>
        <v>0</v>
      </c>
    </row>
    <row r="12" spans="1:17" x14ac:dyDescent="0.2">
      <c r="A12" s="75">
        <f>allg!A21</f>
        <v>0</v>
      </c>
      <c r="B12" s="74">
        <f>allg!B21</f>
        <v>0</v>
      </c>
      <c r="C12" s="74">
        <f>allg!C21</f>
        <v>0</v>
      </c>
      <c r="D12" s="74" t="str">
        <f>allg!D21</f>
        <v>Brachypodium</v>
      </c>
      <c r="E12" s="74" t="str">
        <f>allg!E21</f>
        <v>pinnatum</v>
      </c>
      <c r="F12" s="73" t="str">
        <f>allg!$D$2</f>
        <v>IWRW-04</v>
      </c>
      <c r="G12" s="73">
        <f>allg!$O$1</f>
        <v>100</v>
      </c>
      <c r="H12" s="73">
        <f>allg!$O$2</f>
        <v>0</v>
      </c>
      <c r="I12" s="73">
        <f>allg!$O$3</f>
        <v>0</v>
      </c>
      <c r="J12" s="73">
        <f>allg!$O$4</f>
        <v>0</v>
      </c>
      <c r="K12" s="73">
        <f>allg!$O$5</f>
        <v>0</v>
      </c>
      <c r="L12" s="73" t="str">
        <f>allg!$U$1</f>
        <v>IWRW-KF</v>
      </c>
      <c r="M12" s="73" t="str">
        <f>allg!$U$2</f>
        <v>19.06.2023</v>
      </c>
      <c r="N12" s="73" t="str">
        <f>allg!$U$3</f>
        <v>50</v>
      </c>
      <c r="O12" s="73" t="str">
        <f>allg!$U$4</f>
        <v>90</v>
      </c>
      <c r="P12" s="73" t="str">
        <f>allg!$U$5</f>
        <v>Full bloom grass</v>
      </c>
      <c r="Q12" s="73">
        <f>allg!$U$6</f>
        <v>0</v>
      </c>
    </row>
    <row r="13" spans="1:17" x14ac:dyDescent="0.2">
      <c r="A13" s="75">
        <f>allg!A22</f>
        <v>0</v>
      </c>
      <c r="B13" s="74">
        <f>allg!B22</f>
        <v>0</v>
      </c>
      <c r="C13" s="74">
        <f>allg!C22</f>
        <v>0</v>
      </c>
      <c r="D13" s="74" t="str">
        <f>allg!D22</f>
        <v>Briza</v>
      </c>
      <c r="E13" s="74" t="str">
        <f>allg!E22</f>
        <v>media</v>
      </c>
      <c r="F13" s="73" t="str">
        <f>allg!$D$2</f>
        <v>IWRW-04</v>
      </c>
      <c r="G13" s="73">
        <f>allg!$O$1</f>
        <v>100</v>
      </c>
      <c r="H13" s="73">
        <f>allg!$O$2</f>
        <v>0</v>
      </c>
      <c r="I13" s="73">
        <f>allg!$O$3</f>
        <v>0</v>
      </c>
      <c r="J13" s="73">
        <f>allg!$O$4</f>
        <v>0</v>
      </c>
      <c r="K13" s="73">
        <f>allg!$O$5</f>
        <v>0</v>
      </c>
      <c r="L13" s="73" t="str">
        <f>allg!$U$1</f>
        <v>IWRW-KF</v>
      </c>
      <c r="M13" s="73" t="str">
        <f>allg!$U$2</f>
        <v>19.06.2023</v>
      </c>
      <c r="N13" s="73" t="str">
        <f>allg!$U$3</f>
        <v>50</v>
      </c>
      <c r="O13" s="73" t="str">
        <f>allg!$U$4</f>
        <v>90</v>
      </c>
      <c r="P13" s="73" t="str">
        <f>allg!$U$5</f>
        <v>Full bloom grass</v>
      </c>
      <c r="Q13" s="73">
        <f>allg!$U$6</f>
        <v>0</v>
      </c>
    </row>
    <row r="14" spans="1:17" x14ac:dyDescent="0.2">
      <c r="A14" s="75">
        <f>allg!A23</f>
        <v>0</v>
      </c>
      <c r="B14" s="74">
        <f>allg!B23</f>
        <v>0</v>
      </c>
      <c r="C14" s="74">
        <f>allg!C23</f>
        <v>0</v>
      </c>
      <c r="D14" s="74" t="str">
        <f>allg!D23</f>
        <v>Bromus</v>
      </c>
      <c r="E14" s="74" t="str">
        <f>allg!E23</f>
        <v>erectus</v>
      </c>
      <c r="F14" s="73" t="str">
        <f>allg!$D$2</f>
        <v>IWRW-04</v>
      </c>
      <c r="G14" s="73">
        <f>allg!$O$1</f>
        <v>100</v>
      </c>
      <c r="H14" s="73">
        <f>allg!$O$2</f>
        <v>0</v>
      </c>
      <c r="I14" s="73">
        <f>allg!$O$3</f>
        <v>0</v>
      </c>
      <c r="J14" s="73">
        <f>allg!$O$4</f>
        <v>0</v>
      </c>
      <c r="K14" s="73">
        <f>allg!$O$5</f>
        <v>0</v>
      </c>
      <c r="L14" s="73" t="str">
        <f>allg!$U$1</f>
        <v>IWRW-KF</v>
      </c>
      <c r="M14" s="73" t="str">
        <f>allg!$U$2</f>
        <v>19.06.2023</v>
      </c>
      <c r="N14" s="73" t="str">
        <f>allg!$U$3</f>
        <v>50</v>
      </c>
      <c r="O14" s="73" t="str">
        <f>allg!$U$4</f>
        <v>90</v>
      </c>
      <c r="P14" s="73" t="str">
        <f>allg!$U$5</f>
        <v>Full bloom grass</v>
      </c>
      <c r="Q14" s="73">
        <f>allg!$U$6</f>
        <v>0</v>
      </c>
    </row>
    <row r="15" spans="1:17" x14ac:dyDescent="0.2">
      <c r="A15" s="75">
        <f>allg!A24</f>
        <v>0</v>
      </c>
      <c r="B15" s="74">
        <f>allg!B24</f>
        <v>0</v>
      </c>
      <c r="C15" s="74">
        <f>allg!C24</f>
        <v>0</v>
      </c>
      <c r="D15" s="74" t="str">
        <f>allg!D24</f>
        <v>Calamagrostis</v>
      </c>
      <c r="E15" s="74" t="str">
        <f>allg!E24</f>
        <v>varia</v>
      </c>
      <c r="F15" s="73" t="str">
        <f>allg!$D$2</f>
        <v>IWRW-04</v>
      </c>
      <c r="G15" s="73">
        <f>allg!$O$1</f>
        <v>100</v>
      </c>
      <c r="H15" s="73">
        <f>allg!$O$2</f>
        <v>0</v>
      </c>
      <c r="I15" s="73">
        <f>allg!$O$3</f>
        <v>0</v>
      </c>
      <c r="J15" s="73">
        <f>allg!$O$4</f>
        <v>0</v>
      </c>
      <c r="K15" s="73">
        <f>allg!$O$5</f>
        <v>0</v>
      </c>
      <c r="L15" s="73" t="str">
        <f>allg!$U$1</f>
        <v>IWRW-KF</v>
      </c>
      <c r="M15" s="73" t="str">
        <f>allg!$U$2</f>
        <v>19.06.2023</v>
      </c>
      <c r="N15" s="73" t="str">
        <f>allg!$U$3</f>
        <v>50</v>
      </c>
      <c r="O15" s="73" t="str">
        <f>allg!$U$4</f>
        <v>90</v>
      </c>
      <c r="P15" s="73" t="str">
        <f>allg!$U$5</f>
        <v>Full bloom grass</v>
      </c>
      <c r="Q15" s="73">
        <f>allg!$U$6</f>
        <v>0</v>
      </c>
    </row>
    <row r="16" spans="1:17" x14ac:dyDescent="0.2">
      <c r="A16" s="75">
        <f>allg!A25</f>
        <v>0</v>
      </c>
      <c r="B16" s="74">
        <f>allg!B25</f>
        <v>0</v>
      </c>
      <c r="C16" s="74">
        <f>allg!C25</f>
        <v>0</v>
      </c>
      <c r="D16" s="74" t="str">
        <f>allg!D25</f>
        <v>Cynosurus</v>
      </c>
      <c r="E16" s="74" t="str">
        <f>allg!E25</f>
        <v>cristatus</v>
      </c>
      <c r="F16" s="73" t="str">
        <f>allg!$D$2</f>
        <v>IWRW-04</v>
      </c>
      <c r="G16" s="73">
        <f>allg!$O$1</f>
        <v>100</v>
      </c>
      <c r="H16" s="73">
        <f>allg!$O$2</f>
        <v>0</v>
      </c>
      <c r="I16" s="73">
        <f>allg!$O$3</f>
        <v>0</v>
      </c>
      <c r="J16" s="73">
        <f>allg!$O$4</f>
        <v>0</v>
      </c>
      <c r="K16" s="73">
        <f>allg!$O$5</f>
        <v>0</v>
      </c>
      <c r="L16" s="73" t="str">
        <f>allg!$U$1</f>
        <v>IWRW-KF</v>
      </c>
      <c r="M16" s="73" t="str">
        <f>allg!$U$2</f>
        <v>19.06.2023</v>
      </c>
      <c r="N16" s="73" t="str">
        <f>allg!$U$3</f>
        <v>50</v>
      </c>
      <c r="O16" s="73" t="str">
        <f>allg!$U$4</f>
        <v>90</v>
      </c>
      <c r="P16" s="73" t="str">
        <f>allg!$U$5</f>
        <v>Full bloom grass</v>
      </c>
      <c r="Q16" s="73">
        <f>allg!$U$6</f>
        <v>0</v>
      </c>
    </row>
    <row r="17" spans="1:17" x14ac:dyDescent="0.2">
      <c r="A17" s="75">
        <f>allg!A26</f>
        <v>1</v>
      </c>
      <c r="B17" s="74">
        <f>allg!B26</f>
        <v>19</v>
      </c>
      <c r="C17" s="74">
        <f>allg!C26</f>
        <v>0</v>
      </c>
      <c r="D17" s="74" t="str">
        <f>allg!D26</f>
        <v>Dactylis</v>
      </c>
      <c r="E17" s="74" t="str">
        <f>allg!E26</f>
        <v>glomerata</v>
      </c>
      <c r="F17" s="73" t="str">
        <f>allg!$D$2</f>
        <v>IWRW-04</v>
      </c>
      <c r="G17" s="73">
        <f>allg!$O$1</f>
        <v>100</v>
      </c>
      <c r="H17" s="73">
        <f>allg!$O$2</f>
        <v>0</v>
      </c>
      <c r="I17" s="73">
        <f>allg!$O$3</f>
        <v>0</v>
      </c>
      <c r="J17" s="73">
        <f>allg!$O$4</f>
        <v>0</v>
      </c>
      <c r="K17" s="73">
        <f>allg!$O$5</f>
        <v>0</v>
      </c>
      <c r="L17" s="73" t="str">
        <f>allg!$U$1</f>
        <v>IWRW-KF</v>
      </c>
      <c r="M17" s="73" t="str">
        <f>allg!$U$2</f>
        <v>19.06.2023</v>
      </c>
      <c r="N17" s="73" t="str">
        <f>allg!$U$3</f>
        <v>50</v>
      </c>
      <c r="O17" s="73" t="str">
        <f>allg!$U$4</f>
        <v>90</v>
      </c>
      <c r="P17" s="73" t="str">
        <f>allg!$U$5</f>
        <v>Full bloom grass</v>
      </c>
      <c r="Q17" s="73">
        <f>allg!$U$6</f>
        <v>0</v>
      </c>
    </row>
    <row r="18" spans="1:17" x14ac:dyDescent="0.2">
      <c r="A18" s="75">
        <f>allg!A27</f>
        <v>0</v>
      </c>
      <c r="B18" s="74">
        <f>allg!B27</f>
        <v>0</v>
      </c>
      <c r="C18" s="74">
        <f>allg!C27</f>
        <v>0</v>
      </c>
      <c r="D18" s="74" t="str">
        <f>allg!D27</f>
        <v>Danthonia</v>
      </c>
      <c r="E18" s="74" t="str">
        <f>allg!E27</f>
        <v>decumbens</v>
      </c>
      <c r="F18" s="73" t="str">
        <f>allg!$D$2</f>
        <v>IWRW-04</v>
      </c>
      <c r="G18" s="73">
        <f>allg!$O$1</f>
        <v>100</v>
      </c>
      <c r="H18" s="73">
        <f>allg!$O$2</f>
        <v>0</v>
      </c>
      <c r="I18" s="73">
        <f>allg!$O$3</f>
        <v>0</v>
      </c>
      <c r="J18" s="73">
        <f>allg!$O$4</f>
        <v>0</v>
      </c>
      <c r="K18" s="73">
        <f>allg!$O$5</f>
        <v>0</v>
      </c>
      <c r="L18" s="73" t="str">
        <f>allg!$U$1</f>
        <v>IWRW-KF</v>
      </c>
      <c r="M18" s="73" t="str">
        <f>allg!$U$2</f>
        <v>19.06.2023</v>
      </c>
      <c r="N18" s="73" t="str">
        <f>allg!$U$3</f>
        <v>50</v>
      </c>
      <c r="O18" s="73" t="str">
        <f>allg!$U$4</f>
        <v>90</v>
      </c>
      <c r="P18" s="73" t="str">
        <f>allg!$U$5</f>
        <v>Full bloom grass</v>
      </c>
      <c r="Q18" s="73">
        <f>allg!$U$6</f>
        <v>0</v>
      </c>
    </row>
    <row r="19" spans="1:17" x14ac:dyDescent="0.2">
      <c r="A19" s="75">
        <f>allg!A28</f>
        <v>0</v>
      </c>
      <c r="B19" s="74">
        <f>allg!B28</f>
        <v>0</v>
      </c>
      <c r="C19" s="74">
        <f>allg!C28</f>
        <v>0</v>
      </c>
      <c r="D19" s="74" t="str">
        <f>allg!D28</f>
        <v>Deschampsia</v>
      </c>
      <c r="E19" s="74" t="str">
        <f>allg!E28</f>
        <v>cespitosa</v>
      </c>
      <c r="F19" s="73" t="str">
        <f>allg!$D$2</f>
        <v>IWRW-04</v>
      </c>
      <c r="G19" s="73">
        <f>allg!$O$1</f>
        <v>100</v>
      </c>
      <c r="H19" s="73">
        <f>allg!$O$2</f>
        <v>0</v>
      </c>
      <c r="I19" s="73">
        <f>allg!$O$3</f>
        <v>0</v>
      </c>
      <c r="J19" s="73">
        <f>allg!$O$4</f>
        <v>0</v>
      </c>
      <c r="K19" s="73">
        <f>allg!$O$5</f>
        <v>0</v>
      </c>
      <c r="L19" s="73" t="str">
        <f>allg!$U$1</f>
        <v>IWRW-KF</v>
      </c>
      <c r="M19" s="73" t="str">
        <f>allg!$U$2</f>
        <v>19.06.2023</v>
      </c>
      <c r="N19" s="73" t="str">
        <f>allg!$U$3</f>
        <v>50</v>
      </c>
      <c r="O19" s="73" t="str">
        <f>allg!$U$4</f>
        <v>90</v>
      </c>
      <c r="P19" s="73" t="str">
        <f>allg!$U$5</f>
        <v>Full bloom grass</v>
      </c>
      <c r="Q19" s="73">
        <f>allg!$U$6</f>
        <v>0</v>
      </c>
    </row>
    <row r="20" spans="1:17" x14ac:dyDescent="0.2">
      <c r="A20" s="75">
        <f>allg!A29</f>
        <v>0</v>
      </c>
      <c r="B20" s="74">
        <f>allg!B29</f>
        <v>0</v>
      </c>
      <c r="C20" s="74">
        <f>allg!C29</f>
        <v>0</v>
      </c>
      <c r="D20" s="74" t="str">
        <f>allg!D29</f>
        <v>Avenella</v>
      </c>
      <c r="E20" s="74" t="str">
        <f>allg!E29</f>
        <v>flexuosa</v>
      </c>
      <c r="F20" s="73" t="str">
        <f>allg!$D$2</f>
        <v>IWRW-04</v>
      </c>
      <c r="G20" s="73">
        <f>allg!$O$1</f>
        <v>100</v>
      </c>
      <c r="H20" s="73">
        <f>allg!$O$2</f>
        <v>0</v>
      </c>
      <c r="I20" s="73">
        <f>allg!$O$3</f>
        <v>0</v>
      </c>
      <c r="J20" s="73">
        <f>allg!$O$4</f>
        <v>0</v>
      </c>
      <c r="K20" s="73">
        <f>allg!$O$5</f>
        <v>0</v>
      </c>
      <c r="L20" s="73" t="str">
        <f>allg!$U$1</f>
        <v>IWRW-KF</v>
      </c>
      <c r="M20" s="73" t="str">
        <f>allg!$U$2</f>
        <v>19.06.2023</v>
      </c>
      <c r="N20" s="73" t="str">
        <f>allg!$U$3</f>
        <v>50</v>
      </c>
      <c r="O20" s="73" t="str">
        <f>allg!$U$4</f>
        <v>90</v>
      </c>
      <c r="P20" s="73" t="str">
        <f>allg!$U$5</f>
        <v>Full bloom grass</v>
      </c>
      <c r="Q20" s="73">
        <f>allg!$U$6</f>
        <v>0</v>
      </c>
    </row>
    <row r="21" spans="1:17" x14ac:dyDescent="0.2">
      <c r="A21" s="75">
        <f>allg!A30</f>
        <v>0</v>
      </c>
      <c r="B21" s="74">
        <f>allg!B30</f>
        <v>0</v>
      </c>
      <c r="C21" s="74">
        <f>allg!C30</f>
        <v>0</v>
      </c>
      <c r="D21" s="74" t="str">
        <f>allg!D30</f>
        <v>Festuca</v>
      </c>
      <c r="E21" s="74" t="str">
        <f>allg!E30</f>
        <v>ovina</v>
      </c>
      <c r="F21" s="73" t="str">
        <f>allg!$D$2</f>
        <v>IWRW-04</v>
      </c>
      <c r="G21" s="73">
        <f>allg!$O$1</f>
        <v>100</v>
      </c>
      <c r="H21" s="73">
        <f>allg!$O$2</f>
        <v>0</v>
      </c>
      <c r="I21" s="73">
        <f>allg!$O$3</f>
        <v>0</v>
      </c>
      <c r="J21" s="73">
        <f>allg!$O$4</f>
        <v>0</v>
      </c>
      <c r="K21" s="73">
        <f>allg!$O$5</f>
        <v>0</v>
      </c>
      <c r="L21" s="73" t="str">
        <f>allg!$U$1</f>
        <v>IWRW-KF</v>
      </c>
      <c r="M21" s="73" t="str">
        <f>allg!$U$2</f>
        <v>19.06.2023</v>
      </c>
      <c r="N21" s="73" t="str">
        <f>allg!$U$3</f>
        <v>50</v>
      </c>
      <c r="O21" s="73" t="str">
        <f>allg!$U$4</f>
        <v>90</v>
      </c>
      <c r="P21" s="73" t="str">
        <f>allg!$U$5</f>
        <v>Full bloom grass</v>
      </c>
      <c r="Q21" s="73">
        <f>allg!$U$6</f>
        <v>0</v>
      </c>
    </row>
    <row r="22" spans="1:17" x14ac:dyDescent="0.2">
      <c r="A22" s="75">
        <f>allg!A31</f>
        <v>0</v>
      </c>
      <c r="B22" s="74">
        <f>allg!B31</f>
        <v>0</v>
      </c>
      <c r="C22" s="74">
        <f>allg!C31</f>
        <v>0</v>
      </c>
      <c r="D22" s="74" t="str">
        <f>allg!D30</f>
        <v>Festuca</v>
      </c>
      <c r="E22" s="74" t="str">
        <f>allg!E31</f>
        <v>pratensis</v>
      </c>
      <c r="F22" s="73" t="str">
        <f>allg!$D$2</f>
        <v>IWRW-04</v>
      </c>
      <c r="G22" s="73">
        <f>allg!$O$1</f>
        <v>100</v>
      </c>
      <c r="H22" s="73">
        <f>allg!$O$2</f>
        <v>0</v>
      </c>
      <c r="I22" s="73">
        <f>allg!$O$3</f>
        <v>0</v>
      </c>
      <c r="J22" s="73">
        <f>allg!$O$4</f>
        <v>0</v>
      </c>
      <c r="K22" s="73">
        <f>allg!$O$5</f>
        <v>0</v>
      </c>
      <c r="L22" s="73" t="str">
        <f>allg!$U$1</f>
        <v>IWRW-KF</v>
      </c>
      <c r="M22" s="73" t="str">
        <f>allg!$U$2</f>
        <v>19.06.2023</v>
      </c>
      <c r="N22" s="73" t="str">
        <f>allg!$U$3</f>
        <v>50</v>
      </c>
      <c r="O22" s="73" t="str">
        <f>allg!$U$4</f>
        <v>90</v>
      </c>
      <c r="P22" s="73" t="str">
        <f>allg!$U$5</f>
        <v>Full bloom grass</v>
      </c>
      <c r="Q22" s="73">
        <f>allg!$U$6</f>
        <v>0</v>
      </c>
    </row>
    <row r="23" spans="1:17" x14ac:dyDescent="0.2">
      <c r="A23" s="75">
        <f>allg!A32</f>
        <v>0</v>
      </c>
      <c r="B23" s="74">
        <f>allg!B32</f>
        <v>0</v>
      </c>
      <c r="C23" s="74">
        <f>allg!C32</f>
        <v>0</v>
      </c>
      <c r="D23" s="74" t="str">
        <f>allg!D30</f>
        <v>Festuca</v>
      </c>
      <c r="E23" s="74" t="str">
        <f>allg!E32</f>
        <v>rubra</v>
      </c>
      <c r="F23" s="73" t="str">
        <f>allg!$D$2</f>
        <v>IWRW-04</v>
      </c>
      <c r="G23" s="73">
        <f>allg!$O$1</f>
        <v>100</v>
      </c>
      <c r="H23" s="73">
        <f>allg!$O$2</f>
        <v>0</v>
      </c>
      <c r="I23" s="73">
        <f>allg!$O$3</f>
        <v>0</v>
      </c>
      <c r="J23" s="73">
        <f>allg!$O$4</f>
        <v>0</v>
      </c>
      <c r="K23" s="73">
        <f>allg!$O$5</f>
        <v>0</v>
      </c>
      <c r="L23" s="73" t="str">
        <f>allg!$U$1</f>
        <v>IWRW-KF</v>
      </c>
      <c r="M23" s="73" t="str">
        <f>allg!$U$2</f>
        <v>19.06.2023</v>
      </c>
      <c r="N23" s="73" t="str">
        <f>allg!$U$3</f>
        <v>50</v>
      </c>
      <c r="O23" s="73" t="str">
        <f>allg!$U$4</f>
        <v>90</v>
      </c>
      <c r="P23" s="73" t="str">
        <f>allg!$U$5</f>
        <v>Full bloom grass</v>
      </c>
      <c r="Q23" s="73">
        <f>allg!$U$6</f>
        <v>0</v>
      </c>
    </row>
    <row r="24" spans="1:17" x14ac:dyDescent="0.2">
      <c r="A24" s="75">
        <f>allg!A33</f>
        <v>0</v>
      </c>
      <c r="B24" s="74">
        <f>allg!B33</f>
        <v>0</v>
      </c>
      <c r="C24" s="74">
        <f>allg!C33</f>
        <v>0</v>
      </c>
      <c r="D24" s="74" t="str">
        <f>allg!D33</f>
        <v>Helictotrichon</v>
      </c>
      <c r="E24" s="74" t="str">
        <f>allg!E33</f>
        <v>pubescens</v>
      </c>
      <c r="F24" s="73" t="str">
        <f>allg!$D$2</f>
        <v>IWRW-04</v>
      </c>
      <c r="G24" s="73">
        <f>allg!$O$1</f>
        <v>100</v>
      </c>
      <c r="H24" s="73">
        <f>allg!$O$2</f>
        <v>0</v>
      </c>
      <c r="I24" s="73">
        <f>allg!$O$3</f>
        <v>0</v>
      </c>
      <c r="J24" s="73">
        <f>allg!$O$4</f>
        <v>0</v>
      </c>
      <c r="K24" s="73">
        <f>allg!$O$5</f>
        <v>0</v>
      </c>
      <c r="L24" s="73" t="str">
        <f>allg!$U$1</f>
        <v>IWRW-KF</v>
      </c>
      <c r="M24" s="73" t="str">
        <f>allg!$U$2</f>
        <v>19.06.2023</v>
      </c>
      <c r="N24" s="73" t="str">
        <f>allg!$U$3</f>
        <v>50</v>
      </c>
      <c r="O24" s="73" t="str">
        <f>allg!$U$4</f>
        <v>90</v>
      </c>
      <c r="P24" s="73" t="str">
        <f>allg!$U$5</f>
        <v>Full bloom grass</v>
      </c>
      <c r="Q24" s="73">
        <f>allg!$U$6</f>
        <v>0</v>
      </c>
    </row>
    <row r="25" spans="1:17" x14ac:dyDescent="0.2">
      <c r="A25" s="75">
        <f>allg!A34</f>
        <v>0</v>
      </c>
      <c r="B25" s="74">
        <f>allg!B34</f>
        <v>0</v>
      </c>
      <c r="C25" s="74">
        <f>allg!C34</f>
        <v>0</v>
      </c>
      <c r="D25" s="74" t="str">
        <f>allg!D34</f>
        <v>Holcus</v>
      </c>
      <c r="E25" s="74" t="str">
        <f>allg!E34</f>
        <v>lanatus</v>
      </c>
      <c r="F25" s="73" t="str">
        <f>allg!$D$2</f>
        <v>IWRW-04</v>
      </c>
      <c r="G25" s="73">
        <f>allg!$O$1</f>
        <v>100</v>
      </c>
      <c r="H25" s="73">
        <f>allg!$O$2</f>
        <v>0</v>
      </c>
      <c r="I25" s="73">
        <f>allg!$O$3</f>
        <v>0</v>
      </c>
      <c r="J25" s="73">
        <f>allg!$O$4</f>
        <v>0</v>
      </c>
      <c r="K25" s="73">
        <f>allg!$O$5</f>
        <v>0</v>
      </c>
      <c r="L25" s="73" t="str">
        <f>allg!$U$1</f>
        <v>IWRW-KF</v>
      </c>
      <c r="M25" s="73" t="str">
        <f>allg!$U$2</f>
        <v>19.06.2023</v>
      </c>
      <c r="N25" s="73" t="str">
        <f>allg!$U$3</f>
        <v>50</v>
      </c>
      <c r="O25" s="73" t="str">
        <f>allg!$U$4</f>
        <v>90</v>
      </c>
      <c r="P25" s="73" t="str">
        <f>allg!$U$5</f>
        <v>Full bloom grass</v>
      </c>
      <c r="Q25" s="73">
        <f>allg!$U$6</f>
        <v>0</v>
      </c>
    </row>
    <row r="26" spans="1:17" x14ac:dyDescent="0.2">
      <c r="A26" s="75">
        <f>allg!A35</f>
        <v>0</v>
      </c>
      <c r="B26" s="74">
        <f>allg!B35</f>
        <v>0</v>
      </c>
      <c r="C26" s="74">
        <f>allg!C35</f>
        <v>0</v>
      </c>
      <c r="D26" s="74" t="str">
        <f>allg!D35</f>
        <v>Lolium</v>
      </c>
      <c r="E26" s="74" t="str">
        <f>allg!E35</f>
        <v>perenne</v>
      </c>
      <c r="F26" s="73" t="str">
        <f>allg!$D$2</f>
        <v>IWRW-04</v>
      </c>
      <c r="G26" s="73">
        <f>allg!$O$1</f>
        <v>100</v>
      </c>
      <c r="H26" s="73">
        <f>allg!$O$2</f>
        <v>0</v>
      </c>
      <c r="I26" s="73">
        <f>allg!$O$3</f>
        <v>0</v>
      </c>
      <c r="J26" s="73">
        <f>allg!$O$4</f>
        <v>0</v>
      </c>
      <c r="K26" s="73">
        <f>allg!$O$5</f>
        <v>0</v>
      </c>
      <c r="L26" s="73" t="str">
        <f>allg!$U$1</f>
        <v>IWRW-KF</v>
      </c>
      <c r="M26" s="73" t="str">
        <f>allg!$U$2</f>
        <v>19.06.2023</v>
      </c>
      <c r="N26" s="73" t="str">
        <f>allg!$U$3</f>
        <v>50</v>
      </c>
      <c r="O26" s="73" t="str">
        <f>allg!$U$4</f>
        <v>90</v>
      </c>
      <c r="P26" s="73" t="str">
        <f>allg!$U$5</f>
        <v>Full bloom grass</v>
      </c>
      <c r="Q26" s="73">
        <f>allg!$U$6</f>
        <v>0</v>
      </c>
    </row>
    <row r="27" spans="1:17" x14ac:dyDescent="0.2">
      <c r="A27" s="75">
        <f>allg!A36</f>
        <v>0</v>
      </c>
      <c r="B27" s="74">
        <f>allg!B36</f>
        <v>0</v>
      </c>
      <c r="C27" s="74">
        <f>allg!C36</f>
        <v>0</v>
      </c>
      <c r="D27" s="74" t="str">
        <f>allg!D35</f>
        <v>Lolium</v>
      </c>
      <c r="E27" s="74" t="str">
        <f>allg!E36</f>
        <v>multiflorum</v>
      </c>
      <c r="F27" s="73" t="str">
        <f>allg!$D$2</f>
        <v>IWRW-04</v>
      </c>
      <c r="G27" s="73">
        <f>allg!$O$1</f>
        <v>100</v>
      </c>
      <c r="H27" s="73">
        <f>allg!$O$2</f>
        <v>0</v>
      </c>
      <c r="I27" s="73">
        <f>allg!$O$3</f>
        <v>0</v>
      </c>
      <c r="J27" s="73">
        <f>allg!$O$4</f>
        <v>0</v>
      </c>
      <c r="K27" s="73">
        <f>allg!$O$5</f>
        <v>0</v>
      </c>
      <c r="L27" s="73" t="str">
        <f>allg!$U$1</f>
        <v>IWRW-KF</v>
      </c>
      <c r="M27" s="73" t="str">
        <f>allg!$U$2</f>
        <v>19.06.2023</v>
      </c>
      <c r="N27" s="73" t="str">
        <f>allg!$U$3</f>
        <v>50</v>
      </c>
      <c r="O27" s="73" t="str">
        <f>allg!$U$4</f>
        <v>90</v>
      </c>
      <c r="P27" s="73" t="str">
        <f>allg!$U$5</f>
        <v>Full bloom grass</v>
      </c>
      <c r="Q27" s="73">
        <f>allg!$U$6</f>
        <v>0</v>
      </c>
    </row>
    <row r="28" spans="1:17" x14ac:dyDescent="0.2">
      <c r="A28" s="75">
        <f>allg!A37</f>
        <v>0</v>
      </c>
      <c r="B28" s="74">
        <f>allg!B37</f>
        <v>0</v>
      </c>
      <c r="C28" s="74">
        <f>allg!C37</f>
        <v>0</v>
      </c>
      <c r="D28" s="74" t="str">
        <f>allg!D37</f>
        <v>Molinia</v>
      </c>
      <c r="E28" s="74" t="str">
        <f>allg!E37</f>
        <v>caerulea</v>
      </c>
      <c r="F28" s="73" t="str">
        <f>allg!$D$2</f>
        <v>IWRW-04</v>
      </c>
      <c r="G28" s="73">
        <f>allg!$O$1</f>
        <v>100</v>
      </c>
      <c r="H28" s="73">
        <f>allg!$O$2</f>
        <v>0</v>
      </c>
      <c r="I28" s="73">
        <f>allg!$O$3</f>
        <v>0</v>
      </c>
      <c r="J28" s="73">
        <f>allg!$O$4</f>
        <v>0</v>
      </c>
      <c r="K28" s="73">
        <f>allg!$O$5</f>
        <v>0</v>
      </c>
      <c r="L28" s="73" t="str">
        <f>allg!$U$1</f>
        <v>IWRW-KF</v>
      </c>
      <c r="M28" s="73" t="str">
        <f>allg!$U$2</f>
        <v>19.06.2023</v>
      </c>
      <c r="N28" s="73" t="str">
        <f>allg!$U$3</f>
        <v>50</v>
      </c>
      <c r="O28" s="73" t="str">
        <f>allg!$U$4</f>
        <v>90</v>
      </c>
      <c r="P28" s="73" t="str">
        <f>allg!$U$5</f>
        <v>Full bloom grass</v>
      </c>
      <c r="Q28" s="73">
        <f>allg!$U$6</f>
        <v>0</v>
      </c>
    </row>
    <row r="29" spans="1:17" x14ac:dyDescent="0.2">
      <c r="A29" s="75">
        <f>allg!A38</f>
        <v>0</v>
      </c>
      <c r="B29" s="74">
        <f>allg!B38</f>
        <v>0</v>
      </c>
      <c r="C29" s="74">
        <f>allg!C38</f>
        <v>0</v>
      </c>
      <c r="D29" s="74" t="str">
        <f>allg!D38</f>
        <v>Nardus</v>
      </c>
      <c r="E29" s="74" t="str">
        <f>allg!E38</f>
        <v>stricta</v>
      </c>
      <c r="F29" s="73" t="str">
        <f>allg!$D$2</f>
        <v>IWRW-04</v>
      </c>
      <c r="G29" s="73">
        <f>allg!$O$1</f>
        <v>100</v>
      </c>
      <c r="H29" s="73">
        <f>allg!$O$2</f>
        <v>0</v>
      </c>
      <c r="I29" s="73">
        <f>allg!$O$3</f>
        <v>0</v>
      </c>
      <c r="J29" s="73">
        <f>allg!$O$4</f>
        <v>0</v>
      </c>
      <c r="K29" s="73">
        <f>allg!$O$5</f>
        <v>0</v>
      </c>
      <c r="L29" s="73" t="str">
        <f>allg!$U$1</f>
        <v>IWRW-KF</v>
      </c>
      <c r="M29" s="73" t="str">
        <f>allg!$U$2</f>
        <v>19.06.2023</v>
      </c>
      <c r="N29" s="73" t="str">
        <f>allg!$U$3</f>
        <v>50</v>
      </c>
      <c r="O29" s="73" t="str">
        <f>allg!$U$4</f>
        <v>90</v>
      </c>
      <c r="P29" s="73" t="str">
        <f>allg!$U$5</f>
        <v>Full bloom grass</v>
      </c>
      <c r="Q29" s="73">
        <f>allg!$U$6</f>
        <v>0</v>
      </c>
    </row>
    <row r="30" spans="1:17" x14ac:dyDescent="0.2">
      <c r="A30" s="75">
        <f>allg!A39</f>
        <v>0</v>
      </c>
      <c r="B30" s="74">
        <f>allg!B39</f>
        <v>0</v>
      </c>
      <c r="C30" s="74">
        <f>allg!C39</f>
        <v>0</v>
      </c>
      <c r="D30" s="74" t="str">
        <f>allg!D39</f>
        <v>Phleum</v>
      </c>
      <c r="E30" s="74" t="str">
        <f>allg!E39</f>
        <v>hirsutum</v>
      </c>
      <c r="F30" s="73" t="str">
        <f>allg!$D$2</f>
        <v>IWRW-04</v>
      </c>
      <c r="G30" s="73">
        <f>allg!$O$1</f>
        <v>100</v>
      </c>
      <c r="H30" s="73">
        <f>allg!$O$2</f>
        <v>0</v>
      </c>
      <c r="I30" s="73">
        <f>allg!$O$3</f>
        <v>0</v>
      </c>
      <c r="J30" s="73">
        <f>allg!$O$4</f>
        <v>0</v>
      </c>
      <c r="K30" s="73">
        <f>allg!$O$5</f>
        <v>0</v>
      </c>
      <c r="L30" s="73" t="str">
        <f>allg!$U$1</f>
        <v>IWRW-KF</v>
      </c>
      <c r="M30" s="73" t="str">
        <f>allg!$U$2</f>
        <v>19.06.2023</v>
      </c>
      <c r="N30" s="73" t="str">
        <f>allg!$U$3</f>
        <v>50</v>
      </c>
      <c r="O30" s="73" t="str">
        <f>allg!$U$4</f>
        <v>90</v>
      </c>
      <c r="P30" s="73" t="str">
        <f>allg!$U$5</f>
        <v>Full bloom grass</v>
      </c>
      <c r="Q30" s="73">
        <f>allg!$U$6</f>
        <v>0</v>
      </c>
    </row>
    <row r="31" spans="1:17" x14ac:dyDescent="0.2">
      <c r="A31" s="75">
        <f>allg!A40</f>
        <v>0</v>
      </c>
      <c r="B31" s="74">
        <f>allg!B40</f>
        <v>0</v>
      </c>
      <c r="C31" s="74">
        <f>allg!C40</f>
        <v>0</v>
      </c>
      <c r="D31" s="74" t="str">
        <f>allg!D39</f>
        <v>Phleum</v>
      </c>
      <c r="E31" s="74" t="str">
        <f>allg!E40</f>
        <v>pratense</v>
      </c>
      <c r="F31" s="73" t="str">
        <f>allg!$D$2</f>
        <v>IWRW-04</v>
      </c>
      <c r="G31" s="73">
        <f>allg!$O$1</f>
        <v>100</v>
      </c>
      <c r="H31" s="73">
        <f>allg!$O$2</f>
        <v>0</v>
      </c>
      <c r="I31" s="73">
        <f>allg!$O$3</f>
        <v>0</v>
      </c>
      <c r="J31" s="73">
        <f>allg!$O$4</f>
        <v>0</v>
      </c>
      <c r="K31" s="73">
        <f>allg!$O$5</f>
        <v>0</v>
      </c>
      <c r="L31" s="73" t="str">
        <f>allg!$U$1</f>
        <v>IWRW-KF</v>
      </c>
      <c r="M31" s="73" t="str">
        <f>allg!$U$2</f>
        <v>19.06.2023</v>
      </c>
      <c r="N31" s="73" t="str">
        <f>allg!$U$3</f>
        <v>50</v>
      </c>
      <c r="O31" s="73" t="str">
        <f>allg!$U$4</f>
        <v>90</v>
      </c>
      <c r="P31" s="73" t="str">
        <f>allg!$U$5</f>
        <v>Full bloom grass</v>
      </c>
      <c r="Q31" s="73">
        <f>allg!$U$6</f>
        <v>0</v>
      </c>
    </row>
    <row r="32" spans="1:17" x14ac:dyDescent="0.2">
      <c r="A32" s="75">
        <f>allg!A41</f>
        <v>0</v>
      </c>
      <c r="B32" s="74">
        <f>allg!B41</f>
        <v>0</v>
      </c>
      <c r="C32" s="74">
        <f>allg!C41</f>
        <v>0</v>
      </c>
      <c r="D32" s="74" t="str">
        <f>allg!D39</f>
        <v>Phleum</v>
      </c>
      <c r="E32" s="74" t="str">
        <f>allg!E41</f>
        <v>rhaeticum</v>
      </c>
      <c r="F32" s="73" t="str">
        <f>allg!$D$2</f>
        <v>IWRW-04</v>
      </c>
      <c r="G32" s="73">
        <f>allg!$O$1</f>
        <v>100</v>
      </c>
      <c r="H32" s="73">
        <f>allg!$O$2</f>
        <v>0</v>
      </c>
      <c r="I32" s="73">
        <f>allg!$O$3</f>
        <v>0</v>
      </c>
      <c r="J32" s="73">
        <f>allg!$O$4</f>
        <v>0</v>
      </c>
      <c r="K32" s="73">
        <f>allg!$O$5</f>
        <v>0</v>
      </c>
      <c r="L32" s="73" t="str">
        <f>allg!$U$1</f>
        <v>IWRW-KF</v>
      </c>
      <c r="M32" s="73" t="str">
        <f>allg!$U$2</f>
        <v>19.06.2023</v>
      </c>
      <c r="N32" s="73" t="str">
        <f>allg!$U$3</f>
        <v>50</v>
      </c>
      <c r="O32" s="73" t="str">
        <f>allg!$U$4</f>
        <v>90</v>
      </c>
      <c r="P32" s="73" t="str">
        <f>allg!$U$5</f>
        <v>Full bloom grass</v>
      </c>
      <c r="Q32" s="73">
        <f>allg!$U$6</f>
        <v>0</v>
      </c>
    </row>
    <row r="33" spans="1:17" x14ac:dyDescent="0.2">
      <c r="A33" s="75">
        <f>allg!A42</f>
        <v>1</v>
      </c>
      <c r="B33" s="74">
        <f>allg!B42</f>
        <v>12</v>
      </c>
      <c r="C33" s="74">
        <f>allg!C42</f>
        <v>0</v>
      </c>
      <c r="D33" s="74" t="str">
        <f>allg!D42</f>
        <v>Poa</v>
      </c>
      <c r="E33" s="74" t="str">
        <f>allg!E42</f>
        <v>alpina</v>
      </c>
      <c r="F33" s="73" t="str">
        <f>allg!$D$2</f>
        <v>IWRW-04</v>
      </c>
      <c r="G33" s="73">
        <f>allg!$O$1</f>
        <v>100</v>
      </c>
      <c r="H33" s="73">
        <f>allg!$O$2</f>
        <v>0</v>
      </c>
      <c r="I33" s="73">
        <f>allg!$O$3</f>
        <v>0</v>
      </c>
      <c r="J33" s="73">
        <f>allg!$O$4</f>
        <v>0</v>
      </c>
      <c r="K33" s="73">
        <f>allg!$O$5</f>
        <v>0</v>
      </c>
      <c r="L33" s="73" t="str">
        <f>allg!$U$1</f>
        <v>IWRW-KF</v>
      </c>
      <c r="M33" s="73" t="str">
        <f>allg!$U$2</f>
        <v>19.06.2023</v>
      </c>
      <c r="N33" s="73" t="str">
        <f>allg!$U$3</f>
        <v>50</v>
      </c>
      <c r="O33" s="73" t="str">
        <f>allg!$U$4</f>
        <v>90</v>
      </c>
      <c r="P33" s="73" t="str">
        <f>allg!$U$5</f>
        <v>Full bloom grass</v>
      </c>
      <c r="Q33" s="73">
        <f>allg!$U$6</f>
        <v>0</v>
      </c>
    </row>
    <row r="34" spans="1:17" x14ac:dyDescent="0.2">
      <c r="A34" s="75">
        <f>allg!A43</f>
        <v>0</v>
      </c>
      <c r="B34" s="74">
        <f>allg!B43</f>
        <v>0</v>
      </c>
      <c r="C34" s="74">
        <f>allg!C43</f>
        <v>0</v>
      </c>
      <c r="D34" s="74" t="str">
        <f>allg!D42</f>
        <v>Poa</v>
      </c>
      <c r="E34" s="74" t="str">
        <f>allg!E43</f>
        <v>annua</v>
      </c>
      <c r="F34" s="73" t="str">
        <f>allg!$D$2</f>
        <v>IWRW-04</v>
      </c>
      <c r="G34" s="73">
        <f>allg!$O$1</f>
        <v>100</v>
      </c>
      <c r="H34" s="73">
        <f>allg!$O$2</f>
        <v>0</v>
      </c>
      <c r="I34" s="73">
        <f>allg!$O$3</f>
        <v>0</v>
      </c>
      <c r="J34" s="73">
        <f>allg!$O$4</f>
        <v>0</v>
      </c>
      <c r="K34" s="73">
        <f>allg!$O$5</f>
        <v>0</v>
      </c>
      <c r="L34" s="73" t="str">
        <f>allg!$U$1</f>
        <v>IWRW-KF</v>
      </c>
      <c r="M34" s="73" t="str">
        <f>allg!$U$2</f>
        <v>19.06.2023</v>
      </c>
      <c r="N34" s="73" t="str">
        <f>allg!$U$3</f>
        <v>50</v>
      </c>
      <c r="O34" s="73" t="str">
        <f>allg!$U$4</f>
        <v>90</v>
      </c>
      <c r="P34" s="73" t="str">
        <f>allg!$U$5</f>
        <v>Full bloom grass</v>
      </c>
      <c r="Q34" s="73">
        <f>allg!$U$6</f>
        <v>0</v>
      </c>
    </row>
    <row r="35" spans="1:17" x14ac:dyDescent="0.2">
      <c r="A35" s="75">
        <f>allg!A44</f>
        <v>0</v>
      </c>
      <c r="B35" s="74">
        <f>allg!B44</f>
        <v>0</v>
      </c>
      <c r="C35" s="74">
        <f>allg!C44</f>
        <v>0</v>
      </c>
      <c r="D35" s="74" t="str">
        <f>allg!D42</f>
        <v>Poa</v>
      </c>
      <c r="E35" s="74" t="str">
        <f>allg!E44</f>
        <v>pratensis</v>
      </c>
      <c r="F35" s="73" t="str">
        <f>allg!$D$2</f>
        <v>IWRW-04</v>
      </c>
      <c r="G35" s="73">
        <f>allg!$O$1</f>
        <v>100</v>
      </c>
      <c r="H35" s="73">
        <f>allg!$O$2</f>
        <v>0</v>
      </c>
      <c r="I35" s="73">
        <f>allg!$O$3</f>
        <v>0</v>
      </c>
      <c r="J35" s="73">
        <f>allg!$O$4</f>
        <v>0</v>
      </c>
      <c r="K35" s="73">
        <f>allg!$O$5</f>
        <v>0</v>
      </c>
      <c r="L35" s="73" t="str">
        <f>allg!$U$1</f>
        <v>IWRW-KF</v>
      </c>
      <c r="M35" s="73" t="str">
        <f>allg!$U$2</f>
        <v>19.06.2023</v>
      </c>
      <c r="N35" s="73" t="str">
        <f>allg!$U$3</f>
        <v>50</v>
      </c>
      <c r="O35" s="73" t="str">
        <f>allg!$U$4</f>
        <v>90</v>
      </c>
      <c r="P35" s="73" t="str">
        <f>allg!$U$5</f>
        <v>Full bloom grass</v>
      </c>
      <c r="Q35" s="73">
        <f>allg!$U$6</f>
        <v>0</v>
      </c>
    </row>
    <row r="36" spans="1:17" x14ac:dyDescent="0.2">
      <c r="A36" s="75">
        <f>allg!A45</f>
        <v>0</v>
      </c>
      <c r="B36" s="74">
        <f>allg!B45</f>
        <v>0</v>
      </c>
      <c r="C36" s="74">
        <f>allg!C45</f>
        <v>0</v>
      </c>
      <c r="D36" s="74" t="str">
        <f>allg!D42</f>
        <v>Poa</v>
      </c>
      <c r="E36" s="74" t="str">
        <f>allg!E45</f>
        <v>supina</v>
      </c>
      <c r="F36" s="73" t="str">
        <f>allg!$D$2</f>
        <v>IWRW-04</v>
      </c>
      <c r="G36" s="73">
        <f>allg!$O$1</f>
        <v>100</v>
      </c>
      <c r="H36" s="73">
        <f>allg!$O$2</f>
        <v>0</v>
      </c>
      <c r="I36" s="73">
        <f>allg!$O$3</f>
        <v>0</v>
      </c>
      <c r="J36" s="73">
        <f>allg!$O$4</f>
        <v>0</v>
      </c>
      <c r="K36" s="73">
        <f>allg!$O$5</f>
        <v>0</v>
      </c>
      <c r="L36" s="73" t="str">
        <f>allg!$U$1</f>
        <v>IWRW-KF</v>
      </c>
      <c r="M36" s="73" t="str">
        <f>allg!$U$2</f>
        <v>19.06.2023</v>
      </c>
      <c r="N36" s="73" t="str">
        <f>allg!$U$3</f>
        <v>50</v>
      </c>
      <c r="O36" s="73" t="str">
        <f>allg!$U$4</f>
        <v>90</v>
      </c>
      <c r="P36" s="73" t="str">
        <f>allg!$U$5</f>
        <v>Full bloom grass</v>
      </c>
      <c r="Q36" s="73">
        <f>allg!$U$6</f>
        <v>0</v>
      </c>
    </row>
    <row r="37" spans="1:17" x14ac:dyDescent="0.2">
      <c r="A37" s="75">
        <f>allg!A46</f>
        <v>0</v>
      </c>
      <c r="B37" s="74">
        <f>allg!B46</f>
        <v>0</v>
      </c>
      <c r="C37" s="74">
        <f>allg!C46</f>
        <v>0</v>
      </c>
      <c r="D37" s="74" t="str">
        <f>allg!D42</f>
        <v>Poa</v>
      </c>
      <c r="E37" s="74" t="str">
        <f>allg!E46</f>
        <v>trivialis</v>
      </c>
      <c r="F37" s="73" t="str">
        <f>allg!$D$2</f>
        <v>IWRW-04</v>
      </c>
      <c r="G37" s="73">
        <f>allg!$O$1</f>
        <v>100</v>
      </c>
      <c r="H37" s="73">
        <f>allg!$O$2</f>
        <v>0</v>
      </c>
      <c r="I37" s="73">
        <f>allg!$O$3</f>
        <v>0</v>
      </c>
      <c r="J37" s="73">
        <f>allg!$O$4</f>
        <v>0</v>
      </c>
      <c r="K37" s="73">
        <f>allg!$O$5</f>
        <v>0</v>
      </c>
      <c r="L37" s="73" t="str">
        <f>allg!$U$1</f>
        <v>IWRW-KF</v>
      </c>
      <c r="M37" s="73" t="str">
        <f>allg!$U$2</f>
        <v>19.06.2023</v>
      </c>
      <c r="N37" s="73" t="str">
        <f>allg!$U$3</f>
        <v>50</v>
      </c>
      <c r="O37" s="73" t="str">
        <f>allg!$U$4</f>
        <v>90</v>
      </c>
      <c r="P37" s="73" t="str">
        <f>allg!$U$5</f>
        <v>Full bloom grass</v>
      </c>
      <c r="Q37" s="73">
        <f>allg!$U$6</f>
        <v>0</v>
      </c>
    </row>
    <row r="38" spans="1:17" x14ac:dyDescent="0.2">
      <c r="A38" s="75">
        <f>allg!A47</f>
        <v>0</v>
      </c>
      <c r="B38" s="74">
        <f>allg!B47</f>
        <v>0</v>
      </c>
      <c r="C38" s="74">
        <f>allg!C47</f>
        <v>0</v>
      </c>
      <c r="D38" s="74" t="str">
        <f>allg!D42</f>
        <v>Poa</v>
      </c>
      <c r="E38" s="74" t="str">
        <f>allg!E47</f>
        <v>variegata</v>
      </c>
      <c r="F38" s="73" t="str">
        <f>allg!$D$2</f>
        <v>IWRW-04</v>
      </c>
      <c r="G38" s="73">
        <f>allg!$O$1</f>
        <v>100</v>
      </c>
      <c r="H38" s="73">
        <f>allg!$O$2</f>
        <v>0</v>
      </c>
      <c r="I38" s="73">
        <f>allg!$O$3</f>
        <v>0</v>
      </c>
      <c r="J38" s="73">
        <f>allg!$O$4</f>
        <v>0</v>
      </c>
      <c r="K38" s="73">
        <f>allg!$O$5</f>
        <v>0</v>
      </c>
      <c r="L38" s="73" t="str">
        <f>allg!$U$1</f>
        <v>IWRW-KF</v>
      </c>
      <c r="M38" s="73" t="str">
        <f>allg!$U$2</f>
        <v>19.06.2023</v>
      </c>
      <c r="N38" s="73" t="str">
        <f>allg!$U$3</f>
        <v>50</v>
      </c>
      <c r="O38" s="73" t="str">
        <f>allg!$U$4</f>
        <v>90</v>
      </c>
      <c r="P38" s="73" t="str">
        <f>allg!$U$5</f>
        <v>Full bloom grass</v>
      </c>
      <c r="Q38" s="73">
        <f>allg!$U$6</f>
        <v>0</v>
      </c>
    </row>
    <row r="39" spans="1:17" x14ac:dyDescent="0.2">
      <c r="A39" s="75">
        <f>allg!A48</f>
        <v>0</v>
      </c>
      <c r="B39" s="74">
        <f>allg!B48</f>
        <v>0</v>
      </c>
      <c r="C39" s="74">
        <f>allg!C48</f>
        <v>0</v>
      </c>
      <c r="D39" s="74" t="str">
        <f>allg!D48</f>
        <v>Sesleria</v>
      </c>
      <c r="E39" s="74" t="str">
        <f>allg!E48</f>
        <v>caerulea</v>
      </c>
      <c r="F39" s="73" t="str">
        <f>allg!$D$2</f>
        <v>IWRW-04</v>
      </c>
      <c r="G39" s="73">
        <f>allg!$O$1</f>
        <v>100</v>
      </c>
      <c r="H39" s="73">
        <f>allg!$O$2</f>
        <v>0</v>
      </c>
      <c r="I39" s="73">
        <f>allg!$O$3</f>
        <v>0</v>
      </c>
      <c r="J39" s="73">
        <f>allg!$O$4</f>
        <v>0</v>
      </c>
      <c r="K39" s="73">
        <f>allg!$O$5</f>
        <v>0</v>
      </c>
      <c r="L39" s="73" t="str">
        <f>allg!$U$1</f>
        <v>IWRW-KF</v>
      </c>
      <c r="M39" s="73" t="str">
        <f>allg!$U$2</f>
        <v>19.06.2023</v>
      </c>
      <c r="N39" s="73" t="str">
        <f>allg!$U$3</f>
        <v>50</v>
      </c>
      <c r="O39" s="73" t="str">
        <f>allg!$U$4</f>
        <v>90</v>
      </c>
      <c r="P39" s="73" t="str">
        <f>allg!$U$5</f>
        <v>Full bloom grass</v>
      </c>
      <c r="Q39" s="73">
        <f>allg!$U$6</f>
        <v>0</v>
      </c>
    </row>
    <row r="40" spans="1:17" x14ac:dyDescent="0.2">
      <c r="A40" s="75">
        <f>allg!A49</f>
        <v>1</v>
      </c>
      <c r="B40" s="74">
        <f>allg!B49</f>
        <v>4</v>
      </c>
      <c r="C40" s="74" t="str">
        <f>allg!C49</f>
        <v>2m</v>
      </c>
      <c r="D40" s="74" t="str">
        <f>allg!D49</f>
        <v>Trisetum</v>
      </c>
      <c r="E40" s="74" t="str">
        <f>allg!E49</f>
        <v>flavescens</v>
      </c>
      <c r="F40" s="73" t="str">
        <f>allg!$D$2</f>
        <v>IWRW-04</v>
      </c>
      <c r="G40" s="73">
        <f>allg!$O$1</f>
        <v>100</v>
      </c>
      <c r="H40" s="73">
        <f>allg!$O$2</f>
        <v>0</v>
      </c>
      <c r="I40" s="73">
        <f>allg!$O$3</f>
        <v>0</v>
      </c>
      <c r="J40" s="73">
        <f>allg!$O$4</f>
        <v>0</v>
      </c>
      <c r="K40" s="73">
        <f>allg!$O$5</f>
        <v>0</v>
      </c>
      <c r="L40" s="73" t="str">
        <f>allg!$U$1</f>
        <v>IWRW-KF</v>
      </c>
      <c r="M40" s="73" t="str">
        <f>allg!$U$2</f>
        <v>19.06.2023</v>
      </c>
      <c r="N40" s="73" t="str">
        <f>allg!$U$3</f>
        <v>50</v>
      </c>
      <c r="O40" s="73" t="str">
        <f>allg!$U$4</f>
        <v>90</v>
      </c>
      <c r="P40" s="73" t="str">
        <f>allg!$U$5</f>
        <v>Full bloom grass</v>
      </c>
      <c r="Q40" s="73">
        <f>allg!$U$6</f>
        <v>0</v>
      </c>
    </row>
    <row r="41" spans="1:17" x14ac:dyDescent="0.2">
      <c r="A41" s="75">
        <f>allg!A50</f>
        <v>0</v>
      </c>
      <c r="B41" s="74">
        <f>allg!B50</f>
        <v>0</v>
      </c>
      <c r="C41" s="74">
        <f>allg!C50</f>
        <v>0</v>
      </c>
      <c r="D41" s="74">
        <f>allg!D50</f>
        <v>0</v>
      </c>
      <c r="E41" s="74">
        <f>allg!E50</f>
        <v>0</v>
      </c>
      <c r="F41" s="73" t="str">
        <f>allg!$D$2</f>
        <v>IWRW-04</v>
      </c>
      <c r="G41" s="73">
        <f>allg!$O$1</f>
        <v>100</v>
      </c>
      <c r="H41" s="73">
        <f>allg!$O$2</f>
        <v>0</v>
      </c>
      <c r="I41" s="73">
        <f>allg!$O$3</f>
        <v>0</v>
      </c>
      <c r="J41" s="73">
        <f>allg!$O$4</f>
        <v>0</v>
      </c>
      <c r="K41" s="73">
        <f>allg!$O$5</f>
        <v>0</v>
      </c>
      <c r="L41" s="73" t="str">
        <f>allg!$U$1</f>
        <v>IWRW-KF</v>
      </c>
      <c r="M41" s="73" t="str">
        <f>allg!$U$2</f>
        <v>19.06.2023</v>
      </c>
      <c r="N41" s="73" t="str">
        <f>allg!$U$3</f>
        <v>50</v>
      </c>
      <c r="O41" s="73" t="str">
        <f>allg!$U$4</f>
        <v>90</v>
      </c>
      <c r="P41" s="73" t="str">
        <f>allg!$U$5</f>
        <v>Full bloom grass</v>
      </c>
      <c r="Q41" s="73">
        <f>allg!$U$6</f>
        <v>0</v>
      </c>
    </row>
    <row r="42" spans="1:17" x14ac:dyDescent="0.2">
      <c r="A42" s="75">
        <f>allg!A51</f>
        <v>5</v>
      </c>
      <c r="B42" s="74">
        <f>allg!B51</f>
        <v>2</v>
      </c>
      <c r="C42" s="74">
        <f>allg!C51</f>
        <v>1</v>
      </c>
      <c r="D42" s="74">
        <f>allg!D50</f>
        <v>0</v>
      </c>
      <c r="E42" s="74">
        <f>allg!E51</f>
        <v>0</v>
      </c>
      <c r="F42" s="73" t="str">
        <f>allg!$D$2</f>
        <v>IWRW-04</v>
      </c>
      <c r="G42" s="73">
        <f>allg!$O$1</f>
        <v>100</v>
      </c>
      <c r="H42" s="73">
        <f>allg!$O$2</f>
        <v>0</v>
      </c>
      <c r="I42" s="73">
        <f>allg!$O$3</f>
        <v>0</v>
      </c>
      <c r="J42" s="73">
        <f>allg!$O$4</f>
        <v>0</v>
      </c>
      <c r="K42" s="73">
        <f>allg!$O$5</f>
        <v>0</v>
      </c>
      <c r="L42" s="73" t="str">
        <f>allg!$U$1</f>
        <v>IWRW-KF</v>
      </c>
      <c r="M42" s="73" t="str">
        <f>allg!$U$2</f>
        <v>19.06.2023</v>
      </c>
      <c r="N42" s="73" t="str">
        <f>allg!$U$3</f>
        <v>50</v>
      </c>
      <c r="O42" s="73" t="str">
        <f>allg!$U$4</f>
        <v>90</v>
      </c>
      <c r="P42" s="73" t="str">
        <f>allg!$U$5</f>
        <v>Full bloom grass</v>
      </c>
      <c r="Q42" s="73">
        <f>allg!$U$6</f>
        <v>0</v>
      </c>
    </row>
    <row r="43" spans="1:17" x14ac:dyDescent="0.2">
      <c r="A43" s="73">
        <f>allg!A55</f>
        <v>0</v>
      </c>
      <c r="B43" s="73">
        <f>allg!B55</f>
        <v>0</v>
      </c>
      <c r="C43" s="73">
        <f>allg!C55</f>
        <v>0</v>
      </c>
      <c r="D43" s="73" t="str">
        <f>allg!D55</f>
        <v>Carex</v>
      </c>
      <c r="E43" s="73" t="str">
        <f>allg!E55</f>
        <v>caryophyllea</v>
      </c>
      <c r="F43" s="73" t="str">
        <f>allg!$D$2</f>
        <v>IWRW-04</v>
      </c>
      <c r="G43" s="73">
        <f>allg!$O$1</f>
        <v>100</v>
      </c>
      <c r="H43" s="73">
        <f>allg!$O$2</f>
        <v>0</v>
      </c>
      <c r="I43" s="73">
        <f>allg!$O$3</f>
        <v>0</v>
      </c>
      <c r="J43" s="73">
        <f>allg!$O$4</f>
        <v>0</v>
      </c>
      <c r="K43" s="73">
        <f>allg!$O$5</f>
        <v>0</v>
      </c>
      <c r="L43" s="73" t="str">
        <f>allg!$U$1</f>
        <v>IWRW-KF</v>
      </c>
      <c r="M43" s="73" t="str">
        <f>allg!$U$2</f>
        <v>19.06.2023</v>
      </c>
      <c r="N43" s="73" t="str">
        <f>allg!$U$3</f>
        <v>50</v>
      </c>
      <c r="O43" s="73" t="str">
        <f>allg!$U$4</f>
        <v>90</v>
      </c>
      <c r="P43" s="73" t="str">
        <f>allg!$U$5</f>
        <v>Full bloom grass</v>
      </c>
      <c r="Q43" s="73">
        <f>allg!$U$6</f>
        <v>0</v>
      </c>
    </row>
    <row r="44" spans="1:17" x14ac:dyDescent="0.2">
      <c r="A44" s="73">
        <f>allg!A56</f>
        <v>0</v>
      </c>
      <c r="B44" s="73">
        <f>allg!B56</f>
        <v>0</v>
      </c>
      <c r="C44" s="73">
        <f>allg!C56</f>
        <v>0</v>
      </c>
      <c r="D44" s="73" t="str">
        <f>allg!D55</f>
        <v>Carex</v>
      </c>
      <c r="E44" s="73" t="str">
        <f>allg!E56</f>
        <v>davalliana</v>
      </c>
      <c r="F44" s="73" t="str">
        <f>allg!$D$2</f>
        <v>IWRW-04</v>
      </c>
      <c r="G44" s="73">
        <f>allg!$O$1</f>
        <v>100</v>
      </c>
      <c r="H44" s="73">
        <f>allg!$O$2</f>
        <v>0</v>
      </c>
      <c r="I44" s="73">
        <f>allg!$O$3</f>
        <v>0</v>
      </c>
      <c r="J44" s="73">
        <f>allg!$O$4</f>
        <v>0</v>
      </c>
      <c r="K44" s="73">
        <f>allg!$O$5</f>
        <v>0</v>
      </c>
      <c r="L44" s="73" t="str">
        <f>allg!$U$1</f>
        <v>IWRW-KF</v>
      </c>
      <c r="M44" s="73" t="str">
        <f>allg!$U$2</f>
        <v>19.06.2023</v>
      </c>
      <c r="N44" s="73" t="str">
        <f>allg!$U$3</f>
        <v>50</v>
      </c>
      <c r="O44" s="73" t="str">
        <f>allg!$U$4</f>
        <v>90</v>
      </c>
      <c r="P44" s="73" t="str">
        <f>allg!$U$5</f>
        <v>Full bloom grass</v>
      </c>
      <c r="Q44" s="73">
        <f>allg!$U$6</f>
        <v>0</v>
      </c>
    </row>
    <row r="45" spans="1:17" x14ac:dyDescent="0.2">
      <c r="A45" s="73">
        <f>allg!A57</f>
        <v>0</v>
      </c>
      <c r="B45" s="73">
        <f>allg!B57</f>
        <v>0</v>
      </c>
      <c r="C45" s="73">
        <f>allg!C57</f>
        <v>0</v>
      </c>
      <c r="D45" s="73" t="str">
        <f>allg!D55</f>
        <v>Carex</v>
      </c>
      <c r="E45" s="73" t="str">
        <f>allg!E57</f>
        <v>echinata</v>
      </c>
      <c r="F45" s="73" t="str">
        <f>allg!$D$2</f>
        <v>IWRW-04</v>
      </c>
      <c r="G45" s="73">
        <f>allg!$O$1</f>
        <v>100</v>
      </c>
      <c r="H45" s="73">
        <f>allg!$O$2</f>
        <v>0</v>
      </c>
      <c r="I45" s="73">
        <f>allg!$O$3</f>
        <v>0</v>
      </c>
      <c r="J45" s="73">
        <f>allg!$O$4</f>
        <v>0</v>
      </c>
      <c r="K45" s="73">
        <f>allg!$O$5</f>
        <v>0</v>
      </c>
      <c r="L45" s="73" t="str">
        <f>allg!$U$1</f>
        <v>IWRW-KF</v>
      </c>
      <c r="M45" s="73" t="str">
        <f>allg!$U$2</f>
        <v>19.06.2023</v>
      </c>
      <c r="N45" s="73" t="str">
        <f>allg!$U$3</f>
        <v>50</v>
      </c>
      <c r="O45" s="73" t="str">
        <f>allg!$U$4</f>
        <v>90</v>
      </c>
      <c r="P45" s="73" t="str">
        <f>allg!$U$5</f>
        <v>Full bloom grass</v>
      </c>
      <c r="Q45" s="73">
        <f>allg!$U$6</f>
        <v>0</v>
      </c>
    </row>
    <row r="46" spans="1:17" x14ac:dyDescent="0.2">
      <c r="A46" s="73">
        <f>allg!A58</f>
        <v>0</v>
      </c>
      <c r="B46" s="73">
        <f>allg!B58</f>
        <v>0</v>
      </c>
      <c r="C46" s="73">
        <f>allg!C58</f>
        <v>0</v>
      </c>
      <c r="D46" s="73" t="str">
        <f>allg!D55</f>
        <v>Carex</v>
      </c>
      <c r="E46" s="73" t="str">
        <f>allg!E58</f>
        <v>ferruginea</v>
      </c>
      <c r="F46" s="73" t="str">
        <f>allg!$D$2</f>
        <v>IWRW-04</v>
      </c>
      <c r="G46" s="73">
        <f>allg!$O$1</f>
        <v>100</v>
      </c>
      <c r="H46" s="73">
        <f>allg!$O$2</f>
        <v>0</v>
      </c>
      <c r="I46" s="73">
        <f>allg!$O$3</f>
        <v>0</v>
      </c>
      <c r="J46" s="73">
        <f>allg!$O$4</f>
        <v>0</v>
      </c>
      <c r="K46" s="73">
        <f>allg!$O$5</f>
        <v>0</v>
      </c>
      <c r="L46" s="73" t="str">
        <f>allg!$U$1</f>
        <v>IWRW-KF</v>
      </c>
      <c r="M46" s="73" t="str">
        <f>allg!$U$2</f>
        <v>19.06.2023</v>
      </c>
      <c r="N46" s="73" t="str">
        <f>allg!$U$3</f>
        <v>50</v>
      </c>
      <c r="O46" s="73" t="str">
        <f>allg!$U$4</f>
        <v>90</v>
      </c>
      <c r="P46" s="73" t="str">
        <f>allg!$U$5</f>
        <v>Full bloom grass</v>
      </c>
      <c r="Q46" s="73">
        <f>allg!$U$6</f>
        <v>0</v>
      </c>
    </row>
    <row r="47" spans="1:17" x14ac:dyDescent="0.2">
      <c r="A47" s="73">
        <f>allg!A59</f>
        <v>0</v>
      </c>
      <c r="B47" s="73">
        <f>allg!B59</f>
        <v>0</v>
      </c>
      <c r="C47" s="73">
        <f>allg!C59</f>
        <v>0</v>
      </c>
      <c r="D47" s="73" t="str">
        <f>allg!D55</f>
        <v>Carex</v>
      </c>
      <c r="E47" s="73" t="str">
        <f>allg!E59</f>
        <v>flacca</v>
      </c>
      <c r="F47" s="73" t="str">
        <f>allg!$D$2</f>
        <v>IWRW-04</v>
      </c>
      <c r="G47" s="73">
        <f>allg!$O$1</f>
        <v>100</v>
      </c>
      <c r="H47" s="73">
        <f>allg!$O$2</f>
        <v>0</v>
      </c>
      <c r="I47" s="73">
        <f>allg!$O$3</f>
        <v>0</v>
      </c>
      <c r="J47" s="73">
        <f>allg!$O$4</f>
        <v>0</v>
      </c>
      <c r="K47" s="73">
        <f>allg!$O$5</f>
        <v>0</v>
      </c>
      <c r="L47" s="73" t="str">
        <f>allg!$U$1</f>
        <v>IWRW-KF</v>
      </c>
      <c r="M47" s="73" t="str">
        <f>allg!$U$2</f>
        <v>19.06.2023</v>
      </c>
      <c r="N47" s="73" t="str">
        <f>allg!$U$3</f>
        <v>50</v>
      </c>
      <c r="O47" s="73" t="str">
        <f>allg!$U$4</f>
        <v>90</v>
      </c>
      <c r="P47" s="73" t="str">
        <f>allg!$U$5</f>
        <v>Full bloom grass</v>
      </c>
      <c r="Q47" s="73">
        <f>allg!$U$6</f>
        <v>0</v>
      </c>
    </row>
    <row r="48" spans="1:17" x14ac:dyDescent="0.2">
      <c r="A48" s="73">
        <f>allg!A60</f>
        <v>0</v>
      </c>
      <c r="B48" s="73">
        <f>allg!B60</f>
        <v>0</v>
      </c>
      <c r="C48" s="73">
        <f>allg!C60</f>
        <v>0</v>
      </c>
      <c r="D48" s="73" t="str">
        <f>allg!D55</f>
        <v>Carex</v>
      </c>
      <c r="E48" s="73" t="str">
        <f>allg!E60</f>
        <v>leporina</v>
      </c>
      <c r="F48" s="73" t="str">
        <f>allg!$D$2</f>
        <v>IWRW-04</v>
      </c>
      <c r="G48" s="73">
        <f>allg!$O$1</f>
        <v>100</v>
      </c>
      <c r="H48" s="73">
        <f>allg!$O$2</f>
        <v>0</v>
      </c>
      <c r="I48" s="73">
        <f>allg!$O$3</f>
        <v>0</v>
      </c>
      <c r="J48" s="73">
        <f>allg!$O$4</f>
        <v>0</v>
      </c>
      <c r="K48" s="73">
        <f>allg!$O$5</f>
        <v>0</v>
      </c>
      <c r="L48" s="73" t="str">
        <f>allg!$U$1</f>
        <v>IWRW-KF</v>
      </c>
      <c r="M48" s="73" t="str">
        <f>allg!$U$2</f>
        <v>19.06.2023</v>
      </c>
      <c r="N48" s="73" t="str">
        <f>allg!$U$3</f>
        <v>50</v>
      </c>
      <c r="O48" s="73" t="str">
        <f>allg!$U$4</f>
        <v>90</v>
      </c>
      <c r="P48" s="73" t="str">
        <f>allg!$U$5</f>
        <v>Full bloom grass</v>
      </c>
      <c r="Q48" s="73">
        <f>allg!$U$6</f>
        <v>0</v>
      </c>
    </row>
    <row r="49" spans="1:17" x14ac:dyDescent="0.2">
      <c r="A49" s="73">
        <f>allg!A61</f>
        <v>0</v>
      </c>
      <c r="B49" s="73">
        <f>allg!B61</f>
        <v>0</v>
      </c>
      <c r="C49" s="73">
        <f>allg!C61</f>
        <v>0</v>
      </c>
      <c r="D49" s="73" t="str">
        <f>allg!D55</f>
        <v>Carex</v>
      </c>
      <c r="E49" s="73" t="str">
        <f>allg!E61</f>
        <v>montana</v>
      </c>
      <c r="F49" s="73" t="str">
        <f>allg!$D$2</f>
        <v>IWRW-04</v>
      </c>
      <c r="G49" s="73">
        <f>allg!$O$1</f>
        <v>100</v>
      </c>
      <c r="H49" s="73">
        <f>allg!$O$2</f>
        <v>0</v>
      </c>
      <c r="I49" s="73">
        <f>allg!$O$3</f>
        <v>0</v>
      </c>
      <c r="J49" s="73">
        <f>allg!$O$4</f>
        <v>0</v>
      </c>
      <c r="K49" s="73">
        <f>allg!$O$5</f>
        <v>0</v>
      </c>
      <c r="L49" s="73" t="str">
        <f>allg!$U$1</f>
        <v>IWRW-KF</v>
      </c>
      <c r="M49" s="73" t="str">
        <f>allg!$U$2</f>
        <v>19.06.2023</v>
      </c>
      <c r="N49" s="73" t="str">
        <f>allg!$U$3</f>
        <v>50</v>
      </c>
      <c r="O49" s="73" t="str">
        <f>allg!$U$4</f>
        <v>90</v>
      </c>
      <c r="P49" s="73" t="str">
        <f>allg!$U$5</f>
        <v>Full bloom grass</v>
      </c>
      <c r="Q49" s="73">
        <f>allg!$U$6</f>
        <v>0</v>
      </c>
    </row>
    <row r="50" spans="1:17" x14ac:dyDescent="0.2">
      <c r="A50" s="73">
        <f>allg!A62</f>
        <v>0</v>
      </c>
      <c r="B50" s="73">
        <f>allg!B62</f>
        <v>0</v>
      </c>
      <c r="C50" s="73">
        <f>allg!C62</f>
        <v>0</v>
      </c>
      <c r="D50" s="73" t="str">
        <f>allg!D55</f>
        <v>Carex</v>
      </c>
      <c r="E50" s="73" t="str">
        <f>allg!E62</f>
        <v>nigra</v>
      </c>
      <c r="F50" s="73" t="str">
        <f>allg!$D$2</f>
        <v>IWRW-04</v>
      </c>
      <c r="G50" s="73">
        <f>allg!$O$1</f>
        <v>100</v>
      </c>
      <c r="H50" s="73">
        <f>allg!$O$2</f>
        <v>0</v>
      </c>
      <c r="I50" s="73">
        <f>allg!$O$3</f>
        <v>0</v>
      </c>
      <c r="J50" s="73">
        <f>allg!$O$4</f>
        <v>0</v>
      </c>
      <c r="K50" s="73">
        <f>allg!$O$5</f>
        <v>0</v>
      </c>
      <c r="L50" s="73" t="str">
        <f>allg!$U$1</f>
        <v>IWRW-KF</v>
      </c>
      <c r="M50" s="73" t="str">
        <f>allg!$U$2</f>
        <v>19.06.2023</v>
      </c>
      <c r="N50" s="73" t="str">
        <f>allg!$U$3</f>
        <v>50</v>
      </c>
      <c r="O50" s="73" t="str">
        <f>allg!$U$4</f>
        <v>90</v>
      </c>
      <c r="P50" s="73" t="str">
        <f>allg!$U$5</f>
        <v>Full bloom grass</v>
      </c>
      <c r="Q50" s="73">
        <f>allg!$U$6</f>
        <v>0</v>
      </c>
    </row>
    <row r="51" spans="1:17" x14ac:dyDescent="0.2">
      <c r="A51" s="73">
        <f>allg!A63</f>
        <v>0</v>
      </c>
      <c r="B51" s="73">
        <f>allg!B63</f>
        <v>0</v>
      </c>
      <c r="C51" s="73">
        <f>allg!C63</f>
        <v>0</v>
      </c>
      <c r="D51" s="73" t="str">
        <f>allg!D55</f>
        <v>Carex</v>
      </c>
      <c r="E51" s="73" t="str">
        <f>allg!E63</f>
        <v>ornithopoda</v>
      </c>
      <c r="F51" s="73" t="str">
        <f>allg!$D$2</f>
        <v>IWRW-04</v>
      </c>
      <c r="G51" s="73">
        <f>allg!$O$1</f>
        <v>100</v>
      </c>
      <c r="H51" s="73">
        <f>allg!$O$2</f>
        <v>0</v>
      </c>
      <c r="I51" s="73">
        <f>allg!$O$3</f>
        <v>0</v>
      </c>
      <c r="J51" s="73">
        <f>allg!$O$4</f>
        <v>0</v>
      </c>
      <c r="K51" s="73">
        <f>allg!$O$5</f>
        <v>0</v>
      </c>
      <c r="L51" s="73" t="str">
        <f>allg!$U$1</f>
        <v>IWRW-KF</v>
      </c>
      <c r="M51" s="73" t="str">
        <f>allg!$U$2</f>
        <v>19.06.2023</v>
      </c>
      <c r="N51" s="73" t="str">
        <f>allg!$U$3</f>
        <v>50</v>
      </c>
      <c r="O51" s="73" t="str">
        <f>allg!$U$4</f>
        <v>90</v>
      </c>
      <c r="P51" s="73" t="str">
        <f>allg!$U$5</f>
        <v>Full bloom grass</v>
      </c>
      <c r="Q51" s="73">
        <f>allg!$U$6</f>
        <v>0</v>
      </c>
    </row>
    <row r="52" spans="1:17" x14ac:dyDescent="0.2">
      <c r="A52" s="73">
        <f>allg!A64</f>
        <v>0</v>
      </c>
      <c r="B52" s="73">
        <f>allg!B64</f>
        <v>0</v>
      </c>
      <c r="C52" s="73">
        <f>allg!C64</f>
        <v>0</v>
      </c>
      <c r="D52" s="73" t="str">
        <f>allg!D55</f>
        <v>Carex</v>
      </c>
      <c r="E52" s="73" t="str">
        <f>allg!E64</f>
        <v>pallescens</v>
      </c>
      <c r="F52" s="73" t="str">
        <f>allg!$D$2</f>
        <v>IWRW-04</v>
      </c>
      <c r="G52" s="73">
        <f>allg!$O$1</f>
        <v>100</v>
      </c>
      <c r="H52" s="73">
        <f>allg!$O$2</f>
        <v>0</v>
      </c>
      <c r="I52" s="73">
        <f>allg!$O$3</f>
        <v>0</v>
      </c>
      <c r="J52" s="73">
        <f>allg!$O$4</f>
        <v>0</v>
      </c>
      <c r="K52" s="73">
        <f>allg!$O$5</f>
        <v>0</v>
      </c>
      <c r="L52" s="73" t="str">
        <f>allg!$U$1</f>
        <v>IWRW-KF</v>
      </c>
      <c r="M52" s="73" t="str">
        <f>allg!$U$2</f>
        <v>19.06.2023</v>
      </c>
      <c r="N52" s="73" t="str">
        <f>allg!$U$3</f>
        <v>50</v>
      </c>
      <c r="O52" s="73" t="str">
        <f>allg!$U$4</f>
        <v>90</v>
      </c>
      <c r="P52" s="73" t="str">
        <f>allg!$U$5</f>
        <v>Full bloom grass</v>
      </c>
      <c r="Q52" s="73">
        <f>allg!$U$6</f>
        <v>0</v>
      </c>
    </row>
    <row r="53" spans="1:17" x14ac:dyDescent="0.2">
      <c r="A53" s="73">
        <f>allg!A65</f>
        <v>0</v>
      </c>
      <c r="B53" s="73">
        <f>allg!B65</f>
        <v>0</v>
      </c>
      <c r="C53" s="73">
        <f>allg!C65</f>
        <v>0</v>
      </c>
      <c r="D53" s="73" t="str">
        <f>allg!D55</f>
        <v>Carex</v>
      </c>
      <c r="E53" s="73" t="str">
        <f>allg!E65</f>
        <v>panicea</v>
      </c>
      <c r="F53" s="73" t="str">
        <f>allg!$D$2</f>
        <v>IWRW-04</v>
      </c>
      <c r="G53" s="73">
        <f>allg!$O$1</f>
        <v>100</v>
      </c>
      <c r="H53" s="73">
        <f>allg!$O$2</f>
        <v>0</v>
      </c>
      <c r="I53" s="73">
        <f>allg!$O$3</f>
        <v>0</v>
      </c>
      <c r="J53" s="73">
        <f>allg!$O$4</f>
        <v>0</v>
      </c>
      <c r="K53" s="73">
        <f>allg!$O$5</f>
        <v>0</v>
      </c>
      <c r="L53" s="73" t="str">
        <f>allg!$U$1</f>
        <v>IWRW-KF</v>
      </c>
      <c r="M53" s="73" t="str">
        <f>allg!$U$2</f>
        <v>19.06.2023</v>
      </c>
      <c r="N53" s="73" t="str">
        <f>allg!$U$3</f>
        <v>50</v>
      </c>
      <c r="O53" s="73" t="str">
        <f>allg!$U$4</f>
        <v>90</v>
      </c>
      <c r="P53" s="73" t="str">
        <f>allg!$U$5</f>
        <v>Full bloom grass</v>
      </c>
      <c r="Q53" s="73">
        <f>allg!$U$6</f>
        <v>0</v>
      </c>
    </row>
    <row r="54" spans="1:17" x14ac:dyDescent="0.2">
      <c r="A54" s="73">
        <f>allg!A66</f>
        <v>0</v>
      </c>
      <c r="B54" s="73">
        <f>allg!B66</f>
        <v>0</v>
      </c>
      <c r="C54" s="73">
        <f>allg!C66</f>
        <v>0</v>
      </c>
      <c r="D54" s="73" t="str">
        <f>allg!D55</f>
        <v>Carex</v>
      </c>
      <c r="E54" s="73" t="str">
        <f>allg!E66</f>
        <v>sempervirens</v>
      </c>
      <c r="F54" s="73" t="str">
        <f>allg!$D$2</f>
        <v>IWRW-04</v>
      </c>
      <c r="G54" s="73">
        <f>allg!$O$1</f>
        <v>100</v>
      </c>
      <c r="H54" s="73">
        <f>allg!$O$2</f>
        <v>0</v>
      </c>
      <c r="I54" s="73">
        <f>allg!$O$3</f>
        <v>0</v>
      </c>
      <c r="J54" s="73">
        <f>allg!$O$4</f>
        <v>0</v>
      </c>
      <c r="K54" s="73">
        <f>allg!$O$5</f>
        <v>0</v>
      </c>
      <c r="L54" s="73" t="str">
        <f>allg!$U$1</f>
        <v>IWRW-KF</v>
      </c>
      <c r="M54" s="73" t="str">
        <f>allg!$U$2</f>
        <v>19.06.2023</v>
      </c>
      <c r="N54" s="73" t="str">
        <f>allg!$U$3</f>
        <v>50</v>
      </c>
      <c r="O54" s="73" t="str">
        <f>allg!$U$4</f>
        <v>90</v>
      </c>
      <c r="P54" s="73" t="str">
        <f>allg!$U$5</f>
        <v>Full bloom grass</v>
      </c>
      <c r="Q54" s="73">
        <f>allg!$U$6</f>
        <v>0</v>
      </c>
    </row>
    <row r="55" spans="1:17" x14ac:dyDescent="0.2">
      <c r="A55" s="73">
        <f>allg!A67</f>
        <v>0</v>
      </c>
      <c r="B55" s="73">
        <f>allg!B67</f>
        <v>0</v>
      </c>
      <c r="C55" s="73">
        <f>allg!C67</f>
        <v>0</v>
      </c>
      <c r="D55" s="73" t="str">
        <f>allg!D67</f>
        <v xml:space="preserve"> </v>
      </c>
      <c r="E55" s="73" t="e">
        <f>allg!#REF!</f>
        <v>#REF!</v>
      </c>
      <c r="F55" s="73" t="str">
        <f>allg!$D$2</f>
        <v>IWRW-04</v>
      </c>
      <c r="G55" s="73">
        <f>allg!$O$1</f>
        <v>100</v>
      </c>
      <c r="H55" s="73">
        <f>allg!$O$2</f>
        <v>0</v>
      </c>
      <c r="I55" s="73">
        <f>allg!$O$3</f>
        <v>0</v>
      </c>
      <c r="J55" s="73">
        <f>allg!$O$4</f>
        <v>0</v>
      </c>
      <c r="K55" s="73">
        <f>allg!$O$5</f>
        <v>0</v>
      </c>
      <c r="L55" s="73" t="str">
        <f>allg!$U$1</f>
        <v>IWRW-KF</v>
      </c>
      <c r="M55" s="73" t="str">
        <f>allg!$U$2</f>
        <v>19.06.2023</v>
      </c>
      <c r="N55" s="73" t="str">
        <f>allg!$U$3</f>
        <v>50</v>
      </c>
      <c r="O55" s="73" t="str">
        <f>allg!$U$4</f>
        <v>90</v>
      </c>
      <c r="P55" s="73" t="str">
        <f>allg!$U$5</f>
        <v>Full bloom grass</v>
      </c>
      <c r="Q55" s="73">
        <f>allg!$U$6</f>
        <v>0</v>
      </c>
    </row>
    <row r="56" spans="1:17" x14ac:dyDescent="0.2">
      <c r="A56" s="73">
        <f>allg!A68</f>
        <v>0</v>
      </c>
      <c r="B56" s="73">
        <f>allg!B68</f>
        <v>0</v>
      </c>
      <c r="C56" s="73">
        <f>allg!C68</f>
        <v>0</v>
      </c>
      <c r="D56" s="73">
        <f>allg!D68</f>
        <v>0</v>
      </c>
      <c r="E56" s="73">
        <f>allg!E67</f>
        <v>0</v>
      </c>
      <c r="F56" s="73" t="str">
        <f>allg!$D$2</f>
        <v>IWRW-04</v>
      </c>
      <c r="G56" s="73">
        <f>allg!$O$1</f>
        <v>100</v>
      </c>
      <c r="H56" s="73">
        <f>allg!$O$2</f>
        <v>0</v>
      </c>
      <c r="I56" s="73">
        <f>allg!$O$3</f>
        <v>0</v>
      </c>
      <c r="J56" s="73">
        <f>allg!$O$4</f>
        <v>0</v>
      </c>
      <c r="K56" s="73">
        <f>allg!$O$5</f>
        <v>0</v>
      </c>
      <c r="L56" s="73" t="str">
        <f>allg!$U$1</f>
        <v>IWRW-KF</v>
      </c>
      <c r="M56" s="73" t="str">
        <f>allg!$U$2</f>
        <v>19.06.2023</v>
      </c>
      <c r="N56" s="73" t="str">
        <f>allg!$U$3</f>
        <v>50</v>
      </c>
      <c r="O56" s="73" t="str">
        <f>allg!$U$4</f>
        <v>90</v>
      </c>
      <c r="P56" s="73" t="str">
        <f>allg!$U$5</f>
        <v>Full bloom grass</v>
      </c>
      <c r="Q56" s="73">
        <f>allg!$U$6</f>
        <v>0</v>
      </c>
    </row>
    <row r="57" spans="1:17" x14ac:dyDescent="0.2">
      <c r="A57" s="73">
        <f>allg!A69</f>
        <v>0</v>
      </c>
      <c r="B57" s="73">
        <f>allg!B69</f>
        <v>0</v>
      </c>
      <c r="C57" s="73">
        <f>allg!C69</f>
        <v>0</v>
      </c>
      <c r="D57" s="73">
        <f>allg!D69</f>
        <v>0</v>
      </c>
      <c r="E57" s="73">
        <f>allg!E69</f>
        <v>0</v>
      </c>
      <c r="F57" s="73" t="str">
        <f>allg!$D$2</f>
        <v>IWRW-04</v>
      </c>
      <c r="G57" s="73">
        <f>allg!$O$1</f>
        <v>100</v>
      </c>
      <c r="H57" s="73">
        <f>allg!$O$2</f>
        <v>0</v>
      </c>
      <c r="I57" s="73">
        <f>allg!$O$3</f>
        <v>0</v>
      </c>
      <c r="J57" s="73">
        <f>allg!$O$4</f>
        <v>0</v>
      </c>
      <c r="K57" s="73">
        <f>allg!$O$5</f>
        <v>0</v>
      </c>
      <c r="L57" s="73" t="str">
        <f>allg!$U$1</f>
        <v>IWRW-KF</v>
      </c>
      <c r="M57" s="73" t="str">
        <f>allg!$U$2</f>
        <v>19.06.2023</v>
      </c>
      <c r="N57" s="73" t="str">
        <f>allg!$U$3</f>
        <v>50</v>
      </c>
      <c r="O57" s="73" t="str">
        <f>allg!$U$4</f>
        <v>90</v>
      </c>
      <c r="P57" s="73" t="str">
        <f>allg!$U$5</f>
        <v>Full bloom grass</v>
      </c>
      <c r="Q57" s="73">
        <f>allg!$U$6</f>
        <v>0</v>
      </c>
    </row>
    <row r="58" spans="1:17" x14ac:dyDescent="0.2">
      <c r="A58" s="73">
        <f>allg!A70</f>
        <v>0</v>
      </c>
      <c r="B58" s="73">
        <f>allg!B70</f>
        <v>0</v>
      </c>
      <c r="C58" s="73">
        <f>allg!C70</f>
        <v>0</v>
      </c>
      <c r="D58" s="73">
        <f>allg!D70</f>
        <v>0</v>
      </c>
      <c r="E58" s="73">
        <f>allg!E70</f>
        <v>0</v>
      </c>
      <c r="F58" s="73" t="str">
        <f>allg!$D$2</f>
        <v>IWRW-04</v>
      </c>
      <c r="G58" s="73">
        <f>allg!$O$1</f>
        <v>100</v>
      </c>
      <c r="H58" s="73">
        <f>allg!$O$2</f>
        <v>0</v>
      </c>
      <c r="I58" s="73">
        <f>allg!$O$3</f>
        <v>0</v>
      </c>
      <c r="J58" s="73">
        <f>allg!$O$4</f>
        <v>0</v>
      </c>
      <c r="K58" s="73">
        <f>allg!$O$5</f>
        <v>0</v>
      </c>
      <c r="L58" s="73" t="str">
        <f>allg!$U$1</f>
        <v>IWRW-KF</v>
      </c>
      <c r="M58" s="73" t="str">
        <f>allg!$U$2</f>
        <v>19.06.2023</v>
      </c>
      <c r="N58" s="73" t="str">
        <f>allg!$U$3</f>
        <v>50</v>
      </c>
      <c r="O58" s="73" t="str">
        <f>allg!$U$4</f>
        <v>90</v>
      </c>
      <c r="P58" s="73" t="str">
        <f>allg!$U$5</f>
        <v>Full bloom grass</v>
      </c>
      <c r="Q58" s="73">
        <f>allg!$U$6</f>
        <v>0</v>
      </c>
    </row>
    <row r="59" spans="1:17" x14ac:dyDescent="0.2">
      <c r="A59" s="73">
        <f>allg!A71</f>
        <v>0</v>
      </c>
      <c r="B59" s="73">
        <f>allg!B71</f>
        <v>0</v>
      </c>
      <c r="C59" s="73">
        <f>allg!C71</f>
        <v>0</v>
      </c>
      <c r="D59" s="73" t="str">
        <f>allg!D71</f>
        <v>Eriophorum</v>
      </c>
      <c r="E59" s="73" t="str">
        <f>allg!E71</f>
        <v>latifolium</v>
      </c>
      <c r="F59" s="73" t="str">
        <f>allg!$D$2</f>
        <v>IWRW-04</v>
      </c>
      <c r="G59" s="73">
        <f>allg!$O$1</f>
        <v>100</v>
      </c>
      <c r="H59" s="73">
        <f>allg!$O$2</f>
        <v>0</v>
      </c>
      <c r="I59" s="73">
        <f>allg!$O$3</f>
        <v>0</v>
      </c>
      <c r="J59" s="73">
        <f>allg!$O$4</f>
        <v>0</v>
      </c>
      <c r="K59" s="73">
        <f>allg!$O$5</f>
        <v>0</v>
      </c>
      <c r="L59" s="73" t="str">
        <f>allg!$U$1</f>
        <v>IWRW-KF</v>
      </c>
      <c r="M59" s="73" t="str">
        <f>allg!$U$2</f>
        <v>19.06.2023</v>
      </c>
      <c r="N59" s="73" t="str">
        <f>allg!$U$3</f>
        <v>50</v>
      </c>
      <c r="O59" s="73" t="str">
        <f>allg!$U$4</f>
        <v>90</v>
      </c>
      <c r="P59" s="73" t="str">
        <f>allg!$U$5</f>
        <v>Full bloom grass</v>
      </c>
      <c r="Q59" s="73">
        <f>allg!$U$6</f>
        <v>0</v>
      </c>
    </row>
    <row r="60" spans="1:17" x14ac:dyDescent="0.2">
      <c r="A60" s="73">
        <f>allg!A72</f>
        <v>0</v>
      </c>
      <c r="B60" s="73">
        <f>allg!B72</f>
        <v>0</v>
      </c>
      <c r="C60" s="73">
        <f>allg!C72</f>
        <v>0</v>
      </c>
      <c r="D60" s="73" t="str">
        <f>allg!D72</f>
        <v>Juncus</v>
      </c>
      <c r="E60" s="73" t="str">
        <f>allg!E72</f>
        <v>alpinoarticulatus</v>
      </c>
      <c r="F60" s="73" t="str">
        <f>allg!$D$2</f>
        <v>IWRW-04</v>
      </c>
      <c r="G60" s="73">
        <f>allg!$O$1</f>
        <v>100</v>
      </c>
      <c r="H60" s="73">
        <f>allg!$O$2</f>
        <v>0</v>
      </c>
      <c r="I60" s="73">
        <f>allg!$O$3</f>
        <v>0</v>
      </c>
      <c r="J60" s="73">
        <f>allg!$O$4</f>
        <v>0</v>
      </c>
      <c r="K60" s="73">
        <f>allg!$O$5</f>
        <v>0</v>
      </c>
      <c r="L60" s="73" t="str">
        <f>allg!$U$1</f>
        <v>IWRW-KF</v>
      </c>
      <c r="M60" s="73" t="str">
        <f>allg!$U$2</f>
        <v>19.06.2023</v>
      </c>
      <c r="N60" s="73" t="str">
        <f>allg!$U$3</f>
        <v>50</v>
      </c>
      <c r="O60" s="73" t="str">
        <f>allg!$U$4</f>
        <v>90</v>
      </c>
      <c r="P60" s="73" t="str">
        <f>allg!$U$5</f>
        <v>Full bloom grass</v>
      </c>
      <c r="Q60" s="73">
        <f>allg!$U$6</f>
        <v>0</v>
      </c>
    </row>
    <row r="61" spans="1:17" x14ac:dyDescent="0.2">
      <c r="A61" s="73">
        <f>allg!A73</f>
        <v>0</v>
      </c>
      <c r="B61" s="73">
        <f>allg!B73</f>
        <v>0</v>
      </c>
      <c r="C61" s="73">
        <f>allg!C73</f>
        <v>0</v>
      </c>
      <c r="D61" s="73" t="str">
        <f>allg!D72</f>
        <v>Juncus</v>
      </c>
      <c r="E61" s="73" t="str">
        <f>allg!E73</f>
        <v>effusus</v>
      </c>
      <c r="F61" s="73" t="str">
        <f>allg!$D$2</f>
        <v>IWRW-04</v>
      </c>
      <c r="G61" s="73">
        <f>allg!$O$1</f>
        <v>100</v>
      </c>
      <c r="H61" s="73">
        <f>allg!$O$2</f>
        <v>0</v>
      </c>
      <c r="I61" s="73">
        <f>allg!$O$3</f>
        <v>0</v>
      </c>
      <c r="J61" s="73">
        <f>allg!$O$4</f>
        <v>0</v>
      </c>
      <c r="K61" s="73">
        <f>allg!$O$5</f>
        <v>0</v>
      </c>
      <c r="L61" s="73" t="str">
        <f>allg!$U$1</f>
        <v>IWRW-KF</v>
      </c>
      <c r="M61" s="73" t="str">
        <f>allg!$U$2</f>
        <v>19.06.2023</v>
      </c>
      <c r="N61" s="73" t="str">
        <f>allg!$U$3</f>
        <v>50</v>
      </c>
      <c r="O61" s="73" t="str">
        <f>allg!$U$4</f>
        <v>90</v>
      </c>
      <c r="P61" s="73" t="str">
        <f>allg!$U$5</f>
        <v>Full bloom grass</v>
      </c>
      <c r="Q61" s="73">
        <f>allg!$U$6</f>
        <v>0</v>
      </c>
    </row>
    <row r="62" spans="1:17" x14ac:dyDescent="0.2">
      <c r="A62" s="73">
        <f>allg!A74</f>
        <v>0</v>
      </c>
      <c r="B62" s="73">
        <f>allg!B74</f>
        <v>0</v>
      </c>
      <c r="C62" s="73">
        <f>allg!C74</f>
        <v>0</v>
      </c>
      <c r="D62" s="73" t="str">
        <f>allg!D72</f>
        <v>Juncus</v>
      </c>
      <c r="E62" s="73" t="str">
        <f>allg!E74</f>
        <v>filiformis</v>
      </c>
      <c r="F62" s="73" t="str">
        <f>allg!$D$2</f>
        <v>IWRW-04</v>
      </c>
      <c r="G62" s="73">
        <f>allg!$O$1</f>
        <v>100</v>
      </c>
      <c r="H62" s="73">
        <f>allg!$O$2</f>
        <v>0</v>
      </c>
      <c r="I62" s="73">
        <f>allg!$O$3</f>
        <v>0</v>
      </c>
      <c r="J62" s="73">
        <f>allg!$O$4</f>
        <v>0</v>
      </c>
      <c r="K62" s="73">
        <f>allg!$O$5</f>
        <v>0</v>
      </c>
      <c r="L62" s="73" t="str">
        <f>allg!$U$1</f>
        <v>IWRW-KF</v>
      </c>
      <c r="M62" s="73" t="str">
        <f>allg!$U$2</f>
        <v>19.06.2023</v>
      </c>
      <c r="N62" s="73" t="str">
        <f>allg!$U$3</f>
        <v>50</v>
      </c>
      <c r="O62" s="73" t="str">
        <f>allg!$U$4</f>
        <v>90</v>
      </c>
      <c r="P62" s="73" t="str">
        <f>allg!$U$5</f>
        <v>Full bloom grass</v>
      </c>
      <c r="Q62" s="73">
        <f>allg!$U$6</f>
        <v>0</v>
      </c>
    </row>
    <row r="63" spans="1:17" x14ac:dyDescent="0.2">
      <c r="A63" s="73">
        <f>allg!A75</f>
        <v>0</v>
      </c>
      <c r="B63" s="73">
        <f>allg!B75</f>
        <v>0</v>
      </c>
      <c r="C63" s="73">
        <f>allg!C75</f>
        <v>0</v>
      </c>
      <c r="D63" s="73" t="str">
        <f>allg!D75</f>
        <v>Luzula</v>
      </c>
      <c r="E63" s="73" t="str">
        <f>allg!E75</f>
        <v>campestris</v>
      </c>
      <c r="F63" s="73" t="str">
        <f>allg!$D$2</f>
        <v>IWRW-04</v>
      </c>
      <c r="G63" s="73">
        <f>allg!$O$1</f>
        <v>100</v>
      </c>
      <c r="H63" s="73">
        <f>allg!$O$2</f>
        <v>0</v>
      </c>
      <c r="I63" s="73">
        <f>allg!$O$3</f>
        <v>0</v>
      </c>
      <c r="J63" s="73">
        <f>allg!$O$4</f>
        <v>0</v>
      </c>
      <c r="K63" s="73">
        <f>allg!$O$5</f>
        <v>0</v>
      </c>
      <c r="L63" s="73" t="str">
        <f>allg!$U$1</f>
        <v>IWRW-KF</v>
      </c>
      <c r="M63" s="73" t="str">
        <f>allg!$U$2</f>
        <v>19.06.2023</v>
      </c>
      <c r="N63" s="73" t="str">
        <f>allg!$U$3</f>
        <v>50</v>
      </c>
      <c r="O63" s="73" t="str">
        <f>allg!$U$4</f>
        <v>90</v>
      </c>
      <c r="P63" s="73" t="str">
        <f>allg!$U$5</f>
        <v>Full bloom grass</v>
      </c>
      <c r="Q63" s="73">
        <f>allg!$U$6</f>
        <v>0</v>
      </c>
    </row>
    <row r="64" spans="1:17" x14ac:dyDescent="0.2">
      <c r="A64" s="73">
        <f>allg!A76</f>
        <v>0</v>
      </c>
      <c r="B64" s="73">
        <f>allg!B76</f>
        <v>0</v>
      </c>
      <c r="C64" s="73">
        <f>allg!C76</f>
        <v>0</v>
      </c>
      <c r="D64" s="73" t="str">
        <f>allg!D75</f>
        <v>Luzula</v>
      </c>
      <c r="E64" s="73" t="str">
        <f>allg!E76</f>
        <v>multiflora</v>
      </c>
      <c r="F64" s="73" t="str">
        <f>allg!$D$2</f>
        <v>IWRW-04</v>
      </c>
      <c r="G64" s="73">
        <f>allg!$O$1</f>
        <v>100</v>
      </c>
      <c r="H64" s="73">
        <f>allg!$O$2</f>
        <v>0</v>
      </c>
      <c r="I64" s="73">
        <f>allg!$O$3</f>
        <v>0</v>
      </c>
      <c r="J64" s="73">
        <f>allg!$O$4</f>
        <v>0</v>
      </c>
      <c r="K64" s="73">
        <f>allg!$O$5</f>
        <v>0</v>
      </c>
      <c r="L64" s="73" t="str">
        <f>allg!$U$1</f>
        <v>IWRW-KF</v>
      </c>
      <c r="M64" s="73" t="str">
        <f>allg!$U$2</f>
        <v>19.06.2023</v>
      </c>
      <c r="N64" s="73" t="str">
        <f>allg!$U$3</f>
        <v>50</v>
      </c>
      <c r="O64" s="73" t="str">
        <f>allg!$U$4</f>
        <v>90</v>
      </c>
      <c r="P64" s="73" t="str">
        <f>allg!$U$5</f>
        <v>Full bloom grass</v>
      </c>
      <c r="Q64" s="73">
        <f>allg!$U$6</f>
        <v>0</v>
      </c>
    </row>
    <row r="65" spans="1:17" x14ac:dyDescent="0.2">
      <c r="A65" s="73">
        <f>allg!A77</f>
        <v>0</v>
      </c>
      <c r="B65" s="73">
        <f>allg!B77</f>
        <v>0</v>
      </c>
      <c r="C65" s="73">
        <f>allg!C77</f>
        <v>0</v>
      </c>
      <c r="D65" s="73" t="str">
        <f>allg!D75</f>
        <v>Luzula</v>
      </c>
      <c r="E65" s="73" t="str">
        <f>allg!E77</f>
        <v>spicata</v>
      </c>
      <c r="F65" s="73" t="str">
        <f>allg!$D$2</f>
        <v>IWRW-04</v>
      </c>
      <c r="G65" s="73">
        <f>allg!$O$1</f>
        <v>100</v>
      </c>
      <c r="H65" s="73">
        <f>allg!$O$2</f>
        <v>0</v>
      </c>
      <c r="I65" s="73">
        <f>allg!$O$3</f>
        <v>0</v>
      </c>
      <c r="J65" s="73">
        <f>allg!$O$4</f>
        <v>0</v>
      </c>
      <c r="K65" s="73">
        <f>allg!$O$5</f>
        <v>0</v>
      </c>
      <c r="L65" s="73" t="str">
        <f>allg!$U$1</f>
        <v>IWRW-KF</v>
      </c>
      <c r="M65" s="73" t="str">
        <f>allg!$U$2</f>
        <v>19.06.2023</v>
      </c>
      <c r="N65" s="73" t="str">
        <f>allg!$U$3</f>
        <v>50</v>
      </c>
      <c r="O65" s="73" t="str">
        <f>allg!$U$4</f>
        <v>90</v>
      </c>
      <c r="P65" s="73" t="str">
        <f>allg!$U$5</f>
        <v>Full bloom grass</v>
      </c>
      <c r="Q65" s="73">
        <f>allg!$U$6</f>
        <v>0</v>
      </c>
    </row>
    <row r="66" spans="1:17" x14ac:dyDescent="0.2">
      <c r="A66" s="73">
        <f>allg!A78</f>
        <v>0</v>
      </c>
      <c r="B66" s="73">
        <f>allg!B78</f>
        <v>0</v>
      </c>
      <c r="C66" s="73">
        <f>allg!C78</f>
        <v>0</v>
      </c>
      <c r="D66" s="73" t="str">
        <f>allg!D75</f>
        <v>Luzula</v>
      </c>
      <c r="E66" s="73" t="str">
        <f>allg!E78</f>
        <v>sylvatica</v>
      </c>
      <c r="F66" s="73" t="str">
        <f>allg!$D$2</f>
        <v>IWRW-04</v>
      </c>
      <c r="G66" s="73">
        <f>allg!$O$1</f>
        <v>100</v>
      </c>
      <c r="H66" s="73">
        <f>allg!$O$2</f>
        <v>0</v>
      </c>
      <c r="I66" s="73">
        <f>allg!$O$3</f>
        <v>0</v>
      </c>
      <c r="J66" s="73">
        <f>allg!$O$4</f>
        <v>0</v>
      </c>
      <c r="K66" s="73">
        <f>allg!$O$5</f>
        <v>0</v>
      </c>
      <c r="L66" s="73" t="str">
        <f>allg!$U$1</f>
        <v>IWRW-KF</v>
      </c>
      <c r="M66" s="73" t="str">
        <f>allg!$U$2</f>
        <v>19.06.2023</v>
      </c>
      <c r="N66" s="73" t="str">
        <f>allg!$U$3</f>
        <v>50</v>
      </c>
      <c r="O66" s="73" t="str">
        <f>allg!$U$4</f>
        <v>90</v>
      </c>
      <c r="P66" s="73" t="str">
        <f>allg!$U$5</f>
        <v>Full bloom grass</v>
      </c>
      <c r="Q66" s="73">
        <f>allg!$U$6</f>
        <v>0</v>
      </c>
    </row>
    <row r="67" spans="1:17" x14ac:dyDescent="0.2">
      <c r="A67" s="73">
        <f>allg!A79</f>
        <v>0</v>
      </c>
      <c r="B67" s="73">
        <f>allg!B79</f>
        <v>0</v>
      </c>
      <c r="C67" s="73">
        <f>allg!C79</f>
        <v>0</v>
      </c>
      <c r="D67" s="73" t="str">
        <f>allg!D75</f>
        <v>Luzula</v>
      </c>
      <c r="E67" s="73" t="str">
        <f>allg!E79</f>
        <v>sudetica</v>
      </c>
      <c r="F67" s="73" t="str">
        <f>allg!$D$2</f>
        <v>IWRW-04</v>
      </c>
      <c r="G67" s="73">
        <f>allg!$O$1</f>
        <v>100</v>
      </c>
      <c r="H67" s="73">
        <f>allg!$O$2</f>
        <v>0</v>
      </c>
      <c r="I67" s="73">
        <f>allg!$O$3</f>
        <v>0</v>
      </c>
      <c r="J67" s="73">
        <f>allg!$O$4</f>
        <v>0</v>
      </c>
      <c r="K67" s="73">
        <f>allg!$O$5</f>
        <v>0</v>
      </c>
      <c r="L67" s="73" t="str">
        <f>allg!$U$1</f>
        <v>IWRW-KF</v>
      </c>
      <c r="M67" s="73" t="str">
        <f>allg!$U$2</f>
        <v>19.06.2023</v>
      </c>
      <c r="N67" s="73" t="str">
        <f>allg!$U$3</f>
        <v>50</v>
      </c>
      <c r="O67" s="73" t="str">
        <f>allg!$U$4</f>
        <v>90</v>
      </c>
      <c r="P67" s="73" t="str">
        <f>allg!$U$5</f>
        <v>Full bloom grass</v>
      </c>
      <c r="Q67" s="73">
        <f>allg!$U$6</f>
        <v>0</v>
      </c>
    </row>
    <row r="68" spans="1:17" x14ac:dyDescent="0.2">
      <c r="A68" s="73">
        <f>allg!A80</f>
        <v>0</v>
      </c>
      <c r="B68" s="73">
        <f>allg!B80</f>
        <v>0</v>
      </c>
      <c r="C68" s="73">
        <f>allg!C80</f>
        <v>0</v>
      </c>
      <c r="D68" s="73" t="str">
        <f>allg!D80</f>
        <v>Scirpus</v>
      </c>
      <c r="E68" s="73" t="str">
        <f>allg!E80</f>
        <v>sylvaticus</v>
      </c>
      <c r="F68" s="73" t="str">
        <f>allg!$D$2</f>
        <v>IWRW-04</v>
      </c>
      <c r="G68" s="73">
        <f>allg!$O$1</f>
        <v>100</v>
      </c>
      <c r="H68" s="73">
        <f>allg!$O$2</f>
        <v>0</v>
      </c>
      <c r="I68" s="73">
        <f>allg!$O$3</f>
        <v>0</v>
      </c>
      <c r="J68" s="73">
        <f>allg!$O$4</f>
        <v>0</v>
      </c>
      <c r="K68" s="73">
        <f>allg!$O$5</f>
        <v>0</v>
      </c>
      <c r="L68" s="73" t="str">
        <f>allg!$U$1</f>
        <v>IWRW-KF</v>
      </c>
      <c r="M68" s="73" t="str">
        <f>allg!$U$2</f>
        <v>19.06.2023</v>
      </c>
      <c r="N68" s="73" t="str">
        <f>allg!$U$3</f>
        <v>50</v>
      </c>
      <c r="O68" s="73" t="str">
        <f>allg!$U$4</f>
        <v>90</v>
      </c>
      <c r="P68" s="73" t="str">
        <f>allg!$U$5</f>
        <v>Full bloom grass</v>
      </c>
      <c r="Q68" s="73">
        <f>allg!$U$6</f>
        <v>0</v>
      </c>
    </row>
    <row r="69" spans="1:17" x14ac:dyDescent="0.2">
      <c r="A69" s="73">
        <f>allg!A81</f>
        <v>0</v>
      </c>
      <c r="B69" s="73">
        <f>allg!B81</f>
        <v>0</v>
      </c>
      <c r="C69" s="73">
        <f>allg!C81</f>
        <v>0</v>
      </c>
      <c r="D69" s="73">
        <f>allg!D81</f>
        <v>0</v>
      </c>
      <c r="E69" s="73">
        <f>allg!E81</f>
        <v>0</v>
      </c>
      <c r="F69" s="73" t="str">
        <f>allg!$D$2</f>
        <v>IWRW-04</v>
      </c>
      <c r="G69" s="73">
        <f>allg!$O$1</f>
        <v>100</v>
      </c>
      <c r="H69" s="73">
        <f>allg!$O$2</f>
        <v>0</v>
      </c>
      <c r="I69" s="73">
        <f>allg!$O$3</f>
        <v>0</v>
      </c>
      <c r="J69" s="73">
        <f>allg!$O$4</f>
        <v>0</v>
      </c>
      <c r="K69" s="73">
        <f>allg!$O$5</f>
        <v>0</v>
      </c>
      <c r="L69" s="73" t="str">
        <f>allg!$U$1</f>
        <v>IWRW-KF</v>
      </c>
      <c r="M69" s="73" t="str">
        <f>allg!$U$2</f>
        <v>19.06.2023</v>
      </c>
      <c r="N69" s="73" t="str">
        <f>allg!$U$3</f>
        <v>50</v>
      </c>
      <c r="O69" s="73" t="str">
        <f>allg!$U$4</f>
        <v>90</v>
      </c>
      <c r="P69" s="73" t="str">
        <f>allg!$U$5</f>
        <v>Full bloom grass</v>
      </c>
      <c r="Q69" s="73">
        <f>allg!$U$6</f>
        <v>0</v>
      </c>
    </row>
    <row r="70" spans="1:17" x14ac:dyDescent="0.2">
      <c r="A70" s="73">
        <f>allg!A82</f>
        <v>0</v>
      </c>
      <c r="B70" s="73">
        <f>allg!B82</f>
        <v>0</v>
      </c>
      <c r="C70" s="73">
        <f>allg!C82</f>
        <v>0</v>
      </c>
      <c r="D70" s="73">
        <f>allg!D82</f>
        <v>0</v>
      </c>
      <c r="E70" s="73">
        <f>allg!E82</f>
        <v>0</v>
      </c>
      <c r="F70" s="73" t="str">
        <f>allg!$D$2</f>
        <v>IWRW-04</v>
      </c>
      <c r="G70" s="73">
        <f>allg!$O$1</f>
        <v>100</v>
      </c>
      <c r="H70" s="73">
        <f>allg!$O$2</f>
        <v>0</v>
      </c>
      <c r="I70" s="73">
        <f>allg!$O$3</f>
        <v>0</v>
      </c>
      <c r="J70" s="73">
        <f>allg!$O$4</f>
        <v>0</v>
      </c>
      <c r="K70" s="73">
        <f>allg!$O$5</f>
        <v>0</v>
      </c>
      <c r="L70" s="73" t="str">
        <f>allg!$U$1</f>
        <v>IWRW-KF</v>
      </c>
      <c r="M70" s="73" t="str">
        <f>allg!$U$2</f>
        <v>19.06.2023</v>
      </c>
      <c r="N70" s="73" t="str">
        <f>allg!$U$3</f>
        <v>50</v>
      </c>
      <c r="O70" s="73" t="str">
        <f>allg!$U$4</f>
        <v>90</v>
      </c>
      <c r="P70" s="73" t="str">
        <f>allg!$U$5</f>
        <v>Full bloom grass</v>
      </c>
      <c r="Q70" s="73">
        <f>allg!$U$6</f>
        <v>0</v>
      </c>
    </row>
    <row r="71" spans="1:17" x14ac:dyDescent="0.2">
      <c r="A71" s="73">
        <f>allg!A83</f>
        <v>0</v>
      </c>
      <c r="B71" s="73">
        <f>allg!B83</f>
        <v>0</v>
      </c>
      <c r="C71" s="73">
        <f>allg!C83</f>
        <v>0</v>
      </c>
      <c r="D71" s="73">
        <f>allg!D83</f>
        <v>0</v>
      </c>
      <c r="E71" s="73">
        <f>allg!E83</f>
        <v>0</v>
      </c>
      <c r="F71" s="73" t="str">
        <f>allg!$D$2</f>
        <v>IWRW-04</v>
      </c>
      <c r="G71" s="73">
        <f>allg!$O$1</f>
        <v>100</v>
      </c>
      <c r="H71" s="73">
        <f>allg!$O$2</f>
        <v>0</v>
      </c>
      <c r="I71" s="73">
        <f>allg!$O$3</f>
        <v>0</v>
      </c>
      <c r="J71" s="73">
        <f>allg!$O$4</f>
        <v>0</v>
      </c>
      <c r="K71" s="73">
        <f>allg!$O$5</f>
        <v>0</v>
      </c>
      <c r="L71" s="73" t="str">
        <f>allg!$U$1</f>
        <v>IWRW-KF</v>
      </c>
      <c r="M71" s="73" t="str">
        <f>allg!$U$2</f>
        <v>19.06.2023</v>
      </c>
      <c r="N71" s="73" t="str">
        <f>allg!$U$3</f>
        <v>50</v>
      </c>
      <c r="O71" s="73" t="str">
        <f>allg!$U$4</f>
        <v>90</v>
      </c>
      <c r="P71" s="73" t="str">
        <f>allg!$U$5</f>
        <v>Full bloom grass</v>
      </c>
      <c r="Q71" s="73">
        <f>allg!$U$6</f>
        <v>0</v>
      </c>
    </row>
    <row r="72" spans="1:17" x14ac:dyDescent="0.2">
      <c r="A72" s="73">
        <f>allg!F11</f>
        <v>0</v>
      </c>
      <c r="B72" s="73">
        <f>allg!G11</f>
        <v>0</v>
      </c>
      <c r="C72" s="73">
        <f>allg!H11</f>
        <v>0</v>
      </c>
      <c r="D72" s="73" t="str">
        <f>allg!I11</f>
        <v>Anthyllis</v>
      </c>
      <c r="E72" s="73" t="str">
        <f>allg!J11</f>
        <v>vulneraria aggr.</v>
      </c>
      <c r="F72" s="73" t="str">
        <f>allg!$D$2</f>
        <v>IWRW-04</v>
      </c>
      <c r="G72" s="73">
        <f>allg!$O$1</f>
        <v>100</v>
      </c>
      <c r="H72" s="73">
        <f>allg!$O$2</f>
        <v>0</v>
      </c>
      <c r="I72" s="73">
        <f>allg!$O$3</f>
        <v>0</v>
      </c>
      <c r="J72" s="73">
        <f>allg!$O$4</f>
        <v>0</v>
      </c>
      <c r="K72" s="73">
        <f>allg!$O$5</f>
        <v>0</v>
      </c>
      <c r="L72" s="73" t="str">
        <f>allg!$U$1</f>
        <v>IWRW-KF</v>
      </c>
      <c r="M72" s="73" t="str">
        <f>allg!$U$2</f>
        <v>19.06.2023</v>
      </c>
      <c r="N72" s="73" t="str">
        <f>allg!$U$3</f>
        <v>50</v>
      </c>
      <c r="O72" s="73" t="str">
        <f>allg!$U$4</f>
        <v>90</v>
      </c>
      <c r="P72" s="73" t="str">
        <f>allg!$U$5</f>
        <v>Full bloom grass</v>
      </c>
      <c r="Q72" s="73">
        <f>allg!$U$6</f>
        <v>0</v>
      </c>
    </row>
    <row r="73" spans="1:17" x14ac:dyDescent="0.2">
      <c r="A73" s="73">
        <f>allg!F12</f>
        <v>0</v>
      </c>
      <c r="B73" s="73">
        <f>allg!G12</f>
        <v>0</v>
      </c>
      <c r="C73" s="73">
        <f>allg!H12</f>
        <v>0</v>
      </c>
      <c r="D73" s="73" t="str">
        <f>allg!I12</f>
        <v>Hippocrepis</v>
      </c>
      <c r="E73" s="73" t="str">
        <f>allg!J12</f>
        <v>comosa</v>
      </c>
      <c r="F73" s="73" t="str">
        <f>allg!$D$2</f>
        <v>IWRW-04</v>
      </c>
      <c r="G73" s="73">
        <f>allg!$O$1</f>
        <v>100</v>
      </c>
      <c r="H73" s="73">
        <f>allg!$O$2</f>
        <v>0</v>
      </c>
      <c r="I73" s="73">
        <f>allg!$O$3</f>
        <v>0</v>
      </c>
      <c r="J73" s="73">
        <f>allg!$O$4</f>
        <v>0</v>
      </c>
      <c r="K73" s="73">
        <f>allg!$O$5</f>
        <v>0</v>
      </c>
      <c r="L73" s="73" t="str">
        <f>allg!$U$1</f>
        <v>IWRW-KF</v>
      </c>
      <c r="M73" s="73" t="str">
        <f>allg!$U$2</f>
        <v>19.06.2023</v>
      </c>
      <c r="N73" s="73" t="str">
        <f>allg!$U$3</f>
        <v>50</v>
      </c>
      <c r="O73" s="73" t="str">
        <f>allg!$U$4</f>
        <v>90</v>
      </c>
      <c r="P73" s="73" t="str">
        <f>allg!$U$5</f>
        <v>Full bloom grass</v>
      </c>
      <c r="Q73" s="73">
        <f>allg!$U$6</f>
        <v>0</v>
      </c>
    </row>
    <row r="74" spans="1:17" x14ac:dyDescent="0.2">
      <c r="A74" s="73">
        <f>allg!F13</f>
        <v>0</v>
      </c>
      <c r="B74" s="73">
        <f>allg!G13</f>
        <v>0</v>
      </c>
      <c r="C74" s="73">
        <f>allg!H13</f>
        <v>0</v>
      </c>
      <c r="D74" s="73" t="str">
        <f>allg!I13</f>
        <v>Lathyrus</v>
      </c>
      <c r="E74" s="73" t="str">
        <f>allg!J13</f>
        <v>pratensis</v>
      </c>
      <c r="F74" s="73" t="str">
        <f>allg!$D$2</f>
        <v>IWRW-04</v>
      </c>
      <c r="G74" s="73">
        <f>allg!$O$1</f>
        <v>100</v>
      </c>
      <c r="H74" s="73">
        <f>allg!$O$2</f>
        <v>0</v>
      </c>
      <c r="I74" s="73">
        <f>allg!$O$3</f>
        <v>0</v>
      </c>
      <c r="J74" s="73">
        <f>allg!$O$4</f>
        <v>0</v>
      </c>
      <c r="K74" s="73">
        <f>allg!$O$5</f>
        <v>0</v>
      </c>
      <c r="L74" s="73" t="str">
        <f>allg!$U$1</f>
        <v>IWRW-KF</v>
      </c>
      <c r="M74" s="73" t="str">
        <f>allg!$U$2</f>
        <v>19.06.2023</v>
      </c>
      <c r="N74" s="73" t="str">
        <f>allg!$U$3</f>
        <v>50</v>
      </c>
      <c r="O74" s="73" t="str">
        <f>allg!$U$4</f>
        <v>90</v>
      </c>
      <c r="P74" s="73" t="str">
        <f>allg!$U$5</f>
        <v>Full bloom grass</v>
      </c>
      <c r="Q74" s="73">
        <f>allg!$U$6</f>
        <v>0</v>
      </c>
    </row>
    <row r="75" spans="1:17" x14ac:dyDescent="0.2">
      <c r="A75" s="73">
        <f>allg!F14</f>
        <v>0</v>
      </c>
      <c r="B75" s="73">
        <f>allg!G14</f>
        <v>0</v>
      </c>
      <c r="C75" s="73">
        <f>allg!H14</f>
        <v>0</v>
      </c>
      <c r="D75" s="73" t="str">
        <f>allg!I14</f>
        <v>Lotus</v>
      </c>
      <c r="E75" s="73" t="str">
        <f>allg!J14</f>
        <v>alpinus</v>
      </c>
      <c r="F75" s="73" t="str">
        <f>allg!$D$2</f>
        <v>IWRW-04</v>
      </c>
      <c r="G75" s="73">
        <f>allg!$O$1</f>
        <v>100</v>
      </c>
      <c r="H75" s="73">
        <f>allg!$O$2</f>
        <v>0</v>
      </c>
      <c r="I75" s="73">
        <f>allg!$O$3</f>
        <v>0</v>
      </c>
      <c r="J75" s="73">
        <f>allg!$O$4</f>
        <v>0</v>
      </c>
      <c r="K75" s="73">
        <f>allg!$O$5</f>
        <v>0</v>
      </c>
      <c r="L75" s="73" t="str">
        <f>allg!$U$1</f>
        <v>IWRW-KF</v>
      </c>
      <c r="M75" s="73" t="str">
        <f>allg!$U$2</f>
        <v>19.06.2023</v>
      </c>
      <c r="N75" s="73" t="str">
        <f>allg!$U$3</f>
        <v>50</v>
      </c>
      <c r="O75" s="73" t="str">
        <f>allg!$U$4</f>
        <v>90</v>
      </c>
      <c r="P75" s="73" t="str">
        <f>allg!$U$5</f>
        <v>Full bloom grass</v>
      </c>
      <c r="Q75" s="73">
        <f>allg!$U$6</f>
        <v>0</v>
      </c>
    </row>
    <row r="76" spans="1:17" x14ac:dyDescent="0.2">
      <c r="A76" s="73">
        <f>allg!F15</f>
        <v>0</v>
      </c>
      <c r="B76" s="73">
        <f>allg!G15</f>
        <v>0</v>
      </c>
      <c r="C76" s="73">
        <f>allg!H15</f>
        <v>0</v>
      </c>
      <c r="D76" s="73" t="str">
        <f>allg!I14</f>
        <v>Lotus</v>
      </c>
      <c r="E76" s="73" t="str">
        <f>allg!J15</f>
        <v>corniculatus</v>
      </c>
      <c r="F76" s="73" t="str">
        <f>allg!$D$2</f>
        <v>IWRW-04</v>
      </c>
      <c r="G76" s="73">
        <f>allg!$O$1</f>
        <v>100</v>
      </c>
      <c r="H76" s="73">
        <f>allg!$O$2</f>
        <v>0</v>
      </c>
      <c r="I76" s="73">
        <f>allg!$O$3</f>
        <v>0</v>
      </c>
      <c r="J76" s="73">
        <f>allg!$O$4</f>
        <v>0</v>
      </c>
      <c r="K76" s="73">
        <f>allg!$O$5</f>
        <v>0</v>
      </c>
      <c r="L76" s="73" t="str">
        <f>allg!$U$1</f>
        <v>IWRW-KF</v>
      </c>
      <c r="M76" s="73" t="str">
        <f>allg!$U$2</f>
        <v>19.06.2023</v>
      </c>
      <c r="N76" s="73" t="str">
        <f>allg!$U$3</f>
        <v>50</v>
      </c>
      <c r="O76" s="73" t="str">
        <f>allg!$U$4</f>
        <v>90</v>
      </c>
      <c r="P76" s="73" t="str">
        <f>allg!$U$5</f>
        <v>Full bloom grass</v>
      </c>
      <c r="Q76" s="73">
        <f>allg!$U$6</f>
        <v>0</v>
      </c>
    </row>
    <row r="77" spans="1:17" x14ac:dyDescent="0.2">
      <c r="A77" s="73">
        <f>allg!F16</f>
        <v>0</v>
      </c>
      <c r="B77" s="73">
        <f>allg!G16</f>
        <v>0</v>
      </c>
      <c r="C77" s="73">
        <f>allg!H16</f>
        <v>0</v>
      </c>
      <c r="D77" s="73" t="str">
        <f>allg!I16</f>
        <v>Medicago</v>
      </c>
      <c r="E77" s="73" t="str">
        <f>allg!J16</f>
        <v>lupulina</v>
      </c>
      <c r="F77" s="73" t="str">
        <f>allg!$D$2</f>
        <v>IWRW-04</v>
      </c>
      <c r="G77" s="73">
        <f>allg!$O$1</f>
        <v>100</v>
      </c>
      <c r="H77" s="73">
        <f>allg!$O$2</f>
        <v>0</v>
      </c>
      <c r="I77" s="73">
        <f>allg!$O$3</f>
        <v>0</v>
      </c>
      <c r="J77" s="73">
        <f>allg!$O$4</f>
        <v>0</v>
      </c>
      <c r="K77" s="73">
        <f>allg!$O$5</f>
        <v>0</v>
      </c>
      <c r="L77" s="73" t="str">
        <f>allg!$U$1</f>
        <v>IWRW-KF</v>
      </c>
      <c r="M77" s="73" t="str">
        <f>allg!$U$2</f>
        <v>19.06.2023</v>
      </c>
      <c r="N77" s="73" t="str">
        <f>allg!$U$3</f>
        <v>50</v>
      </c>
      <c r="O77" s="73" t="str">
        <f>allg!$U$4</f>
        <v>90</v>
      </c>
      <c r="P77" s="73" t="str">
        <f>allg!$U$5</f>
        <v>Full bloom grass</v>
      </c>
      <c r="Q77" s="73">
        <f>allg!$U$6</f>
        <v>0</v>
      </c>
    </row>
    <row r="78" spans="1:17" x14ac:dyDescent="0.2">
      <c r="A78" s="73">
        <f>allg!F17</f>
        <v>0</v>
      </c>
      <c r="B78" s="73">
        <f>allg!G17</f>
        <v>0</v>
      </c>
      <c r="C78" s="73">
        <f>allg!H17</f>
        <v>0</v>
      </c>
      <c r="D78" s="73" t="str">
        <f>allg!I16</f>
        <v>Medicago</v>
      </c>
      <c r="E78" s="73" t="str">
        <f>allg!J17</f>
        <v>sativa</v>
      </c>
      <c r="F78" s="73" t="str">
        <f>allg!$D$2</f>
        <v>IWRW-04</v>
      </c>
      <c r="G78" s="73">
        <f>allg!$O$1</f>
        <v>100</v>
      </c>
      <c r="H78" s="73">
        <f>allg!$O$2</f>
        <v>0</v>
      </c>
      <c r="I78" s="73">
        <f>allg!$O$3</f>
        <v>0</v>
      </c>
      <c r="J78" s="73">
        <f>allg!$O$4</f>
        <v>0</v>
      </c>
      <c r="K78" s="73">
        <f>allg!$O$5</f>
        <v>0</v>
      </c>
      <c r="L78" s="73" t="str">
        <f>allg!$U$1</f>
        <v>IWRW-KF</v>
      </c>
      <c r="M78" s="73" t="str">
        <f>allg!$U$2</f>
        <v>19.06.2023</v>
      </c>
      <c r="N78" s="73" t="str">
        <f>allg!$U$3</f>
        <v>50</v>
      </c>
      <c r="O78" s="73" t="str">
        <f>allg!$U$4</f>
        <v>90</v>
      </c>
      <c r="P78" s="73" t="str">
        <f>allg!$U$5</f>
        <v>Full bloom grass</v>
      </c>
      <c r="Q78" s="73">
        <f>allg!$U$6</f>
        <v>0</v>
      </c>
    </row>
    <row r="79" spans="1:17" x14ac:dyDescent="0.2">
      <c r="A79" s="73">
        <f>allg!F18</f>
        <v>0</v>
      </c>
      <c r="B79" s="73">
        <f>allg!G18</f>
        <v>0</v>
      </c>
      <c r="C79" s="73">
        <f>allg!H18</f>
        <v>0</v>
      </c>
      <c r="D79" s="73" t="str">
        <f>allg!I18</f>
        <v>Onobrychis</v>
      </c>
      <c r="E79" s="73" t="str">
        <f>allg!J18</f>
        <v>viciifolia</v>
      </c>
      <c r="F79" s="73" t="str">
        <f>allg!$D$2</f>
        <v>IWRW-04</v>
      </c>
      <c r="G79" s="73">
        <f>allg!$O$1</f>
        <v>100</v>
      </c>
      <c r="H79" s="73">
        <f>allg!$O$2</f>
        <v>0</v>
      </c>
      <c r="I79" s="73">
        <f>allg!$O$3</f>
        <v>0</v>
      </c>
      <c r="J79" s="73">
        <f>allg!$O$4</f>
        <v>0</v>
      </c>
      <c r="K79" s="73">
        <f>allg!$O$5</f>
        <v>0</v>
      </c>
      <c r="L79" s="73" t="str">
        <f>allg!$U$1</f>
        <v>IWRW-KF</v>
      </c>
      <c r="M79" s="73" t="str">
        <f>allg!$U$2</f>
        <v>19.06.2023</v>
      </c>
      <c r="N79" s="73" t="str">
        <f>allg!$U$3</f>
        <v>50</v>
      </c>
      <c r="O79" s="73" t="str">
        <f>allg!$U$4</f>
        <v>90</v>
      </c>
      <c r="P79" s="73" t="str">
        <f>allg!$U$5</f>
        <v>Full bloom grass</v>
      </c>
      <c r="Q79" s="73">
        <f>allg!$U$6</f>
        <v>0</v>
      </c>
    </row>
    <row r="80" spans="1:17" x14ac:dyDescent="0.2">
      <c r="A80" s="73">
        <f>allg!F19</f>
        <v>0</v>
      </c>
      <c r="B80" s="73">
        <f>allg!G19</f>
        <v>0</v>
      </c>
      <c r="C80" s="73">
        <f>allg!H19</f>
        <v>0</v>
      </c>
      <c r="D80" s="73" t="str">
        <f>allg!I19</f>
        <v>Trifolium</v>
      </c>
      <c r="E80" s="73" t="str">
        <f>allg!J19</f>
        <v>alpinum</v>
      </c>
      <c r="F80" s="73" t="str">
        <f>allg!$D$2</f>
        <v>IWRW-04</v>
      </c>
      <c r="G80" s="73">
        <f>allg!$O$1</f>
        <v>100</v>
      </c>
      <c r="H80" s="73">
        <f>allg!$O$2</f>
        <v>0</v>
      </c>
      <c r="I80" s="73">
        <f>allg!$O$3</f>
        <v>0</v>
      </c>
      <c r="J80" s="73">
        <f>allg!$O$4</f>
        <v>0</v>
      </c>
      <c r="K80" s="73">
        <f>allg!$O$5</f>
        <v>0</v>
      </c>
      <c r="L80" s="73" t="str">
        <f>allg!$U$1</f>
        <v>IWRW-KF</v>
      </c>
      <c r="M80" s="73" t="str">
        <f>allg!$U$2</f>
        <v>19.06.2023</v>
      </c>
      <c r="N80" s="73" t="str">
        <f>allg!$U$3</f>
        <v>50</v>
      </c>
      <c r="O80" s="73" t="str">
        <f>allg!$U$4</f>
        <v>90</v>
      </c>
      <c r="P80" s="73" t="str">
        <f>allg!$U$5</f>
        <v>Full bloom grass</v>
      </c>
      <c r="Q80" s="73">
        <f>allg!$U$6</f>
        <v>0</v>
      </c>
    </row>
    <row r="81" spans="1:17" x14ac:dyDescent="0.2">
      <c r="A81" s="73">
        <f>allg!F20</f>
        <v>0</v>
      </c>
      <c r="B81" s="73">
        <f>allg!G20</f>
        <v>0</v>
      </c>
      <c r="C81" s="73">
        <f>allg!H20</f>
        <v>0</v>
      </c>
      <c r="D81" s="73" t="str">
        <f>allg!I19</f>
        <v>Trifolium</v>
      </c>
      <c r="E81" s="73" t="str">
        <f>allg!J20</f>
        <v>badium</v>
      </c>
      <c r="F81" s="73" t="str">
        <f>allg!$D$2</f>
        <v>IWRW-04</v>
      </c>
      <c r="G81" s="73">
        <f>allg!$O$1</f>
        <v>100</v>
      </c>
      <c r="H81" s="73">
        <f>allg!$O$2</f>
        <v>0</v>
      </c>
      <c r="I81" s="73">
        <f>allg!$O$3</f>
        <v>0</v>
      </c>
      <c r="J81" s="73">
        <f>allg!$O$4</f>
        <v>0</v>
      </c>
      <c r="K81" s="73">
        <f>allg!$O$5</f>
        <v>0</v>
      </c>
      <c r="L81" s="73" t="str">
        <f>allg!$U$1</f>
        <v>IWRW-KF</v>
      </c>
      <c r="M81" s="73" t="str">
        <f>allg!$U$2</f>
        <v>19.06.2023</v>
      </c>
      <c r="N81" s="73" t="str">
        <f>allg!$U$3</f>
        <v>50</v>
      </c>
      <c r="O81" s="73" t="str">
        <f>allg!$U$4</f>
        <v>90</v>
      </c>
      <c r="P81" s="73" t="str">
        <f>allg!$U$5</f>
        <v>Full bloom grass</v>
      </c>
      <c r="Q81" s="73">
        <f>allg!$U$6</f>
        <v>0</v>
      </c>
    </row>
    <row r="82" spans="1:17" x14ac:dyDescent="0.2">
      <c r="A82" s="73">
        <f>allg!F21</f>
        <v>0</v>
      </c>
      <c r="B82" s="73">
        <f>allg!G21</f>
        <v>0</v>
      </c>
      <c r="C82" s="73">
        <f>allg!H21</f>
        <v>0</v>
      </c>
      <c r="D82" s="73" t="str">
        <f>allg!I19</f>
        <v>Trifolium</v>
      </c>
      <c r="E82" s="73" t="str">
        <f>allg!J21</f>
        <v>medium</v>
      </c>
      <c r="F82" s="73" t="str">
        <f>allg!$D$2</f>
        <v>IWRW-04</v>
      </c>
      <c r="G82" s="73">
        <f>allg!$O$1</f>
        <v>100</v>
      </c>
      <c r="H82" s="73">
        <f>allg!$O$2</f>
        <v>0</v>
      </c>
      <c r="I82" s="73">
        <f>allg!$O$3</f>
        <v>0</v>
      </c>
      <c r="J82" s="73">
        <f>allg!$O$4</f>
        <v>0</v>
      </c>
      <c r="K82" s="73">
        <f>allg!$O$5</f>
        <v>0</v>
      </c>
      <c r="L82" s="73" t="str">
        <f>allg!$U$1</f>
        <v>IWRW-KF</v>
      </c>
      <c r="M82" s="73" t="str">
        <f>allg!$U$2</f>
        <v>19.06.2023</v>
      </c>
      <c r="N82" s="73" t="str">
        <f>allg!$U$3</f>
        <v>50</v>
      </c>
      <c r="O82" s="73" t="str">
        <f>allg!$U$4</f>
        <v>90</v>
      </c>
      <c r="P82" s="73" t="str">
        <f>allg!$U$5</f>
        <v>Full bloom grass</v>
      </c>
      <c r="Q82" s="73">
        <f>allg!$U$6</f>
        <v>0</v>
      </c>
    </row>
    <row r="83" spans="1:17" x14ac:dyDescent="0.2">
      <c r="A83" s="73">
        <f>allg!F22</f>
        <v>0</v>
      </c>
      <c r="B83" s="73">
        <f>allg!G22</f>
        <v>0</v>
      </c>
      <c r="C83" s="73">
        <f>allg!H22</f>
        <v>0</v>
      </c>
      <c r="D83" s="73" t="str">
        <f>allg!I19</f>
        <v>Trifolium</v>
      </c>
      <c r="E83" s="73" t="str">
        <f>allg!J22</f>
        <v>montanum</v>
      </c>
      <c r="F83" s="73" t="str">
        <f>allg!$D$2</f>
        <v>IWRW-04</v>
      </c>
      <c r="G83" s="73">
        <f>allg!$O$1</f>
        <v>100</v>
      </c>
      <c r="H83" s="73">
        <f>allg!$O$2</f>
        <v>0</v>
      </c>
      <c r="I83" s="73">
        <f>allg!$O$3</f>
        <v>0</v>
      </c>
      <c r="J83" s="73">
        <f>allg!$O$4</f>
        <v>0</v>
      </c>
      <c r="K83" s="73">
        <f>allg!$O$5</f>
        <v>0</v>
      </c>
      <c r="L83" s="73" t="str">
        <f>allg!$U$1</f>
        <v>IWRW-KF</v>
      </c>
      <c r="M83" s="73" t="str">
        <f>allg!$U$2</f>
        <v>19.06.2023</v>
      </c>
      <c r="N83" s="73" t="str">
        <f>allg!$U$3</f>
        <v>50</v>
      </c>
      <c r="O83" s="73" t="str">
        <f>allg!$U$4</f>
        <v>90</v>
      </c>
      <c r="P83" s="73" t="str">
        <f>allg!$U$5</f>
        <v>Full bloom grass</v>
      </c>
      <c r="Q83" s="73">
        <f>allg!$U$6</f>
        <v>0</v>
      </c>
    </row>
    <row r="84" spans="1:17" x14ac:dyDescent="0.2">
      <c r="A84" s="73">
        <f>allg!F23</f>
        <v>1</v>
      </c>
      <c r="B84" s="73">
        <f>allg!G23</f>
        <v>4</v>
      </c>
      <c r="C84" s="73" t="str">
        <f>allg!H23</f>
        <v>2m</v>
      </c>
      <c r="D84" s="73" t="str">
        <f>allg!I19</f>
        <v>Trifolium</v>
      </c>
      <c r="E84" s="73" t="str">
        <f>allg!J23</f>
        <v>pratense</v>
      </c>
      <c r="F84" s="73" t="str">
        <f>allg!$D$2</f>
        <v>IWRW-04</v>
      </c>
      <c r="G84" s="73">
        <f>allg!$O$1</f>
        <v>100</v>
      </c>
      <c r="H84" s="73">
        <f>allg!$O$2</f>
        <v>0</v>
      </c>
      <c r="I84" s="73">
        <f>allg!$O$3</f>
        <v>0</v>
      </c>
      <c r="J84" s="73">
        <f>allg!$O$4</f>
        <v>0</v>
      </c>
      <c r="K84" s="73">
        <f>allg!$O$5</f>
        <v>0</v>
      </c>
      <c r="L84" s="73" t="str">
        <f>allg!$U$1</f>
        <v>IWRW-KF</v>
      </c>
      <c r="M84" s="73" t="str">
        <f>allg!$U$2</f>
        <v>19.06.2023</v>
      </c>
      <c r="N84" s="73" t="str">
        <f>allg!$U$3</f>
        <v>50</v>
      </c>
      <c r="O84" s="73" t="str">
        <f>allg!$U$4</f>
        <v>90</v>
      </c>
      <c r="P84" s="73" t="str">
        <f>allg!$U$5</f>
        <v>Full bloom grass</v>
      </c>
      <c r="Q84" s="73">
        <f>allg!$U$6</f>
        <v>0</v>
      </c>
    </row>
    <row r="85" spans="1:17" x14ac:dyDescent="0.2">
      <c r="A85" s="73">
        <f>allg!F24</f>
        <v>1</v>
      </c>
      <c r="B85" s="73">
        <f>allg!G24</f>
        <v>3</v>
      </c>
      <c r="C85" s="73" t="str">
        <f>allg!H24</f>
        <v>2m</v>
      </c>
      <c r="D85" s="73" t="str">
        <f>allg!I19</f>
        <v>Trifolium</v>
      </c>
      <c r="E85" s="73" t="str">
        <f>allg!J24</f>
        <v>repens</v>
      </c>
      <c r="F85" s="73" t="str">
        <f>allg!$D$2</f>
        <v>IWRW-04</v>
      </c>
      <c r="G85" s="73">
        <f>allg!$O$1</f>
        <v>100</v>
      </c>
      <c r="H85" s="73">
        <f>allg!$O$2</f>
        <v>0</v>
      </c>
      <c r="I85" s="73">
        <f>allg!$O$3</f>
        <v>0</v>
      </c>
      <c r="J85" s="73">
        <f>allg!$O$4</f>
        <v>0</v>
      </c>
      <c r="K85" s="73">
        <f>allg!$O$5</f>
        <v>0</v>
      </c>
      <c r="L85" s="73" t="str">
        <f>allg!$U$1</f>
        <v>IWRW-KF</v>
      </c>
      <c r="M85" s="73" t="str">
        <f>allg!$U$2</f>
        <v>19.06.2023</v>
      </c>
      <c r="N85" s="73" t="str">
        <f>allg!$U$3</f>
        <v>50</v>
      </c>
      <c r="O85" s="73" t="str">
        <f>allg!$U$4</f>
        <v>90</v>
      </c>
      <c r="P85" s="73" t="str">
        <f>allg!$U$5</f>
        <v>Full bloom grass</v>
      </c>
      <c r="Q85" s="73">
        <f>allg!$U$6</f>
        <v>0</v>
      </c>
    </row>
    <row r="86" spans="1:17" x14ac:dyDescent="0.2">
      <c r="A86" s="73">
        <f>allg!F25</f>
        <v>0</v>
      </c>
      <c r="B86" s="73">
        <f>allg!G25</f>
        <v>0</v>
      </c>
      <c r="C86" s="73">
        <f>allg!H25</f>
        <v>0</v>
      </c>
      <c r="D86" s="73" t="str">
        <f>allg!I19</f>
        <v>Trifolium</v>
      </c>
      <c r="E86" s="73" t="str">
        <f>allg!J25</f>
        <v>thalii</v>
      </c>
      <c r="F86" s="73" t="str">
        <f>allg!$D$2</f>
        <v>IWRW-04</v>
      </c>
      <c r="G86" s="73">
        <f>allg!$O$1</f>
        <v>100</v>
      </c>
      <c r="H86" s="73">
        <f>allg!$O$2</f>
        <v>0</v>
      </c>
      <c r="I86" s="73">
        <f>allg!$O$3</f>
        <v>0</v>
      </c>
      <c r="J86" s="73">
        <f>allg!$O$4</f>
        <v>0</v>
      </c>
      <c r="K86" s="73">
        <f>allg!$O$5</f>
        <v>0</v>
      </c>
      <c r="L86" s="73" t="str">
        <f>allg!$U$1</f>
        <v>IWRW-KF</v>
      </c>
      <c r="M86" s="73" t="str">
        <f>allg!$U$2</f>
        <v>19.06.2023</v>
      </c>
      <c r="N86" s="73" t="str">
        <f>allg!$U$3</f>
        <v>50</v>
      </c>
      <c r="O86" s="73" t="str">
        <f>allg!$U$4</f>
        <v>90</v>
      </c>
      <c r="P86" s="73" t="str">
        <f>allg!$U$5</f>
        <v>Full bloom grass</v>
      </c>
      <c r="Q86" s="73">
        <f>allg!$U$6</f>
        <v>0</v>
      </c>
    </row>
    <row r="87" spans="1:17" x14ac:dyDescent="0.2">
      <c r="A87" s="73">
        <f>allg!F26</f>
        <v>1</v>
      </c>
      <c r="B87" s="73">
        <f>allg!G26</f>
        <v>1</v>
      </c>
      <c r="C87" s="73">
        <f>allg!H26</f>
        <v>1</v>
      </c>
      <c r="D87" s="73" t="str">
        <f>allg!I26</f>
        <v>Vicia</v>
      </c>
      <c r="E87" s="73" t="str">
        <f>allg!J26</f>
        <v>cracca</v>
      </c>
      <c r="F87" s="73" t="str">
        <f>allg!$D$2</f>
        <v>IWRW-04</v>
      </c>
      <c r="G87" s="73">
        <f>allg!$O$1</f>
        <v>100</v>
      </c>
      <c r="H87" s="73">
        <f>allg!$O$2</f>
        <v>0</v>
      </c>
      <c r="I87" s="73">
        <f>allg!$O$3</f>
        <v>0</v>
      </c>
      <c r="J87" s="73">
        <f>allg!$O$4</f>
        <v>0</v>
      </c>
      <c r="K87" s="73">
        <f>allg!$O$5</f>
        <v>0</v>
      </c>
      <c r="L87" s="73" t="str">
        <f>allg!$U$1</f>
        <v>IWRW-KF</v>
      </c>
      <c r="M87" s="73" t="str">
        <f>allg!$U$2</f>
        <v>19.06.2023</v>
      </c>
      <c r="N87" s="73" t="str">
        <f>allg!$U$3</f>
        <v>50</v>
      </c>
      <c r="O87" s="73" t="str">
        <f>allg!$U$4</f>
        <v>90</v>
      </c>
      <c r="P87" s="73" t="str">
        <f>allg!$U$5</f>
        <v>Full bloom grass</v>
      </c>
      <c r="Q87" s="73">
        <f>allg!$U$6</f>
        <v>0</v>
      </c>
    </row>
    <row r="88" spans="1:17" x14ac:dyDescent="0.2">
      <c r="A88" s="73">
        <f>allg!F27</f>
        <v>5</v>
      </c>
      <c r="B88" s="73" t="str">
        <f>allg!G27</f>
        <v>+</v>
      </c>
      <c r="C88" s="73">
        <f>allg!H27</f>
        <v>1</v>
      </c>
      <c r="D88" s="73" t="str">
        <f>allg!I26</f>
        <v>Vicia</v>
      </c>
      <c r="E88" s="73" t="str">
        <f>allg!J27</f>
        <v>sepium</v>
      </c>
      <c r="F88" s="73" t="str">
        <f>allg!$D$2</f>
        <v>IWRW-04</v>
      </c>
      <c r="G88" s="73">
        <f>allg!$O$1</f>
        <v>100</v>
      </c>
      <c r="H88" s="73">
        <f>allg!$O$2</f>
        <v>0</v>
      </c>
      <c r="I88" s="73">
        <f>allg!$O$3</f>
        <v>0</v>
      </c>
      <c r="J88" s="73">
        <f>allg!$O$4</f>
        <v>0</v>
      </c>
      <c r="K88" s="73">
        <f>allg!$O$5</f>
        <v>0</v>
      </c>
      <c r="L88" s="73" t="str">
        <f>allg!$U$1</f>
        <v>IWRW-KF</v>
      </c>
      <c r="M88" s="73" t="str">
        <f>allg!$U$2</f>
        <v>19.06.2023</v>
      </c>
      <c r="N88" s="73" t="str">
        <f>allg!$U$3</f>
        <v>50</v>
      </c>
      <c r="O88" s="73" t="str">
        <f>allg!$U$4</f>
        <v>90</v>
      </c>
      <c r="P88" s="73" t="str">
        <f>allg!$U$5</f>
        <v>Full bloom grass</v>
      </c>
      <c r="Q88" s="73">
        <f>allg!$U$6</f>
        <v>0</v>
      </c>
    </row>
    <row r="89" spans="1:17" x14ac:dyDescent="0.2">
      <c r="A89" s="73">
        <f>allg!F28</f>
        <v>0</v>
      </c>
      <c r="B89" s="73">
        <f>allg!G28</f>
        <v>0</v>
      </c>
      <c r="C89" s="73">
        <f>allg!H28</f>
        <v>0</v>
      </c>
      <c r="D89" s="73">
        <f>allg!I28</f>
        <v>0</v>
      </c>
      <c r="E89" s="73">
        <f>allg!J28</f>
        <v>0</v>
      </c>
      <c r="F89" s="73" t="str">
        <f>allg!$D$2</f>
        <v>IWRW-04</v>
      </c>
      <c r="G89" s="73">
        <f>allg!$O$1</f>
        <v>100</v>
      </c>
      <c r="H89" s="73">
        <f>allg!$O$2</f>
        <v>0</v>
      </c>
      <c r="I89" s="73">
        <f>allg!$O$3</f>
        <v>0</v>
      </c>
      <c r="J89" s="73">
        <f>allg!$O$4</f>
        <v>0</v>
      </c>
      <c r="K89" s="73">
        <f>allg!$O$5</f>
        <v>0</v>
      </c>
      <c r="L89" s="73" t="str">
        <f>allg!$U$1</f>
        <v>IWRW-KF</v>
      </c>
      <c r="M89" s="73" t="str">
        <f>allg!$U$2</f>
        <v>19.06.2023</v>
      </c>
      <c r="N89" s="73" t="str">
        <f>allg!$U$3</f>
        <v>50</v>
      </c>
      <c r="O89" s="73" t="str">
        <f>allg!$U$4</f>
        <v>90</v>
      </c>
      <c r="P89" s="73" t="str">
        <f>allg!$U$5</f>
        <v>Full bloom grass</v>
      </c>
      <c r="Q89" s="73">
        <f>allg!$U$6</f>
        <v>0</v>
      </c>
    </row>
    <row r="90" spans="1:17" x14ac:dyDescent="0.2">
      <c r="A90" s="73">
        <f>allg!F29</f>
        <v>0</v>
      </c>
      <c r="B90" s="73">
        <f>allg!G29</f>
        <v>0</v>
      </c>
      <c r="C90" s="73">
        <f>allg!H29</f>
        <v>0</v>
      </c>
      <c r="D90" s="73">
        <f>allg!I29</f>
        <v>0</v>
      </c>
      <c r="E90" s="73">
        <f>allg!J29</f>
        <v>0</v>
      </c>
      <c r="F90" s="73" t="str">
        <f>allg!$D$2</f>
        <v>IWRW-04</v>
      </c>
      <c r="G90" s="73">
        <f>allg!$O$1</f>
        <v>100</v>
      </c>
      <c r="H90" s="73">
        <f>allg!$O$2</f>
        <v>0</v>
      </c>
      <c r="I90" s="73">
        <f>allg!$O$3</f>
        <v>0</v>
      </c>
      <c r="J90" s="73">
        <f>allg!$O$4</f>
        <v>0</v>
      </c>
      <c r="K90" s="73">
        <f>allg!$O$5</f>
        <v>0</v>
      </c>
      <c r="L90" s="73" t="str">
        <f>allg!$U$1</f>
        <v>IWRW-KF</v>
      </c>
      <c r="M90" s="73" t="str">
        <f>allg!$U$2</f>
        <v>19.06.2023</v>
      </c>
      <c r="N90" s="73" t="str">
        <f>allg!$U$3</f>
        <v>50</v>
      </c>
      <c r="O90" s="73" t="str">
        <f>allg!$U$4</f>
        <v>90</v>
      </c>
      <c r="P90" s="73" t="str">
        <f>allg!$U$5</f>
        <v>Full bloom grass</v>
      </c>
      <c r="Q90" s="73">
        <f>allg!$U$6</f>
        <v>0</v>
      </c>
    </row>
    <row r="91" spans="1:17" x14ac:dyDescent="0.2">
      <c r="A91" s="73">
        <f>allg!F30</f>
        <v>0</v>
      </c>
      <c r="B91" s="73">
        <f>allg!G30</f>
        <v>0</v>
      </c>
      <c r="C91" s="73">
        <f>allg!H30</f>
        <v>0</v>
      </c>
      <c r="D91" s="73">
        <f>allg!I30</f>
        <v>0</v>
      </c>
      <c r="E91" s="73">
        <f>allg!J30</f>
        <v>0</v>
      </c>
      <c r="F91" s="73" t="str">
        <f>allg!$D$2</f>
        <v>IWRW-04</v>
      </c>
      <c r="G91" s="73">
        <f>allg!$O$1</f>
        <v>100</v>
      </c>
      <c r="H91" s="73">
        <f>allg!$O$2</f>
        <v>0</v>
      </c>
      <c r="I91" s="73">
        <f>allg!$O$3</f>
        <v>0</v>
      </c>
      <c r="J91" s="73">
        <f>allg!$O$4</f>
        <v>0</v>
      </c>
      <c r="K91" s="73">
        <f>allg!$O$5</f>
        <v>0</v>
      </c>
      <c r="L91" s="73" t="str">
        <f>allg!$U$1</f>
        <v>IWRW-KF</v>
      </c>
      <c r="M91" s="73" t="str">
        <f>allg!$U$2</f>
        <v>19.06.2023</v>
      </c>
      <c r="N91" s="73" t="str">
        <f>allg!$U$3</f>
        <v>50</v>
      </c>
      <c r="O91" s="73" t="str">
        <f>allg!$U$4</f>
        <v>90</v>
      </c>
      <c r="P91" s="73" t="str">
        <f>allg!$U$5</f>
        <v>Full bloom grass</v>
      </c>
      <c r="Q91" s="73">
        <f>allg!$U$6</f>
        <v>0</v>
      </c>
    </row>
    <row r="92" spans="1:17" x14ac:dyDescent="0.2">
      <c r="A92" s="73">
        <f>allg!F31</f>
        <v>0</v>
      </c>
      <c r="B92" s="73">
        <f>allg!G31</f>
        <v>0</v>
      </c>
      <c r="C92" s="73">
        <f>allg!H31</f>
        <v>0</v>
      </c>
      <c r="D92" s="73" t="str">
        <f>allg!I31</f>
        <v xml:space="preserve"> </v>
      </c>
      <c r="E92" s="73">
        <f>allg!J31</f>
        <v>0</v>
      </c>
      <c r="F92" s="73" t="str">
        <f>allg!$D$2</f>
        <v>IWRW-04</v>
      </c>
      <c r="G92" s="73">
        <f>allg!$O$1</f>
        <v>100</v>
      </c>
      <c r="H92" s="73">
        <f>allg!$O$2</f>
        <v>0</v>
      </c>
      <c r="I92" s="73">
        <f>allg!$O$3</f>
        <v>0</v>
      </c>
      <c r="J92" s="73">
        <f>allg!$O$4</f>
        <v>0</v>
      </c>
      <c r="K92" s="73">
        <f>allg!$O$5</f>
        <v>0</v>
      </c>
      <c r="L92" s="73" t="str">
        <f>allg!$U$1</f>
        <v>IWRW-KF</v>
      </c>
      <c r="M92" s="73" t="str">
        <f>allg!$U$2</f>
        <v>19.06.2023</v>
      </c>
      <c r="N92" s="73" t="str">
        <f>allg!$U$3</f>
        <v>50</v>
      </c>
      <c r="O92" s="73" t="str">
        <f>allg!$U$4</f>
        <v>90</v>
      </c>
      <c r="P92" s="73" t="str">
        <f>allg!$U$5</f>
        <v>Full bloom grass</v>
      </c>
      <c r="Q92" s="73">
        <f>allg!$U$6</f>
        <v>0</v>
      </c>
    </row>
    <row r="93" spans="1:17" x14ac:dyDescent="0.2">
      <c r="A93" s="73">
        <f>allg!F32</f>
        <v>0</v>
      </c>
      <c r="B93" s="73">
        <f>allg!G32</f>
        <v>0</v>
      </c>
      <c r="C93" s="73">
        <f>allg!H32</f>
        <v>0</v>
      </c>
      <c r="D93" s="73">
        <f>allg!I32</f>
        <v>0</v>
      </c>
      <c r="E93" s="73">
        <f>allg!J32</f>
        <v>0</v>
      </c>
      <c r="F93" s="73" t="str">
        <f>allg!$D$2</f>
        <v>IWRW-04</v>
      </c>
      <c r="G93" s="73">
        <f>allg!$O$1</f>
        <v>100</v>
      </c>
      <c r="H93" s="73">
        <f>allg!$O$2</f>
        <v>0</v>
      </c>
      <c r="I93" s="73">
        <f>allg!$O$3</f>
        <v>0</v>
      </c>
      <c r="J93" s="73">
        <f>allg!$O$4</f>
        <v>0</v>
      </c>
      <c r="K93" s="73">
        <f>allg!$O$5</f>
        <v>0</v>
      </c>
      <c r="L93" s="73" t="str">
        <f>allg!$U$1</f>
        <v>IWRW-KF</v>
      </c>
      <c r="M93" s="73" t="str">
        <f>allg!$U$2</f>
        <v>19.06.2023</v>
      </c>
      <c r="N93" s="73" t="str">
        <f>allg!$U$3</f>
        <v>50</v>
      </c>
      <c r="O93" s="73" t="str">
        <f>allg!$U$4</f>
        <v>90</v>
      </c>
      <c r="P93" s="73" t="str">
        <f>allg!$U$5</f>
        <v>Full bloom grass</v>
      </c>
      <c r="Q93" s="73">
        <f>allg!$U$6</f>
        <v>0</v>
      </c>
    </row>
    <row r="94" spans="1:17" x14ac:dyDescent="0.2">
      <c r="A94" s="73">
        <f>allg!F36</f>
        <v>0</v>
      </c>
      <c r="B94" s="73">
        <f>allg!G36</f>
        <v>0</v>
      </c>
      <c r="C94" s="73">
        <f>allg!H36</f>
        <v>0</v>
      </c>
      <c r="D94" s="73" t="str">
        <f>allg!I36</f>
        <v>Achillea</v>
      </c>
      <c r="E94" s="73" t="str">
        <f>allg!J36</f>
        <v>millefolium</v>
      </c>
      <c r="F94" s="73" t="str">
        <f>allg!$D$2</f>
        <v>IWRW-04</v>
      </c>
      <c r="G94" s="73">
        <f>allg!$O$1</f>
        <v>100</v>
      </c>
      <c r="H94" s="73">
        <f>allg!$O$2</f>
        <v>0</v>
      </c>
      <c r="I94" s="73">
        <f>allg!$O$3</f>
        <v>0</v>
      </c>
      <c r="J94" s="73">
        <f>allg!$O$4</f>
        <v>0</v>
      </c>
      <c r="K94" s="73">
        <f>allg!$O$5</f>
        <v>0</v>
      </c>
      <c r="L94" s="73" t="str">
        <f>allg!$U$1</f>
        <v>IWRW-KF</v>
      </c>
      <c r="M94" s="73" t="str">
        <f>allg!$U$2</f>
        <v>19.06.2023</v>
      </c>
      <c r="N94" s="73" t="str">
        <f>allg!$U$3</f>
        <v>50</v>
      </c>
      <c r="O94" s="73" t="str">
        <f>allg!$U$4</f>
        <v>90</v>
      </c>
      <c r="P94" s="73" t="str">
        <f>allg!$U$5</f>
        <v>Full bloom grass</v>
      </c>
      <c r="Q94" s="73">
        <f>allg!$U$6</f>
        <v>0</v>
      </c>
    </row>
    <row r="95" spans="1:17" x14ac:dyDescent="0.2">
      <c r="A95" s="73">
        <f>allg!F37</f>
        <v>0</v>
      </c>
      <c r="B95" s="73">
        <f>allg!G37</f>
        <v>0</v>
      </c>
      <c r="C95" s="73">
        <f>allg!H37</f>
        <v>0</v>
      </c>
      <c r="D95" s="73" t="str">
        <f>allg!I37</f>
        <v>Acinos</v>
      </c>
      <c r="E95" s="73" t="str">
        <f>allg!J37</f>
        <v>alpinus</v>
      </c>
      <c r="F95" s="73" t="str">
        <f>allg!$D$2</f>
        <v>IWRW-04</v>
      </c>
      <c r="G95" s="73">
        <f>allg!$O$1</f>
        <v>100</v>
      </c>
      <c r="H95" s="73">
        <f>allg!$O$2</f>
        <v>0</v>
      </c>
      <c r="I95" s="73">
        <f>allg!$O$3</f>
        <v>0</v>
      </c>
      <c r="J95" s="73">
        <f>allg!$O$4</f>
        <v>0</v>
      </c>
      <c r="K95" s="73">
        <f>allg!$O$5</f>
        <v>0</v>
      </c>
      <c r="L95" s="73" t="str">
        <f>allg!$U$1</f>
        <v>IWRW-KF</v>
      </c>
      <c r="M95" s="73" t="str">
        <f>allg!$U$2</f>
        <v>19.06.2023</v>
      </c>
      <c r="N95" s="73" t="str">
        <f>allg!$U$3</f>
        <v>50</v>
      </c>
      <c r="O95" s="73" t="str">
        <f>allg!$U$4</f>
        <v>90</v>
      </c>
      <c r="P95" s="73" t="str">
        <f>allg!$U$5</f>
        <v>Full bloom grass</v>
      </c>
      <c r="Q95" s="73">
        <f>allg!$U$6</f>
        <v>0</v>
      </c>
    </row>
    <row r="96" spans="1:17" x14ac:dyDescent="0.2">
      <c r="A96" s="73">
        <f>allg!F38</f>
        <v>0</v>
      </c>
      <c r="B96" s="73">
        <f>allg!G38</f>
        <v>0</v>
      </c>
      <c r="C96" s="73">
        <f>allg!H38</f>
        <v>0</v>
      </c>
      <c r="D96" s="73" t="str">
        <f>allg!I38</f>
        <v>Ajuga</v>
      </c>
      <c r="E96" s="73" t="str">
        <f>allg!J38</f>
        <v>pyramidalis</v>
      </c>
      <c r="F96" s="73" t="str">
        <f>allg!$D$2</f>
        <v>IWRW-04</v>
      </c>
      <c r="G96" s="73">
        <f>allg!$O$1</f>
        <v>100</v>
      </c>
      <c r="H96" s="73">
        <f>allg!$O$2</f>
        <v>0</v>
      </c>
      <c r="I96" s="73">
        <f>allg!$O$3</f>
        <v>0</v>
      </c>
      <c r="J96" s="73">
        <f>allg!$O$4</f>
        <v>0</v>
      </c>
      <c r="K96" s="73">
        <f>allg!$O$5</f>
        <v>0</v>
      </c>
      <c r="L96" s="73" t="str">
        <f>allg!$U$1</f>
        <v>IWRW-KF</v>
      </c>
      <c r="M96" s="73" t="str">
        <f>allg!$U$2</f>
        <v>19.06.2023</v>
      </c>
      <c r="N96" s="73" t="str">
        <f>allg!$U$3</f>
        <v>50</v>
      </c>
      <c r="O96" s="73" t="str">
        <f>allg!$U$4</f>
        <v>90</v>
      </c>
      <c r="P96" s="73" t="str">
        <f>allg!$U$5</f>
        <v>Full bloom grass</v>
      </c>
      <c r="Q96" s="73">
        <f>allg!$U$6</f>
        <v>0</v>
      </c>
    </row>
    <row r="97" spans="1:17" x14ac:dyDescent="0.2">
      <c r="A97" s="73">
        <f>allg!F39</f>
        <v>0</v>
      </c>
      <c r="B97" s="73">
        <f>allg!G39</f>
        <v>0</v>
      </c>
      <c r="C97" s="73">
        <f>allg!H39</f>
        <v>0</v>
      </c>
      <c r="D97" s="73" t="str">
        <f>allg!I38</f>
        <v>Ajuga</v>
      </c>
      <c r="E97" s="73" t="str">
        <f>allg!J39</f>
        <v>reptans</v>
      </c>
      <c r="F97" s="73" t="str">
        <f>allg!$D$2</f>
        <v>IWRW-04</v>
      </c>
      <c r="G97" s="73">
        <f>allg!$O$1</f>
        <v>100</v>
      </c>
      <c r="H97" s="73">
        <f>allg!$O$2</f>
        <v>0</v>
      </c>
      <c r="I97" s="73">
        <f>allg!$O$3</f>
        <v>0</v>
      </c>
      <c r="J97" s="73">
        <f>allg!$O$4</f>
        <v>0</v>
      </c>
      <c r="K97" s="73">
        <f>allg!$O$5</f>
        <v>0</v>
      </c>
      <c r="L97" s="73" t="str">
        <f>allg!$U$1</f>
        <v>IWRW-KF</v>
      </c>
      <c r="M97" s="73" t="str">
        <f>allg!$U$2</f>
        <v>19.06.2023</v>
      </c>
      <c r="N97" s="73" t="str">
        <f>allg!$U$3</f>
        <v>50</v>
      </c>
      <c r="O97" s="73" t="str">
        <f>allg!$U$4</f>
        <v>90</v>
      </c>
      <c r="P97" s="73" t="str">
        <f>allg!$U$5</f>
        <v>Full bloom grass</v>
      </c>
      <c r="Q97" s="73">
        <f>allg!$U$6</f>
        <v>0</v>
      </c>
    </row>
    <row r="98" spans="1:17" x14ac:dyDescent="0.2">
      <c r="A98" s="73">
        <f>allg!F40</f>
        <v>1</v>
      </c>
      <c r="B98" s="73">
        <f>allg!G40</f>
        <v>2</v>
      </c>
      <c r="C98" s="73" t="str">
        <f>allg!H40</f>
        <v>2m</v>
      </c>
      <c r="D98" s="73" t="str">
        <f>allg!I40</f>
        <v>Alchemilla</v>
      </c>
      <c r="E98" s="73" t="str">
        <f>allg!J40</f>
        <v>vulgaris aggr.</v>
      </c>
      <c r="F98" s="73" t="str">
        <f>allg!$D$2</f>
        <v>IWRW-04</v>
      </c>
      <c r="G98" s="73">
        <f>allg!$O$1</f>
        <v>100</v>
      </c>
      <c r="H98" s="73">
        <f>allg!$O$2</f>
        <v>0</v>
      </c>
      <c r="I98" s="73">
        <f>allg!$O$3</f>
        <v>0</v>
      </c>
      <c r="J98" s="73">
        <f>allg!$O$4</f>
        <v>0</v>
      </c>
      <c r="K98" s="73">
        <f>allg!$O$5</f>
        <v>0</v>
      </c>
      <c r="L98" s="73" t="str">
        <f>allg!$U$1</f>
        <v>IWRW-KF</v>
      </c>
      <c r="M98" s="73" t="str">
        <f>allg!$U$2</f>
        <v>19.06.2023</v>
      </c>
      <c r="N98" s="73" t="str">
        <f>allg!$U$3</f>
        <v>50</v>
      </c>
      <c r="O98" s="73" t="str">
        <f>allg!$U$4</f>
        <v>90</v>
      </c>
      <c r="P98" s="73" t="str">
        <f>allg!$U$5</f>
        <v>Full bloom grass</v>
      </c>
      <c r="Q98" s="73">
        <f>allg!$U$6</f>
        <v>0</v>
      </c>
    </row>
    <row r="99" spans="1:17" x14ac:dyDescent="0.2">
      <c r="A99" s="73">
        <f>allg!F41</f>
        <v>0</v>
      </c>
      <c r="B99" s="73">
        <f>allg!G41</f>
        <v>0</v>
      </c>
      <c r="C99" s="73">
        <f>allg!H41</f>
        <v>0</v>
      </c>
      <c r="D99" s="73" t="str">
        <f>allg!I40</f>
        <v>Alchemilla</v>
      </c>
      <c r="E99" s="73" t="str">
        <f>allg!J41</f>
        <v>alpina aggr.</v>
      </c>
      <c r="F99" s="73" t="str">
        <f>allg!$D$2</f>
        <v>IWRW-04</v>
      </c>
      <c r="G99" s="73">
        <f>allg!$O$1</f>
        <v>100</v>
      </c>
      <c r="H99" s="73">
        <f>allg!$O$2</f>
        <v>0</v>
      </c>
      <c r="I99" s="73">
        <f>allg!$O$3</f>
        <v>0</v>
      </c>
      <c r="J99" s="73">
        <f>allg!$O$4</f>
        <v>0</v>
      </c>
      <c r="K99" s="73">
        <f>allg!$O$5</f>
        <v>0</v>
      </c>
      <c r="L99" s="73" t="str">
        <f>allg!$U$1</f>
        <v>IWRW-KF</v>
      </c>
      <c r="M99" s="73" t="str">
        <f>allg!$U$2</f>
        <v>19.06.2023</v>
      </c>
      <c r="N99" s="73" t="str">
        <f>allg!$U$3</f>
        <v>50</v>
      </c>
      <c r="O99" s="73" t="str">
        <f>allg!$U$4</f>
        <v>90</v>
      </c>
      <c r="P99" s="73" t="str">
        <f>allg!$U$5</f>
        <v>Full bloom grass</v>
      </c>
      <c r="Q99" s="73">
        <f>allg!$U$6</f>
        <v>0</v>
      </c>
    </row>
    <row r="100" spans="1:17" x14ac:dyDescent="0.2">
      <c r="A100" s="73">
        <f>allg!F42</f>
        <v>0</v>
      </c>
      <c r="B100" s="73">
        <f>allg!G42</f>
        <v>0</v>
      </c>
      <c r="C100" s="73">
        <f>allg!H42</f>
        <v>0</v>
      </c>
      <c r="D100" s="73" t="str">
        <f>allg!I40</f>
        <v>Alchemilla</v>
      </c>
      <c r="E100" s="73" t="str">
        <f>allg!J42</f>
        <v>conjuncta</v>
      </c>
      <c r="F100" s="73" t="str">
        <f>allg!$D$2</f>
        <v>IWRW-04</v>
      </c>
      <c r="G100" s="73">
        <f>allg!$O$1</f>
        <v>100</v>
      </c>
      <c r="H100" s="73">
        <f>allg!$O$2</f>
        <v>0</v>
      </c>
      <c r="I100" s="73">
        <f>allg!$O$3</f>
        <v>0</v>
      </c>
      <c r="J100" s="73">
        <f>allg!$O$4</f>
        <v>0</v>
      </c>
      <c r="K100" s="73">
        <f>allg!$O$5</f>
        <v>0</v>
      </c>
      <c r="L100" s="73" t="str">
        <f>allg!$U$1</f>
        <v>IWRW-KF</v>
      </c>
      <c r="M100" s="73" t="str">
        <f>allg!$U$2</f>
        <v>19.06.2023</v>
      </c>
      <c r="N100" s="73" t="str">
        <f>allg!$U$3</f>
        <v>50</v>
      </c>
      <c r="O100" s="73" t="str">
        <f>allg!$U$4</f>
        <v>90</v>
      </c>
      <c r="P100" s="73" t="str">
        <f>allg!$U$5</f>
        <v>Full bloom grass</v>
      </c>
      <c r="Q100" s="73">
        <f>allg!$U$6</f>
        <v>0</v>
      </c>
    </row>
    <row r="101" spans="1:17" x14ac:dyDescent="0.2">
      <c r="A101" s="73">
        <f>allg!F43</f>
        <v>0</v>
      </c>
      <c r="B101" s="73">
        <f>allg!G43</f>
        <v>0</v>
      </c>
      <c r="C101" s="73">
        <f>allg!H43</f>
        <v>0</v>
      </c>
      <c r="D101" s="73" t="str">
        <f>allg!I40</f>
        <v>Alchemilla</v>
      </c>
      <c r="E101" s="73" t="str">
        <f>allg!J43</f>
        <v>glabra</v>
      </c>
      <c r="F101" s="73" t="str">
        <f>allg!$D$2</f>
        <v>IWRW-04</v>
      </c>
      <c r="G101" s="73">
        <f>allg!$O$1</f>
        <v>100</v>
      </c>
      <c r="H101" s="73">
        <f>allg!$O$2</f>
        <v>0</v>
      </c>
      <c r="I101" s="73">
        <f>allg!$O$3</f>
        <v>0</v>
      </c>
      <c r="J101" s="73">
        <f>allg!$O$4</f>
        <v>0</v>
      </c>
      <c r="K101" s="73">
        <f>allg!$O$5</f>
        <v>0</v>
      </c>
      <c r="L101" s="73" t="str">
        <f>allg!$U$1</f>
        <v>IWRW-KF</v>
      </c>
      <c r="M101" s="73" t="str">
        <f>allg!$U$2</f>
        <v>19.06.2023</v>
      </c>
      <c r="N101" s="73" t="str">
        <f>allg!$U$3</f>
        <v>50</v>
      </c>
      <c r="O101" s="73" t="str">
        <f>allg!$U$4</f>
        <v>90</v>
      </c>
      <c r="P101" s="73" t="str">
        <f>allg!$U$5</f>
        <v>Full bloom grass</v>
      </c>
      <c r="Q101" s="73">
        <f>allg!$U$6</f>
        <v>0</v>
      </c>
    </row>
    <row r="102" spans="1:17" x14ac:dyDescent="0.2">
      <c r="A102" s="73">
        <f>allg!F44</f>
        <v>0</v>
      </c>
      <c r="B102" s="73">
        <f>allg!G44</f>
        <v>0</v>
      </c>
      <c r="C102" s="73">
        <f>allg!H44</f>
        <v>0</v>
      </c>
      <c r="D102" s="73" t="str">
        <f>allg!I40</f>
        <v>Alchemilla</v>
      </c>
      <c r="E102" s="73" t="str">
        <f>allg!J44</f>
        <v>coriacea</v>
      </c>
      <c r="F102" s="73" t="str">
        <f>allg!$D$2</f>
        <v>IWRW-04</v>
      </c>
      <c r="G102" s="73">
        <f>allg!$O$1</f>
        <v>100</v>
      </c>
      <c r="H102" s="73">
        <f>allg!$O$2</f>
        <v>0</v>
      </c>
      <c r="I102" s="73">
        <f>allg!$O$3</f>
        <v>0</v>
      </c>
      <c r="J102" s="73">
        <f>allg!$O$4</f>
        <v>0</v>
      </c>
      <c r="K102" s="73">
        <f>allg!$O$5</f>
        <v>0</v>
      </c>
      <c r="L102" s="73" t="str">
        <f>allg!$U$1</f>
        <v>IWRW-KF</v>
      </c>
      <c r="M102" s="73" t="str">
        <f>allg!$U$2</f>
        <v>19.06.2023</v>
      </c>
      <c r="N102" s="73" t="str">
        <f>allg!$U$3</f>
        <v>50</v>
      </c>
      <c r="O102" s="73" t="str">
        <f>allg!$U$4</f>
        <v>90</v>
      </c>
      <c r="P102" s="73" t="str">
        <f>allg!$U$5</f>
        <v>Full bloom grass</v>
      </c>
      <c r="Q102" s="73">
        <f>allg!$U$6</f>
        <v>0</v>
      </c>
    </row>
    <row r="103" spans="1:17" x14ac:dyDescent="0.2">
      <c r="A103" s="73">
        <f>allg!F45</f>
        <v>0</v>
      </c>
      <c r="B103" s="73">
        <f>allg!G45</f>
        <v>0</v>
      </c>
      <c r="C103" s="73">
        <f>allg!H45</f>
        <v>0</v>
      </c>
      <c r="D103" s="73" t="str">
        <f>allg!I40</f>
        <v>Alchemilla</v>
      </c>
      <c r="E103" s="73" t="str">
        <f>allg!J45</f>
        <v>fissa</v>
      </c>
      <c r="F103" s="73" t="str">
        <f>allg!$D$2</f>
        <v>IWRW-04</v>
      </c>
      <c r="G103" s="73">
        <f>allg!$O$1</f>
        <v>100</v>
      </c>
      <c r="H103" s="73">
        <f>allg!$O$2</f>
        <v>0</v>
      </c>
      <c r="I103" s="73">
        <f>allg!$O$3</f>
        <v>0</v>
      </c>
      <c r="J103" s="73">
        <f>allg!$O$4</f>
        <v>0</v>
      </c>
      <c r="K103" s="73">
        <f>allg!$O$5</f>
        <v>0</v>
      </c>
      <c r="L103" s="73" t="str">
        <f>allg!$U$1</f>
        <v>IWRW-KF</v>
      </c>
      <c r="M103" s="73" t="str">
        <f>allg!$U$2</f>
        <v>19.06.2023</v>
      </c>
      <c r="N103" s="73" t="str">
        <f>allg!$U$3</f>
        <v>50</v>
      </c>
      <c r="O103" s="73" t="str">
        <f>allg!$U$4</f>
        <v>90</v>
      </c>
      <c r="P103" s="73" t="str">
        <f>allg!$U$5</f>
        <v>Full bloom grass</v>
      </c>
      <c r="Q103" s="73">
        <f>allg!$U$6</f>
        <v>0</v>
      </c>
    </row>
    <row r="104" spans="1:17" x14ac:dyDescent="0.2">
      <c r="A104" s="73">
        <f>allg!F46</f>
        <v>0</v>
      </c>
      <c r="B104" s="73">
        <f>allg!G46</f>
        <v>0</v>
      </c>
      <c r="C104" s="73">
        <f>allg!H46</f>
        <v>0</v>
      </c>
      <c r="D104" s="73" t="str">
        <f>allg!I40</f>
        <v>Alchemilla</v>
      </c>
      <c r="E104" s="73">
        <f>allg!J46</f>
        <v>0</v>
      </c>
      <c r="F104" s="73" t="str">
        <f>allg!$D$2</f>
        <v>IWRW-04</v>
      </c>
      <c r="G104" s="73">
        <f>allg!$O$1</f>
        <v>100</v>
      </c>
      <c r="H104" s="73">
        <f>allg!$O$2</f>
        <v>0</v>
      </c>
      <c r="I104" s="73">
        <f>allg!$O$3</f>
        <v>0</v>
      </c>
      <c r="J104" s="73">
        <f>allg!$O$4</f>
        <v>0</v>
      </c>
      <c r="K104" s="73">
        <f>allg!$O$5</f>
        <v>0</v>
      </c>
      <c r="L104" s="73" t="str">
        <f>allg!$U$1</f>
        <v>IWRW-KF</v>
      </c>
      <c r="M104" s="73" t="str">
        <f>allg!$U$2</f>
        <v>19.06.2023</v>
      </c>
      <c r="N104" s="73" t="str">
        <f>allg!$U$3</f>
        <v>50</v>
      </c>
      <c r="O104" s="73" t="str">
        <f>allg!$U$4</f>
        <v>90</v>
      </c>
      <c r="P104" s="73" t="str">
        <f>allg!$U$5</f>
        <v>Full bloom grass</v>
      </c>
      <c r="Q104" s="73">
        <f>allg!$U$6</f>
        <v>0</v>
      </c>
    </row>
    <row r="105" spans="1:17" x14ac:dyDescent="0.2">
      <c r="A105" s="73">
        <f>allg!F47</f>
        <v>0</v>
      </c>
      <c r="B105" s="73">
        <f>allg!G47</f>
        <v>0</v>
      </c>
      <c r="C105" s="73">
        <f>allg!H47</f>
        <v>0</v>
      </c>
      <c r="D105" s="73" t="str">
        <f>allg!I47</f>
        <v>Androsace</v>
      </c>
      <c r="E105" s="73" t="str">
        <f>allg!J47</f>
        <v>chamaejasme</v>
      </c>
      <c r="F105" s="73" t="str">
        <f>allg!$D$2</f>
        <v>IWRW-04</v>
      </c>
      <c r="G105" s="73">
        <f>allg!$O$1</f>
        <v>100</v>
      </c>
      <c r="H105" s="73">
        <f>allg!$O$2</f>
        <v>0</v>
      </c>
      <c r="I105" s="73">
        <f>allg!$O$3</f>
        <v>0</v>
      </c>
      <c r="J105" s="73">
        <f>allg!$O$4</f>
        <v>0</v>
      </c>
      <c r="K105" s="73">
        <f>allg!$O$5</f>
        <v>0</v>
      </c>
      <c r="L105" s="73" t="str">
        <f>allg!$U$1</f>
        <v>IWRW-KF</v>
      </c>
      <c r="M105" s="73" t="str">
        <f>allg!$U$2</f>
        <v>19.06.2023</v>
      </c>
      <c r="N105" s="73" t="str">
        <f>allg!$U$3</f>
        <v>50</v>
      </c>
      <c r="O105" s="73" t="str">
        <f>allg!$U$4</f>
        <v>90</v>
      </c>
      <c r="P105" s="73" t="str">
        <f>allg!$U$5</f>
        <v>Full bloom grass</v>
      </c>
      <c r="Q105" s="73">
        <f>allg!$U$6</f>
        <v>0</v>
      </c>
    </row>
    <row r="106" spans="1:17" x14ac:dyDescent="0.2">
      <c r="A106" s="73">
        <f>allg!F48</f>
        <v>0</v>
      </c>
      <c r="B106" s="73">
        <f>allg!G48</f>
        <v>0</v>
      </c>
      <c r="C106" s="73">
        <f>allg!H48</f>
        <v>0</v>
      </c>
      <c r="D106" s="73" t="str">
        <f>allg!I48</f>
        <v>Anemone</v>
      </c>
      <c r="E106" s="73" t="str">
        <f>allg!J48</f>
        <v>narcissiflora</v>
      </c>
      <c r="F106" s="73" t="str">
        <f>allg!$D$2</f>
        <v>IWRW-04</v>
      </c>
      <c r="G106" s="73">
        <f>allg!$O$1</f>
        <v>100</v>
      </c>
      <c r="H106" s="73">
        <f>allg!$O$2</f>
        <v>0</v>
      </c>
      <c r="I106" s="73">
        <f>allg!$O$3</f>
        <v>0</v>
      </c>
      <c r="J106" s="73">
        <f>allg!$O$4</f>
        <v>0</v>
      </c>
      <c r="K106" s="73">
        <f>allg!$O$5</f>
        <v>0</v>
      </c>
      <c r="L106" s="73" t="str">
        <f>allg!$U$1</f>
        <v>IWRW-KF</v>
      </c>
      <c r="M106" s="73" t="str">
        <f>allg!$U$2</f>
        <v>19.06.2023</v>
      </c>
      <c r="N106" s="73" t="str">
        <f>allg!$U$3</f>
        <v>50</v>
      </c>
      <c r="O106" s="73" t="str">
        <f>allg!$U$4</f>
        <v>90</v>
      </c>
      <c r="P106" s="73" t="str">
        <f>allg!$U$5</f>
        <v>Full bloom grass</v>
      </c>
      <c r="Q106" s="73">
        <f>allg!$U$6</f>
        <v>0</v>
      </c>
    </row>
    <row r="107" spans="1:17" x14ac:dyDescent="0.2">
      <c r="A107" s="73">
        <f>allg!F49</f>
        <v>0</v>
      </c>
      <c r="B107" s="73">
        <f>allg!G49</f>
        <v>0</v>
      </c>
      <c r="C107" s="73">
        <f>allg!H49</f>
        <v>0</v>
      </c>
      <c r="D107" s="73" t="str">
        <f>allg!I49</f>
        <v>Antennaria</v>
      </c>
      <c r="E107" s="73" t="str">
        <f>allg!J49</f>
        <v>dioica</v>
      </c>
      <c r="F107" s="73" t="str">
        <f>allg!$D$2</f>
        <v>IWRW-04</v>
      </c>
      <c r="G107" s="73">
        <f>allg!$O$1</f>
        <v>100</v>
      </c>
      <c r="H107" s="73">
        <f>allg!$O$2</f>
        <v>0</v>
      </c>
      <c r="I107" s="73">
        <f>allg!$O$3</f>
        <v>0</v>
      </c>
      <c r="J107" s="73">
        <f>allg!$O$4</f>
        <v>0</v>
      </c>
      <c r="K107" s="73">
        <f>allg!$O$5</f>
        <v>0</v>
      </c>
      <c r="L107" s="73" t="str">
        <f>allg!$U$1</f>
        <v>IWRW-KF</v>
      </c>
      <c r="M107" s="73" t="str">
        <f>allg!$U$2</f>
        <v>19.06.2023</v>
      </c>
      <c r="N107" s="73" t="str">
        <f>allg!$U$3</f>
        <v>50</v>
      </c>
      <c r="O107" s="73" t="str">
        <f>allg!$U$4</f>
        <v>90</v>
      </c>
      <c r="P107" s="73" t="str">
        <f>allg!$U$5</f>
        <v>Full bloom grass</v>
      </c>
      <c r="Q107" s="73">
        <f>allg!$U$6</f>
        <v>0</v>
      </c>
    </row>
    <row r="108" spans="1:17" x14ac:dyDescent="0.2">
      <c r="A108" s="73">
        <f>allg!F50</f>
        <v>1</v>
      </c>
      <c r="B108" s="73">
        <f>allg!G50</f>
        <v>4</v>
      </c>
      <c r="C108" s="73">
        <f>allg!H50</f>
        <v>1</v>
      </c>
      <c r="D108" s="73" t="str">
        <f>allg!I50</f>
        <v>Anthriscus</v>
      </c>
      <c r="E108" s="73" t="str">
        <f>allg!J50</f>
        <v>sylvestris</v>
      </c>
      <c r="F108" s="73" t="str">
        <f>allg!$D$2</f>
        <v>IWRW-04</v>
      </c>
      <c r="G108" s="73">
        <f>allg!$O$1</f>
        <v>100</v>
      </c>
      <c r="H108" s="73">
        <f>allg!$O$2</f>
        <v>0</v>
      </c>
      <c r="I108" s="73">
        <f>allg!$O$3</f>
        <v>0</v>
      </c>
      <c r="J108" s="73">
        <f>allg!$O$4</f>
        <v>0</v>
      </c>
      <c r="K108" s="73">
        <f>allg!$O$5</f>
        <v>0</v>
      </c>
      <c r="L108" s="73" t="str">
        <f>allg!$U$1</f>
        <v>IWRW-KF</v>
      </c>
      <c r="M108" s="73" t="str">
        <f>allg!$U$2</f>
        <v>19.06.2023</v>
      </c>
      <c r="N108" s="73" t="str">
        <f>allg!$U$3</f>
        <v>50</v>
      </c>
      <c r="O108" s="73" t="str">
        <f>allg!$U$4</f>
        <v>90</v>
      </c>
      <c r="P108" s="73" t="str">
        <f>allg!$U$5</f>
        <v>Full bloom grass</v>
      </c>
      <c r="Q108" s="73">
        <f>allg!$U$6</f>
        <v>0</v>
      </c>
    </row>
    <row r="109" spans="1:17" x14ac:dyDescent="0.2">
      <c r="A109" s="73">
        <f>allg!F51</f>
        <v>0</v>
      </c>
      <c r="B109" s="73">
        <f>allg!G51</f>
        <v>0</v>
      </c>
      <c r="C109" s="73">
        <f>allg!H51</f>
        <v>0</v>
      </c>
      <c r="D109" s="73" t="str">
        <f>allg!I51</f>
        <v>Arabis</v>
      </c>
      <c r="E109" s="73" t="str">
        <f>allg!J51</f>
        <v>ciliata</v>
      </c>
      <c r="F109" s="73" t="str">
        <f>allg!$D$2</f>
        <v>IWRW-04</v>
      </c>
      <c r="G109" s="73">
        <f>allg!$O$1</f>
        <v>100</v>
      </c>
      <c r="H109" s="73">
        <f>allg!$O$2</f>
        <v>0</v>
      </c>
      <c r="I109" s="73">
        <f>allg!$O$3</f>
        <v>0</v>
      </c>
      <c r="J109" s="73">
        <f>allg!$O$4</f>
        <v>0</v>
      </c>
      <c r="K109" s="73">
        <f>allg!$O$5</f>
        <v>0</v>
      </c>
      <c r="L109" s="73" t="str">
        <f>allg!$U$1</f>
        <v>IWRW-KF</v>
      </c>
      <c r="M109" s="73" t="str">
        <f>allg!$U$2</f>
        <v>19.06.2023</v>
      </c>
      <c r="N109" s="73" t="str">
        <f>allg!$U$3</f>
        <v>50</v>
      </c>
      <c r="O109" s="73" t="str">
        <f>allg!$U$4</f>
        <v>90</v>
      </c>
      <c r="P109" s="73" t="str">
        <f>allg!$U$5</f>
        <v>Full bloom grass</v>
      </c>
      <c r="Q109" s="73">
        <f>allg!$U$6</f>
        <v>0</v>
      </c>
    </row>
    <row r="110" spans="1:17" x14ac:dyDescent="0.2">
      <c r="A110" s="73">
        <f>allg!F52</f>
        <v>0</v>
      </c>
      <c r="B110" s="73">
        <f>allg!G52</f>
        <v>0</v>
      </c>
      <c r="C110" s="73">
        <f>allg!H52</f>
        <v>0</v>
      </c>
      <c r="D110" s="73" t="str">
        <f>allg!I51</f>
        <v>Arabis</v>
      </c>
      <c r="E110" s="73" t="str">
        <f>allg!J52</f>
        <v>hirsuta</v>
      </c>
      <c r="F110" s="73" t="str">
        <f>allg!$D$2</f>
        <v>IWRW-04</v>
      </c>
      <c r="G110" s="73">
        <f>allg!$O$1</f>
        <v>100</v>
      </c>
      <c r="H110" s="73">
        <f>allg!$O$2</f>
        <v>0</v>
      </c>
      <c r="I110" s="73">
        <f>allg!$O$3</f>
        <v>0</v>
      </c>
      <c r="J110" s="73">
        <f>allg!$O$4</f>
        <v>0</v>
      </c>
      <c r="K110" s="73">
        <f>allg!$O$5</f>
        <v>0</v>
      </c>
      <c r="L110" s="73" t="str">
        <f>allg!$U$1</f>
        <v>IWRW-KF</v>
      </c>
      <c r="M110" s="73" t="str">
        <f>allg!$U$2</f>
        <v>19.06.2023</v>
      </c>
      <c r="N110" s="73" t="str">
        <f>allg!$U$3</f>
        <v>50</v>
      </c>
      <c r="O110" s="73" t="str">
        <f>allg!$U$4</f>
        <v>90</v>
      </c>
      <c r="P110" s="73" t="str">
        <f>allg!$U$5</f>
        <v>Full bloom grass</v>
      </c>
      <c r="Q110" s="73">
        <f>allg!$U$6</f>
        <v>0</v>
      </c>
    </row>
    <row r="111" spans="1:17" x14ac:dyDescent="0.2">
      <c r="A111" s="73">
        <f>allg!F53</f>
        <v>0</v>
      </c>
      <c r="B111" s="73">
        <f>allg!G53</f>
        <v>0</v>
      </c>
      <c r="C111" s="73">
        <f>allg!H53</f>
        <v>0</v>
      </c>
      <c r="D111" s="73" t="str">
        <f>allg!I53</f>
        <v>Arnica</v>
      </c>
      <c r="E111" s="73" t="str">
        <f>allg!J53</f>
        <v>montana</v>
      </c>
      <c r="F111" s="73" t="str">
        <f>allg!$D$2</f>
        <v>IWRW-04</v>
      </c>
      <c r="G111" s="73">
        <f>allg!$O$1</f>
        <v>100</v>
      </c>
      <c r="H111" s="73">
        <f>allg!$O$2</f>
        <v>0</v>
      </c>
      <c r="I111" s="73">
        <f>allg!$O$3</f>
        <v>0</v>
      </c>
      <c r="J111" s="73">
        <f>allg!$O$4</f>
        <v>0</v>
      </c>
      <c r="K111" s="73">
        <f>allg!$O$5</f>
        <v>0</v>
      </c>
      <c r="L111" s="73" t="str">
        <f>allg!$U$1</f>
        <v>IWRW-KF</v>
      </c>
      <c r="M111" s="73" t="str">
        <f>allg!$U$2</f>
        <v>19.06.2023</v>
      </c>
      <c r="N111" s="73" t="str">
        <f>allg!$U$3</f>
        <v>50</v>
      </c>
      <c r="O111" s="73" t="str">
        <f>allg!$U$4</f>
        <v>90</v>
      </c>
      <c r="P111" s="73" t="str">
        <f>allg!$U$5</f>
        <v>Full bloom grass</v>
      </c>
      <c r="Q111" s="73">
        <f>allg!$U$6</f>
        <v>0</v>
      </c>
    </row>
    <row r="112" spans="1:17" x14ac:dyDescent="0.2">
      <c r="A112" s="73">
        <f>allg!F54</f>
        <v>0</v>
      </c>
      <c r="B112" s="73">
        <f>allg!G54</f>
        <v>0</v>
      </c>
      <c r="C112" s="73">
        <f>allg!H54</f>
        <v>0</v>
      </c>
      <c r="D112" s="73" t="str">
        <f>allg!I54</f>
        <v>Aster</v>
      </c>
      <c r="E112" s="73" t="str">
        <f>allg!J54</f>
        <v>bellidiastrum</v>
      </c>
      <c r="F112" s="73" t="str">
        <f>allg!$D$2</f>
        <v>IWRW-04</v>
      </c>
      <c r="G112" s="73">
        <f>allg!$O$1</f>
        <v>100</v>
      </c>
      <c r="H112" s="73">
        <f>allg!$O$2</f>
        <v>0</v>
      </c>
      <c r="I112" s="73">
        <f>allg!$O$3</f>
        <v>0</v>
      </c>
      <c r="J112" s="73">
        <f>allg!$O$4</f>
        <v>0</v>
      </c>
      <c r="K112" s="73">
        <f>allg!$O$5</f>
        <v>0</v>
      </c>
      <c r="L112" s="73" t="str">
        <f>allg!$U$1</f>
        <v>IWRW-KF</v>
      </c>
      <c r="M112" s="73" t="str">
        <f>allg!$U$2</f>
        <v>19.06.2023</v>
      </c>
      <c r="N112" s="73" t="str">
        <f>allg!$U$3</f>
        <v>50</v>
      </c>
      <c r="O112" s="73" t="str">
        <f>allg!$U$4</f>
        <v>90</v>
      </c>
      <c r="P112" s="73" t="str">
        <f>allg!$U$5</f>
        <v>Full bloom grass</v>
      </c>
      <c r="Q112" s="73">
        <f>allg!$U$6</f>
        <v>0</v>
      </c>
    </row>
    <row r="113" spans="1:17" x14ac:dyDescent="0.2">
      <c r="A113" s="73">
        <f>allg!F55</f>
        <v>0</v>
      </c>
      <c r="B113" s="73">
        <f>allg!G55</f>
        <v>0</v>
      </c>
      <c r="C113" s="73">
        <f>allg!H55</f>
        <v>0</v>
      </c>
      <c r="D113" s="73" t="str">
        <f>allg!I55</f>
        <v>Astrantia</v>
      </c>
      <c r="E113" s="73" t="str">
        <f>allg!J55</f>
        <v>major</v>
      </c>
      <c r="F113" s="73" t="str">
        <f>allg!$D$2</f>
        <v>IWRW-04</v>
      </c>
      <c r="G113" s="73">
        <f>allg!$O$1</f>
        <v>100</v>
      </c>
      <c r="H113" s="73">
        <f>allg!$O$2</f>
        <v>0</v>
      </c>
      <c r="I113" s="73">
        <f>allg!$O$3</f>
        <v>0</v>
      </c>
      <c r="J113" s="73">
        <f>allg!$O$4</f>
        <v>0</v>
      </c>
      <c r="K113" s="73">
        <f>allg!$O$5</f>
        <v>0</v>
      </c>
      <c r="L113" s="73" t="str">
        <f>allg!$U$1</f>
        <v>IWRW-KF</v>
      </c>
      <c r="M113" s="73" t="str">
        <f>allg!$U$2</f>
        <v>19.06.2023</v>
      </c>
      <c r="N113" s="73" t="str">
        <f>allg!$U$3</f>
        <v>50</v>
      </c>
      <c r="O113" s="73" t="str">
        <f>allg!$U$4</f>
        <v>90</v>
      </c>
      <c r="P113" s="73" t="str">
        <f>allg!$U$5</f>
        <v>Full bloom grass</v>
      </c>
      <c r="Q113" s="73">
        <f>allg!$U$6</f>
        <v>0</v>
      </c>
    </row>
    <row r="114" spans="1:17" x14ac:dyDescent="0.2">
      <c r="A114" s="73">
        <f>allg!F56</f>
        <v>0</v>
      </c>
      <c r="B114" s="73">
        <f>allg!G56</f>
        <v>0</v>
      </c>
      <c r="C114" s="73">
        <f>allg!H56</f>
        <v>0</v>
      </c>
      <c r="D114" s="73" t="str">
        <f>allg!I55</f>
        <v>Astrantia</v>
      </c>
      <c r="E114" s="73" t="str">
        <f>allg!J56</f>
        <v>minor</v>
      </c>
      <c r="F114" s="73" t="str">
        <f>allg!$D$2</f>
        <v>IWRW-04</v>
      </c>
      <c r="G114" s="73">
        <f>allg!$O$1</f>
        <v>100</v>
      </c>
      <c r="H114" s="73">
        <f>allg!$O$2</f>
        <v>0</v>
      </c>
      <c r="I114" s="73">
        <f>allg!$O$3</f>
        <v>0</v>
      </c>
      <c r="J114" s="73">
        <f>allg!$O$4</f>
        <v>0</v>
      </c>
      <c r="K114" s="73">
        <f>allg!$O$5</f>
        <v>0</v>
      </c>
      <c r="L114" s="73" t="str">
        <f>allg!$U$1</f>
        <v>IWRW-KF</v>
      </c>
      <c r="M114" s="73" t="str">
        <f>allg!$U$2</f>
        <v>19.06.2023</v>
      </c>
      <c r="N114" s="73" t="str">
        <f>allg!$U$3</f>
        <v>50</v>
      </c>
      <c r="O114" s="73" t="str">
        <f>allg!$U$4</f>
        <v>90</v>
      </c>
      <c r="P114" s="73" t="str">
        <f>allg!$U$5</f>
        <v>Full bloom grass</v>
      </c>
      <c r="Q114" s="73">
        <f>allg!$U$6</f>
        <v>0</v>
      </c>
    </row>
    <row r="115" spans="1:17" x14ac:dyDescent="0.2">
      <c r="A115" s="73">
        <f>allg!F57</f>
        <v>0</v>
      </c>
      <c r="B115" s="73">
        <f>allg!G57</f>
        <v>0</v>
      </c>
      <c r="C115" s="73">
        <f>allg!H57</f>
        <v>0</v>
      </c>
      <c r="D115" s="73" t="str">
        <f>allg!I57</f>
        <v>Bartsia</v>
      </c>
      <c r="E115" s="73" t="str">
        <f>allg!J57</f>
        <v>alpina</v>
      </c>
      <c r="F115" s="73" t="str">
        <f>allg!$D$2</f>
        <v>IWRW-04</v>
      </c>
      <c r="G115" s="73">
        <f>allg!$O$1</f>
        <v>100</v>
      </c>
      <c r="H115" s="73">
        <f>allg!$O$2</f>
        <v>0</v>
      </c>
      <c r="I115" s="73">
        <f>allg!$O$3</f>
        <v>0</v>
      </c>
      <c r="J115" s="73">
        <f>allg!$O$4</f>
        <v>0</v>
      </c>
      <c r="K115" s="73">
        <f>allg!$O$5</f>
        <v>0</v>
      </c>
      <c r="L115" s="73" t="str">
        <f>allg!$U$1</f>
        <v>IWRW-KF</v>
      </c>
      <c r="M115" s="73" t="str">
        <f>allg!$U$2</f>
        <v>19.06.2023</v>
      </c>
      <c r="N115" s="73" t="str">
        <f>allg!$U$3</f>
        <v>50</v>
      </c>
      <c r="O115" s="73" t="str">
        <f>allg!$U$4</f>
        <v>90</v>
      </c>
      <c r="P115" s="73" t="str">
        <f>allg!$U$5</f>
        <v>Full bloom grass</v>
      </c>
      <c r="Q115" s="73">
        <f>allg!$U$6</f>
        <v>0</v>
      </c>
    </row>
    <row r="116" spans="1:17" x14ac:dyDescent="0.2">
      <c r="A116" s="73">
        <f>allg!F58</f>
        <v>3</v>
      </c>
      <c r="B116" s="73" t="str">
        <f>allg!G58</f>
        <v>+</v>
      </c>
      <c r="C116" s="73">
        <f>allg!H58</f>
        <v>1</v>
      </c>
      <c r="D116" s="73" t="str">
        <f>allg!I58</f>
        <v>Bellis</v>
      </c>
      <c r="E116" s="73" t="str">
        <f>allg!J58</f>
        <v>perennis</v>
      </c>
      <c r="F116" s="73" t="str">
        <f>allg!$D$2</f>
        <v>IWRW-04</v>
      </c>
      <c r="G116" s="73">
        <f>allg!$O$1</f>
        <v>100</v>
      </c>
      <c r="H116" s="73">
        <f>allg!$O$2</f>
        <v>0</v>
      </c>
      <c r="I116" s="73">
        <f>allg!$O$3</f>
        <v>0</v>
      </c>
      <c r="J116" s="73">
        <f>allg!$O$4</f>
        <v>0</v>
      </c>
      <c r="K116" s="73">
        <f>allg!$O$5</f>
        <v>0</v>
      </c>
      <c r="L116" s="73" t="str">
        <f>allg!$U$1</f>
        <v>IWRW-KF</v>
      </c>
      <c r="M116" s="73" t="str">
        <f>allg!$U$2</f>
        <v>19.06.2023</v>
      </c>
      <c r="N116" s="73" t="str">
        <f>allg!$U$3</f>
        <v>50</v>
      </c>
      <c r="O116" s="73" t="str">
        <f>allg!$U$4</f>
        <v>90</v>
      </c>
      <c r="P116" s="73" t="str">
        <f>allg!$U$5</f>
        <v>Full bloom grass</v>
      </c>
      <c r="Q116" s="73">
        <f>allg!$U$6</f>
        <v>0</v>
      </c>
    </row>
    <row r="117" spans="1:17" x14ac:dyDescent="0.2">
      <c r="A117" s="73">
        <f>allg!F59</f>
        <v>0</v>
      </c>
      <c r="B117" s="73">
        <f>allg!G59</f>
        <v>0</v>
      </c>
      <c r="C117" s="73">
        <f>allg!H59</f>
        <v>0</v>
      </c>
      <c r="D117" s="73" t="str">
        <f>allg!I59</f>
        <v>Biscutella</v>
      </c>
      <c r="E117" s="73" t="str">
        <f>allg!J59</f>
        <v>laevigata</v>
      </c>
      <c r="F117" s="73" t="str">
        <f>allg!$D$2</f>
        <v>IWRW-04</v>
      </c>
      <c r="G117" s="73">
        <f>allg!$O$1</f>
        <v>100</v>
      </c>
      <c r="H117" s="73">
        <f>allg!$O$2</f>
        <v>0</v>
      </c>
      <c r="I117" s="73">
        <f>allg!$O$3</f>
        <v>0</v>
      </c>
      <c r="J117" s="73">
        <f>allg!$O$4</f>
        <v>0</v>
      </c>
      <c r="K117" s="73">
        <f>allg!$O$5</f>
        <v>0</v>
      </c>
      <c r="L117" s="73" t="str">
        <f>allg!$U$1</f>
        <v>IWRW-KF</v>
      </c>
      <c r="M117" s="73" t="str">
        <f>allg!$U$2</f>
        <v>19.06.2023</v>
      </c>
      <c r="N117" s="73" t="str">
        <f>allg!$U$3</f>
        <v>50</v>
      </c>
      <c r="O117" s="73" t="str">
        <f>allg!$U$4</f>
        <v>90</v>
      </c>
      <c r="P117" s="73" t="str">
        <f>allg!$U$5</f>
        <v>Full bloom grass</v>
      </c>
      <c r="Q117" s="73">
        <f>allg!$U$6</f>
        <v>0</v>
      </c>
    </row>
    <row r="118" spans="1:17" x14ac:dyDescent="0.2">
      <c r="A118" s="73">
        <f>allg!F60</f>
        <v>0</v>
      </c>
      <c r="B118" s="73">
        <f>allg!G60</f>
        <v>0</v>
      </c>
      <c r="C118" s="73">
        <f>allg!H60</f>
        <v>0</v>
      </c>
      <c r="D118" s="73" t="str">
        <f>allg!I60</f>
        <v>Caltha</v>
      </c>
      <c r="E118" s="73" t="str">
        <f>allg!J60</f>
        <v>palustris</v>
      </c>
      <c r="F118" s="73" t="str">
        <f>allg!$D$2</f>
        <v>IWRW-04</v>
      </c>
      <c r="G118" s="73">
        <f>allg!$O$1</f>
        <v>100</v>
      </c>
      <c r="H118" s="73">
        <f>allg!$O$2</f>
        <v>0</v>
      </c>
      <c r="I118" s="73">
        <f>allg!$O$3</f>
        <v>0</v>
      </c>
      <c r="J118" s="73">
        <f>allg!$O$4</f>
        <v>0</v>
      </c>
      <c r="K118" s="73">
        <f>allg!$O$5</f>
        <v>0</v>
      </c>
      <c r="L118" s="73" t="str">
        <f>allg!$U$1</f>
        <v>IWRW-KF</v>
      </c>
      <c r="M118" s="73" t="str">
        <f>allg!$U$2</f>
        <v>19.06.2023</v>
      </c>
      <c r="N118" s="73" t="str">
        <f>allg!$U$3</f>
        <v>50</v>
      </c>
      <c r="O118" s="73" t="str">
        <f>allg!$U$4</f>
        <v>90</v>
      </c>
      <c r="P118" s="73" t="str">
        <f>allg!$U$5</f>
        <v>Full bloom grass</v>
      </c>
      <c r="Q118" s="73">
        <f>allg!$U$6</f>
        <v>0</v>
      </c>
    </row>
    <row r="119" spans="1:17" x14ac:dyDescent="0.2">
      <c r="A119" s="73">
        <f>allg!F61</f>
        <v>0</v>
      </c>
      <c r="B119" s="73">
        <f>allg!G61</f>
        <v>0</v>
      </c>
      <c r="C119" s="73">
        <f>allg!H61</f>
        <v>0</v>
      </c>
      <c r="D119" s="73" t="str">
        <f>allg!I61</f>
        <v>Campanula</v>
      </c>
      <c r="E119" s="73" t="str">
        <f>allg!J61</f>
        <v>barbata</v>
      </c>
      <c r="F119" s="73" t="str">
        <f>allg!$D$2</f>
        <v>IWRW-04</v>
      </c>
      <c r="G119" s="73">
        <f>allg!$O$1</f>
        <v>100</v>
      </c>
      <c r="H119" s="73">
        <f>allg!$O$2</f>
        <v>0</v>
      </c>
      <c r="I119" s="73">
        <f>allg!$O$3</f>
        <v>0</v>
      </c>
      <c r="J119" s="73">
        <f>allg!$O$4</f>
        <v>0</v>
      </c>
      <c r="K119" s="73">
        <f>allg!$O$5</f>
        <v>0</v>
      </c>
      <c r="L119" s="73" t="str">
        <f>allg!$U$1</f>
        <v>IWRW-KF</v>
      </c>
      <c r="M119" s="73" t="str">
        <f>allg!$U$2</f>
        <v>19.06.2023</v>
      </c>
      <c r="N119" s="73" t="str">
        <f>allg!$U$3</f>
        <v>50</v>
      </c>
      <c r="O119" s="73" t="str">
        <f>allg!$U$4</f>
        <v>90</v>
      </c>
      <c r="P119" s="73" t="str">
        <f>allg!$U$5</f>
        <v>Full bloom grass</v>
      </c>
      <c r="Q119" s="73">
        <f>allg!$U$6</f>
        <v>0</v>
      </c>
    </row>
    <row r="120" spans="1:17" x14ac:dyDescent="0.2">
      <c r="A120" s="73">
        <f>allg!F62</f>
        <v>0</v>
      </c>
      <c r="B120" s="73">
        <f>allg!G62</f>
        <v>0</v>
      </c>
      <c r="C120" s="73">
        <f>allg!H62</f>
        <v>0</v>
      </c>
      <c r="D120" s="73" t="str">
        <f>allg!I61</f>
        <v>Campanula</v>
      </c>
      <c r="E120" s="73" t="str">
        <f>allg!J62</f>
        <v>rhomboidalis</v>
      </c>
      <c r="F120" s="73" t="str">
        <f>allg!$D$2</f>
        <v>IWRW-04</v>
      </c>
      <c r="G120" s="73">
        <f>allg!$O$1</f>
        <v>100</v>
      </c>
      <c r="H120" s="73">
        <f>allg!$O$2</f>
        <v>0</v>
      </c>
      <c r="I120" s="73">
        <f>allg!$O$3</f>
        <v>0</v>
      </c>
      <c r="J120" s="73">
        <f>allg!$O$4</f>
        <v>0</v>
      </c>
      <c r="K120" s="73">
        <f>allg!$O$5</f>
        <v>0</v>
      </c>
      <c r="L120" s="73" t="str">
        <f>allg!$U$1</f>
        <v>IWRW-KF</v>
      </c>
      <c r="M120" s="73" t="str">
        <f>allg!$U$2</f>
        <v>19.06.2023</v>
      </c>
      <c r="N120" s="73" t="str">
        <f>allg!$U$3</f>
        <v>50</v>
      </c>
      <c r="O120" s="73" t="str">
        <f>allg!$U$4</f>
        <v>90</v>
      </c>
      <c r="P120" s="73" t="str">
        <f>allg!$U$5</f>
        <v>Full bloom grass</v>
      </c>
      <c r="Q120" s="73">
        <f>allg!$U$6</f>
        <v>0</v>
      </c>
    </row>
    <row r="121" spans="1:17" x14ac:dyDescent="0.2">
      <c r="A121" s="73">
        <f>allg!F63</f>
        <v>0</v>
      </c>
      <c r="B121" s="73">
        <f>allg!G63</f>
        <v>0</v>
      </c>
      <c r="C121" s="73">
        <f>allg!H63</f>
        <v>0</v>
      </c>
      <c r="D121" s="73" t="str">
        <f>allg!I61</f>
        <v>Campanula</v>
      </c>
      <c r="E121" s="73" t="str">
        <f>allg!J63</f>
        <v>scheuchzeri</v>
      </c>
      <c r="F121" s="73" t="str">
        <f>allg!$D$2</f>
        <v>IWRW-04</v>
      </c>
      <c r="G121" s="73">
        <f>allg!$O$1</f>
        <v>100</v>
      </c>
      <c r="H121" s="73">
        <f>allg!$O$2</f>
        <v>0</v>
      </c>
      <c r="I121" s="73">
        <f>allg!$O$3</f>
        <v>0</v>
      </c>
      <c r="J121" s="73">
        <f>allg!$O$4</f>
        <v>0</v>
      </c>
      <c r="K121" s="73">
        <f>allg!$O$5</f>
        <v>0</v>
      </c>
      <c r="L121" s="73" t="str">
        <f>allg!$U$1</f>
        <v>IWRW-KF</v>
      </c>
      <c r="M121" s="73" t="str">
        <f>allg!$U$2</f>
        <v>19.06.2023</v>
      </c>
      <c r="N121" s="73" t="str">
        <f>allg!$U$3</f>
        <v>50</v>
      </c>
      <c r="O121" s="73" t="str">
        <f>allg!$U$4</f>
        <v>90</v>
      </c>
      <c r="P121" s="73" t="str">
        <f>allg!$U$5</f>
        <v>Full bloom grass</v>
      </c>
      <c r="Q121" s="73">
        <f>allg!$U$6</f>
        <v>0</v>
      </c>
    </row>
    <row r="122" spans="1:17" x14ac:dyDescent="0.2">
      <c r="A122" s="73">
        <f>allg!F64</f>
        <v>0</v>
      </c>
      <c r="B122" s="73">
        <f>allg!G64</f>
        <v>0</v>
      </c>
      <c r="C122" s="73">
        <f>allg!H64</f>
        <v>0</v>
      </c>
      <c r="D122" s="73" t="str">
        <f>allg!I64</f>
        <v>Cardamine</v>
      </c>
      <c r="E122" s="73" t="str">
        <f>allg!J64</f>
        <v>pratensis</v>
      </c>
      <c r="F122" s="73" t="str">
        <f>allg!$D$2</f>
        <v>IWRW-04</v>
      </c>
      <c r="G122" s="73">
        <f>allg!$O$1</f>
        <v>100</v>
      </c>
      <c r="H122" s="73">
        <f>allg!$O$2</f>
        <v>0</v>
      </c>
      <c r="I122" s="73">
        <f>allg!$O$3</f>
        <v>0</v>
      </c>
      <c r="J122" s="73">
        <f>allg!$O$4</f>
        <v>0</v>
      </c>
      <c r="K122" s="73">
        <f>allg!$O$5</f>
        <v>0</v>
      </c>
      <c r="L122" s="73" t="str">
        <f>allg!$U$1</f>
        <v>IWRW-KF</v>
      </c>
      <c r="M122" s="73" t="str">
        <f>allg!$U$2</f>
        <v>19.06.2023</v>
      </c>
      <c r="N122" s="73" t="str">
        <f>allg!$U$3</f>
        <v>50</v>
      </c>
      <c r="O122" s="73" t="str">
        <f>allg!$U$4</f>
        <v>90</v>
      </c>
      <c r="P122" s="73" t="str">
        <f>allg!$U$5</f>
        <v>Full bloom grass</v>
      </c>
      <c r="Q122" s="73">
        <f>allg!$U$6</f>
        <v>0</v>
      </c>
    </row>
    <row r="123" spans="1:17" x14ac:dyDescent="0.2">
      <c r="A123" s="73">
        <f>allg!F65</f>
        <v>0</v>
      </c>
      <c r="B123" s="73">
        <f>allg!G65</f>
        <v>0</v>
      </c>
      <c r="C123" s="73">
        <f>allg!H65</f>
        <v>0</v>
      </c>
      <c r="D123" s="73" t="str">
        <f>allg!I65</f>
        <v>Carduus</v>
      </c>
      <c r="E123" s="73" t="str">
        <f>allg!J65</f>
        <v>defloratus</v>
      </c>
      <c r="F123" s="73" t="str">
        <f>allg!$D$2</f>
        <v>IWRW-04</v>
      </c>
      <c r="G123" s="73">
        <f>allg!$O$1</f>
        <v>100</v>
      </c>
      <c r="H123" s="73">
        <f>allg!$O$2</f>
        <v>0</v>
      </c>
      <c r="I123" s="73">
        <f>allg!$O$3</f>
        <v>0</v>
      </c>
      <c r="J123" s="73">
        <f>allg!$O$4</f>
        <v>0</v>
      </c>
      <c r="K123" s="73">
        <f>allg!$O$5</f>
        <v>0</v>
      </c>
      <c r="L123" s="73" t="str">
        <f>allg!$U$1</f>
        <v>IWRW-KF</v>
      </c>
      <c r="M123" s="73" t="str">
        <f>allg!$U$2</f>
        <v>19.06.2023</v>
      </c>
      <c r="N123" s="73" t="str">
        <f>allg!$U$3</f>
        <v>50</v>
      </c>
      <c r="O123" s="73" t="str">
        <f>allg!$U$4</f>
        <v>90</v>
      </c>
      <c r="P123" s="73" t="str">
        <f>allg!$U$5</f>
        <v>Full bloom grass</v>
      </c>
      <c r="Q123" s="73">
        <f>allg!$U$6</f>
        <v>0</v>
      </c>
    </row>
    <row r="124" spans="1:17" x14ac:dyDescent="0.2">
      <c r="A124" s="73">
        <f>allg!F66</f>
        <v>0</v>
      </c>
      <c r="B124" s="73">
        <f>allg!G66</f>
        <v>0</v>
      </c>
      <c r="C124" s="73">
        <f>allg!H66</f>
        <v>0</v>
      </c>
      <c r="D124" s="73" t="str">
        <f>allg!I66</f>
        <v>Carlina</v>
      </c>
      <c r="E124" s="73" t="str">
        <f>allg!J66</f>
        <v>acaulis aggr.</v>
      </c>
      <c r="F124" s="73" t="str">
        <f>allg!$D$2</f>
        <v>IWRW-04</v>
      </c>
      <c r="G124" s="73">
        <f>allg!$O$1</f>
        <v>100</v>
      </c>
      <c r="H124" s="73">
        <f>allg!$O$2</f>
        <v>0</v>
      </c>
      <c r="I124" s="73">
        <f>allg!$O$3</f>
        <v>0</v>
      </c>
      <c r="J124" s="73">
        <f>allg!$O$4</f>
        <v>0</v>
      </c>
      <c r="K124" s="73">
        <f>allg!$O$5</f>
        <v>0</v>
      </c>
      <c r="L124" s="73" t="str">
        <f>allg!$U$1</f>
        <v>IWRW-KF</v>
      </c>
      <c r="M124" s="73" t="str">
        <f>allg!$U$2</f>
        <v>19.06.2023</v>
      </c>
      <c r="N124" s="73" t="str">
        <f>allg!$U$3</f>
        <v>50</v>
      </c>
      <c r="O124" s="73" t="str">
        <f>allg!$U$4</f>
        <v>90</v>
      </c>
      <c r="P124" s="73" t="str">
        <f>allg!$U$5</f>
        <v>Full bloom grass</v>
      </c>
      <c r="Q124" s="73">
        <f>allg!$U$6</f>
        <v>0</v>
      </c>
    </row>
    <row r="125" spans="1:17" x14ac:dyDescent="0.2">
      <c r="A125" s="73">
        <f>allg!F67</f>
        <v>2</v>
      </c>
      <c r="B125" s="73">
        <f>allg!G67</f>
        <v>3</v>
      </c>
      <c r="C125" s="73">
        <f>allg!H67</f>
        <v>1</v>
      </c>
      <c r="D125" s="73" t="str">
        <f>allg!I67</f>
        <v>Carum</v>
      </c>
      <c r="E125" s="73" t="str">
        <f>allg!J67</f>
        <v>carvi</v>
      </c>
      <c r="F125" s="73" t="str">
        <f>allg!$D$2</f>
        <v>IWRW-04</v>
      </c>
      <c r="G125" s="73">
        <f>allg!$O$1</f>
        <v>100</v>
      </c>
      <c r="H125" s="73">
        <f>allg!$O$2</f>
        <v>0</v>
      </c>
      <c r="I125" s="73">
        <f>allg!$O$3</f>
        <v>0</v>
      </c>
      <c r="J125" s="73">
        <f>allg!$O$4</f>
        <v>0</v>
      </c>
      <c r="K125" s="73">
        <f>allg!$O$5</f>
        <v>0</v>
      </c>
      <c r="L125" s="73" t="str">
        <f>allg!$U$1</f>
        <v>IWRW-KF</v>
      </c>
      <c r="M125" s="73" t="str">
        <f>allg!$U$2</f>
        <v>19.06.2023</v>
      </c>
      <c r="N125" s="73" t="str">
        <f>allg!$U$3</f>
        <v>50</v>
      </c>
      <c r="O125" s="73" t="str">
        <f>allg!$U$4</f>
        <v>90</v>
      </c>
      <c r="P125" s="73" t="str">
        <f>allg!$U$5</f>
        <v>Full bloom grass</v>
      </c>
      <c r="Q125" s="73">
        <f>allg!$U$6</f>
        <v>0</v>
      </c>
    </row>
    <row r="126" spans="1:17" x14ac:dyDescent="0.2">
      <c r="A126" s="73">
        <f>allg!F68</f>
        <v>0</v>
      </c>
      <c r="B126" s="73">
        <f>allg!G68</f>
        <v>0</v>
      </c>
      <c r="C126" s="73">
        <f>allg!H68</f>
        <v>0</v>
      </c>
      <c r="D126" s="73" t="str">
        <f>allg!I68</f>
        <v>Centaurea</v>
      </c>
      <c r="E126" s="73" t="str">
        <f>allg!J68</f>
        <v>jacea</v>
      </c>
      <c r="F126" s="73" t="str">
        <f>allg!$D$2</f>
        <v>IWRW-04</v>
      </c>
      <c r="G126" s="73">
        <f>allg!$O$1</f>
        <v>100</v>
      </c>
      <c r="H126" s="73">
        <f>allg!$O$2</f>
        <v>0</v>
      </c>
      <c r="I126" s="73">
        <f>allg!$O$3</f>
        <v>0</v>
      </c>
      <c r="J126" s="73">
        <f>allg!$O$4</f>
        <v>0</v>
      </c>
      <c r="K126" s="73">
        <f>allg!$O$5</f>
        <v>0</v>
      </c>
      <c r="L126" s="73" t="str">
        <f>allg!$U$1</f>
        <v>IWRW-KF</v>
      </c>
      <c r="M126" s="73" t="str">
        <f>allg!$U$2</f>
        <v>19.06.2023</v>
      </c>
      <c r="N126" s="73" t="str">
        <f>allg!$U$3</f>
        <v>50</v>
      </c>
      <c r="O126" s="73" t="str">
        <f>allg!$U$4</f>
        <v>90</v>
      </c>
      <c r="P126" s="73" t="str">
        <f>allg!$U$5</f>
        <v>Full bloom grass</v>
      </c>
      <c r="Q126" s="73">
        <f>allg!$U$6</f>
        <v>0</v>
      </c>
    </row>
    <row r="127" spans="1:17" x14ac:dyDescent="0.2">
      <c r="A127" s="73">
        <f>allg!F69</f>
        <v>0</v>
      </c>
      <c r="B127" s="73">
        <f>allg!G69</f>
        <v>0</v>
      </c>
      <c r="C127" s="73">
        <f>allg!H69</f>
        <v>0</v>
      </c>
      <c r="D127" s="73" t="str">
        <f>allg!I68</f>
        <v>Centaurea</v>
      </c>
      <c r="E127" s="73" t="str">
        <f>allg!J69</f>
        <v>scabiosa</v>
      </c>
      <c r="F127" s="73" t="str">
        <f>allg!$D$2</f>
        <v>IWRW-04</v>
      </c>
      <c r="G127" s="73">
        <f>allg!$O$1</f>
        <v>100</v>
      </c>
      <c r="H127" s="73">
        <f>allg!$O$2</f>
        <v>0</v>
      </c>
      <c r="I127" s="73">
        <f>allg!$O$3</f>
        <v>0</v>
      </c>
      <c r="J127" s="73">
        <f>allg!$O$4</f>
        <v>0</v>
      </c>
      <c r="K127" s="73">
        <f>allg!$O$5</f>
        <v>0</v>
      </c>
      <c r="L127" s="73" t="str">
        <f>allg!$U$1</f>
        <v>IWRW-KF</v>
      </c>
      <c r="M127" s="73" t="str">
        <f>allg!$U$2</f>
        <v>19.06.2023</v>
      </c>
      <c r="N127" s="73" t="str">
        <f>allg!$U$3</f>
        <v>50</v>
      </c>
      <c r="O127" s="73" t="str">
        <f>allg!$U$4</f>
        <v>90</v>
      </c>
      <c r="P127" s="73" t="str">
        <f>allg!$U$5</f>
        <v>Full bloom grass</v>
      </c>
      <c r="Q127" s="73">
        <f>allg!$U$6</f>
        <v>0</v>
      </c>
    </row>
    <row r="128" spans="1:17" x14ac:dyDescent="0.2">
      <c r="A128" s="73">
        <f>allg!F70</f>
        <v>0</v>
      </c>
      <c r="B128" s="73">
        <f>allg!G70</f>
        <v>0</v>
      </c>
      <c r="C128" s="73">
        <f>allg!H70</f>
        <v>0</v>
      </c>
      <c r="D128" s="73" t="str">
        <f>allg!I70</f>
        <v>Cerastium</v>
      </c>
      <c r="E128" s="73" t="str">
        <f>allg!J70</f>
        <v>arvense</v>
      </c>
      <c r="F128" s="73" t="str">
        <f>allg!$D$2</f>
        <v>IWRW-04</v>
      </c>
      <c r="G128" s="73">
        <f>allg!$O$1</f>
        <v>100</v>
      </c>
      <c r="H128" s="73">
        <f>allg!$O$2</f>
        <v>0</v>
      </c>
      <c r="I128" s="73">
        <f>allg!$O$3</f>
        <v>0</v>
      </c>
      <c r="J128" s="73">
        <f>allg!$O$4</f>
        <v>0</v>
      </c>
      <c r="K128" s="73">
        <f>allg!$O$5</f>
        <v>0</v>
      </c>
      <c r="L128" s="73" t="str">
        <f>allg!$U$1</f>
        <v>IWRW-KF</v>
      </c>
      <c r="M128" s="73" t="str">
        <f>allg!$U$2</f>
        <v>19.06.2023</v>
      </c>
      <c r="N128" s="73" t="str">
        <f>allg!$U$3</f>
        <v>50</v>
      </c>
      <c r="O128" s="73" t="str">
        <f>allg!$U$4</f>
        <v>90</v>
      </c>
      <c r="P128" s="73" t="str">
        <f>allg!$U$5</f>
        <v>Full bloom grass</v>
      </c>
      <c r="Q128" s="73">
        <f>allg!$U$6</f>
        <v>0</v>
      </c>
    </row>
    <row r="129" spans="1:17" x14ac:dyDescent="0.2">
      <c r="A129" s="73">
        <f>allg!F71</f>
        <v>0</v>
      </c>
      <c r="B129" s="73">
        <f>allg!G71</f>
        <v>0</v>
      </c>
      <c r="C129" s="73">
        <f>allg!H71</f>
        <v>0</v>
      </c>
      <c r="D129" s="73" t="str">
        <f>allg!I70</f>
        <v>Cerastium</v>
      </c>
      <c r="E129" s="73" t="str">
        <f>allg!J71</f>
        <v>fontanum</v>
      </c>
      <c r="F129" s="73" t="str">
        <f>allg!$D$2</f>
        <v>IWRW-04</v>
      </c>
      <c r="G129" s="73">
        <f>allg!$O$1</f>
        <v>100</v>
      </c>
      <c r="H129" s="73">
        <f>allg!$O$2</f>
        <v>0</v>
      </c>
      <c r="I129" s="73">
        <f>allg!$O$3</f>
        <v>0</v>
      </c>
      <c r="J129" s="73">
        <f>allg!$O$4</f>
        <v>0</v>
      </c>
      <c r="K129" s="73">
        <f>allg!$O$5</f>
        <v>0</v>
      </c>
      <c r="L129" s="73" t="str">
        <f>allg!$U$1</f>
        <v>IWRW-KF</v>
      </c>
      <c r="M129" s="73" t="str">
        <f>allg!$U$2</f>
        <v>19.06.2023</v>
      </c>
      <c r="N129" s="73" t="str">
        <f>allg!$U$3</f>
        <v>50</v>
      </c>
      <c r="O129" s="73" t="str">
        <f>allg!$U$4</f>
        <v>90</v>
      </c>
      <c r="P129" s="73" t="str">
        <f>allg!$U$5</f>
        <v>Full bloom grass</v>
      </c>
      <c r="Q129" s="73">
        <f>allg!$U$6</f>
        <v>0</v>
      </c>
    </row>
    <row r="130" spans="1:17" x14ac:dyDescent="0.2">
      <c r="A130" s="73">
        <f>allg!F72</f>
        <v>0</v>
      </c>
      <c r="B130" s="73">
        <f>allg!G72</f>
        <v>0</v>
      </c>
      <c r="C130" s="73">
        <f>allg!H72</f>
        <v>0</v>
      </c>
      <c r="D130" s="73" t="str">
        <f>allg!I72</f>
        <v>Chaerophyllum</v>
      </c>
      <c r="E130" s="73" t="str">
        <f>allg!J72</f>
        <v>hirsutum</v>
      </c>
      <c r="F130" s="73" t="str">
        <f>allg!$D$2</f>
        <v>IWRW-04</v>
      </c>
      <c r="G130" s="73">
        <f>allg!$O$1</f>
        <v>100</v>
      </c>
      <c r="H130" s="73">
        <f>allg!$O$2</f>
        <v>0</v>
      </c>
      <c r="I130" s="73">
        <f>allg!$O$3</f>
        <v>0</v>
      </c>
      <c r="J130" s="73">
        <f>allg!$O$4</f>
        <v>0</v>
      </c>
      <c r="K130" s="73">
        <f>allg!$O$5</f>
        <v>0</v>
      </c>
      <c r="L130" s="73" t="str">
        <f>allg!$U$1</f>
        <v>IWRW-KF</v>
      </c>
      <c r="M130" s="73" t="str">
        <f>allg!$U$2</f>
        <v>19.06.2023</v>
      </c>
      <c r="N130" s="73" t="str">
        <f>allg!$U$3</f>
        <v>50</v>
      </c>
      <c r="O130" s="73" t="str">
        <f>allg!$U$4</f>
        <v>90</v>
      </c>
      <c r="P130" s="73" t="str">
        <f>allg!$U$5</f>
        <v>Full bloom grass</v>
      </c>
      <c r="Q130" s="73">
        <f>allg!$U$6</f>
        <v>0</v>
      </c>
    </row>
    <row r="131" spans="1:17" x14ac:dyDescent="0.2">
      <c r="A131" s="73">
        <f>allg!F73</f>
        <v>0</v>
      </c>
      <c r="B131" s="73">
        <f>allg!G73</f>
        <v>0</v>
      </c>
      <c r="C131" s="73">
        <f>allg!H73</f>
        <v>0</v>
      </c>
      <c r="D131" s="73" t="str">
        <f>allg!I72</f>
        <v>Chaerophyllum</v>
      </c>
      <c r="E131" s="73" t="str">
        <f>allg!J73</f>
        <v>villarsii</v>
      </c>
      <c r="F131" s="73" t="str">
        <f>allg!$D$2</f>
        <v>IWRW-04</v>
      </c>
      <c r="G131" s="73">
        <f>allg!$O$1</f>
        <v>100</v>
      </c>
      <c r="H131" s="73">
        <f>allg!$O$2</f>
        <v>0</v>
      </c>
      <c r="I131" s="73">
        <f>allg!$O$3</f>
        <v>0</v>
      </c>
      <c r="J131" s="73">
        <f>allg!$O$4</f>
        <v>0</v>
      </c>
      <c r="K131" s="73">
        <f>allg!$O$5</f>
        <v>0</v>
      </c>
      <c r="L131" s="73" t="str">
        <f>allg!$U$1</f>
        <v>IWRW-KF</v>
      </c>
      <c r="M131" s="73" t="str">
        <f>allg!$U$2</f>
        <v>19.06.2023</v>
      </c>
      <c r="N131" s="73" t="str">
        <f>allg!$U$3</f>
        <v>50</v>
      </c>
      <c r="O131" s="73" t="str">
        <f>allg!$U$4</f>
        <v>90</v>
      </c>
      <c r="P131" s="73" t="str">
        <f>allg!$U$5</f>
        <v>Full bloom grass</v>
      </c>
      <c r="Q131" s="73">
        <f>allg!$U$6</f>
        <v>0</v>
      </c>
    </row>
    <row r="132" spans="1:17" x14ac:dyDescent="0.2">
      <c r="A132" s="73">
        <f>allg!F74</f>
        <v>0</v>
      </c>
      <c r="B132" s="73">
        <f>allg!G74</f>
        <v>0</v>
      </c>
      <c r="C132" s="73">
        <f>allg!H74</f>
        <v>0</v>
      </c>
      <c r="D132" s="73" t="str">
        <f>allg!I74</f>
        <v>Chenopodium</v>
      </c>
      <c r="E132" s="73" t="str">
        <f>allg!J74</f>
        <v>bonus-henricus</v>
      </c>
      <c r="F132" s="73" t="str">
        <f>allg!$D$2</f>
        <v>IWRW-04</v>
      </c>
      <c r="G132" s="73">
        <f>allg!$O$1</f>
        <v>100</v>
      </c>
      <c r="H132" s="73">
        <f>allg!$O$2</f>
        <v>0</v>
      </c>
      <c r="I132" s="73">
        <f>allg!$O$3</f>
        <v>0</v>
      </c>
      <c r="J132" s="73">
        <f>allg!$O$4</f>
        <v>0</v>
      </c>
      <c r="K132" s="73">
        <f>allg!$O$5</f>
        <v>0</v>
      </c>
      <c r="L132" s="73" t="str">
        <f>allg!$U$1</f>
        <v>IWRW-KF</v>
      </c>
      <c r="M132" s="73" t="str">
        <f>allg!$U$2</f>
        <v>19.06.2023</v>
      </c>
      <c r="N132" s="73" t="str">
        <f>allg!$U$3</f>
        <v>50</v>
      </c>
      <c r="O132" s="73" t="str">
        <f>allg!$U$4</f>
        <v>90</v>
      </c>
      <c r="P132" s="73" t="str">
        <f>allg!$U$5</f>
        <v>Full bloom grass</v>
      </c>
      <c r="Q132" s="73">
        <f>allg!$U$6</f>
        <v>0</v>
      </c>
    </row>
    <row r="133" spans="1:17" x14ac:dyDescent="0.2">
      <c r="A133" s="73">
        <f>allg!F75</f>
        <v>0</v>
      </c>
      <c r="B133" s="73">
        <f>allg!G75</f>
        <v>0</v>
      </c>
      <c r="C133" s="73">
        <f>allg!H75</f>
        <v>0</v>
      </c>
      <c r="D133" s="73" t="str">
        <f>allg!I75</f>
        <v>Cirsium</v>
      </c>
      <c r="E133" s="73" t="str">
        <f>allg!J75</f>
        <v>acaule</v>
      </c>
      <c r="F133" s="73" t="str">
        <f>allg!$D$2</f>
        <v>IWRW-04</v>
      </c>
      <c r="G133" s="73">
        <f>allg!$O$1</f>
        <v>100</v>
      </c>
      <c r="H133" s="73">
        <f>allg!$O$2</f>
        <v>0</v>
      </c>
      <c r="I133" s="73">
        <f>allg!$O$3</f>
        <v>0</v>
      </c>
      <c r="J133" s="73">
        <f>allg!$O$4</f>
        <v>0</v>
      </c>
      <c r="K133" s="73">
        <f>allg!$O$5</f>
        <v>0</v>
      </c>
      <c r="L133" s="73" t="str">
        <f>allg!$U$1</f>
        <v>IWRW-KF</v>
      </c>
      <c r="M133" s="73" t="str">
        <f>allg!$U$2</f>
        <v>19.06.2023</v>
      </c>
      <c r="N133" s="73" t="str">
        <f>allg!$U$3</f>
        <v>50</v>
      </c>
      <c r="O133" s="73" t="str">
        <f>allg!$U$4</f>
        <v>90</v>
      </c>
      <c r="P133" s="73" t="str">
        <f>allg!$U$5</f>
        <v>Full bloom grass</v>
      </c>
      <c r="Q133" s="73">
        <f>allg!$U$6</f>
        <v>0</v>
      </c>
    </row>
    <row r="134" spans="1:17" x14ac:dyDescent="0.2">
      <c r="A134" s="73">
        <f>allg!F76</f>
        <v>0</v>
      </c>
      <c r="B134" s="73">
        <f>allg!G76</f>
        <v>0</v>
      </c>
      <c r="C134" s="73">
        <f>allg!H76</f>
        <v>0</v>
      </c>
      <c r="D134" s="73" t="str">
        <f>allg!I75</f>
        <v>Cirsium</v>
      </c>
      <c r="E134" s="73" t="str">
        <f>allg!J76</f>
        <v>oleraceum</v>
      </c>
      <c r="F134" s="73" t="str">
        <f>allg!$D$2</f>
        <v>IWRW-04</v>
      </c>
      <c r="G134" s="73">
        <f>allg!$O$1</f>
        <v>100</v>
      </c>
      <c r="H134" s="73">
        <f>allg!$O$2</f>
        <v>0</v>
      </c>
      <c r="I134" s="73">
        <f>allg!$O$3</f>
        <v>0</v>
      </c>
      <c r="J134" s="73">
        <f>allg!$O$4</f>
        <v>0</v>
      </c>
      <c r="K134" s="73">
        <f>allg!$O$5</f>
        <v>0</v>
      </c>
      <c r="L134" s="73" t="str">
        <f>allg!$U$1</f>
        <v>IWRW-KF</v>
      </c>
      <c r="M134" s="73" t="str">
        <f>allg!$U$2</f>
        <v>19.06.2023</v>
      </c>
      <c r="N134" s="73" t="str">
        <f>allg!$U$3</f>
        <v>50</v>
      </c>
      <c r="O134" s="73" t="str">
        <f>allg!$U$4</f>
        <v>90</v>
      </c>
      <c r="P134" s="73" t="str">
        <f>allg!$U$5</f>
        <v>Full bloom grass</v>
      </c>
      <c r="Q134" s="73">
        <f>allg!$U$6</f>
        <v>0</v>
      </c>
    </row>
    <row r="135" spans="1:17" x14ac:dyDescent="0.2">
      <c r="A135" s="73">
        <f>allg!F77</f>
        <v>0</v>
      </c>
      <c r="B135" s="73">
        <f>allg!G77</f>
        <v>0</v>
      </c>
      <c r="C135" s="73">
        <f>allg!H77</f>
        <v>0</v>
      </c>
      <c r="D135" s="73" t="str">
        <f>allg!I75</f>
        <v>Cirsium</v>
      </c>
      <c r="E135" s="73" t="str">
        <f>allg!J77</f>
        <v>spinosissimum</v>
      </c>
      <c r="F135" s="73" t="str">
        <f>allg!$D$2</f>
        <v>IWRW-04</v>
      </c>
      <c r="G135" s="73">
        <f>allg!$O$1</f>
        <v>100</v>
      </c>
      <c r="H135" s="73">
        <f>allg!$O$2</f>
        <v>0</v>
      </c>
      <c r="I135" s="73">
        <f>allg!$O$3</f>
        <v>0</v>
      </c>
      <c r="J135" s="73">
        <f>allg!$O$4</f>
        <v>0</v>
      </c>
      <c r="K135" s="73">
        <f>allg!$O$5</f>
        <v>0</v>
      </c>
      <c r="L135" s="73" t="str">
        <f>allg!$U$1</f>
        <v>IWRW-KF</v>
      </c>
      <c r="M135" s="73" t="str">
        <f>allg!$U$2</f>
        <v>19.06.2023</v>
      </c>
      <c r="N135" s="73" t="str">
        <f>allg!$U$3</f>
        <v>50</v>
      </c>
      <c r="O135" s="73" t="str">
        <f>allg!$U$4</f>
        <v>90</v>
      </c>
      <c r="P135" s="73" t="str">
        <f>allg!$U$5</f>
        <v>Full bloom grass</v>
      </c>
      <c r="Q135" s="73">
        <f>allg!$U$6</f>
        <v>0</v>
      </c>
    </row>
    <row r="136" spans="1:17" x14ac:dyDescent="0.2">
      <c r="A136" s="73">
        <f>allg!F78</f>
        <v>0</v>
      </c>
      <c r="B136" s="73">
        <f>allg!G78</f>
        <v>0</v>
      </c>
      <c r="C136" s="73">
        <f>allg!H78</f>
        <v>0</v>
      </c>
      <c r="D136" s="73">
        <f>allg!I78</f>
        <v>0</v>
      </c>
      <c r="E136" s="73">
        <f>allg!J78</f>
        <v>0</v>
      </c>
      <c r="F136" s="73" t="str">
        <f>allg!$D$2</f>
        <v>IWRW-04</v>
      </c>
      <c r="G136" s="73">
        <f>allg!$O$1</f>
        <v>100</v>
      </c>
      <c r="H136" s="73">
        <f>allg!$O$2</f>
        <v>0</v>
      </c>
      <c r="I136" s="73">
        <f>allg!$O$3</f>
        <v>0</v>
      </c>
      <c r="J136" s="73">
        <f>allg!$O$4</f>
        <v>0</v>
      </c>
      <c r="K136" s="73">
        <f>allg!$O$5</f>
        <v>0</v>
      </c>
      <c r="L136" s="73" t="str">
        <f>allg!$U$1</f>
        <v>IWRW-KF</v>
      </c>
      <c r="M136" s="73" t="str">
        <f>allg!$U$2</f>
        <v>19.06.2023</v>
      </c>
      <c r="N136" s="73" t="str">
        <f>allg!$U$3</f>
        <v>50</v>
      </c>
      <c r="O136" s="73" t="str">
        <f>allg!$U$4</f>
        <v>90</v>
      </c>
      <c r="P136" s="73" t="str">
        <f>allg!$U$5</f>
        <v>Full bloom grass</v>
      </c>
      <c r="Q136" s="73">
        <f>allg!$U$6</f>
        <v>0</v>
      </c>
    </row>
    <row r="137" spans="1:17" x14ac:dyDescent="0.2">
      <c r="A137" s="73">
        <f>allg!F79</f>
        <v>0</v>
      </c>
      <c r="B137" s="73">
        <f>allg!G79</f>
        <v>0</v>
      </c>
      <c r="C137" s="73">
        <f>allg!H79</f>
        <v>0</v>
      </c>
      <c r="D137" s="73">
        <f>allg!I79</f>
        <v>0</v>
      </c>
      <c r="E137" s="73">
        <f>allg!J79</f>
        <v>0</v>
      </c>
      <c r="F137" s="73" t="str">
        <f>allg!$D$2</f>
        <v>IWRW-04</v>
      </c>
      <c r="G137" s="73">
        <f>allg!$O$1</f>
        <v>100</v>
      </c>
      <c r="H137" s="73">
        <f>allg!$O$2</f>
        <v>0</v>
      </c>
      <c r="I137" s="73">
        <f>allg!$O$3</f>
        <v>0</v>
      </c>
      <c r="J137" s="73">
        <f>allg!$O$4</f>
        <v>0</v>
      </c>
      <c r="K137" s="73">
        <f>allg!$O$5</f>
        <v>0</v>
      </c>
      <c r="L137" s="73" t="str">
        <f>allg!$U$1</f>
        <v>IWRW-KF</v>
      </c>
      <c r="M137" s="73" t="str">
        <f>allg!$U$2</f>
        <v>19.06.2023</v>
      </c>
      <c r="N137" s="73" t="str">
        <f>allg!$U$3</f>
        <v>50</v>
      </c>
      <c r="O137" s="73" t="str">
        <f>allg!$U$4</f>
        <v>90</v>
      </c>
      <c r="P137" s="73" t="str">
        <f>allg!$U$5</f>
        <v>Full bloom grass</v>
      </c>
      <c r="Q137" s="73">
        <f>allg!$U$6</f>
        <v>0</v>
      </c>
    </row>
    <row r="138" spans="1:17" x14ac:dyDescent="0.2">
      <c r="A138" s="73">
        <f>allg!F80</f>
        <v>0</v>
      </c>
      <c r="B138" s="73">
        <f>allg!G80</f>
        <v>0</v>
      </c>
      <c r="C138" s="73">
        <f>allg!H80</f>
        <v>0</v>
      </c>
      <c r="D138" s="73">
        <f>allg!I80</f>
        <v>0</v>
      </c>
      <c r="E138" s="73">
        <f>allg!J80</f>
        <v>0</v>
      </c>
      <c r="F138" s="73" t="str">
        <f>allg!$D$2</f>
        <v>IWRW-04</v>
      </c>
      <c r="G138" s="73">
        <f>allg!$O$1</f>
        <v>100</v>
      </c>
      <c r="H138" s="73">
        <f>allg!$O$2</f>
        <v>0</v>
      </c>
      <c r="I138" s="73">
        <f>allg!$O$3</f>
        <v>0</v>
      </c>
      <c r="J138" s="73">
        <f>allg!$O$4</f>
        <v>0</v>
      </c>
      <c r="K138" s="73">
        <f>allg!$O$5</f>
        <v>0</v>
      </c>
      <c r="L138" s="73" t="str">
        <f>allg!$U$1</f>
        <v>IWRW-KF</v>
      </c>
      <c r="M138" s="73" t="str">
        <f>allg!$U$2</f>
        <v>19.06.2023</v>
      </c>
      <c r="N138" s="73" t="str">
        <f>allg!$U$3</f>
        <v>50</v>
      </c>
      <c r="O138" s="73" t="str">
        <f>allg!$U$4</f>
        <v>90</v>
      </c>
      <c r="P138" s="73" t="str">
        <f>allg!$U$5</f>
        <v>Full bloom grass</v>
      </c>
      <c r="Q138" s="73">
        <f>allg!$U$6</f>
        <v>0</v>
      </c>
    </row>
    <row r="139" spans="1:17" x14ac:dyDescent="0.2">
      <c r="A139" s="73">
        <f>allg!F81</f>
        <v>0</v>
      </c>
      <c r="B139" s="73">
        <f>allg!G81</f>
        <v>0</v>
      </c>
      <c r="C139" s="73">
        <f>allg!H81</f>
        <v>0</v>
      </c>
      <c r="D139" s="73">
        <f>allg!I81</f>
        <v>0</v>
      </c>
      <c r="E139" s="73">
        <f>allg!J81</f>
        <v>0</v>
      </c>
      <c r="F139" s="73" t="str">
        <f>allg!$D$2</f>
        <v>IWRW-04</v>
      </c>
      <c r="G139" s="73">
        <f>allg!$O$1</f>
        <v>100</v>
      </c>
      <c r="H139" s="73">
        <f>allg!$O$2</f>
        <v>0</v>
      </c>
      <c r="I139" s="73">
        <f>allg!$O$3</f>
        <v>0</v>
      </c>
      <c r="J139" s="73">
        <f>allg!$O$4</f>
        <v>0</v>
      </c>
      <c r="K139" s="73">
        <f>allg!$O$5</f>
        <v>0</v>
      </c>
      <c r="L139" s="73" t="str">
        <f>allg!$U$1</f>
        <v>IWRW-KF</v>
      </c>
      <c r="M139" s="73" t="str">
        <f>allg!$U$2</f>
        <v>19.06.2023</v>
      </c>
      <c r="N139" s="73" t="str">
        <f>allg!$U$3</f>
        <v>50</v>
      </c>
      <c r="O139" s="73" t="str">
        <f>allg!$U$4</f>
        <v>90</v>
      </c>
      <c r="P139" s="73" t="str">
        <f>allg!$U$5</f>
        <v>Full bloom grass</v>
      </c>
      <c r="Q139" s="73">
        <f>allg!$U$6</f>
        <v>0</v>
      </c>
    </row>
    <row r="140" spans="1:17" x14ac:dyDescent="0.2">
      <c r="A140" s="73">
        <f>allg!F82</f>
        <v>0</v>
      </c>
      <c r="B140" s="73">
        <f>allg!G82</f>
        <v>0</v>
      </c>
      <c r="C140" s="73">
        <f>allg!H82</f>
        <v>0</v>
      </c>
      <c r="D140" s="73">
        <f>allg!I82</f>
        <v>0</v>
      </c>
      <c r="E140" s="73">
        <f>allg!J82</f>
        <v>0</v>
      </c>
      <c r="F140" s="73" t="str">
        <f>allg!$D$2</f>
        <v>IWRW-04</v>
      </c>
      <c r="G140" s="73">
        <f>allg!$O$1</f>
        <v>100</v>
      </c>
      <c r="H140" s="73">
        <f>allg!$O$2</f>
        <v>0</v>
      </c>
      <c r="I140" s="73">
        <f>allg!$O$3</f>
        <v>0</v>
      </c>
      <c r="J140" s="73">
        <f>allg!$O$4</f>
        <v>0</v>
      </c>
      <c r="K140" s="73">
        <f>allg!$O$5</f>
        <v>0</v>
      </c>
      <c r="L140" s="73" t="str">
        <f>allg!$U$1</f>
        <v>IWRW-KF</v>
      </c>
      <c r="M140" s="73" t="str">
        <f>allg!$U$2</f>
        <v>19.06.2023</v>
      </c>
      <c r="N140" s="73" t="str">
        <f>allg!$U$3</f>
        <v>50</v>
      </c>
      <c r="O140" s="73" t="str">
        <f>allg!$U$4</f>
        <v>90</v>
      </c>
      <c r="P140" s="73" t="str">
        <f>allg!$U$5</f>
        <v>Full bloom grass</v>
      </c>
      <c r="Q140" s="73">
        <f>allg!$U$6</f>
        <v>0</v>
      </c>
    </row>
    <row r="141" spans="1:17" x14ac:dyDescent="0.2">
      <c r="A141" s="73">
        <f>allg!F83</f>
        <v>0</v>
      </c>
      <c r="B141" s="73">
        <f>allg!G83</f>
        <v>0</v>
      </c>
      <c r="C141" s="73">
        <f>allg!H83</f>
        <v>0</v>
      </c>
      <c r="D141" s="73" t="str">
        <f>allg!I83</f>
        <v xml:space="preserve"> </v>
      </c>
      <c r="E141" s="73">
        <f>allg!J83</f>
        <v>0</v>
      </c>
      <c r="F141" s="73" t="str">
        <f>allg!$D$2</f>
        <v>IWRW-04</v>
      </c>
      <c r="G141" s="73">
        <f>allg!$O$1</f>
        <v>100</v>
      </c>
      <c r="H141" s="73">
        <f>allg!$O$2</f>
        <v>0</v>
      </c>
      <c r="I141" s="73">
        <f>allg!$O$3</f>
        <v>0</v>
      </c>
      <c r="J141" s="73">
        <f>allg!$O$4</f>
        <v>0</v>
      </c>
      <c r="K141" s="73">
        <f>allg!$O$5</f>
        <v>0</v>
      </c>
      <c r="L141" s="73" t="str">
        <f>allg!$U$1</f>
        <v>IWRW-KF</v>
      </c>
      <c r="M141" s="73" t="str">
        <f>allg!$U$2</f>
        <v>19.06.2023</v>
      </c>
      <c r="N141" s="73" t="str">
        <f>allg!$U$3</f>
        <v>50</v>
      </c>
      <c r="O141" s="73" t="str">
        <f>allg!$U$4</f>
        <v>90</v>
      </c>
      <c r="P141" s="73" t="str">
        <f>allg!$U$5</f>
        <v>Full bloom grass</v>
      </c>
      <c r="Q141" s="73">
        <f>allg!$U$6</f>
        <v>0</v>
      </c>
    </row>
    <row r="142" spans="1:17" x14ac:dyDescent="0.2">
      <c r="A142" s="73">
        <f>allg!K9</f>
        <v>0</v>
      </c>
      <c r="B142" s="73">
        <f>allg!L9</f>
        <v>0</v>
      </c>
      <c r="C142" s="73">
        <f>allg!M9</f>
        <v>0</v>
      </c>
      <c r="D142" s="73" t="str">
        <f>allg!N9</f>
        <v>Clinopodium</v>
      </c>
      <c r="E142" s="73" t="str">
        <f>allg!O9</f>
        <v>vulgare</v>
      </c>
      <c r="F142" s="73" t="str">
        <f>allg!$D$2</f>
        <v>IWRW-04</v>
      </c>
      <c r="G142" s="73">
        <f>allg!$O$1</f>
        <v>100</v>
      </c>
      <c r="H142" s="73">
        <f>allg!$O$2</f>
        <v>0</v>
      </c>
      <c r="I142" s="73">
        <f>allg!$O$3</f>
        <v>0</v>
      </c>
      <c r="J142" s="73">
        <f>allg!$O$4</f>
        <v>0</v>
      </c>
      <c r="K142" s="73">
        <f>allg!$O$5</f>
        <v>0</v>
      </c>
      <c r="L142" s="73" t="str">
        <f>allg!$U$1</f>
        <v>IWRW-KF</v>
      </c>
      <c r="M142" s="73" t="str">
        <f>allg!$U$2</f>
        <v>19.06.2023</v>
      </c>
      <c r="N142" s="73" t="str">
        <f>allg!$U$3</f>
        <v>50</v>
      </c>
      <c r="O142" s="73" t="str">
        <f>allg!$U$4</f>
        <v>90</v>
      </c>
      <c r="P142" s="73" t="str">
        <f>allg!$U$5</f>
        <v>Full bloom grass</v>
      </c>
      <c r="Q142" s="73">
        <f>allg!$U$6</f>
        <v>0</v>
      </c>
    </row>
    <row r="143" spans="1:17" x14ac:dyDescent="0.2">
      <c r="A143" s="73">
        <f>allg!K10</f>
        <v>0</v>
      </c>
      <c r="B143" s="73">
        <f>allg!L10</f>
        <v>0</v>
      </c>
      <c r="C143" s="73">
        <f>allg!M10</f>
        <v>0</v>
      </c>
      <c r="D143" s="73" t="str">
        <f>allg!N10</f>
        <v>Coeloglossum</v>
      </c>
      <c r="E143" s="73" t="str">
        <f>allg!O10</f>
        <v>viride</v>
      </c>
      <c r="F143" s="73" t="str">
        <f>allg!$D$2</f>
        <v>IWRW-04</v>
      </c>
      <c r="G143" s="73">
        <f>allg!$O$1</f>
        <v>100</v>
      </c>
      <c r="H143" s="73">
        <f>allg!$O$2</f>
        <v>0</v>
      </c>
      <c r="I143" s="73">
        <f>allg!$O$3</f>
        <v>0</v>
      </c>
      <c r="J143" s="73">
        <f>allg!$O$4</f>
        <v>0</v>
      </c>
      <c r="K143" s="73">
        <f>allg!$O$5</f>
        <v>0</v>
      </c>
      <c r="L143" s="73" t="str">
        <f>allg!$U$1</f>
        <v>IWRW-KF</v>
      </c>
      <c r="M143" s="73" t="str">
        <f>allg!$U$2</f>
        <v>19.06.2023</v>
      </c>
      <c r="N143" s="73" t="str">
        <f>allg!$U$3</f>
        <v>50</v>
      </c>
      <c r="O143" s="73" t="str">
        <f>allg!$U$4</f>
        <v>90</v>
      </c>
      <c r="P143" s="73" t="str">
        <f>allg!$U$5</f>
        <v>Full bloom grass</v>
      </c>
      <c r="Q143" s="73">
        <f>allg!$U$6</f>
        <v>0</v>
      </c>
    </row>
    <row r="144" spans="1:17" x14ac:dyDescent="0.2">
      <c r="A144" s="73">
        <f>allg!K11</f>
        <v>0</v>
      </c>
      <c r="B144" s="73">
        <f>allg!L11</f>
        <v>0</v>
      </c>
      <c r="C144" s="73">
        <f>allg!M11</f>
        <v>0</v>
      </c>
      <c r="D144" s="73" t="str">
        <f>allg!N11</f>
        <v>Colchicum</v>
      </c>
      <c r="E144" s="73" t="str">
        <f>allg!O11</f>
        <v>autumnale</v>
      </c>
      <c r="F144" s="73" t="str">
        <f>allg!$D$2</f>
        <v>IWRW-04</v>
      </c>
      <c r="G144" s="73">
        <f>allg!$O$1</f>
        <v>100</v>
      </c>
      <c r="H144" s="73">
        <f>allg!$O$2</f>
        <v>0</v>
      </c>
      <c r="I144" s="73">
        <f>allg!$O$3</f>
        <v>0</v>
      </c>
      <c r="J144" s="73">
        <f>allg!$O$4</f>
        <v>0</v>
      </c>
      <c r="K144" s="73">
        <f>allg!$O$5</f>
        <v>0</v>
      </c>
      <c r="L144" s="73" t="str">
        <f>allg!$U$1</f>
        <v>IWRW-KF</v>
      </c>
      <c r="M144" s="73" t="str">
        <f>allg!$U$2</f>
        <v>19.06.2023</v>
      </c>
      <c r="N144" s="73" t="str">
        <f>allg!$U$3</f>
        <v>50</v>
      </c>
      <c r="O144" s="73" t="str">
        <f>allg!$U$4</f>
        <v>90</v>
      </c>
      <c r="P144" s="73" t="str">
        <f>allg!$U$5</f>
        <v>Full bloom grass</v>
      </c>
      <c r="Q144" s="73">
        <f>allg!$U$6</f>
        <v>0</v>
      </c>
    </row>
    <row r="145" spans="1:17" x14ac:dyDescent="0.2">
      <c r="A145" s="73">
        <f>allg!K12</f>
        <v>0</v>
      </c>
      <c r="B145" s="73">
        <f>allg!L12</f>
        <v>0</v>
      </c>
      <c r="C145" s="73">
        <f>allg!M12</f>
        <v>0</v>
      </c>
      <c r="D145" s="73" t="str">
        <f>allg!N12</f>
        <v>Crepis</v>
      </c>
      <c r="E145" s="73" t="str">
        <f>allg!O12</f>
        <v>aurea</v>
      </c>
      <c r="F145" s="73" t="str">
        <f>allg!$D$2</f>
        <v>IWRW-04</v>
      </c>
      <c r="G145" s="73">
        <f>allg!$O$1</f>
        <v>100</v>
      </c>
      <c r="H145" s="73">
        <f>allg!$O$2</f>
        <v>0</v>
      </c>
      <c r="I145" s="73">
        <f>allg!$O$3</f>
        <v>0</v>
      </c>
      <c r="J145" s="73">
        <f>allg!$O$4</f>
        <v>0</v>
      </c>
      <c r="K145" s="73">
        <f>allg!$O$5</f>
        <v>0</v>
      </c>
      <c r="L145" s="73" t="str">
        <f>allg!$U$1</f>
        <v>IWRW-KF</v>
      </c>
      <c r="M145" s="73" t="str">
        <f>allg!$U$2</f>
        <v>19.06.2023</v>
      </c>
      <c r="N145" s="73" t="str">
        <f>allg!$U$3</f>
        <v>50</v>
      </c>
      <c r="O145" s="73" t="str">
        <f>allg!$U$4</f>
        <v>90</v>
      </c>
      <c r="P145" s="73" t="str">
        <f>allg!$U$5</f>
        <v>Full bloom grass</v>
      </c>
      <c r="Q145" s="73">
        <f>allg!$U$6</f>
        <v>0</v>
      </c>
    </row>
    <row r="146" spans="1:17" x14ac:dyDescent="0.2">
      <c r="A146" s="73">
        <f>allg!K13</f>
        <v>0</v>
      </c>
      <c r="B146" s="73">
        <f>allg!L13</f>
        <v>0</v>
      </c>
      <c r="C146" s="73">
        <f>allg!M13</f>
        <v>0</v>
      </c>
      <c r="D146" s="73" t="str">
        <f>allg!N12</f>
        <v>Crepis</v>
      </c>
      <c r="E146" s="73" t="str">
        <f>allg!O13</f>
        <v>biennis</v>
      </c>
      <c r="F146" s="73" t="str">
        <f>allg!$D$2</f>
        <v>IWRW-04</v>
      </c>
      <c r="G146" s="73">
        <f>allg!$O$1</f>
        <v>100</v>
      </c>
      <c r="H146" s="73">
        <f>allg!$O$2</f>
        <v>0</v>
      </c>
      <c r="I146" s="73">
        <f>allg!$O$3</f>
        <v>0</v>
      </c>
      <c r="J146" s="73">
        <f>allg!$O$4</f>
        <v>0</v>
      </c>
      <c r="K146" s="73">
        <f>allg!$O$5</f>
        <v>0</v>
      </c>
      <c r="L146" s="73" t="str">
        <f>allg!$U$1</f>
        <v>IWRW-KF</v>
      </c>
      <c r="M146" s="73" t="str">
        <f>allg!$U$2</f>
        <v>19.06.2023</v>
      </c>
      <c r="N146" s="73" t="str">
        <f>allg!$U$3</f>
        <v>50</v>
      </c>
      <c r="O146" s="73" t="str">
        <f>allg!$U$4</f>
        <v>90</v>
      </c>
      <c r="P146" s="73" t="str">
        <f>allg!$U$5</f>
        <v>Full bloom grass</v>
      </c>
      <c r="Q146" s="73">
        <f>allg!$U$6</f>
        <v>0</v>
      </c>
    </row>
    <row r="147" spans="1:17" x14ac:dyDescent="0.2">
      <c r="A147" s="73">
        <f>allg!K14</f>
        <v>0</v>
      </c>
      <c r="B147" s="73">
        <f>allg!L14</f>
        <v>0</v>
      </c>
      <c r="C147" s="73">
        <f>allg!M14</f>
        <v>0</v>
      </c>
      <c r="D147" s="73" t="str">
        <f>allg!N12</f>
        <v>Crepis</v>
      </c>
      <c r="E147" s="73" t="str">
        <f>allg!O14</f>
        <v>conyzifolia</v>
      </c>
      <c r="F147" s="73" t="str">
        <f>allg!$D$2</f>
        <v>IWRW-04</v>
      </c>
      <c r="G147" s="73">
        <f>allg!$O$1</f>
        <v>100</v>
      </c>
      <c r="H147" s="73">
        <f>allg!$O$2</f>
        <v>0</v>
      </c>
      <c r="I147" s="73">
        <f>allg!$O$3</f>
        <v>0</v>
      </c>
      <c r="J147" s="73">
        <f>allg!$O$4</f>
        <v>0</v>
      </c>
      <c r="K147" s="73">
        <f>allg!$O$5</f>
        <v>0</v>
      </c>
      <c r="L147" s="73" t="str">
        <f>allg!$U$1</f>
        <v>IWRW-KF</v>
      </c>
      <c r="M147" s="73" t="str">
        <f>allg!$U$2</f>
        <v>19.06.2023</v>
      </c>
      <c r="N147" s="73" t="str">
        <f>allg!$U$3</f>
        <v>50</v>
      </c>
      <c r="O147" s="73" t="str">
        <f>allg!$U$4</f>
        <v>90</v>
      </c>
      <c r="P147" s="73" t="str">
        <f>allg!$U$5</f>
        <v>Full bloom grass</v>
      </c>
      <c r="Q147" s="73">
        <f>allg!$U$6</f>
        <v>0</v>
      </c>
    </row>
    <row r="148" spans="1:17" x14ac:dyDescent="0.2">
      <c r="A148" s="73">
        <f>allg!K15</f>
        <v>0</v>
      </c>
      <c r="B148" s="73">
        <f>allg!L15</f>
        <v>0</v>
      </c>
      <c r="C148" s="73">
        <f>allg!M15</f>
        <v>0</v>
      </c>
      <c r="D148" s="73" t="str">
        <f>allg!N12</f>
        <v>Crepis</v>
      </c>
      <c r="E148" s="73" t="str">
        <f>allg!O15</f>
        <v>paludosa</v>
      </c>
      <c r="F148" s="73" t="str">
        <f>allg!$D$2</f>
        <v>IWRW-04</v>
      </c>
      <c r="G148" s="73">
        <f>allg!$O$1</f>
        <v>100</v>
      </c>
      <c r="H148" s="73">
        <f>allg!$O$2</f>
        <v>0</v>
      </c>
      <c r="I148" s="73">
        <f>allg!$O$3</f>
        <v>0</v>
      </c>
      <c r="J148" s="73">
        <f>allg!$O$4</f>
        <v>0</v>
      </c>
      <c r="K148" s="73">
        <f>allg!$O$5</f>
        <v>0</v>
      </c>
      <c r="L148" s="73" t="str">
        <f>allg!$U$1</f>
        <v>IWRW-KF</v>
      </c>
      <c r="M148" s="73" t="str">
        <f>allg!$U$2</f>
        <v>19.06.2023</v>
      </c>
      <c r="N148" s="73" t="str">
        <f>allg!$U$3</f>
        <v>50</v>
      </c>
      <c r="O148" s="73" t="str">
        <f>allg!$U$4</f>
        <v>90</v>
      </c>
      <c r="P148" s="73" t="str">
        <f>allg!$U$5</f>
        <v>Full bloom grass</v>
      </c>
      <c r="Q148" s="73">
        <f>allg!$U$6</f>
        <v>0</v>
      </c>
    </row>
    <row r="149" spans="1:17" x14ac:dyDescent="0.2">
      <c r="A149" s="73">
        <f>allg!K16</f>
        <v>0</v>
      </c>
      <c r="B149" s="73">
        <f>allg!L16</f>
        <v>0</v>
      </c>
      <c r="C149" s="73">
        <f>allg!M16</f>
        <v>0</v>
      </c>
      <c r="D149" s="73" t="str">
        <f>allg!N12</f>
        <v>Crepis</v>
      </c>
      <c r="E149" s="73" t="str">
        <f>allg!O16</f>
        <v>pyrenaica</v>
      </c>
      <c r="F149" s="73" t="str">
        <f>allg!$D$2</f>
        <v>IWRW-04</v>
      </c>
      <c r="G149" s="73">
        <f>allg!$O$1</f>
        <v>100</v>
      </c>
      <c r="H149" s="73">
        <f>allg!$O$2</f>
        <v>0</v>
      </c>
      <c r="I149" s="73">
        <f>allg!$O$3</f>
        <v>0</v>
      </c>
      <c r="J149" s="73">
        <f>allg!$O$4</f>
        <v>0</v>
      </c>
      <c r="K149" s="73">
        <f>allg!$O$5</f>
        <v>0</v>
      </c>
      <c r="L149" s="73" t="str">
        <f>allg!$U$1</f>
        <v>IWRW-KF</v>
      </c>
      <c r="M149" s="73" t="str">
        <f>allg!$U$2</f>
        <v>19.06.2023</v>
      </c>
      <c r="N149" s="73" t="str">
        <f>allg!$U$3</f>
        <v>50</v>
      </c>
      <c r="O149" s="73" t="str">
        <f>allg!$U$4</f>
        <v>90</v>
      </c>
      <c r="P149" s="73" t="str">
        <f>allg!$U$5</f>
        <v>Full bloom grass</v>
      </c>
      <c r="Q149" s="73">
        <f>allg!$U$6</f>
        <v>0</v>
      </c>
    </row>
    <row r="150" spans="1:17" x14ac:dyDescent="0.2">
      <c r="A150" s="73">
        <f>allg!K17</f>
        <v>0</v>
      </c>
      <c r="B150" s="73">
        <f>allg!L17</f>
        <v>0</v>
      </c>
      <c r="C150" s="73">
        <f>allg!M17</f>
        <v>0</v>
      </c>
      <c r="D150" s="73" t="str">
        <f>allg!N17</f>
        <v>Crocus</v>
      </c>
      <c r="E150" s="73" t="str">
        <f>allg!O17</f>
        <v>albiflorus</v>
      </c>
      <c r="F150" s="73" t="str">
        <f>allg!$D$2</f>
        <v>IWRW-04</v>
      </c>
      <c r="G150" s="73">
        <f>allg!$O$1</f>
        <v>100</v>
      </c>
      <c r="H150" s="73">
        <f>allg!$O$2</f>
        <v>0</v>
      </c>
      <c r="I150" s="73">
        <f>allg!$O$3</f>
        <v>0</v>
      </c>
      <c r="J150" s="73">
        <f>allg!$O$4</f>
        <v>0</v>
      </c>
      <c r="K150" s="73">
        <f>allg!$O$5</f>
        <v>0</v>
      </c>
      <c r="L150" s="73" t="str">
        <f>allg!$U$1</f>
        <v>IWRW-KF</v>
      </c>
      <c r="M150" s="73" t="str">
        <f>allg!$U$2</f>
        <v>19.06.2023</v>
      </c>
      <c r="N150" s="73" t="str">
        <f>allg!$U$3</f>
        <v>50</v>
      </c>
      <c r="O150" s="73" t="str">
        <f>allg!$U$4</f>
        <v>90</v>
      </c>
      <c r="P150" s="73" t="str">
        <f>allg!$U$5</f>
        <v>Full bloom grass</v>
      </c>
      <c r="Q150" s="73">
        <f>allg!$U$6</f>
        <v>0</v>
      </c>
    </row>
    <row r="151" spans="1:17" x14ac:dyDescent="0.2">
      <c r="A151" s="73">
        <f>allg!K18</f>
        <v>0</v>
      </c>
      <c r="B151" s="73">
        <f>allg!L18</f>
        <v>0</v>
      </c>
      <c r="C151" s="73">
        <f>allg!M18</f>
        <v>0</v>
      </c>
      <c r="D151" s="73" t="str">
        <f>allg!N18</f>
        <v>Cuscuta</v>
      </c>
      <c r="E151" s="73" t="str">
        <f>allg!O18</f>
        <v>epithymum</v>
      </c>
      <c r="F151" s="73" t="str">
        <f>allg!$D$2</f>
        <v>IWRW-04</v>
      </c>
      <c r="G151" s="73">
        <f>allg!$O$1</f>
        <v>100</v>
      </c>
      <c r="H151" s="73">
        <f>allg!$O$2</f>
        <v>0</v>
      </c>
      <c r="I151" s="73">
        <f>allg!$O$3</f>
        <v>0</v>
      </c>
      <c r="J151" s="73">
        <f>allg!$O$4</f>
        <v>0</v>
      </c>
      <c r="K151" s="73">
        <f>allg!$O$5</f>
        <v>0</v>
      </c>
      <c r="L151" s="73" t="str">
        <f>allg!$U$1</f>
        <v>IWRW-KF</v>
      </c>
      <c r="M151" s="73" t="str">
        <f>allg!$U$2</f>
        <v>19.06.2023</v>
      </c>
      <c r="N151" s="73" t="str">
        <f>allg!$U$3</f>
        <v>50</v>
      </c>
      <c r="O151" s="73" t="str">
        <f>allg!$U$4</f>
        <v>90</v>
      </c>
      <c r="P151" s="73" t="str">
        <f>allg!$U$5</f>
        <v>Full bloom grass</v>
      </c>
      <c r="Q151" s="73">
        <f>allg!$U$6</f>
        <v>0</v>
      </c>
    </row>
    <row r="152" spans="1:17" x14ac:dyDescent="0.2">
      <c r="A152" s="73">
        <f>allg!K19</f>
        <v>0</v>
      </c>
      <c r="B152" s="73">
        <f>allg!L19</f>
        <v>0</v>
      </c>
      <c r="C152" s="73">
        <f>allg!M19</f>
        <v>0</v>
      </c>
      <c r="D152" s="73" t="str">
        <f>allg!N19</f>
        <v>Dactylorhiza</v>
      </c>
      <c r="E152" s="73" t="str">
        <f>allg!O19</f>
        <v>maculata</v>
      </c>
      <c r="F152" s="73" t="str">
        <f>allg!$D$2</f>
        <v>IWRW-04</v>
      </c>
      <c r="G152" s="73">
        <f>allg!$O$1</f>
        <v>100</v>
      </c>
      <c r="H152" s="73">
        <f>allg!$O$2</f>
        <v>0</v>
      </c>
      <c r="I152" s="73">
        <f>allg!$O$3</f>
        <v>0</v>
      </c>
      <c r="J152" s="73">
        <f>allg!$O$4</f>
        <v>0</v>
      </c>
      <c r="K152" s="73">
        <f>allg!$O$5</f>
        <v>0</v>
      </c>
      <c r="L152" s="73" t="str">
        <f>allg!$U$1</f>
        <v>IWRW-KF</v>
      </c>
      <c r="M152" s="73" t="str">
        <f>allg!$U$2</f>
        <v>19.06.2023</v>
      </c>
      <c r="N152" s="73" t="str">
        <f>allg!$U$3</f>
        <v>50</v>
      </c>
      <c r="O152" s="73" t="str">
        <f>allg!$U$4</f>
        <v>90</v>
      </c>
      <c r="P152" s="73" t="str">
        <f>allg!$U$5</f>
        <v>Full bloom grass</v>
      </c>
      <c r="Q152" s="73">
        <f>allg!$U$6</f>
        <v>0</v>
      </c>
    </row>
    <row r="153" spans="1:17" x14ac:dyDescent="0.2">
      <c r="A153" s="73">
        <f>allg!K20</f>
        <v>0</v>
      </c>
      <c r="B153" s="73">
        <f>allg!L20</f>
        <v>0</v>
      </c>
      <c r="C153" s="73">
        <f>allg!M20</f>
        <v>0</v>
      </c>
      <c r="D153" s="73" t="str">
        <f>allg!N19</f>
        <v>Dactylorhiza</v>
      </c>
      <c r="E153" s="73" t="str">
        <f>allg!O20</f>
        <v>majalis</v>
      </c>
      <c r="F153" s="73" t="str">
        <f>allg!$D$2</f>
        <v>IWRW-04</v>
      </c>
      <c r="G153" s="73">
        <f>allg!$O$1</f>
        <v>100</v>
      </c>
      <c r="H153" s="73">
        <f>allg!$O$2</f>
        <v>0</v>
      </c>
      <c r="I153" s="73">
        <f>allg!$O$3</f>
        <v>0</v>
      </c>
      <c r="J153" s="73">
        <f>allg!$O$4</f>
        <v>0</v>
      </c>
      <c r="K153" s="73">
        <f>allg!$O$5</f>
        <v>0</v>
      </c>
      <c r="L153" s="73" t="str">
        <f>allg!$U$1</f>
        <v>IWRW-KF</v>
      </c>
      <c r="M153" s="73" t="str">
        <f>allg!$U$2</f>
        <v>19.06.2023</v>
      </c>
      <c r="N153" s="73" t="str">
        <f>allg!$U$3</f>
        <v>50</v>
      </c>
      <c r="O153" s="73" t="str">
        <f>allg!$U$4</f>
        <v>90</v>
      </c>
      <c r="P153" s="73" t="str">
        <f>allg!$U$5</f>
        <v>Full bloom grass</v>
      </c>
      <c r="Q153" s="73">
        <f>allg!$U$6</f>
        <v>0</v>
      </c>
    </row>
    <row r="154" spans="1:17" x14ac:dyDescent="0.2">
      <c r="A154" s="73">
        <f>allg!K21</f>
        <v>0</v>
      </c>
      <c r="B154" s="73">
        <f>allg!L21</f>
        <v>0</v>
      </c>
      <c r="C154" s="73">
        <f>allg!M21</f>
        <v>0</v>
      </c>
      <c r="D154" s="73" t="str">
        <f>allg!N19</f>
        <v>Dactylorhiza</v>
      </c>
      <c r="E154" s="73" t="str">
        <f>allg!O21</f>
        <v>traunsteineri</v>
      </c>
      <c r="F154" s="73" t="str">
        <f>allg!$D$2</f>
        <v>IWRW-04</v>
      </c>
      <c r="G154" s="73">
        <f>allg!$O$1</f>
        <v>100</v>
      </c>
      <c r="H154" s="73">
        <f>allg!$O$2</f>
        <v>0</v>
      </c>
      <c r="I154" s="73">
        <f>allg!$O$3</f>
        <v>0</v>
      </c>
      <c r="J154" s="73">
        <f>allg!$O$4</f>
        <v>0</v>
      </c>
      <c r="K154" s="73">
        <f>allg!$O$5</f>
        <v>0</v>
      </c>
      <c r="L154" s="73" t="str">
        <f>allg!$U$1</f>
        <v>IWRW-KF</v>
      </c>
      <c r="M154" s="73" t="str">
        <f>allg!$U$2</f>
        <v>19.06.2023</v>
      </c>
      <c r="N154" s="73" t="str">
        <f>allg!$U$3</f>
        <v>50</v>
      </c>
      <c r="O154" s="73" t="str">
        <f>allg!$U$4</f>
        <v>90</v>
      </c>
      <c r="P154" s="73" t="str">
        <f>allg!$U$5</f>
        <v>Full bloom grass</v>
      </c>
      <c r="Q154" s="73">
        <f>allg!$U$6</f>
        <v>0</v>
      </c>
    </row>
    <row r="155" spans="1:17" x14ac:dyDescent="0.2">
      <c r="A155" s="73">
        <f>allg!K22</f>
        <v>0</v>
      </c>
      <c r="B155" s="73">
        <f>allg!L22</f>
        <v>0</v>
      </c>
      <c r="C155" s="73">
        <f>allg!M22</f>
        <v>0</v>
      </c>
      <c r="D155" s="73" t="str">
        <f>allg!N22</f>
        <v>Equisetum</v>
      </c>
      <c r="E155" s="73" t="str">
        <f>allg!O22</f>
        <v>arvense</v>
      </c>
      <c r="F155" s="73" t="str">
        <f>allg!$D$2</f>
        <v>IWRW-04</v>
      </c>
      <c r="G155" s="73">
        <f>allg!$O$1</f>
        <v>100</v>
      </c>
      <c r="H155" s="73">
        <f>allg!$O$2</f>
        <v>0</v>
      </c>
      <c r="I155" s="73">
        <f>allg!$O$3</f>
        <v>0</v>
      </c>
      <c r="J155" s="73">
        <f>allg!$O$4</f>
        <v>0</v>
      </c>
      <c r="K155" s="73">
        <f>allg!$O$5</f>
        <v>0</v>
      </c>
      <c r="L155" s="73" t="str">
        <f>allg!$U$1</f>
        <v>IWRW-KF</v>
      </c>
      <c r="M155" s="73" t="str">
        <f>allg!$U$2</f>
        <v>19.06.2023</v>
      </c>
      <c r="N155" s="73" t="str">
        <f>allg!$U$3</f>
        <v>50</v>
      </c>
      <c r="O155" s="73" t="str">
        <f>allg!$U$4</f>
        <v>90</v>
      </c>
      <c r="P155" s="73" t="str">
        <f>allg!$U$5</f>
        <v>Full bloom grass</v>
      </c>
      <c r="Q155" s="73">
        <f>allg!$U$6</f>
        <v>0</v>
      </c>
    </row>
    <row r="156" spans="1:17" x14ac:dyDescent="0.2">
      <c r="A156" s="73">
        <f>allg!K23</f>
        <v>0</v>
      </c>
      <c r="B156" s="73">
        <f>allg!L23</f>
        <v>0</v>
      </c>
      <c r="C156" s="73">
        <f>allg!M23</f>
        <v>0</v>
      </c>
      <c r="D156" s="73" t="str">
        <f>allg!N22</f>
        <v>Equisetum</v>
      </c>
      <c r="E156" s="73" t="str">
        <f>allg!O23</f>
        <v>palustre</v>
      </c>
      <c r="F156" s="73" t="str">
        <f>allg!$D$2</f>
        <v>IWRW-04</v>
      </c>
      <c r="G156" s="73">
        <f>allg!$O$1</f>
        <v>100</v>
      </c>
      <c r="H156" s="73">
        <f>allg!$O$2</f>
        <v>0</v>
      </c>
      <c r="I156" s="73">
        <f>allg!$O$3</f>
        <v>0</v>
      </c>
      <c r="J156" s="73">
        <f>allg!$O$4</f>
        <v>0</v>
      </c>
      <c r="K156" s="73">
        <f>allg!$O$5</f>
        <v>0</v>
      </c>
      <c r="L156" s="73" t="str">
        <f>allg!$U$1</f>
        <v>IWRW-KF</v>
      </c>
      <c r="M156" s="73" t="str">
        <f>allg!$U$2</f>
        <v>19.06.2023</v>
      </c>
      <c r="N156" s="73" t="str">
        <f>allg!$U$3</f>
        <v>50</v>
      </c>
      <c r="O156" s="73" t="str">
        <f>allg!$U$4</f>
        <v>90</v>
      </c>
      <c r="P156" s="73" t="str">
        <f>allg!$U$5</f>
        <v>Full bloom grass</v>
      </c>
      <c r="Q156" s="73">
        <f>allg!$U$6</f>
        <v>0</v>
      </c>
    </row>
    <row r="157" spans="1:17" x14ac:dyDescent="0.2">
      <c r="A157" s="73">
        <f>allg!K24</f>
        <v>0</v>
      </c>
      <c r="B157" s="73">
        <f>allg!L24</f>
        <v>0</v>
      </c>
      <c r="C157" s="73">
        <f>allg!M24</f>
        <v>0</v>
      </c>
      <c r="D157" s="73" t="str">
        <f>allg!N24</f>
        <v>Euphorbia</v>
      </c>
      <c r="E157" s="73" t="str">
        <f>allg!O24</f>
        <v>cyparissias</v>
      </c>
      <c r="F157" s="73" t="str">
        <f>allg!$D$2</f>
        <v>IWRW-04</v>
      </c>
      <c r="G157" s="73">
        <f>allg!$O$1</f>
        <v>100</v>
      </c>
      <c r="H157" s="73">
        <f>allg!$O$2</f>
        <v>0</v>
      </c>
      <c r="I157" s="73">
        <f>allg!$O$3</f>
        <v>0</v>
      </c>
      <c r="J157" s="73">
        <f>allg!$O$4</f>
        <v>0</v>
      </c>
      <c r="K157" s="73">
        <f>allg!$O$5</f>
        <v>0</v>
      </c>
      <c r="L157" s="73" t="str">
        <f>allg!$U$1</f>
        <v>IWRW-KF</v>
      </c>
      <c r="M157" s="73" t="str">
        <f>allg!$U$2</f>
        <v>19.06.2023</v>
      </c>
      <c r="N157" s="73" t="str">
        <f>allg!$U$3</f>
        <v>50</v>
      </c>
      <c r="O157" s="73" t="str">
        <f>allg!$U$4</f>
        <v>90</v>
      </c>
      <c r="P157" s="73" t="str">
        <f>allg!$U$5</f>
        <v>Full bloom grass</v>
      </c>
      <c r="Q157" s="73">
        <f>allg!$U$6</f>
        <v>0</v>
      </c>
    </row>
    <row r="158" spans="1:17" x14ac:dyDescent="0.2">
      <c r="A158" s="73">
        <f>allg!K25</f>
        <v>0</v>
      </c>
      <c r="B158" s="73">
        <f>allg!L25</f>
        <v>0</v>
      </c>
      <c r="C158" s="73">
        <f>allg!M25</f>
        <v>0</v>
      </c>
      <c r="D158" s="73" t="str">
        <f>allg!N25</f>
        <v>Euphrasia</v>
      </c>
      <c r="E158" s="73" t="str">
        <f>allg!O25</f>
        <v>hirtella</v>
      </c>
      <c r="F158" s="73" t="str">
        <f>allg!$D$2</f>
        <v>IWRW-04</v>
      </c>
      <c r="G158" s="73">
        <f>allg!$O$1</f>
        <v>100</v>
      </c>
      <c r="H158" s="73">
        <f>allg!$O$2</f>
        <v>0</v>
      </c>
      <c r="I158" s="73">
        <f>allg!$O$3</f>
        <v>0</v>
      </c>
      <c r="J158" s="73">
        <f>allg!$O$4</f>
        <v>0</v>
      </c>
      <c r="K158" s="73">
        <f>allg!$O$5</f>
        <v>0</v>
      </c>
      <c r="L158" s="73" t="str">
        <f>allg!$U$1</f>
        <v>IWRW-KF</v>
      </c>
      <c r="M158" s="73" t="str">
        <f>allg!$U$2</f>
        <v>19.06.2023</v>
      </c>
      <c r="N158" s="73" t="str">
        <f>allg!$U$3</f>
        <v>50</v>
      </c>
      <c r="O158" s="73" t="str">
        <f>allg!$U$4</f>
        <v>90</v>
      </c>
      <c r="P158" s="73" t="str">
        <f>allg!$U$5</f>
        <v>Full bloom grass</v>
      </c>
      <c r="Q158" s="73">
        <f>allg!$U$6</f>
        <v>0</v>
      </c>
    </row>
    <row r="159" spans="1:17" x14ac:dyDescent="0.2">
      <c r="A159" s="73">
        <f>allg!K26</f>
        <v>0</v>
      </c>
      <c r="B159" s="73">
        <f>allg!L26</f>
        <v>0</v>
      </c>
      <c r="C159" s="73">
        <f>allg!M26</f>
        <v>0</v>
      </c>
      <c r="D159" s="73" t="str">
        <f>allg!N25</f>
        <v>Euphrasia</v>
      </c>
      <c r="E159" s="73" t="str">
        <f>allg!O26</f>
        <v>minima</v>
      </c>
      <c r="F159" s="73" t="str">
        <f>allg!$D$2</f>
        <v>IWRW-04</v>
      </c>
      <c r="G159" s="73">
        <f>allg!$O$1</f>
        <v>100</v>
      </c>
      <c r="H159" s="73">
        <f>allg!$O$2</f>
        <v>0</v>
      </c>
      <c r="I159" s="73">
        <f>allg!$O$3</f>
        <v>0</v>
      </c>
      <c r="J159" s="73">
        <f>allg!$O$4</f>
        <v>0</v>
      </c>
      <c r="K159" s="73">
        <f>allg!$O$5</f>
        <v>0</v>
      </c>
      <c r="L159" s="73" t="str">
        <f>allg!$U$1</f>
        <v>IWRW-KF</v>
      </c>
      <c r="M159" s="73" t="str">
        <f>allg!$U$2</f>
        <v>19.06.2023</v>
      </c>
      <c r="N159" s="73" t="str">
        <f>allg!$U$3</f>
        <v>50</v>
      </c>
      <c r="O159" s="73" t="str">
        <f>allg!$U$4</f>
        <v>90</v>
      </c>
      <c r="P159" s="73" t="str">
        <f>allg!$U$5</f>
        <v>Full bloom grass</v>
      </c>
      <c r="Q159" s="73">
        <f>allg!$U$6</f>
        <v>0</v>
      </c>
    </row>
    <row r="160" spans="1:17" x14ac:dyDescent="0.2">
      <c r="A160" s="73">
        <f>allg!K27</f>
        <v>0</v>
      </c>
      <c r="B160" s="73">
        <f>allg!L27</f>
        <v>0</v>
      </c>
      <c r="C160" s="73">
        <f>allg!M27</f>
        <v>0</v>
      </c>
      <c r="D160" s="73" t="str">
        <f>allg!N25</f>
        <v>Euphrasia</v>
      </c>
      <c r="E160" s="73" t="str">
        <f>allg!O27</f>
        <v>rostkoviana</v>
      </c>
      <c r="F160" s="73" t="str">
        <f>allg!$D$2</f>
        <v>IWRW-04</v>
      </c>
      <c r="G160" s="73">
        <f>allg!$O$1</f>
        <v>100</v>
      </c>
      <c r="H160" s="73">
        <f>allg!$O$2</f>
        <v>0</v>
      </c>
      <c r="I160" s="73">
        <f>allg!$O$3</f>
        <v>0</v>
      </c>
      <c r="J160" s="73">
        <f>allg!$O$4</f>
        <v>0</v>
      </c>
      <c r="K160" s="73">
        <f>allg!$O$5</f>
        <v>0</v>
      </c>
      <c r="L160" s="73" t="str">
        <f>allg!$U$1</f>
        <v>IWRW-KF</v>
      </c>
      <c r="M160" s="73" t="str">
        <f>allg!$U$2</f>
        <v>19.06.2023</v>
      </c>
      <c r="N160" s="73" t="str">
        <f>allg!$U$3</f>
        <v>50</v>
      </c>
      <c r="O160" s="73" t="str">
        <f>allg!$U$4</f>
        <v>90</v>
      </c>
      <c r="P160" s="73" t="str">
        <f>allg!$U$5</f>
        <v>Full bloom grass</v>
      </c>
      <c r="Q160" s="73">
        <f>allg!$U$6</f>
        <v>0</v>
      </c>
    </row>
    <row r="161" spans="1:17" x14ac:dyDescent="0.2">
      <c r="A161" s="73">
        <f>allg!K28</f>
        <v>0</v>
      </c>
      <c r="B161" s="73">
        <f>allg!L28</f>
        <v>0</v>
      </c>
      <c r="C161" s="73">
        <f>allg!M28</f>
        <v>0</v>
      </c>
      <c r="D161" s="73" t="str">
        <f>allg!N28</f>
        <v>Fragaria</v>
      </c>
      <c r="E161" s="73" t="str">
        <f>allg!O28</f>
        <v>vesca</v>
      </c>
      <c r="F161" s="73" t="str">
        <f>allg!$D$2</f>
        <v>IWRW-04</v>
      </c>
      <c r="G161" s="73">
        <f>allg!$O$1</f>
        <v>100</v>
      </c>
      <c r="H161" s="73">
        <f>allg!$O$2</f>
        <v>0</v>
      </c>
      <c r="I161" s="73">
        <f>allg!$O$3</f>
        <v>0</v>
      </c>
      <c r="J161" s="73">
        <f>allg!$O$4</f>
        <v>0</v>
      </c>
      <c r="K161" s="73">
        <f>allg!$O$5</f>
        <v>0</v>
      </c>
      <c r="L161" s="73" t="str">
        <f>allg!$U$1</f>
        <v>IWRW-KF</v>
      </c>
      <c r="M161" s="73" t="str">
        <f>allg!$U$2</f>
        <v>19.06.2023</v>
      </c>
      <c r="N161" s="73" t="str">
        <f>allg!$U$3</f>
        <v>50</v>
      </c>
      <c r="O161" s="73" t="str">
        <f>allg!$U$4</f>
        <v>90</v>
      </c>
      <c r="P161" s="73" t="str">
        <f>allg!$U$5</f>
        <v>Full bloom grass</v>
      </c>
      <c r="Q161" s="73">
        <f>allg!$U$6</f>
        <v>0</v>
      </c>
    </row>
    <row r="162" spans="1:17" x14ac:dyDescent="0.2">
      <c r="A162" s="73">
        <f>allg!K29</f>
        <v>0</v>
      </c>
      <c r="B162" s="73">
        <f>allg!L29</f>
        <v>0</v>
      </c>
      <c r="C162" s="73">
        <f>allg!M29</f>
        <v>0</v>
      </c>
      <c r="D162" s="73" t="str">
        <f>allg!N29</f>
        <v>Galeopsis</v>
      </c>
      <c r="E162" s="73" t="str">
        <f>allg!O29</f>
        <v>tetrahit</v>
      </c>
      <c r="F162" s="73" t="str">
        <f>allg!$D$2</f>
        <v>IWRW-04</v>
      </c>
      <c r="G162" s="73">
        <f>allg!$O$1</f>
        <v>100</v>
      </c>
      <c r="H162" s="73">
        <f>allg!$O$2</f>
        <v>0</v>
      </c>
      <c r="I162" s="73">
        <f>allg!$O$3</f>
        <v>0</v>
      </c>
      <c r="J162" s="73">
        <f>allg!$O$4</f>
        <v>0</v>
      </c>
      <c r="K162" s="73">
        <f>allg!$O$5</f>
        <v>0</v>
      </c>
      <c r="L162" s="73" t="str">
        <f>allg!$U$1</f>
        <v>IWRW-KF</v>
      </c>
      <c r="M162" s="73" t="str">
        <f>allg!$U$2</f>
        <v>19.06.2023</v>
      </c>
      <c r="N162" s="73" t="str">
        <f>allg!$U$3</f>
        <v>50</v>
      </c>
      <c r="O162" s="73" t="str">
        <f>allg!$U$4</f>
        <v>90</v>
      </c>
      <c r="P162" s="73" t="str">
        <f>allg!$U$5</f>
        <v>Full bloom grass</v>
      </c>
      <c r="Q162" s="73">
        <f>allg!$U$6</f>
        <v>0</v>
      </c>
    </row>
    <row r="163" spans="1:17" x14ac:dyDescent="0.2">
      <c r="A163" s="73">
        <f>allg!K30</f>
        <v>0</v>
      </c>
      <c r="B163" s="73">
        <f>allg!L30</f>
        <v>0</v>
      </c>
      <c r="C163" s="73">
        <f>allg!M30</f>
        <v>0</v>
      </c>
      <c r="D163" s="73" t="str">
        <f>allg!N30</f>
        <v>Galium</v>
      </c>
      <c r="E163" s="73" t="str">
        <f>allg!O30</f>
        <v>album</v>
      </c>
      <c r="F163" s="73" t="str">
        <f>allg!$D$2</f>
        <v>IWRW-04</v>
      </c>
      <c r="G163" s="73">
        <f>allg!$O$1</f>
        <v>100</v>
      </c>
      <c r="H163" s="73">
        <f>allg!$O$2</f>
        <v>0</v>
      </c>
      <c r="I163" s="73">
        <f>allg!$O$3</f>
        <v>0</v>
      </c>
      <c r="J163" s="73">
        <f>allg!$O$4</f>
        <v>0</v>
      </c>
      <c r="K163" s="73">
        <f>allg!$O$5</f>
        <v>0</v>
      </c>
      <c r="L163" s="73" t="str">
        <f>allg!$U$1</f>
        <v>IWRW-KF</v>
      </c>
      <c r="M163" s="73" t="str">
        <f>allg!$U$2</f>
        <v>19.06.2023</v>
      </c>
      <c r="N163" s="73" t="str">
        <f>allg!$U$3</f>
        <v>50</v>
      </c>
      <c r="O163" s="73" t="str">
        <f>allg!$U$4</f>
        <v>90</v>
      </c>
      <c r="P163" s="73" t="str">
        <f>allg!$U$5</f>
        <v>Full bloom grass</v>
      </c>
      <c r="Q163" s="73">
        <f>allg!$U$6</f>
        <v>0</v>
      </c>
    </row>
    <row r="164" spans="1:17" x14ac:dyDescent="0.2">
      <c r="A164" s="73">
        <f>allg!K31</f>
        <v>0</v>
      </c>
      <c r="B164" s="73">
        <f>allg!L31</f>
        <v>0</v>
      </c>
      <c r="C164" s="73">
        <f>allg!M31</f>
        <v>0</v>
      </c>
      <c r="D164" s="73" t="str">
        <f>allg!N30</f>
        <v>Galium</v>
      </c>
      <c r="E164" s="73" t="str">
        <f>allg!O31</f>
        <v>anisophyllon</v>
      </c>
      <c r="F164" s="73" t="str">
        <f>allg!$D$2</f>
        <v>IWRW-04</v>
      </c>
      <c r="G164" s="73">
        <f>allg!$O$1</f>
        <v>100</v>
      </c>
      <c r="H164" s="73">
        <f>allg!$O$2</f>
        <v>0</v>
      </c>
      <c r="I164" s="73">
        <f>allg!$O$3</f>
        <v>0</v>
      </c>
      <c r="J164" s="73">
        <f>allg!$O$4</f>
        <v>0</v>
      </c>
      <c r="K164" s="73">
        <f>allg!$O$5</f>
        <v>0</v>
      </c>
      <c r="L164" s="73" t="str">
        <f>allg!$U$1</f>
        <v>IWRW-KF</v>
      </c>
      <c r="M164" s="73" t="str">
        <f>allg!$U$2</f>
        <v>19.06.2023</v>
      </c>
      <c r="N164" s="73" t="str">
        <f>allg!$U$3</f>
        <v>50</v>
      </c>
      <c r="O164" s="73" t="str">
        <f>allg!$U$4</f>
        <v>90</v>
      </c>
      <c r="P164" s="73" t="str">
        <f>allg!$U$5</f>
        <v>Full bloom grass</v>
      </c>
      <c r="Q164" s="73">
        <f>allg!$U$6</f>
        <v>0</v>
      </c>
    </row>
    <row r="165" spans="1:17" x14ac:dyDescent="0.2">
      <c r="A165" s="73">
        <f>allg!K32</f>
        <v>0</v>
      </c>
      <c r="B165" s="73">
        <f>allg!L32</f>
        <v>0</v>
      </c>
      <c r="C165" s="73">
        <f>allg!M32</f>
        <v>0</v>
      </c>
      <c r="D165" s="73" t="str">
        <f>allg!N30</f>
        <v>Galium</v>
      </c>
      <c r="E165" s="73" t="str">
        <f>allg!O32</f>
        <v>pumilum</v>
      </c>
      <c r="F165" s="73" t="str">
        <f>allg!$D$2</f>
        <v>IWRW-04</v>
      </c>
      <c r="G165" s="73">
        <f>allg!$O$1</f>
        <v>100</v>
      </c>
      <c r="H165" s="73">
        <f>allg!$O$2</f>
        <v>0</v>
      </c>
      <c r="I165" s="73">
        <f>allg!$O$3</f>
        <v>0</v>
      </c>
      <c r="J165" s="73">
        <f>allg!$O$4</f>
        <v>0</v>
      </c>
      <c r="K165" s="73">
        <f>allg!$O$5</f>
        <v>0</v>
      </c>
      <c r="L165" s="73" t="str">
        <f>allg!$U$1</f>
        <v>IWRW-KF</v>
      </c>
      <c r="M165" s="73" t="str">
        <f>allg!$U$2</f>
        <v>19.06.2023</v>
      </c>
      <c r="N165" s="73" t="str">
        <f>allg!$U$3</f>
        <v>50</v>
      </c>
      <c r="O165" s="73" t="str">
        <f>allg!$U$4</f>
        <v>90</v>
      </c>
      <c r="P165" s="73" t="str">
        <f>allg!$U$5</f>
        <v>Full bloom grass</v>
      </c>
      <c r="Q165" s="73">
        <f>allg!$U$6</f>
        <v>0</v>
      </c>
    </row>
    <row r="166" spans="1:17" x14ac:dyDescent="0.2">
      <c r="A166" s="73">
        <f>allg!K33</f>
        <v>0</v>
      </c>
      <c r="B166" s="73">
        <f>allg!L33</f>
        <v>0</v>
      </c>
      <c r="C166" s="73">
        <f>allg!M33</f>
        <v>0</v>
      </c>
      <c r="D166" s="73" t="str">
        <f>allg!N33</f>
        <v>Gentiana</v>
      </c>
      <c r="E166" s="73" t="str">
        <f>allg!O33</f>
        <v>acaulis</v>
      </c>
      <c r="F166" s="73" t="str">
        <f>allg!$D$2</f>
        <v>IWRW-04</v>
      </c>
      <c r="G166" s="73">
        <f>allg!$O$1</f>
        <v>100</v>
      </c>
      <c r="H166" s="73">
        <f>allg!$O$2</f>
        <v>0</v>
      </c>
      <c r="I166" s="73">
        <f>allg!$O$3</f>
        <v>0</v>
      </c>
      <c r="J166" s="73">
        <f>allg!$O$4</f>
        <v>0</v>
      </c>
      <c r="K166" s="73">
        <f>allg!$O$5</f>
        <v>0</v>
      </c>
      <c r="L166" s="73" t="str">
        <f>allg!$U$1</f>
        <v>IWRW-KF</v>
      </c>
      <c r="M166" s="73" t="str">
        <f>allg!$U$2</f>
        <v>19.06.2023</v>
      </c>
      <c r="N166" s="73" t="str">
        <f>allg!$U$3</f>
        <v>50</v>
      </c>
      <c r="O166" s="73" t="str">
        <f>allg!$U$4</f>
        <v>90</v>
      </c>
      <c r="P166" s="73" t="str">
        <f>allg!$U$5</f>
        <v>Full bloom grass</v>
      </c>
      <c r="Q166" s="73">
        <f>allg!$U$6</f>
        <v>0</v>
      </c>
    </row>
    <row r="167" spans="1:17" x14ac:dyDescent="0.2">
      <c r="A167" s="73">
        <f>allg!K34</f>
        <v>0</v>
      </c>
      <c r="B167" s="73">
        <f>allg!L34</f>
        <v>0</v>
      </c>
      <c r="C167" s="73">
        <f>allg!M34</f>
        <v>0</v>
      </c>
      <c r="D167" s="73" t="str">
        <f>allg!N33</f>
        <v>Gentiana</v>
      </c>
      <c r="E167" s="73" t="str">
        <f>allg!O34</f>
        <v>campestris</v>
      </c>
      <c r="F167" s="73" t="str">
        <f>allg!$D$2</f>
        <v>IWRW-04</v>
      </c>
      <c r="G167" s="73">
        <f>allg!$O$1</f>
        <v>100</v>
      </c>
      <c r="H167" s="73">
        <f>allg!$O$2</f>
        <v>0</v>
      </c>
      <c r="I167" s="73">
        <f>allg!$O$3</f>
        <v>0</v>
      </c>
      <c r="J167" s="73">
        <f>allg!$O$4</f>
        <v>0</v>
      </c>
      <c r="K167" s="73">
        <f>allg!$O$5</f>
        <v>0</v>
      </c>
      <c r="L167" s="73" t="str">
        <f>allg!$U$1</f>
        <v>IWRW-KF</v>
      </c>
      <c r="M167" s="73" t="str">
        <f>allg!$U$2</f>
        <v>19.06.2023</v>
      </c>
      <c r="N167" s="73" t="str">
        <f>allg!$U$3</f>
        <v>50</v>
      </c>
      <c r="O167" s="73" t="str">
        <f>allg!$U$4</f>
        <v>90</v>
      </c>
      <c r="P167" s="73" t="str">
        <f>allg!$U$5</f>
        <v>Full bloom grass</v>
      </c>
      <c r="Q167" s="73">
        <f>allg!$U$6</f>
        <v>0</v>
      </c>
    </row>
    <row r="168" spans="1:17" x14ac:dyDescent="0.2">
      <c r="A168" s="73">
        <f>allg!K35</f>
        <v>0</v>
      </c>
      <c r="B168" s="73">
        <f>allg!L35</f>
        <v>0</v>
      </c>
      <c r="C168" s="73">
        <f>allg!M35</f>
        <v>0</v>
      </c>
      <c r="D168" s="73" t="str">
        <f>allg!N33</f>
        <v>Gentiana</v>
      </c>
      <c r="E168" s="73" t="str">
        <f>allg!O35</f>
        <v>purpurea</v>
      </c>
      <c r="F168" s="73" t="str">
        <f>allg!$D$2</f>
        <v>IWRW-04</v>
      </c>
      <c r="G168" s="73">
        <f>allg!$O$1</f>
        <v>100</v>
      </c>
      <c r="H168" s="73">
        <f>allg!$O$2</f>
        <v>0</v>
      </c>
      <c r="I168" s="73">
        <f>allg!$O$3</f>
        <v>0</v>
      </c>
      <c r="J168" s="73">
        <f>allg!$O$4</f>
        <v>0</v>
      </c>
      <c r="K168" s="73">
        <f>allg!$O$5</f>
        <v>0</v>
      </c>
      <c r="L168" s="73" t="str">
        <f>allg!$U$1</f>
        <v>IWRW-KF</v>
      </c>
      <c r="M168" s="73" t="str">
        <f>allg!$U$2</f>
        <v>19.06.2023</v>
      </c>
      <c r="N168" s="73" t="str">
        <f>allg!$U$3</f>
        <v>50</v>
      </c>
      <c r="O168" s="73" t="str">
        <f>allg!$U$4</f>
        <v>90</v>
      </c>
      <c r="P168" s="73" t="str">
        <f>allg!$U$5</f>
        <v>Full bloom grass</v>
      </c>
      <c r="Q168" s="73">
        <f>allg!$U$6</f>
        <v>0</v>
      </c>
    </row>
    <row r="169" spans="1:17" x14ac:dyDescent="0.2">
      <c r="A169" s="73">
        <f>allg!K36</f>
        <v>0</v>
      </c>
      <c r="B169" s="73">
        <f>allg!L36</f>
        <v>0</v>
      </c>
      <c r="C169" s="73">
        <f>allg!M36</f>
        <v>0</v>
      </c>
      <c r="D169" s="73" t="str">
        <f>allg!N33</f>
        <v>Gentiana</v>
      </c>
      <c r="E169" s="73" t="str">
        <f>allg!O36</f>
        <v>verna</v>
      </c>
      <c r="F169" s="73" t="str">
        <f>allg!$D$2</f>
        <v>IWRW-04</v>
      </c>
      <c r="G169" s="73">
        <f>allg!$O$1</f>
        <v>100</v>
      </c>
      <c r="H169" s="73">
        <f>allg!$O$2</f>
        <v>0</v>
      </c>
      <c r="I169" s="73">
        <f>allg!$O$3</f>
        <v>0</v>
      </c>
      <c r="J169" s="73">
        <f>allg!$O$4</f>
        <v>0</v>
      </c>
      <c r="K169" s="73">
        <f>allg!$O$5</f>
        <v>0</v>
      </c>
      <c r="L169" s="73" t="str">
        <f>allg!$U$1</f>
        <v>IWRW-KF</v>
      </c>
      <c r="M169" s="73" t="str">
        <f>allg!$U$2</f>
        <v>19.06.2023</v>
      </c>
      <c r="N169" s="73" t="str">
        <f>allg!$U$3</f>
        <v>50</v>
      </c>
      <c r="O169" s="73" t="str">
        <f>allg!$U$4</f>
        <v>90</v>
      </c>
      <c r="P169" s="73" t="str">
        <f>allg!$U$5</f>
        <v>Full bloom grass</v>
      </c>
      <c r="Q169" s="73">
        <f>allg!$U$6</f>
        <v>0</v>
      </c>
    </row>
    <row r="170" spans="1:17" x14ac:dyDescent="0.2">
      <c r="A170" s="73">
        <f>allg!K37</f>
        <v>1</v>
      </c>
      <c r="B170" s="73">
        <f>allg!L37</f>
        <v>14</v>
      </c>
      <c r="C170" s="73">
        <f>allg!M37</f>
        <v>0</v>
      </c>
      <c r="D170" s="73" t="str">
        <f>allg!N37</f>
        <v>Geranium</v>
      </c>
      <c r="E170" s="73" t="str">
        <f>allg!O37</f>
        <v>sylvaticum</v>
      </c>
      <c r="F170" s="73" t="str">
        <f>allg!$D$2</f>
        <v>IWRW-04</v>
      </c>
      <c r="G170" s="73">
        <f>allg!$O$1</f>
        <v>100</v>
      </c>
      <c r="H170" s="73">
        <f>allg!$O$2</f>
        <v>0</v>
      </c>
      <c r="I170" s="73">
        <f>allg!$O$3</f>
        <v>0</v>
      </c>
      <c r="J170" s="73">
        <f>allg!$O$4</f>
        <v>0</v>
      </c>
      <c r="K170" s="73">
        <f>allg!$O$5</f>
        <v>0</v>
      </c>
      <c r="L170" s="73" t="str">
        <f>allg!$U$1</f>
        <v>IWRW-KF</v>
      </c>
      <c r="M170" s="73" t="str">
        <f>allg!$U$2</f>
        <v>19.06.2023</v>
      </c>
      <c r="N170" s="73" t="str">
        <f>allg!$U$3</f>
        <v>50</v>
      </c>
      <c r="O170" s="73" t="str">
        <f>allg!$U$4</f>
        <v>90</v>
      </c>
      <c r="P170" s="73" t="str">
        <f>allg!$U$5</f>
        <v>Full bloom grass</v>
      </c>
      <c r="Q170" s="73">
        <f>allg!$U$6</f>
        <v>0</v>
      </c>
    </row>
    <row r="171" spans="1:17" x14ac:dyDescent="0.2">
      <c r="A171" s="73">
        <f>allg!K38</f>
        <v>0</v>
      </c>
      <c r="B171" s="73">
        <f>allg!L38</f>
        <v>0</v>
      </c>
      <c r="C171" s="73">
        <f>allg!M38</f>
        <v>0</v>
      </c>
      <c r="D171" s="73" t="str">
        <f>allg!N38</f>
        <v>Geum</v>
      </c>
      <c r="E171" s="73" t="str">
        <f>allg!O38</f>
        <v>montanum</v>
      </c>
      <c r="F171" s="73" t="str">
        <f>allg!$D$2</f>
        <v>IWRW-04</v>
      </c>
      <c r="G171" s="73">
        <f>allg!$O$1</f>
        <v>100</v>
      </c>
      <c r="H171" s="73">
        <f>allg!$O$2</f>
        <v>0</v>
      </c>
      <c r="I171" s="73">
        <f>allg!$O$3</f>
        <v>0</v>
      </c>
      <c r="J171" s="73">
        <f>allg!$O$4</f>
        <v>0</v>
      </c>
      <c r="K171" s="73">
        <f>allg!$O$5</f>
        <v>0</v>
      </c>
      <c r="L171" s="73" t="str">
        <f>allg!$U$1</f>
        <v>IWRW-KF</v>
      </c>
      <c r="M171" s="73" t="str">
        <f>allg!$U$2</f>
        <v>19.06.2023</v>
      </c>
      <c r="N171" s="73" t="str">
        <f>allg!$U$3</f>
        <v>50</v>
      </c>
      <c r="O171" s="73" t="str">
        <f>allg!$U$4</f>
        <v>90</v>
      </c>
      <c r="P171" s="73" t="str">
        <f>allg!$U$5</f>
        <v>Full bloom grass</v>
      </c>
      <c r="Q171" s="73">
        <f>allg!$U$6</f>
        <v>0</v>
      </c>
    </row>
    <row r="172" spans="1:17" x14ac:dyDescent="0.2">
      <c r="A172" s="73">
        <f>allg!K39</f>
        <v>0</v>
      </c>
      <c r="B172" s="73">
        <f>allg!L39</f>
        <v>0</v>
      </c>
      <c r="C172" s="73">
        <f>allg!M39</f>
        <v>0</v>
      </c>
      <c r="D172" s="73" t="str">
        <f>allg!N38</f>
        <v>Geum</v>
      </c>
      <c r="E172" s="73" t="str">
        <f>allg!O39</f>
        <v>rivale</v>
      </c>
      <c r="F172" s="73" t="str">
        <f>allg!$D$2</f>
        <v>IWRW-04</v>
      </c>
      <c r="G172" s="73">
        <f>allg!$O$1</f>
        <v>100</v>
      </c>
      <c r="H172" s="73">
        <f>allg!$O$2</f>
        <v>0</v>
      </c>
      <c r="I172" s="73">
        <f>allg!$O$3</f>
        <v>0</v>
      </c>
      <c r="J172" s="73">
        <f>allg!$O$4</f>
        <v>0</v>
      </c>
      <c r="K172" s="73">
        <f>allg!$O$5</f>
        <v>0</v>
      </c>
      <c r="L172" s="73" t="str">
        <f>allg!$U$1</f>
        <v>IWRW-KF</v>
      </c>
      <c r="M172" s="73" t="str">
        <f>allg!$U$2</f>
        <v>19.06.2023</v>
      </c>
      <c r="N172" s="73" t="str">
        <f>allg!$U$3</f>
        <v>50</v>
      </c>
      <c r="O172" s="73" t="str">
        <f>allg!$U$4</f>
        <v>90</v>
      </c>
      <c r="P172" s="73" t="str">
        <f>allg!$U$5</f>
        <v>Full bloom grass</v>
      </c>
      <c r="Q172" s="73">
        <f>allg!$U$6</f>
        <v>0</v>
      </c>
    </row>
    <row r="173" spans="1:17" x14ac:dyDescent="0.2">
      <c r="A173" s="73">
        <f>allg!K40</f>
        <v>0</v>
      </c>
      <c r="B173" s="73">
        <f>allg!L40</f>
        <v>0</v>
      </c>
      <c r="C173" s="73">
        <f>allg!M40</f>
        <v>0</v>
      </c>
      <c r="D173" s="73" t="str">
        <f>allg!N40</f>
        <v>Glechoma</v>
      </c>
      <c r="E173" s="73" t="str">
        <f>allg!O40</f>
        <v>hederacea</v>
      </c>
      <c r="F173" s="73" t="str">
        <f>allg!$D$2</f>
        <v>IWRW-04</v>
      </c>
      <c r="G173" s="73">
        <f>allg!$O$1</f>
        <v>100</v>
      </c>
      <c r="H173" s="73">
        <f>allg!$O$2</f>
        <v>0</v>
      </c>
      <c r="I173" s="73">
        <f>allg!$O$3</f>
        <v>0</v>
      </c>
      <c r="J173" s="73">
        <f>allg!$O$4</f>
        <v>0</v>
      </c>
      <c r="K173" s="73">
        <f>allg!$O$5</f>
        <v>0</v>
      </c>
      <c r="L173" s="73" t="str">
        <f>allg!$U$1</f>
        <v>IWRW-KF</v>
      </c>
      <c r="M173" s="73" t="str">
        <f>allg!$U$2</f>
        <v>19.06.2023</v>
      </c>
      <c r="N173" s="73" t="str">
        <f>allg!$U$3</f>
        <v>50</v>
      </c>
      <c r="O173" s="73" t="str">
        <f>allg!$U$4</f>
        <v>90</v>
      </c>
      <c r="P173" s="73" t="str">
        <f>allg!$U$5</f>
        <v>Full bloom grass</v>
      </c>
      <c r="Q173" s="73">
        <f>allg!$U$6</f>
        <v>0</v>
      </c>
    </row>
    <row r="174" spans="1:17" x14ac:dyDescent="0.2">
      <c r="A174" s="73">
        <f>allg!K41</f>
        <v>0</v>
      </c>
      <c r="B174" s="73">
        <f>allg!L41</f>
        <v>0</v>
      </c>
      <c r="C174" s="73">
        <f>allg!M41</f>
        <v>0</v>
      </c>
      <c r="D174" s="73" t="str">
        <f>allg!N41</f>
        <v>Globularia</v>
      </c>
      <c r="E174" s="73" t="str">
        <f>allg!O41</f>
        <v>nudicaulis</v>
      </c>
      <c r="F174" s="73" t="str">
        <f>allg!$D$2</f>
        <v>IWRW-04</v>
      </c>
      <c r="G174" s="73">
        <f>allg!$O$1</f>
        <v>100</v>
      </c>
      <c r="H174" s="73">
        <f>allg!$O$2</f>
        <v>0</v>
      </c>
      <c r="I174" s="73">
        <f>allg!$O$3</f>
        <v>0</v>
      </c>
      <c r="J174" s="73">
        <f>allg!$O$4</f>
        <v>0</v>
      </c>
      <c r="K174" s="73">
        <f>allg!$O$5</f>
        <v>0</v>
      </c>
      <c r="L174" s="73" t="str">
        <f>allg!$U$1</f>
        <v>IWRW-KF</v>
      </c>
      <c r="M174" s="73" t="str">
        <f>allg!$U$2</f>
        <v>19.06.2023</v>
      </c>
      <c r="N174" s="73" t="str">
        <f>allg!$U$3</f>
        <v>50</v>
      </c>
      <c r="O174" s="73" t="str">
        <f>allg!$U$4</f>
        <v>90</v>
      </c>
      <c r="P174" s="73" t="str">
        <f>allg!$U$5</f>
        <v>Full bloom grass</v>
      </c>
      <c r="Q174" s="73">
        <f>allg!$U$6</f>
        <v>0</v>
      </c>
    </row>
    <row r="175" spans="1:17" x14ac:dyDescent="0.2">
      <c r="A175" s="73">
        <f>allg!K42</f>
        <v>0</v>
      </c>
      <c r="B175" s="73">
        <f>allg!L42</f>
        <v>0</v>
      </c>
      <c r="C175" s="73">
        <f>allg!M42</f>
        <v>0</v>
      </c>
      <c r="D175" s="73" t="str">
        <f>allg!N42</f>
        <v>Gnaphalium</v>
      </c>
      <c r="E175" s="73" t="str">
        <f>allg!O42</f>
        <v>sylvaticum</v>
      </c>
      <c r="F175" s="73" t="str">
        <f>allg!$D$2</f>
        <v>IWRW-04</v>
      </c>
      <c r="G175" s="73">
        <f>allg!$O$1</f>
        <v>100</v>
      </c>
      <c r="H175" s="73">
        <f>allg!$O$2</f>
        <v>0</v>
      </c>
      <c r="I175" s="73">
        <f>allg!$O$3</f>
        <v>0</v>
      </c>
      <c r="J175" s="73">
        <f>allg!$O$4</f>
        <v>0</v>
      </c>
      <c r="K175" s="73">
        <f>allg!$O$5</f>
        <v>0</v>
      </c>
      <c r="L175" s="73" t="str">
        <f>allg!$U$1</f>
        <v>IWRW-KF</v>
      </c>
      <c r="M175" s="73" t="str">
        <f>allg!$U$2</f>
        <v>19.06.2023</v>
      </c>
      <c r="N175" s="73" t="str">
        <f>allg!$U$3</f>
        <v>50</v>
      </c>
      <c r="O175" s="73" t="str">
        <f>allg!$U$4</f>
        <v>90</v>
      </c>
      <c r="P175" s="73" t="str">
        <f>allg!$U$5</f>
        <v>Full bloom grass</v>
      </c>
      <c r="Q175" s="73">
        <f>allg!$U$6</f>
        <v>0</v>
      </c>
    </row>
    <row r="176" spans="1:17" x14ac:dyDescent="0.2">
      <c r="A176" s="73">
        <f>allg!K43</f>
        <v>0</v>
      </c>
      <c r="B176" s="73">
        <f>allg!L43</f>
        <v>0</v>
      </c>
      <c r="C176" s="73">
        <f>allg!M43</f>
        <v>0</v>
      </c>
      <c r="D176" s="73" t="str">
        <f>allg!N43</f>
        <v>Gymnadenia</v>
      </c>
      <c r="E176" s="73" t="str">
        <f>allg!O43</f>
        <v>conopsea</v>
      </c>
      <c r="F176" s="73" t="str">
        <f>allg!$D$2</f>
        <v>IWRW-04</v>
      </c>
      <c r="G176" s="73">
        <f>allg!$O$1</f>
        <v>100</v>
      </c>
      <c r="H176" s="73">
        <f>allg!$O$2</f>
        <v>0</v>
      </c>
      <c r="I176" s="73">
        <f>allg!$O$3</f>
        <v>0</v>
      </c>
      <c r="J176" s="73">
        <f>allg!$O$4</f>
        <v>0</v>
      </c>
      <c r="K176" s="73">
        <f>allg!$O$5</f>
        <v>0</v>
      </c>
      <c r="L176" s="73" t="str">
        <f>allg!$U$1</f>
        <v>IWRW-KF</v>
      </c>
      <c r="M176" s="73" t="str">
        <f>allg!$U$2</f>
        <v>19.06.2023</v>
      </c>
      <c r="N176" s="73" t="str">
        <f>allg!$U$3</f>
        <v>50</v>
      </c>
      <c r="O176" s="73" t="str">
        <f>allg!$U$4</f>
        <v>90</v>
      </c>
      <c r="P176" s="73" t="str">
        <f>allg!$U$5</f>
        <v>Full bloom grass</v>
      </c>
      <c r="Q176" s="73">
        <f>allg!$U$6</f>
        <v>0</v>
      </c>
    </row>
    <row r="177" spans="1:17" x14ac:dyDescent="0.2">
      <c r="A177" s="73">
        <f>allg!K44</f>
        <v>0</v>
      </c>
      <c r="B177" s="73">
        <f>allg!L44</f>
        <v>0</v>
      </c>
      <c r="C177" s="73">
        <f>allg!M44</f>
        <v>0</v>
      </c>
      <c r="D177" s="73" t="str">
        <f>allg!N44</f>
        <v>Helianthemum</v>
      </c>
      <c r="E177" s="73" t="str">
        <f>allg!O44</f>
        <v>nummularium</v>
      </c>
      <c r="F177" s="73" t="str">
        <f>allg!$D$2</f>
        <v>IWRW-04</v>
      </c>
      <c r="G177" s="73">
        <f>allg!$O$1</f>
        <v>100</v>
      </c>
      <c r="H177" s="73">
        <f>allg!$O$2</f>
        <v>0</v>
      </c>
      <c r="I177" s="73">
        <f>allg!$O$3</f>
        <v>0</v>
      </c>
      <c r="J177" s="73">
        <f>allg!$O$4</f>
        <v>0</v>
      </c>
      <c r="K177" s="73">
        <f>allg!$O$5</f>
        <v>0</v>
      </c>
      <c r="L177" s="73" t="str">
        <f>allg!$U$1</f>
        <v>IWRW-KF</v>
      </c>
      <c r="M177" s="73" t="str">
        <f>allg!$U$2</f>
        <v>19.06.2023</v>
      </c>
      <c r="N177" s="73" t="str">
        <f>allg!$U$3</f>
        <v>50</v>
      </c>
      <c r="O177" s="73" t="str">
        <f>allg!$U$4</f>
        <v>90</v>
      </c>
      <c r="P177" s="73" t="str">
        <f>allg!$U$5</f>
        <v>Full bloom grass</v>
      </c>
      <c r="Q177" s="73">
        <f>allg!$U$6</f>
        <v>0</v>
      </c>
    </row>
    <row r="178" spans="1:17" x14ac:dyDescent="0.2">
      <c r="A178" s="73">
        <f>allg!K45</f>
        <v>1</v>
      </c>
      <c r="B178" s="73">
        <f>allg!L45</f>
        <v>4</v>
      </c>
      <c r="C178" s="73">
        <f>allg!M45</f>
        <v>1</v>
      </c>
      <c r="D178" s="73" t="str">
        <f>allg!N45</f>
        <v>Heracleum</v>
      </c>
      <c r="E178" s="73" t="str">
        <f>allg!O45</f>
        <v>sphondylium</v>
      </c>
      <c r="F178" s="73" t="str">
        <f>allg!$D$2</f>
        <v>IWRW-04</v>
      </c>
      <c r="G178" s="73">
        <f>allg!$O$1</f>
        <v>100</v>
      </c>
      <c r="H178" s="73">
        <f>allg!$O$2</f>
        <v>0</v>
      </c>
      <c r="I178" s="73">
        <f>allg!$O$3</f>
        <v>0</v>
      </c>
      <c r="J178" s="73">
        <f>allg!$O$4</f>
        <v>0</v>
      </c>
      <c r="K178" s="73">
        <f>allg!$O$5</f>
        <v>0</v>
      </c>
      <c r="L178" s="73" t="str">
        <f>allg!$U$1</f>
        <v>IWRW-KF</v>
      </c>
      <c r="M178" s="73" t="str">
        <f>allg!$U$2</f>
        <v>19.06.2023</v>
      </c>
      <c r="N178" s="73" t="str">
        <f>allg!$U$3</f>
        <v>50</v>
      </c>
      <c r="O178" s="73" t="str">
        <f>allg!$U$4</f>
        <v>90</v>
      </c>
      <c r="P178" s="73" t="str">
        <f>allg!$U$5</f>
        <v>Full bloom grass</v>
      </c>
      <c r="Q178" s="73">
        <f>allg!$U$6</f>
        <v>0</v>
      </c>
    </row>
    <row r="179" spans="1:17" x14ac:dyDescent="0.2">
      <c r="A179" s="73">
        <f>allg!K46</f>
        <v>0</v>
      </c>
      <c r="B179" s="73">
        <f>allg!L46</f>
        <v>0</v>
      </c>
      <c r="C179" s="73">
        <f>allg!M46</f>
        <v>0</v>
      </c>
      <c r="D179" s="73" t="str">
        <f>allg!N46</f>
        <v>Hieracium</v>
      </c>
      <c r="E179" s="73" t="str">
        <f>allg!O46</f>
        <v>lachenalii</v>
      </c>
      <c r="F179" s="73" t="str">
        <f>allg!$D$2</f>
        <v>IWRW-04</v>
      </c>
      <c r="G179" s="73">
        <f>allg!$O$1</f>
        <v>100</v>
      </c>
      <c r="H179" s="73">
        <f>allg!$O$2</f>
        <v>0</v>
      </c>
      <c r="I179" s="73">
        <f>allg!$O$3</f>
        <v>0</v>
      </c>
      <c r="J179" s="73">
        <f>allg!$O$4</f>
        <v>0</v>
      </c>
      <c r="K179" s="73">
        <f>allg!$O$5</f>
        <v>0</v>
      </c>
      <c r="L179" s="73" t="str">
        <f>allg!$U$1</f>
        <v>IWRW-KF</v>
      </c>
      <c r="M179" s="73" t="str">
        <f>allg!$U$2</f>
        <v>19.06.2023</v>
      </c>
      <c r="N179" s="73" t="str">
        <f>allg!$U$3</f>
        <v>50</v>
      </c>
      <c r="O179" s="73" t="str">
        <f>allg!$U$4</f>
        <v>90</v>
      </c>
      <c r="P179" s="73" t="str">
        <f>allg!$U$5</f>
        <v>Full bloom grass</v>
      </c>
      <c r="Q179" s="73">
        <f>allg!$U$6</f>
        <v>0</v>
      </c>
    </row>
    <row r="180" spans="1:17" x14ac:dyDescent="0.2">
      <c r="A180" s="73">
        <f>allg!K47</f>
        <v>0</v>
      </c>
      <c r="B180" s="73">
        <f>allg!L47</f>
        <v>0</v>
      </c>
      <c r="C180" s="73">
        <f>allg!M47</f>
        <v>0</v>
      </c>
      <c r="D180" s="73" t="str">
        <f>allg!N46</f>
        <v>Hieracium</v>
      </c>
      <c r="E180" s="73" t="str">
        <f>allg!O47</f>
        <v>lactucella</v>
      </c>
      <c r="F180" s="73" t="str">
        <f>allg!$D$2</f>
        <v>IWRW-04</v>
      </c>
      <c r="G180" s="73">
        <f>allg!$O$1</f>
        <v>100</v>
      </c>
      <c r="H180" s="73">
        <f>allg!$O$2</f>
        <v>0</v>
      </c>
      <c r="I180" s="73">
        <f>allg!$O$3</f>
        <v>0</v>
      </c>
      <c r="J180" s="73">
        <f>allg!$O$4</f>
        <v>0</v>
      </c>
      <c r="K180" s="73">
        <f>allg!$O$5</f>
        <v>0</v>
      </c>
      <c r="L180" s="73" t="str">
        <f>allg!$U$1</f>
        <v>IWRW-KF</v>
      </c>
      <c r="M180" s="73" t="str">
        <f>allg!$U$2</f>
        <v>19.06.2023</v>
      </c>
      <c r="N180" s="73" t="str">
        <f>allg!$U$3</f>
        <v>50</v>
      </c>
      <c r="O180" s="73" t="str">
        <f>allg!$U$4</f>
        <v>90</v>
      </c>
      <c r="P180" s="73" t="str">
        <f>allg!$U$5</f>
        <v>Full bloom grass</v>
      </c>
      <c r="Q180" s="73">
        <f>allg!$U$6</f>
        <v>0</v>
      </c>
    </row>
    <row r="181" spans="1:17" x14ac:dyDescent="0.2">
      <c r="A181" s="73">
        <f>allg!K48</f>
        <v>0</v>
      </c>
      <c r="B181" s="73">
        <f>allg!L48</f>
        <v>0</v>
      </c>
      <c r="C181" s="73">
        <f>allg!M48</f>
        <v>0</v>
      </c>
      <c r="D181" s="73" t="str">
        <f>allg!N46</f>
        <v>Hieracium</v>
      </c>
      <c r="E181" s="73" t="str">
        <f>allg!O48</f>
        <v>murorum</v>
      </c>
      <c r="F181" s="73" t="str">
        <f>allg!$D$2</f>
        <v>IWRW-04</v>
      </c>
      <c r="G181" s="73">
        <f>allg!$O$1</f>
        <v>100</v>
      </c>
      <c r="H181" s="73">
        <f>allg!$O$2</f>
        <v>0</v>
      </c>
      <c r="I181" s="73">
        <f>allg!$O$3</f>
        <v>0</v>
      </c>
      <c r="J181" s="73">
        <f>allg!$O$4</f>
        <v>0</v>
      </c>
      <c r="K181" s="73">
        <f>allg!$O$5</f>
        <v>0</v>
      </c>
      <c r="L181" s="73" t="str">
        <f>allg!$U$1</f>
        <v>IWRW-KF</v>
      </c>
      <c r="M181" s="73" t="str">
        <f>allg!$U$2</f>
        <v>19.06.2023</v>
      </c>
      <c r="N181" s="73" t="str">
        <f>allg!$U$3</f>
        <v>50</v>
      </c>
      <c r="O181" s="73" t="str">
        <f>allg!$U$4</f>
        <v>90</v>
      </c>
      <c r="P181" s="73" t="str">
        <f>allg!$U$5</f>
        <v>Full bloom grass</v>
      </c>
      <c r="Q181" s="73">
        <f>allg!$U$6</f>
        <v>0</v>
      </c>
    </row>
    <row r="182" spans="1:17" x14ac:dyDescent="0.2">
      <c r="A182" s="73">
        <f>allg!K49</f>
        <v>0</v>
      </c>
      <c r="B182" s="73">
        <f>allg!L49</f>
        <v>0</v>
      </c>
      <c r="C182" s="73">
        <f>allg!M49</f>
        <v>0</v>
      </c>
      <c r="D182" s="73" t="str">
        <f>allg!N46</f>
        <v>Hieracium</v>
      </c>
      <c r="E182" s="73" t="str">
        <f>allg!O49</f>
        <v>pilosella</v>
      </c>
      <c r="F182" s="73" t="str">
        <f>allg!$D$2</f>
        <v>IWRW-04</v>
      </c>
      <c r="G182" s="73">
        <f>allg!$O$1</f>
        <v>100</v>
      </c>
      <c r="H182" s="73">
        <f>allg!$O$2</f>
        <v>0</v>
      </c>
      <c r="I182" s="73">
        <f>allg!$O$3</f>
        <v>0</v>
      </c>
      <c r="J182" s="73">
        <f>allg!$O$4</f>
        <v>0</v>
      </c>
      <c r="K182" s="73">
        <f>allg!$O$5</f>
        <v>0</v>
      </c>
      <c r="L182" s="73" t="str">
        <f>allg!$U$1</f>
        <v>IWRW-KF</v>
      </c>
      <c r="M182" s="73" t="str">
        <f>allg!$U$2</f>
        <v>19.06.2023</v>
      </c>
      <c r="N182" s="73" t="str">
        <f>allg!$U$3</f>
        <v>50</v>
      </c>
      <c r="O182" s="73" t="str">
        <f>allg!$U$4</f>
        <v>90</v>
      </c>
      <c r="P182" s="73" t="str">
        <f>allg!$U$5</f>
        <v>Full bloom grass</v>
      </c>
      <c r="Q182" s="73">
        <f>allg!$U$6</f>
        <v>0</v>
      </c>
    </row>
    <row r="183" spans="1:17" x14ac:dyDescent="0.2">
      <c r="A183" s="73">
        <f>allg!K50</f>
        <v>0</v>
      </c>
      <c r="B183" s="73">
        <f>allg!L50</f>
        <v>0</v>
      </c>
      <c r="C183" s="73">
        <f>allg!M50</f>
        <v>0</v>
      </c>
      <c r="D183" s="73" t="str">
        <f>allg!N46</f>
        <v>Hieracium</v>
      </c>
      <c r="E183" s="73" t="str">
        <f>allg!O50</f>
        <v>villosum</v>
      </c>
      <c r="F183" s="73" t="str">
        <f>allg!$D$2</f>
        <v>IWRW-04</v>
      </c>
      <c r="G183" s="73">
        <f>allg!$O$1</f>
        <v>100</v>
      </c>
      <c r="H183" s="73">
        <f>allg!$O$2</f>
        <v>0</v>
      </c>
      <c r="I183" s="73">
        <f>allg!$O$3</f>
        <v>0</v>
      </c>
      <c r="J183" s="73">
        <f>allg!$O$4</f>
        <v>0</v>
      </c>
      <c r="K183" s="73">
        <f>allg!$O$5</f>
        <v>0</v>
      </c>
      <c r="L183" s="73" t="str">
        <f>allg!$U$1</f>
        <v>IWRW-KF</v>
      </c>
      <c r="M183" s="73" t="str">
        <f>allg!$U$2</f>
        <v>19.06.2023</v>
      </c>
      <c r="N183" s="73" t="str">
        <f>allg!$U$3</f>
        <v>50</v>
      </c>
      <c r="O183" s="73" t="str">
        <f>allg!$U$4</f>
        <v>90</v>
      </c>
      <c r="P183" s="73" t="str">
        <f>allg!$U$5</f>
        <v>Full bloom grass</v>
      </c>
      <c r="Q183" s="73">
        <f>allg!$U$6</f>
        <v>0</v>
      </c>
    </row>
    <row r="184" spans="1:17" x14ac:dyDescent="0.2">
      <c r="A184" s="73">
        <f>allg!K51</f>
        <v>0</v>
      </c>
      <c r="B184" s="73">
        <f>allg!L51</f>
        <v>0</v>
      </c>
      <c r="C184" s="73">
        <f>allg!M51</f>
        <v>0</v>
      </c>
      <c r="D184" s="73" t="str">
        <f>allg!N51</f>
        <v>Homogyne</v>
      </c>
      <c r="E184" s="73" t="str">
        <f>allg!O51</f>
        <v>alpina</v>
      </c>
      <c r="F184" s="73" t="str">
        <f>allg!$D$2</f>
        <v>IWRW-04</v>
      </c>
      <c r="G184" s="73">
        <f>allg!$O$1</f>
        <v>100</v>
      </c>
      <c r="H184" s="73">
        <f>allg!$O$2</f>
        <v>0</v>
      </c>
      <c r="I184" s="73">
        <f>allg!$O$3</f>
        <v>0</v>
      </c>
      <c r="J184" s="73">
        <f>allg!$O$4</f>
        <v>0</v>
      </c>
      <c r="K184" s="73">
        <f>allg!$O$5</f>
        <v>0</v>
      </c>
      <c r="L184" s="73" t="str">
        <f>allg!$U$1</f>
        <v>IWRW-KF</v>
      </c>
      <c r="M184" s="73" t="str">
        <f>allg!$U$2</f>
        <v>19.06.2023</v>
      </c>
      <c r="N184" s="73" t="str">
        <f>allg!$U$3</f>
        <v>50</v>
      </c>
      <c r="O184" s="73" t="str">
        <f>allg!$U$4</f>
        <v>90</v>
      </c>
      <c r="P184" s="73" t="str">
        <f>allg!$U$5</f>
        <v>Full bloom grass</v>
      </c>
      <c r="Q184" s="73">
        <f>allg!$U$6</f>
        <v>0</v>
      </c>
    </row>
    <row r="185" spans="1:17" x14ac:dyDescent="0.2">
      <c r="A185" s="73">
        <f>allg!K52</f>
        <v>0</v>
      </c>
      <c r="B185" s="73">
        <f>allg!L52</f>
        <v>0</v>
      </c>
      <c r="C185" s="73">
        <f>allg!M52</f>
        <v>0</v>
      </c>
      <c r="D185" s="73" t="str">
        <f>allg!N52</f>
        <v>Hypericum</v>
      </c>
      <c r="E185" s="73" t="str">
        <f>allg!O52</f>
        <v>maculatum</v>
      </c>
      <c r="F185" s="73" t="str">
        <f>allg!$D$2</f>
        <v>IWRW-04</v>
      </c>
      <c r="G185" s="73">
        <f>allg!$O$1</f>
        <v>100</v>
      </c>
      <c r="H185" s="73">
        <f>allg!$O$2</f>
        <v>0</v>
      </c>
      <c r="I185" s="73">
        <f>allg!$O$3</f>
        <v>0</v>
      </c>
      <c r="J185" s="73">
        <f>allg!$O$4</f>
        <v>0</v>
      </c>
      <c r="K185" s="73">
        <f>allg!$O$5</f>
        <v>0</v>
      </c>
      <c r="L185" s="73" t="str">
        <f>allg!$U$1</f>
        <v>IWRW-KF</v>
      </c>
      <c r="M185" s="73" t="str">
        <f>allg!$U$2</f>
        <v>19.06.2023</v>
      </c>
      <c r="N185" s="73" t="str">
        <f>allg!$U$3</f>
        <v>50</v>
      </c>
      <c r="O185" s="73" t="str">
        <f>allg!$U$4</f>
        <v>90</v>
      </c>
      <c r="P185" s="73" t="str">
        <f>allg!$U$5</f>
        <v>Full bloom grass</v>
      </c>
      <c r="Q185" s="73">
        <f>allg!$U$6</f>
        <v>0</v>
      </c>
    </row>
    <row r="186" spans="1:17" x14ac:dyDescent="0.2">
      <c r="A186" s="73">
        <f>allg!K53</f>
        <v>0</v>
      </c>
      <c r="B186" s="73">
        <f>allg!L53</f>
        <v>0</v>
      </c>
      <c r="C186" s="73">
        <f>allg!M53</f>
        <v>0</v>
      </c>
      <c r="D186" s="73" t="str">
        <f>allg!N52</f>
        <v>Hypericum</v>
      </c>
      <c r="E186" s="73" t="str">
        <f>allg!O53</f>
        <v>perforatum</v>
      </c>
      <c r="F186" s="73" t="str">
        <f>allg!$D$2</f>
        <v>IWRW-04</v>
      </c>
      <c r="G186" s="73">
        <f>allg!$O$1</f>
        <v>100</v>
      </c>
      <c r="H186" s="73">
        <f>allg!$O$2</f>
        <v>0</v>
      </c>
      <c r="I186" s="73">
        <f>allg!$O$3</f>
        <v>0</v>
      </c>
      <c r="J186" s="73">
        <f>allg!$O$4</f>
        <v>0</v>
      </c>
      <c r="K186" s="73">
        <f>allg!$O$5</f>
        <v>0</v>
      </c>
      <c r="L186" s="73" t="str">
        <f>allg!$U$1</f>
        <v>IWRW-KF</v>
      </c>
      <c r="M186" s="73" t="str">
        <f>allg!$U$2</f>
        <v>19.06.2023</v>
      </c>
      <c r="N186" s="73" t="str">
        <f>allg!$U$3</f>
        <v>50</v>
      </c>
      <c r="O186" s="73" t="str">
        <f>allg!$U$4</f>
        <v>90</v>
      </c>
      <c r="P186" s="73" t="str">
        <f>allg!$U$5</f>
        <v>Full bloom grass</v>
      </c>
      <c r="Q186" s="73">
        <f>allg!$U$6</f>
        <v>0</v>
      </c>
    </row>
    <row r="187" spans="1:17" x14ac:dyDescent="0.2">
      <c r="A187" s="73">
        <f>allg!K54</f>
        <v>0</v>
      </c>
      <c r="B187" s="73">
        <f>allg!L54</f>
        <v>0</v>
      </c>
      <c r="C187" s="73">
        <f>allg!M54</f>
        <v>0</v>
      </c>
      <c r="D187" s="73" t="str">
        <f>allg!N54</f>
        <v>Hypochaeris</v>
      </c>
      <c r="E187" s="73" t="str">
        <f>allg!O54</f>
        <v>radicata</v>
      </c>
      <c r="F187" s="73" t="str">
        <f>allg!$D$2</f>
        <v>IWRW-04</v>
      </c>
      <c r="G187" s="73">
        <f>allg!$O$1</f>
        <v>100</v>
      </c>
      <c r="H187" s="73">
        <f>allg!$O$2</f>
        <v>0</v>
      </c>
      <c r="I187" s="73">
        <f>allg!$O$3</f>
        <v>0</v>
      </c>
      <c r="J187" s="73">
        <f>allg!$O$4</f>
        <v>0</v>
      </c>
      <c r="K187" s="73">
        <f>allg!$O$5</f>
        <v>0</v>
      </c>
      <c r="L187" s="73" t="str">
        <f>allg!$U$1</f>
        <v>IWRW-KF</v>
      </c>
      <c r="M187" s="73" t="str">
        <f>allg!$U$2</f>
        <v>19.06.2023</v>
      </c>
      <c r="N187" s="73" t="str">
        <f>allg!$U$3</f>
        <v>50</v>
      </c>
      <c r="O187" s="73" t="str">
        <f>allg!$U$4</f>
        <v>90</v>
      </c>
      <c r="P187" s="73" t="str">
        <f>allg!$U$5</f>
        <v>Full bloom grass</v>
      </c>
      <c r="Q187" s="73">
        <f>allg!$U$6</f>
        <v>0</v>
      </c>
    </row>
    <row r="188" spans="1:17" x14ac:dyDescent="0.2">
      <c r="A188" s="73">
        <f>allg!K55</f>
        <v>0</v>
      </c>
      <c r="B188" s="73">
        <f>allg!L55</f>
        <v>0</v>
      </c>
      <c r="C188" s="73">
        <f>allg!M55</f>
        <v>0</v>
      </c>
      <c r="D188" s="73" t="str">
        <f>allg!N55</f>
        <v>Knautia</v>
      </c>
      <c r="E188" s="73" t="str">
        <f>allg!O55</f>
        <v>arvensis</v>
      </c>
      <c r="F188" s="73" t="str">
        <f>allg!$D$2</f>
        <v>IWRW-04</v>
      </c>
      <c r="G188" s="73">
        <f>allg!$O$1</f>
        <v>100</v>
      </c>
      <c r="H188" s="73">
        <f>allg!$O$2</f>
        <v>0</v>
      </c>
      <c r="I188" s="73">
        <f>allg!$O$3</f>
        <v>0</v>
      </c>
      <c r="J188" s="73">
        <f>allg!$O$4</f>
        <v>0</v>
      </c>
      <c r="K188" s="73">
        <f>allg!$O$5</f>
        <v>0</v>
      </c>
      <c r="L188" s="73" t="str">
        <f>allg!$U$1</f>
        <v>IWRW-KF</v>
      </c>
      <c r="M188" s="73" t="str">
        <f>allg!$U$2</f>
        <v>19.06.2023</v>
      </c>
      <c r="N188" s="73" t="str">
        <f>allg!$U$3</f>
        <v>50</v>
      </c>
      <c r="O188" s="73" t="str">
        <f>allg!$U$4</f>
        <v>90</v>
      </c>
      <c r="P188" s="73" t="str">
        <f>allg!$U$5</f>
        <v>Full bloom grass</v>
      </c>
      <c r="Q188" s="73">
        <f>allg!$U$6</f>
        <v>0</v>
      </c>
    </row>
    <row r="189" spans="1:17" x14ac:dyDescent="0.2">
      <c r="A189" s="73">
        <f>allg!K56</f>
        <v>0</v>
      </c>
      <c r="B189" s="73">
        <f>allg!L56</f>
        <v>0</v>
      </c>
      <c r="C189" s="73">
        <f>allg!M56</f>
        <v>0</v>
      </c>
      <c r="D189" s="73" t="str">
        <f>allg!N55</f>
        <v>Knautia</v>
      </c>
      <c r="E189" s="73" t="str">
        <f>allg!O56</f>
        <v>dipsacifolia</v>
      </c>
      <c r="F189" s="73" t="str">
        <f>allg!$D$2</f>
        <v>IWRW-04</v>
      </c>
      <c r="G189" s="73">
        <f>allg!$O$1</f>
        <v>100</v>
      </c>
      <c r="H189" s="73">
        <f>allg!$O$2</f>
        <v>0</v>
      </c>
      <c r="I189" s="73">
        <f>allg!$O$3</f>
        <v>0</v>
      </c>
      <c r="J189" s="73">
        <f>allg!$O$4</f>
        <v>0</v>
      </c>
      <c r="K189" s="73">
        <f>allg!$O$5</f>
        <v>0</v>
      </c>
      <c r="L189" s="73" t="str">
        <f>allg!$U$1</f>
        <v>IWRW-KF</v>
      </c>
      <c r="M189" s="73" t="str">
        <f>allg!$U$2</f>
        <v>19.06.2023</v>
      </c>
      <c r="N189" s="73" t="str">
        <f>allg!$U$3</f>
        <v>50</v>
      </c>
      <c r="O189" s="73" t="str">
        <f>allg!$U$4</f>
        <v>90</v>
      </c>
      <c r="P189" s="73" t="str">
        <f>allg!$U$5</f>
        <v>Full bloom grass</v>
      </c>
      <c r="Q189" s="73">
        <f>allg!$U$6</f>
        <v>0</v>
      </c>
    </row>
    <row r="190" spans="1:17" x14ac:dyDescent="0.2">
      <c r="A190" s="73">
        <f>allg!K57</f>
        <v>1</v>
      </c>
      <c r="B190" s="73">
        <f>allg!L57</f>
        <v>1</v>
      </c>
      <c r="C190" s="73" t="str">
        <f>allg!M57</f>
        <v>+</v>
      </c>
      <c r="D190" s="73" t="str">
        <f>allg!N57</f>
        <v>Lamium</v>
      </c>
      <c r="E190" s="73" t="str">
        <f>allg!O57</f>
        <v>album</v>
      </c>
      <c r="F190" s="73" t="str">
        <f>allg!$D$2</f>
        <v>IWRW-04</v>
      </c>
      <c r="G190" s="73">
        <f>allg!$O$1</f>
        <v>100</v>
      </c>
      <c r="H190" s="73">
        <f>allg!$O$2</f>
        <v>0</v>
      </c>
      <c r="I190" s="73">
        <f>allg!$O$3</f>
        <v>0</v>
      </c>
      <c r="J190" s="73">
        <f>allg!$O$4</f>
        <v>0</v>
      </c>
      <c r="K190" s="73">
        <f>allg!$O$5</f>
        <v>0</v>
      </c>
      <c r="L190" s="73" t="str">
        <f>allg!$U$1</f>
        <v>IWRW-KF</v>
      </c>
      <c r="M190" s="73" t="str">
        <f>allg!$U$2</f>
        <v>19.06.2023</v>
      </c>
      <c r="N190" s="73" t="str">
        <f>allg!$U$3</f>
        <v>50</v>
      </c>
      <c r="O190" s="73" t="str">
        <f>allg!$U$4</f>
        <v>90</v>
      </c>
      <c r="P190" s="73" t="str">
        <f>allg!$U$5</f>
        <v>Full bloom grass</v>
      </c>
      <c r="Q190" s="73">
        <f>allg!$U$6</f>
        <v>0</v>
      </c>
    </row>
    <row r="191" spans="1:17" x14ac:dyDescent="0.2">
      <c r="A191" s="73">
        <f>allg!K58</f>
        <v>0</v>
      </c>
      <c r="B191" s="73">
        <f>allg!L58</f>
        <v>0</v>
      </c>
      <c r="C191" s="73">
        <f>allg!M58</f>
        <v>0</v>
      </c>
      <c r="D191" s="73" t="str">
        <f>allg!N58</f>
        <v>Laserpitium</v>
      </c>
      <c r="E191" s="73" t="str">
        <f>allg!O58</f>
        <v>halleri</v>
      </c>
      <c r="F191" s="73" t="str">
        <f>allg!$D$2</f>
        <v>IWRW-04</v>
      </c>
      <c r="G191" s="73">
        <f>allg!$O$1</f>
        <v>100</v>
      </c>
      <c r="H191" s="73">
        <f>allg!$O$2</f>
        <v>0</v>
      </c>
      <c r="I191" s="73">
        <f>allg!$O$3</f>
        <v>0</v>
      </c>
      <c r="J191" s="73">
        <f>allg!$O$4</f>
        <v>0</v>
      </c>
      <c r="K191" s="73">
        <f>allg!$O$5</f>
        <v>0</v>
      </c>
      <c r="L191" s="73" t="str">
        <f>allg!$U$1</f>
        <v>IWRW-KF</v>
      </c>
      <c r="M191" s="73" t="str">
        <f>allg!$U$2</f>
        <v>19.06.2023</v>
      </c>
      <c r="N191" s="73" t="str">
        <f>allg!$U$3</f>
        <v>50</v>
      </c>
      <c r="O191" s="73" t="str">
        <f>allg!$U$4</f>
        <v>90</v>
      </c>
      <c r="P191" s="73" t="str">
        <f>allg!$U$5</f>
        <v>Full bloom grass</v>
      </c>
      <c r="Q191" s="73">
        <f>allg!$U$6</f>
        <v>0</v>
      </c>
    </row>
    <row r="192" spans="1:17" x14ac:dyDescent="0.2">
      <c r="A192" s="73">
        <f>allg!K59</f>
        <v>0</v>
      </c>
      <c r="B192" s="73">
        <f>allg!L59</f>
        <v>0</v>
      </c>
      <c r="C192" s="73">
        <f>allg!M59</f>
        <v>0</v>
      </c>
      <c r="D192" s="73" t="str">
        <f>allg!N58</f>
        <v>Laserpitium</v>
      </c>
      <c r="E192" s="73" t="str">
        <f>allg!O59</f>
        <v>latifolium</v>
      </c>
      <c r="F192" s="73" t="str">
        <f>allg!$D$2</f>
        <v>IWRW-04</v>
      </c>
      <c r="G192" s="73">
        <f>allg!$O$1</f>
        <v>100</v>
      </c>
      <c r="H192" s="73">
        <f>allg!$O$2</f>
        <v>0</v>
      </c>
      <c r="I192" s="73">
        <f>allg!$O$3</f>
        <v>0</v>
      </c>
      <c r="J192" s="73">
        <f>allg!$O$4</f>
        <v>0</v>
      </c>
      <c r="K192" s="73">
        <f>allg!$O$5</f>
        <v>0</v>
      </c>
      <c r="L192" s="73" t="str">
        <f>allg!$U$1</f>
        <v>IWRW-KF</v>
      </c>
      <c r="M192" s="73" t="str">
        <f>allg!$U$2</f>
        <v>19.06.2023</v>
      </c>
      <c r="N192" s="73" t="str">
        <f>allg!$U$3</f>
        <v>50</v>
      </c>
      <c r="O192" s="73" t="str">
        <f>allg!$U$4</f>
        <v>90</v>
      </c>
      <c r="P192" s="73" t="str">
        <f>allg!$U$5</f>
        <v>Full bloom grass</v>
      </c>
      <c r="Q192" s="73">
        <f>allg!$U$6</f>
        <v>0</v>
      </c>
    </row>
    <row r="193" spans="1:17" x14ac:dyDescent="0.2">
      <c r="A193" s="73">
        <f>allg!K60</f>
        <v>0</v>
      </c>
      <c r="B193" s="73">
        <f>allg!L60</f>
        <v>0</v>
      </c>
      <c r="C193" s="73">
        <f>allg!M60</f>
        <v>0</v>
      </c>
      <c r="D193" s="73" t="str">
        <f>allg!N60</f>
        <v>Leontodon</v>
      </c>
      <c r="E193" s="73" t="str">
        <f>allg!O60</f>
        <v>autumnalis</v>
      </c>
      <c r="F193" s="73" t="str">
        <f>allg!$D$2</f>
        <v>IWRW-04</v>
      </c>
      <c r="G193" s="73">
        <f>allg!$O$1</f>
        <v>100</v>
      </c>
      <c r="H193" s="73">
        <f>allg!$O$2</f>
        <v>0</v>
      </c>
      <c r="I193" s="73">
        <f>allg!$O$3</f>
        <v>0</v>
      </c>
      <c r="J193" s="73">
        <f>allg!$O$4</f>
        <v>0</v>
      </c>
      <c r="K193" s="73">
        <f>allg!$O$5</f>
        <v>0</v>
      </c>
      <c r="L193" s="73" t="str">
        <f>allg!$U$1</f>
        <v>IWRW-KF</v>
      </c>
      <c r="M193" s="73" t="str">
        <f>allg!$U$2</f>
        <v>19.06.2023</v>
      </c>
      <c r="N193" s="73" t="str">
        <f>allg!$U$3</f>
        <v>50</v>
      </c>
      <c r="O193" s="73" t="str">
        <f>allg!$U$4</f>
        <v>90</v>
      </c>
      <c r="P193" s="73" t="str">
        <f>allg!$U$5</f>
        <v>Full bloom grass</v>
      </c>
      <c r="Q193" s="73">
        <f>allg!$U$6</f>
        <v>0</v>
      </c>
    </row>
    <row r="194" spans="1:17" x14ac:dyDescent="0.2">
      <c r="A194" s="73">
        <f>allg!K61</f>
        <v>0</v>
      </c>
      <c r="B194" s="73">
        <f>allg!L61</f>
        <v>0</v>
      </c>
      <c r="C194" s="73">
        <f>allg!M61</f>
        <v>0</v>
      </c>
      <c r="D194" s="73" t="str">
        <f>allg!N60</f>
        <v>Leontodon</v>
      </c>
      <c r="E194" s="73" t="str">
        <f>allg!O61</f>
        <v>helveticus</v>
      </c>
      <c r="F194" s="73" t="str">
        <f>allg!$D$2</f>
        <v>IWRW-04</v>
      </c>
      <c r="G194" s="73">
        <f>allg!$O$1</f>
        <v>100</v>
      </c>
      <c r="H194" s="73">
        <f>allg!$O$2</f>
        <v>0</v>
      </c>
      <c r="I194" s="73">
        <f>allg!$O$3</f>
        <v>0</v>
      </c>
      <c r="J194" s="73">
        <f>allg!$O$4</f>
        <v>0</v>
      </c>
      <c r="K194" s="73">
        <f>allg!$O$5</f>
        <v>0</v>
      </c>
      <c r="L194" s="73" t="str">
        <f>allg!$U$1</f>
        <v>IWRW-KF</v>
      </c>
      <c r="M194" s="73" t="str">
        <f>allg!$U$2</f>
        <v>19.06.2023</v>
      </c>
      <c r="N194" s="73" t="str">
        <f>allg!$U$3</f>
        <v>50</v>
      </c>
      <c r="O194" s="73" t="str">
        <f>allg!$U$4</f>
        <v>90</v>
      </c>
      <c r="P194" s="73" t="str">
        <f>allg!$U$5</f>
        <v>Full bloom grass</v>
      </c>
      <c r="Q194" s="73">
        <f>allg!$U$6</f>
        <v>0</v>
      </c>
    </row>
    <row r="195" spans="1:17" x14ac:dyDescent="0.2">
      <c r="A195" s="73">
        <f>allg!K62</f>
        <v>0</v>
      </c>
      <c r="B195" s="73">
        <f>allg!L62</f>
        <v>0</v>
      </c>
      <c r="C195" s="73">
        <f>allg!M62</f>
        <v>0</v>
      </c>
      <c r="D195" s="73" t="str">
        <f>allg!N60</f>
        <v>Leontodon</v>
      </c>
      <c r="E195" s="73" t="str">
        <f>allg!O62</f>
        <v>hispidus aggr.</v>
      </c>
      <c r="F195" s="73" t="str">
        <f>allg!$D$2</f>
        <v>IWRW-04</v>
      </c>
      <c r="G195" s="73">
        <f>allg!$O$1</f>
        <v>100</v>
      </c>
      <c r="H195" s="73">
        <f>allg!$O$2</f>
        <v>0</v>
      </c>
      <c r="I195" s="73">
        <f>allg!$O$3</f>
        <v>0</v>
      </c>
      <c r="J195" s="73">
        <f>allg!$O$4</f>
        <v>0</v>
      </c>
      <c r="K195" s="73">
        <f>allg!$O$5</f>
        <v>0</v>
      </c>
      <c r="L195" s="73" t="str">
        <f>allg!$U$1</f>
        <v>IWRW-KF</v>
      </c>
      <c r="M195" s="73" t="str">
        <f>allg!$U$2</f>
        <v>19.06.2023</v>
      </c>
      <c r="N195" s="73" t="str">
        <f>allg!$U$3</f>
        <v>50</v>
      </c>
      <c r="O195" s="73" t="str">
        <f>allg!$U$4</f>
        <v>90</v>
      </c>
      <c r="P195" s="73" t="str">
        <f>allg!$U$5</f>
        <v>Full bloom grass</v>
      </c>
      <c r="Q195" s="73">
        <f>allg!$U$6</f>
        <v>0</v>
      </c>
    </row>
    <row r="196" spans="1:17" x14ac:dyDescent="0.2">
      <c r="A196" s="73">
        <f>allg!K63</f>
        <v>0</v>
      </c>
      <c r="B196" s="73">
        <f>allg!L63</f>
        <v>0</v>
      </c>
      <c r="C196" s="73">
        <f>allg!M63</f>
        <v>0</v>
      </c>
      <c r="D196" s="73" t="str">
        <f>allg!N63</f>
        <v>Leucanthemum</v>
      </c>
      <c r="E196" s="73" t="str">
        <f>allg!O63</f>
        <v>gaudinii</v>
      </c>
      <c r="F196" s="73" t="str">
        <f>allg!$D$2</f>
        <v>IWRW-04</v>
      </c>
      <c r="G196" s="73">
        <f>allg!$O$1</f>
        <v>100</v>
      </c>
      <c r="H196" s="73">
        <f>allg!$O$2</f>
        <v>0</v>
      </c>
      <c r="I196" s="73">
        <f>allg!$O$3</f>
        <v>0</v>
      </c>
      <c r="J196" s="73">
        <f>allg!$O$4</f>
        <v>0</v>
      </c>
      <c r="K196" s="73">
        <f>allg!$O$5</f>
        <v>0</v>
      </c>
      <c r="L196" s="73" t="str">
        <f>allg!$U$1</f>
        <v>IWRW-KF</v>
      </c>
      <c r="M196" s="73" t="str">
        <f>allg!$U$2</f>
        <v>19.06.2023</v>
      </c>
      <c r="N196" s="73" t="str">
        <f>allg!$U$3</f>
        <v>50</v>
      </c>
      <c r="O196" s="73" t="str">
        <f>allg!$U$4</f>
        <v>90</v>
      </c>
      <c r="P196" s="73" t="str">
        <f>allg!$U$5</f>
        <v>Full bloom grass</v>
      </c>
      <c r="Q196" s="73">
        <f>allg!$U$6</f>
        <v>0</v>
      </c>
    </row>
    <row r="197" spans="1:17" x14ac:dyDescent="0.2">
      <c r="A197" s="73">
        <f>allg!K64</f>
        <v>0</v>
      </c>
      <c r="B197" s="73">
        <f>allg!L64</f>
        <v>0</v>
      </c>
      <c r="C197" s="73">
        <f>allg!M64</f>
        <v>0</v>
      </c>
      <c r="D197" s="73" t="str">
        <f>allg!N63</f>
        <v>Leucanthemum</v>
      </c>
      <c r="E197" s="73" t="str">
        <f>allg!O64</f>
        <v>halleri</v>
      </c>
      <c r="F197" s="73" t="str">
        <f>allg!$D$2</f>
        <v>IWRW-04</v>
      </c>
      <c r="G197" s="73">
        <f>allg!$O$1</f>
        <v>100</v>
      </c>
      <c r="H197" s="73">
        <f>allg!$O$2</f>
        <v>0</v>
      </c>
      <c r="I197" s="73">
        <f>allg!$O$3</f>
        <v>0</v>
      </c>
      <c r="J197" s="73">
        <f>allg!$O$4</f>
        <v>0</v>
      </c>
      <c r="K197" s="73">
        <f>allg!$O$5</f>
        <v>0</v>
      </c>
      <c r="L197" s="73" t="str">
        <f>allg!$U$1</f>
        <v>IWRW-KF</v>
      </c>
      <c r="M197" s="73" t="str">
        <f>allg!$U$2</f>
        <v>19.06.2023</v>
      </c>
      <c r="N197" s="73" t="str">
        <f>allg!$U$3</f>
        <v>50</v>
      </c>
      <c r="O197" s="73" t="str">
        <f>allg!$U$4</f>
        <v>90</v>
      </c>
      <c r="P197" s="73" t="str">
        <f>allg!$U$5</f>
        <v>Full bloom grass</v>
      </c>
      <c r="Q197" s="73">
        <f>allg!$U$6</f>
        <v>0</v>
      </c>
    </row>
    <row r="198" spans="1:17" x14ac:dyDescent="0.2">
      <c r="A198" s="73">
        <f>allg!K65</f>
        <v>0</v>
      </c>
      <c r="B198" s="73">
        <f>allg!L65</f>
        <v>0</v>
      </c>
      <c r="C198" s="73">
        <f>allg!M65</f>
        <v>0</v>
      </c>
      <c r="D198" s="73" t="str">
        <f>allg!N63</f>
        <v>Leucanthemum</v>
      </c>
      <c r="E198" s="73" t="str">
        <f>allg!O65</f>
        <v>vulgare aggr.</v>
      </c>
      <c r="F198" s="73" t="str">
        <f>allg!$D$2</f>
        <v>IWRW-04</v>
      </c>
      <c r="G198" s="73">
        <f>allg!$O$1</f>
        <v>100</v>
      </c>
      <c r="H198" s="73">
        <f>allg!$O$2</f>
        <v>0</v>
      </c>
      <c r="I198" s="73">
        <f>allg!$O$3</f>
        <v>0</v>
      </c>
      <c r="J198" s="73">
        <f>allg!$O$4</f>
        <v>0</v>
      </c>
      <c r="K198" s="73">
        <f>allg!$O$5</f>
        <v>0</v>
      </c>
      <c r="L198" s="73" t="str">
        <f>allg!$U$1</f>
        <v>IWRW-KF</v>
      </c>
      <c r="M198" s="73" t="str">
        <f>allg!$U$2</f>
        <v>19.06.2023</v>
      </c>
      <c r="N198" s="73" t="str">
        <f>allg!$U$3</f>
        <v>50</v>
      </c>
      <c r="O198" s="73" t="str">
        <f>allg!$U$4</f>
        <v>90</v>
      </c>
      <c r="P198" s="73" t="str">
        <f>allg!$U$5</f>
        <v>Full bloom grass</v>
      </c>
      <c r="Q198" s="73">
        <f>allg!$U$6</f>
        <v>0</v>
      </c>
    </row>
    <row r="199" spans="1:17" x14ac:dyDescent="0.2">
      <c r="A199" s="73">
        <f>allg!K66</f>
        <v>0</v>
      </c>
      <c r="B199" s="73">
        <f>allg!L66</f>
        <v>0</v>
      </c>
      <c r="C199" s="73">
        <f>allg!M66</f>
        <v>0</v>
      </c>
      <c r="D199" s="73" t="str">
        <f>allg!N66</f>
        <v>Ligusticum</v>
      </c>
      <c r="E199" s="73" t="str">
        <f>allg!O66</f>
        <v>mutellina</v>
      </c>
      <c r="F199" s="73" t="str">
        <f>allg!$D$2</f>
        <v>IWRW-04</v>
      </c>
      <c r="G199" s="73">
        <f>allg!$O$1</f>
        <v>100</v>
      </c>
      <c r="H199" s="73">
        <f>allg!$O$2</f>
        <v>0</v>
      </c>
      <c r="I199" s="73">
        <f>allg!$O$3</f>
        <v>0</v>
      </c>
      <c r="J199" s="73">
        <f>allg!$O$4</f>
        <v>0</v>
      </c>
      <c r="K199" s="73">
        <f>allg!$O$5</f>
        <v>0</v>
      </c>
      <c r="L199" s="73" t="str">
        <f>allg!$U$1</f>
        <v>IWRW-KF</v>
      </c>
      <c r="M199" s="73" t="str">
        <f>allg!$U$2</f>
        <v>19.06.2023</v>
      </c>
      <c r="N199" s="73" t="str">
        <f>allg!$U$3</f>
        <v>50</v>
      </c>
      <c r="O199" s="73" t="str">
        <f>allg!$U$4</f>
        <v>90</v>
      </c>
      <c r="P199" s="73" t="str">
        <f>allg!$U$5</f>
        <v>Full bloom grass</v>
      </c>
      <c r="Q199" s="73">
        <f>allg!$U$6</f>
        <v>0</v>
      </c>
    </row>
    <row r="200" spans="1:17" x14ac:dyDescent="0.2">
      <c r="A200" s="73">
        <f>allg!K67</f>
        <v>0</v>
      </c>
      <c r="B200" s="73">
        <f>allg!L67</f>
        <v>0</v>
      </c>
      <c r="C200" s="73">
        <f>allg!M67</f>
        <v>0</v>
      </c>
      <c r="D200" s="73" t="str">
        <f>allg!N67</f>
        <v>Linum</v>
      </c>
      <c r="E200" s="73" t="str">
        <f>allg!O67</f>
        <v>catharticum</v>
      </c>
      <c r="F200" s="73" t="str">
        <f>allg!$D$2</f>
        <v>IWRW-04</v>
      </c>
      <c r="G200" s="73">
        <f>allg!$O$1</f>
        <v>100</v>
      </c>
      <c r="H200" s="73">
        <f>allg!$O$2</f>
        <v>0</v>
      </c>
      <c r="I200" s="73">
        <f>allg!$O$3</f>
        <v>0</v>
      </c>
      <c r="J200" s="73">
        <f>allg!$O$4</f>
        <v>0</v>
      </c>
      <c r="K200" s="73">
        <f>allg!$O$5</f>
        <v>0</v>
      </c>
      <c r="L200" s="73" t="str">
        <f>allg!$U$1</f>
        <v>IWRW-KF</v>
      </c>
      <c r="M200" s="73" t="str">
        <f>allg!$U$2</f>
        <v>19.06.2023</v>
      </c>
      <c r="N200" s="73" t="str">
        <f>allg!$U$3</f>
        <v>50</v>
      </c>
      <c r="O200" s="73" t="str">
        <f>allg!$U$4</f>
        <v>90</v>
      </c>
      <c r="P200" s="73" t="str">
        <f>allg!$U$5</f>
        <v>Full bloom grass</v>
      </c>
      <c r="Q200" s="73">
        <f>allg!$U$6</f>
        <v>0</v>
      </c>
    </row>
    <row r="201" spans="1:17" x14ac:dyDescent="0.2">
      <c r="A201" s="73">
        <f>allg!K68</f>
        <v>0</v>
      </c>
      <c r="B201" s="73">
        <f>allg!L68</f>
        <v>0</v>
      </c>
      <c r="C201" s="73">
        <f>allg!M68</f>
        <v>0</v>
      </c>
      <c r="D201" s="73" t="str">
        <f>allg!N68</f>
        <v>Listera</v>
      </c>
      <c r="E201" s="73" t="str">
        <f>allg!O68</f>
        <v>ovata</v>
      </c>
      <c r="F201" s="73" t="str">
        <f>allg!$D$2</f>
        <v>IWRW-04</v>
      </c>
      <c r="G201" s="73">
        <f>allg!$O$1</f>
        <v>100</v>
      </c>
      <c r="H201" s="73">
        <f>allg!$O$2</f>
        <v>0</v>
      </c>
      <c r="I201" s="73">
        <f>allg!$O$3</f>
        <v>0</v>
      </c>
      <c r="J201" s="73">
        <f>allg!$O$4</f>
        <v>0</v>
      </c>
      <c r="K201" s="73">
        <f>allg!$O$5</f>
        <v>0</v>
      </c>
      <c r="L201" s="73" t="str">
        <f>allg!$U$1</f>
        <v>IWRW-KF</v>
      </c>
      <c r="M201" s="73" t="str">
        <f>allg!$U$2</f>
        <v>19.06.2023</v>
      </c>
      <c r="N201" s="73" t="str">
        <f>allg!$U$3</f>
        <v>50</v>
      </c>
      <c r="O201" s="73" t="str">
        <f>allg!$U$4</f>
        <v>90</v>
      </c>
      <c r="P201" s="73" t="str">
        <f>allg!$U$5</f>
        <v>Full bloom grass</v>
      </c>
      <c r="Q201" s="73">
        <f>allg!$U$6</f>
        <v>0</v>
      </c>
    </row>
    <row r="202" spans="1:17" x14ac:dyDescent="0.2">
      <c r="A202" s="73">
        <f>allg!K69</f>
        <v>0</v>
      </c>
      <c r="B202" s="73">
        <f>allg!L69</f>
        <v>0</v>
      </c>
      <c r="C202" s="73">
        <f>allg!M69</f>
        <v>0</v>
      </c>
      <c r="D202" s="73" t="str">
        <f>allg!N69</f>
        <v>Lysimachia</v>
      </c>
      <c r="E202" s="73" t="str">
        <f>allg!O69</f>
        <v>nemorum</v>
      </c>
      <c r="F202" s="73" t="str">
        <f>allg!$D$2</f>
        <v>IWRW-04</v>
      </c>
      <c r="G202" s="73">
        <f>allg!$O$1</f>
        <v>100</v>
      </c>
      <c r="H202" s="73">
        <f>allg!$O$2</f>
        <v>0</v>
      </c>
      <c r="I202" s="73">
        <f>allg!$O$3</f>
        <v>0</v>
      </c>
      <c r="J202" s="73">
        <f>allg!$O$4</f>
        <v>0</v>
      </c>
      <c r="K202" s="73">
        <f>allg!$O$5</f>
        <v>0</v>
      </c>
      <c r="L202" s="73" t="str">
        <f>allg!$U$1</f>
        <v>IWRW-KF</v>
      </c>
      <c r="M202" s="73" t="str">
        <f>allg!$U$2</f>
        <v>19.06.2023</v>
      </c>
      <c r="N202" s="73" t="str">
        <f>allg!$U$3</f>
        <v>50</v>
      </c>
      <c r="O202" s="73" t="str">
        <f>allg!$U$4</f>
        <v>90</v>
      </c>
      <c r="P202" s="73" t="str">
        <f>allg!$U$5</f>
        <v>Full bloom grass</v>
      </c>
      <c r="Q202" s="73">
        <f>allg!$U$6</f>
        <v>0</v>
      </c>
    </row>
    <row r="203" spans="1:17" x14ac:dyDescent="0.2">
      <c r="A203" s="73">
        <f>allg!K70</f>
        <v>0</v>
      </c>
      <c r="B203" s="73">
        <f>allg!L70</f>
        <v>0</v>
      </c>
      <c r="C203" s="73">
        <f>allg!M70</f>
        <v>0</v>
      </c>
      <c r="D203" s="73" t="str">
        <f>allg!N70</f>
        <v>Melampyrum</v>
      </c>
      <c r="E203" s="73" t="str">
        <f>allg!O70</f>
        <v>sylvaticum</v>
      </c>
      <c r="F203" s="73" t="str">
        <f>allg!$D$2</f>
        <v>IWRW-04</v>
      </c>
      <c r="G203" s="73">
        <f>allg!$O$1</f>
        <v>100</v>
      </c>
      <c r="H203" s="73">
        <f>allg!$O$2</f>
        <v>0</v>
      </c>
      <c r="I203" s="73">
        <f>allg!$O$3</f>
        <v>0</v>
      </c>
      <c r="J203" s="73">
        <f>allg!$O$4</f>
        <v>0</v>
      </c>
      <c r="K203" s="73">
        <f>allg!$O$5</f>
        <v>0</v>
      </c>
      <c r="L203" s="73" t="str">
        <f>allg!$U$1</f>
        <v>IWRW-KF</v>
      </c>
      <c r="M203" s="73" t="str">
        <f>allg!$U$2</f>
        <v>19.06.2023</v>
      </c>
      <c r="N203" s="73" t="str">
        <f>allg!$U$3</f>
        <v>50</v>
      </c>
      <c r="O203" s="73" t="str">
        <f>allg!$U$4</f>
        <v>90</v>
      </c>
      <c r="P203" s="73" t="str">
        <f>allg!$U$5</f>
        <v>Full bloom grass</v>
      </c>
      <c r="Q203" s="73">
        <f>allg!$U$6</f>
        <v>0</v>
      </c>
    </row>
    <row r="204" spans="1:17" x14ac:dyDescent="0.2">
      <c r="A204" s="73">
        <f>allg!K71</f>
        <v>0</v>
      </c>
      <c r="B204" s="73">
        <f>allg!L71</f>
        <v>0</v>
      </c>
      <c r="C204" s="73">
        <f>allg!M71</f>
        <v>0</v>
      </c>
      <c r="D204" s="73" t="str">
        <f>allg!N71</f>
        <v>Myosotis</v>
      </c>
      <c r="E204" s="73" t="str">
        <f>allg!O71</f>
        <v>alpestris</v>
      </c>
      <c r="F204" s="73" t="str">
        <f>allg!$D$2</f>
        <v>IWRW-04</v>
      </c>
      <c r="G204" s="73">
        <f>allg!$O$1</f>
        <v>100</v>
      </c>
      <c r="H204" s="73">
        <f>allg!$O$2</f>
        <v>0</v>
      </c>
      <c r="I204" s="73">
        <f>allg!$O$3</f>
        <v>0</v>
      </c>
      <c r="J204" s="73">
        <f>allg!$O$4</f>
        <v>0</v>
      </c>
      <c r="K204" s="73">
        <f>allg!$O$5</f>
        <v>0</v>
      </c>
      <c r="L204" s="73" t="str">
        <f>allg!$U$1</f>
        <v>IWRW-KF</v>
      </c>
      <c r="M204" s="73" t="str">
        <f>allg!$U$2</f>
        <v>19.06.2023</v>
      </c>
      <c r="N204" s="73" t="str">
        <f>allg!$U$3</f>
        <v>50</v>
      </c>
      <c r="O204" s="73" t="str">
        <f>allg!$U$4</f>
        <v>90</v>
      </c>
      <c r="P204" s="73" t="str">
        <f>allg!$U$5</f>
        <v>Full bloom grass</v>
      </c>
      <c r="Q204" s="73">
        <f>allg!$U$6</f>
        <v>0</v>
      </c>
    </row>
    <row r="205" spans="1:17" x14ac:dyDescent="0.2">
      <c r="A205" s="73">
        <f>allg!K72</f>
        <v>0</v>
      </c>
      <c r="B205" s="73">
        <f>allg!L72</f>
        <v>0</v>
      </c>
      <c r="C205" s="73">
        <f>allg!M72</f>
        <v>0</v>
      </c>
      <c r="D205" s="73" t="str">
        <f>allg!N71</f>
        <v>Myosotis</v>
      </c>
      <c r="E205" s="73" t="str">
        <f>allg!O72</f>
        <v>arvensis</v>
      </c>
      <c r="F205" s="73" t="str">
        <f>allg!$D$2</f>
        <v>IWRW-04</v>
      </c>
      <c r="G205" s="73">
        <f>allg!$O$1</f>
        <v>100</v>
      </c>
      <c r="H205" s="73">
        <f>allg!$O$2</f>
        <v>0</v>
      </c>
      <c r="I205" s="73">
        <f>allg!$O$3</f>
        <v>0</v>
      </c>
      <c r="J205" s="73">
        <f>allg!$O$4</f>
        <v>0</v>
      </c>
      <c r="K205" s="73">
        <f>allg!$O$5</f>
        <v>0</v>
      </c>
      <c r="L205" s="73" t="str">
        <f>allg!$U$1</f>
        <v>IWRW-KF</v>
      </c>
      <c r="M205" s="73" t="str">
        <f>allg!$U$2</f>
        <v>19.06.2023</v>
      </c>
      <c r="N205" s="73" t="str">
        <f>allg!$U$3</f>
        <v>50</v>
      </c>
      <c r="O205" s="73" t="str">
        <f>allg!$U$4</f>
        <v>90</v>
      </c>
      <c r="P205" s="73" t="str">
        <f>allg!$U$5</f>
        <v>Full bloom grass</v>
      </c>
      <c r="Q205" s="73">
        <f>allg!$U$6</f>
        <v>0</v>
      </c>
    </row>
    <row r="206" spans="1:17" x14ac:dyDescent="0.2">
      <c r="A206" s="73">
        <f>allg!K73</f>
        <v>0</v>
      </c>
      <c r="B206" s="73">
        <f>allg!L73</f>
        <v>0</v>
      </c>
      <c r="C206" s="73">
        <f>allg!M73</f>
        <v>0</v>
      </c>
      <c r="D206" s="73" t="str">
        <f>allg!N71</f>
        <v>Myosotis</v>
      </c>
      <c r="E206" s="73" t="str">
        <f>allg!O73</f>
        <v>scorpioides</v>
      </c>
      <c r="F206" s="73" t="str">
        <f>allg!$D$2</f>
        <v>IWRW-04</v>
      </c>
      <c r="G206" s="73">
        <f>allg!$O$1</f>
        <v>100</v>
      </c>
      <c r="H206" s="73">
        <f>allg!$O$2</f>
        <v>0</v>
      </c>
      <c r="I206" s="73">
        <f>allg!$O$3</f>
        <v>0</v>
      </c>
      <c r="J206" s="73">
        <f>allg!$O$4</f>
        <v>0</v>
      </c>
      <c r="K206" s="73">
        <f>allg!$O$5</f>
        <v>0</v>
      </c>
      <c r="L206" s="73" t="str">
        <f>allg!$U$1</f>
        <v>IWRW-KF</v>
      </c>
      <c r="M206" s="73" t="str">
        <f>allg!$U$2</f>
        <v>19.06.2023</v>
      </c>
      <c r="N206" s="73" t="str">
        <f>allg!$U$3</f>
        <v>50</v>
      </c>
      <c r="O206" s="73" t="str">
        <f>allg!$U$4</f>
        <v>90</v>
      </c>
      <c r="P206" s="73" t="str">
        <f>allg!$U$5</f>
        <v>Full bloom grass</v>
      </c>
      <c r="Q206" s="73">
        <f>allg!$U$6</f>
        <v>0</v>
      </c>
    </row>
    <row r="207" spans="1:17" x14ac:dyDescent="0.2">
      <c r="A207" s="73">
        <f>allg!K74</f>
        <v>0</v>
      </c>
      <c r="B207" s="73">
        <f>allg!L74</f>
        <v>0</v>
      </c>
      <c r="C207" s="73">
        <f>allg!M74</f>
        <v>0</v>
      </c>
      <c r="D207" s="73" t="str">
        <f>allg!N71</f>
        <v>Myosotis</v>
      </c>
      <c r="E207" s="73" t="str">
        <f>allg!O74</f>
        <v>sylvatica</v>
      </c>
      <c r="F207" s="73" t="str">
        <f>allg!$D$2</f>
        <v>IWRW-04</v>
      </c>
      <c r="G207" s="73">
        <f>allg!$O$1</f>
        <v>100</v>
      </c>
      <c r="H207" s="73">
        <f>allg!$O$2</f>
        <v>0</v>
      </c>
      <c r="I207" s="73">
        <f>allg!$O$3</f>
        <v>0</v>
      </c>
      <c r="J207" s="73">
        <f>allg!$O$4</f>
        <v>0</v>
      </c>
      <c r="K207" s="73">
        <f>allg!$O$5</f>
        <v>0</v>
      </c>
      <c r="L207" s="73" t="str">
        <f>allg!$U$1</f>
        <v>IWRW-KF</v>
      </c>
      <c r="M207" s="73" t="str">
        <f>allg!$U$2</f>
        <v>19.06.2023</v>
      </c>
      <c r="N207" s="73" t="str">
        <f>allg!$U$3</f>
        <v>50</v>
      </c>
      <c r="O207" s="73" t="str">
        <f>allg!$U$4</f>
        <v>90</v>
      </c>
      <c r="P207" s="73" t="str">
        <f>allg!$U$5</f>
        <v>Full bloom grass</v>
      </c>
      <c r="Q207" s="73">
        <f>allg!$U$6</f>
        <v>0</v>
      </c>
    </row>
    <row r="208" spans="1:17" x14ac:dyDescent="0.2">
      <c r="A208" s="73">
        <f>allg!K75</f>
        <v>0</v>
      </c>
      <c r="B208" s="73">
        <f>allg!L75</f>
        <v>0</v>
      </c>
      <c r="C208" s="73">
        <f>allg!M75</f>
        <v>0</v>
      </c>
      <c r="D208" s="73">
        <f>allg!N75</f>
        <v>0</v>
      </c>
      <c r="E208" s="73">
        <f>allg!O75</f>
        <v>0</v>
      </c>
      <c r="F208" s="73" t="str">
        <f>allg!$D$2</f>
        <v>IWRW-04</v>
      </c>
      <c r="G208" s="73">
        <f>allg!$O$1</f>
        <v>100</v>
      </c>
      <c r="H208" s="73">
        <f>allg!$O$2</f>
        <v>0</v>
      </c>
      <c r="I208" s="73">
        <f>allg!$O$3</f>
        <v>0</v>
      </c>
      <c r="J208" s="73">
        <f>allg!$O$4</f>
        <v>0</v>
      </c>
      <c r="K208" s="73">
        <f>allg!$O$5</f>
        <v>0</v>
      </c>
      <c r="L208" s="73" t="str">
        <f>allg!$U$1</f>
        <v>IWRW-KF</v>
      </c>
      <c r="M208" s="73" t="str">
        <f>allg!$U$2</f>
        <v>19.06.2023</v>
      </c>
      <c r="N208" s="73" t="str">
        <f>allg!$U$3</f>
        <v>50</v>
      </c>
      <c r="O208" s="73" t="str">
        <f>allg!$U$4</f>
        <v>90</v>
      </c>
      <c r="P208" s="73" t="str">
        <f>allg!$U$5</f>
        <v>Full bloom grass</v>
      </c>
      <c r="Q208" s="73">
        <f>allg!$U$6</f>
        <v>0</v>
      </c>
    </row>
    <row r="209" spans="1:17" x14ac:dyDescent="0.2">
      <c r="A209" s="73">
        <f>allg!K76</f>
        <v>0</v>
      </c>
      <c r="B209" s="73">
        <f>allg!L76</f>
        <v>0</v>
      </c>
      <c r="C209" s="73">
        <f>allg!M76</f>
        <v>0</v>
      </c>
      <c r="D209" s="73">
        <f>allg!N76</f>
        <v>0</v>
      </c>
      <c r="E209" s="73">
        <f>allg!O76</f>
        <v>0</v>
      </c>
      <c r="F209" s="73" t="str">
        <f>allg!$D$2</f>
        <v>IWRW-04</v>
      </c>
      <c r="G209" s="73">
        <f>allg!$O$1</f>
        <v>100</v>
      </c>
      <c r="H209" s="73">
        <f>allg!$O$2</f>
        <v>0</v>
      </c>
      <c r="I209" s="73">
        <f>allg!$O$3</f>
        <v>0</v>
      </c>
      <c r="J209" s="73">
        <f>allg!$O$4</f>
        <v>0</v>
      </c>
      <c r="K209" s="73">
        <f>allg!$O$5</f>
        <v>0</v>
      </c>
      <c r="L209" s="73" t="str">
        <f>allg!$U$1</f>
        <v>IWRW-KF</v>
      </c>
      <c r="M209" s="73" t="str">
        <f>allg!$U$2</f>
        <v>19.06.2023</v>
      </c>
      <c r="N209" s="73" t="str">
        <f>allg!$U$3</f>
        <v>50</v>
      </c>
      <c r="O209" s="73" t="str">
        <f>allg!$U$4</f>
        <v>90</v>
      </c>
      <c r="P209" s="73" t="str">
        <f>allg!$U$5</f>
        <v>Full bloom grass</v>
      </c>
      <c r="Q209" s="73">
        <f>allg!$U$6</f>
        <v>0</v>
      </c>
    </row>
    <row r="210" spans="1:17" x14ac:dyDescent="0.2">
      <c r="A210" s="73">
        <f>allg!K77</f>
        <v>0</v>
      </c>
      <c r="B210" s="73">
        <f>allg!L77</f>
        <v>0</v>
      </c>
      <c r="C210" s="73">
        <f>allg!M77</f>
        <v>0</v>
      </c>
      <c r="D210" s="73">
        <f>allg!N77</f>
        <v>0</v>
      </c>
      <c r="E210" s="73">
        <f>allg!O77</f>
        <v>0</v>
      </c>
      <c r="F210" s="73" t="str">
        <f>allg!$D$2</f>
        <v>IWRW-04</v>
      </c>
      <c r="G210" s="73">
        <f>allg!$O$1</f>
        <v>100</v>
      </c>
      <c r="H210" s="73">
        <f>allg!$O$2</f>
        <v>0</v>
      </c>
      <c r="I210" s="73">
        <f>allg!$O$3</f>
        <v>0</v>
      </c>
      <c r="J210" s="73">
        <f>allg!$O$4</f>
        <v>0</v>
      </c>
      <c r="K210" s="73">
        <f>allg!$O$5</f>
        <v>0</v>
      </c>
      <c r="L210" s="73" t="str">
        <f>allg!$U$1</f>
        <v>IWRW-KF</v>
      </c>
      <c r="M210" s="73" t="str">
        <f>allg!$U$2</f>
        <v>19.06.2023</v>
      </c>
      <c r="N210" s="73" t="str">
        <f>allg!$U$3</f>
        <v>50</v>
      </c>
      <c r="O210" s="73" t="str">
        <f>allg!$U$4</f>
        <v>90</v>
      </c>
      <c r="P210" s="73" t="str">
        <f>allg!$U$5</f>
        <v>Full bloom grass</v>
      </c>
      <c r="Q210" s="73">
        <f>allg!$U$6</f>
        <v>0</v>
      </c>
    </row>
    <row r="211" spans="1:17" x14ac:dyDescent="0.2">
      <c r="A211" s="73">
        <f>allg!K78</f>
        <v>0</v>
      </c>
      <c r="B211" s="73">
        <f>allg!L78</f>
        <v>0</v>
      </c>
      <c r="C211" s="73">
        <f>allg!M78</f>
        <v>0</v>
      </c>
      <c r="D211" s="73">
        <f>allg!N78</f>
        <v>0</v>
      </c>
      <c r="E211" s="73">
        <f>allg!O78</f>
        <v>0</v>
      </c>
      <c r="F211" s="73" t="str">
        <f>allg!$D$2</f>
        <v>IWRW-04</v>
      </c>
      <c r="G211" s="73">
        <f>allg!$O$1</f>
        <v>100</v>
      </c>
      <c r="H211" s="73">
        <f>allg!$O$2</f>
        <v>0</v>
      </c>
      <c r="I211" s="73">
        <f>allg!$O$3</f>
        <v>0</v>
      </c>
      <c r="J211" s="73">
        <f>allg!$O$4</f>
        <v>0</v>
      </c>
      <c r="K211" s="73">
        <f>allg!$O$5</f>
        <v>0</v>
      </c>
      <c r="L211" s="73" t="str">
        <f>allg!$U$1</f>
        <v>IWRW-KF</v>
      </c>
      <c r="M211" s="73" t="str">
        <f>allg!$U$2</f>
        <v>19.06.2023</v>
      </c>
      <c r="N211" s="73" t="str">
        <f>allg!$U$3</f>
        <v>50</v>
      </c>
      <c r="O211" s="73" t="str">
        <f>allg!$U$4</f>
        <v>90</v>
      </c>
      <c r="P211" s="73" t="str">
        <f>allg!$U$5</f>
        <v>Full bloom grass</v>
      </c>
      <c r="Q211" s="73">
        <f>allg!$U$6</f>
        <v>0</v>
      </c>
    </row>
    <row r="212" spans="1:17" x14ac:dyDescent="0.2">
      <c r="A212" s="73">
        <f>allg!K79</f>
        <v>0</v>
      </c>
      <c r="B212" s="73">
        <f>allg!L79</f>
        <v>0</v>
      </c>
      <c r="C212" s="73">
        <f>allg!M79</f>
        <v>0</v>
      </c>
      <c r="D212" s="73">
        <f>allg!N79</f>
        <v>0</v>
      </c>
      <c r="E212" s="73">
        <f>allg!O79</f>
        <v>0</v>
      </c>
      <c r="F212" s="73" t="str">
        <f>allg!$D$2</f>
        <v>IWRW-04</v>
      </c>
      <c r="G212" s="73">
        <f>allg!$O$1</f>
        <v>100</v>
      </c>
      <c r="H212" s="73">
        <f>allg!$O$2</f>
        <v>0</v>
      </c>
      <c r="I212" s="73">
        <f>allg!$O$3</f>
        <v>0</v>
      </c>
      <c r="J212" s="73">
        <f>allg!$O$4</f>
        <v>0</v>
      </c>
      <c r="K212" s="73">
        <f>allg!$O$5</f>
        <v>0</v>
      </c>
      <c r="L212" s="73" t="str">
        <f>allg!$U$1</f>
        <v>IWRW-KF</v>
      </c>
      <c r="M212" s="73" t="str">
        <f>allg!$U$2</f>
        <v>19.06.2023</v>
      </c>
      <c r="N212" s="73" t="str">
        <f>allg!$U$3</f>
        <v>50</v>
      </c>
      <c r="O212" s="73" t="str">
        <f>allg!$U$4</f>
        <v>90</v>
      </c>
      <c r="P212" s="73" t="str">
        <f>allg!$U$5</f>
        <v>Full bloom grass</v>
      </c>
      <c r="Q212" s="73">
        <f>allg!$U$6</f>
        <v>0</v>
      </c>
    </row>
    <row r="213" spans="1:17" x14ac:dyDescent="0.2">
      <c r="A213" s="73">
        <f>allg!K80</f>
        <v>0</v>
      </c>
      <c r="B213" s="73">
        <f>allg!L80</f>
        <v>0</v>
      </c>
      <c r="C213" s="73">
        <f>allg!M80</f>
        <v>0</v>
      </c>
      <c r="D213" s="73">
        <f>allg!N80</f>
        <v>0</v>
      </c>
      <c r="E213" s="73">
        <f>allg!O80</f>
        <v>0</v>
      </c>
      <c r="F213" s="73" t="str">
        <f>allg!$D$2</f>
        <v>IWRW-04</v>
      </c>
      <c r="G213" s="73">
        <f>allg!$O$1</f>
        <v>100</v>
      </c>
      <c r="H213" s="73">
        <f>allg!$O$2</f>
        <v>0</v>
      </c>
      <c r="I213" s="73">
        <f>allg!$O$3</f>
        <v>0</v>
      </c>
      <c r="J213" s="73">
        <f>allg!$O$4</f>
        <v>0</v>
      </c>
      <c r="K213" s="73">
        <f>allg!$O$5</f>
        <v>0</v>
      </c>
      <c r="L213" s="73" t="str">
        <f>allg!$U$1</f>
        <v>IWRW-KF</v>
      </c>
      <c r="M213" s="73" t="str">
        <f>allg!$U$2</f>
        <v>19.06.2023</v>
      </c>
      <c r="N213" s="73" t="str">
        <f>allg!$U$3</f>
        <v>50</v>
      </c>
      <c r="O213" s="73" t="str">
        <f>allg!$U$4</f>
        <v>90</v>
      </c>
      <c r="P213" s="73" t="str">
        <f>allg!$U$5</f>
        <v>Full bloom grass</v>
      </c>
      <c r="Q213" s="73">
        <f>allg!$U$6</f>
        <v>0</v>
      </c>
    </row>
    <row r="214" spans="1:17" x14ac:dyDescent="0.2">
      <c r="A214" s="73">
        <f>allg!K81</f>
        <v>0</v>
      </c>
      <c r="B214" s="73">
        <f>allg!L81</f>
        <v>0</v>
      </c>
      <c r="C214" s="73">
        <f>allg!M81</f>
        <v>0</v>
      </c>
      <c r="D214" s="73">
        <f>allg!N81</f>
        <v>0</v>
      </c>
      <c r="E214" s="73">
        <f>allg!O81</f>
        <v>0</v>
      </c>
      <c r="F214" s="73" t="str">
        <f>allg!$D$2</f>
        <v>IWRW-04</v>
      </c>
      <c r="G214" s="73">
        <f>allg!$O$1</f>
        <v>100</v>
      </c>
      <c r="H214" s="73">
        <f>allg!$O$2</f>
        <v>0</v>
      </c>
      <c r="I214" s="73">
        <f>allg!$O$3</f>
        <v>0</v>
      </c>
      <c r="J214" s="73">
        <f>allg!$O$4</f>
        <v>0</v>
      </c>
      <c r="K214" s="73">
        <f>allg!$O$5</f>
        <v>0</v>
      </c>
      <c r="L214" s="73" t="str">
        <f>allg!$U$1</f>
        <v>IWRW-KF</v>
      </c>
      <c r="M214" s="73" t="str">
        <f>allg!$U$2</f>
        <v>19.06.2023</v>
      </c>
      <c r="N214" s="73" t="str">
        <f>allg!$U$3</f>
        <v>50</v>
      </c>
      <c r="O214" s="73" t="str">
        <f>allg!$U$4</f>
        <v>90</v>
      </c>
      <c r="P214" s="73" t="str">
        <f>allg!$U$5</f>
        <v>Full bloom grass</v>
      </c>
      <c r="Q214" s="73">
        <f>allg!$U$6</f>
        <v>0</v>
      </c>
    </row>
    <row r="215" spans="1:17" x14ac:dyDescent="0.2">
      <c r="A215" s="73">
        <f>allg!K82</f>
        <v>0</v>
      </c>
      <c r="B215" s="73">
        <f>allg!L82</f>
        <v>0</v>
      </c>
      <c r="C215" s="73">
        <f>allg!M82</f>
        <v>0</v>
      </c>
      <c r="D215" s="73">
        <f>allg!N82</f>
        <v>0</v>
      </c>
      <c r="E215" s="73">
        <f>allg!O82</f>
        <v>0</v>
      </c>
      <c r="F215" s="73" t="str">
        <f>allg!$D$2</f>
        <v>IWRW-04</v>
      </c>
      <c r="G215" s="73">
        <f>allg!$O$1</f>
        <v>100</v>
      </c>
      <c r="H215" s="73">
        <f>allg!$O$2</f>
        <v>0</v>
      </c>
      <c r="I215" s="73">
        <f>allg!$O$3</f>
        <v>0</v>
      </c>
      <c r="J215" s="73">
        <f>allg!$O$4</f>
        <v>0</v>
      </c>
      <c r="K215" s="73">
        <f>allg!$O$5</f>
        <v>0</v>
      </c>
      <c r="L215" s="73" t="str">
        <f>allg!$U$1</f>
        <v>IWRW-KF</v>
      </c>
      <c r="M215" s="73" t="str">
        <f>allg!$U$2</f>
        <v>19.06.2023</v>
      </c>
      <c r="N215" s="73" t="str">
        <f>allg!$U$3</f>
        <v>50</v>
      </c>
      <c r="O215" s="73" t="str">
        <f>allg!$U$4</f>
        <v>90</v>
      </c>
      <c r="P215" s="73" t="str">
        <f>allg!$U$5</f>
        <v>Full bloom grass</v>
      </c>
      <c r="Q215" s="73">
        <f>allg!$U$6</f>
        <v>0</v>
      </c>
    </row>
    <row r="216" spans="1:17" x14ac:dyDescent="0.2">
      <c r="A216" s="73">
        <f>allg!K83</f>
        <v>0</v>
      </c>
      <c r="B216" s="73">
        <f>allg!L83</f>
        <v>0</v>
      </c>
      <c r="C216" s="73">
        <f>allg!M83</f>
        <v>0</v>
      </c>
      <c r="D216" s="73">
        <f>allg!N83</f>
        <v>0</v>
      </c>
      <c r="E216" s="73">
        <f>allg!O83</f>
        <v>0</v>
      </c>
      <c r="F216" s="73" t="str">
        <f>allg!$D$2</f>
        <v>IWRW-04</v>
      </c>
      <c r="G216" s="73">
        <f>allg!$O$1</f>
        <v>100</v>
      </c>
      <c r="H216" s="73">
        <f>allg!$O$2</f>
        <v>0</v>
      </c>
      <c r="I216" s="73">
        <f>allg!$O$3</f>
        <v>0</v>
      </c>
      <c r="J216" s="73">
        <f>allg!$O$4</f>
        <v>0</v>
      </c>
      <c r="K216" s="73">
        <f>allg!$O$5</f>
        <v>0</v>
      </c>
      <c r="L216" s="73" t="str">
        <f>allg!$U$1</f>
        <v>IWRW-KF</v>
      </c>
      <c r="M216" s="73" t="str">
        <f>allg!$U$2</f>
        <v>19.06.2023</v>
      </c>
      <c r="N216" s="73" t="str">
        <f>allg!$U$3</f>
        <v>50</v>
      </c>
      <c r="O216" s="73" t="str">
        <f>allg!$U$4</f>
        <v>90</v>
      </c>
      <c r="P216" s="73" t="str">
        <f>allg!$U$5</f>
        <v>Full bloom grass</v>
      </c>
      <c r="Q216" s="73">
        <f>allg!$U$6</f>
        <v>0</v>
      </c>
    </row>
    <row r="217" spans="1:17" x14ac:dyDescent="0.2">
      <c r="A217" s="73">
        <f>allg!P9</f>
        <v>0</v>
      </c>
      <c r="B217" s="73">
        <f>allg!Q9</f>
        <v>0</v>
      </c>
      <c r="C217" s="73">
        <f>allg!R9</f>
        <v>0</v>
      </c>
      <c r="D217" s="73" t="str">
        <f>allg!S9</f>
        <v>Nigritella</v>
      </c>
      <c r="E217" s="73" t="str">
        <f>allg!T9</f>
        <v>rhellicani</v>
      </c>
      <c r="F217" s="73" t="str">
        <f>allg!$D$2</f>
        <v>IWRW-04</v>
      </c>
      <c r="G217" s="73">
        <f>allg!$O$1</f>
        <v>100</v>
      </c>
      <c r="H217" s="73">
        <f>allg!$O$2</f>
        <v>0</v>
      </c>
      <c r="I217" s="73">
        <f>allg!$O$3</f>
        <v>0</v>
      </c>
      <c r="J217" s="73">
        <f>allg!$O$4</f>
        <v>0</v>
      </c>
      <c r="K217" s="73">
        <f>allg!$O$5</f>
        <v>0</v>
      </c>
      <c r="L217" s="73" t="str">
        <f>allg!$U$1</f>
        <v>IWRW-KF</v>
      </c>
      <c r="M217" s="73" t="str">
        <f>allg!$U$2</f>
        <v>19.06.2023</v>
      </c>
      <c r="N217" s="73" t="str">
        <f>allg!$U$3</f>
        <v>50</v>
      </c>
      <c r="O217" s="73" t="str">
        <f>allg!$U$4</f>
        <v>90</v>
      </c>
      <c r="P217" s="73" t="str">
        <f>allg!$U$5</f>
        <v>Full bloom grass</v>
      </c>
      <c r="Q217" s="73">
        <f>allg!$U$6</f>
        <v>0</v>
      </c>
    </row>
    <row r="218" spans="1:17" x14ac:dyDescent="0.2">
      <c r="A218" s="73" t="str">
        <f>allg!P10</f>
        <v/>
      </c>
      <c r="B218" s="73">
        <f>allg!Q10</f>
        <v>0</v>
      </c>
      <c r="C218" s="73">
        <f>allg!R10</f>
        <v>0</v>
      </c>
      <c r="D218" s="73">
        <f>allg!S10</f>
        <v>0</v>
      </c>
      <c r="E218" s="73">
        <f>allg!T10</f>
        <v>0</v>
      </c>
      <c r="F218" s="73" t="str">
        <f>allg!$D$2</f>
        <v>IWRW-04</v>
      </c>
      <c r="G218" s="73">
        <f>allg!$O$1</f>
        <v>100</v>
      </c>
      <c r="H218" s="73">
        <f>allg!$O$2</f>
        <v>0</v>
      </c>
      <c r="I218" s="73">
        <f>allg!$O$3</f>
        <v>0</v>
      </c>
      <c r="J218" s="73">
        <f>allg!$O$4</f>
        <v>0</v>
      </c>
      <c r="K218" s="73">
        <f>allg!$O$5</f>
        <v>0</v>
      </c>
      <c r="L218" s="73" t="str">
        <f>allg!$U$1</f>
        <v>IWRW-KF</v>
      </c>
      <c r="M218" s="73" t="str">
        <f>allg!$U$2</f>
        <v>19.06.2023</v>
      </c>
      <c r="N218" s="73" t="str">
        <f>allg!$U$3</f>
        <v>50</v>
      </c>
      <c r="O218" s="73" t="str">
        <f>allg!$U$4</f>
        <v>90</v>
      </c>
      <c r="P218" s="73" t="str">
        <f>allg!$U$5</f>
        <v>Full bloom grass</v>
      </c>
      <c r="Q218" s="73">
        <f>allg!$U$6</f>
        <v>0</v>
      </c>
    </row>
    <row r="219" spans="1:17" x14ac:dyDescent="0.2">
      <c r="A219" s="73">
        <f>allg!P11</f>
        <v>0</v>
      </c>
      <c r="B219" s="73">
        <f>allg!Q11</f>
        <v>0</v>
      </c>
      <c r="C219" s="73">
        <f>allg!R11</f>
        <v>0</v>
      </c>
      <c r="D219" s="73" t="str">
        <f>allg!S11</f>
        <v>Orchis</v>
      </c>
      <c r="E219" s="73" t="str">
        <f>allg!T11</f>
        <v>mascula</v>
      </c>
      <c r="F219" s="73" t="str">
        <f>allg!$D$2</f>
        <v>IWRW-04</v>
      </c>
      <c r="G219" s="73">
        <f>allg!$O$1</f>
        <v>100</v>
      </c>
      <c r="H219" s="73">
        <f>allg!$O$2</f>
        <v>0</v>
      </c>
      <c r="I219" s="73">
        <f>allg!$O$3</f>
        <v>0</v>
      </c>
      <c r="J219" s="73">
        <f>allg!$O$4</f>
        <v>0</v>
      </c>
      <c r="K219" s="73">
        <f>allg!$O$5</f>
        <v>0</v>
      </c>
      <c r="L219" s="73" t="str">
        <f>allg!$U$1</f>
        <v>IWRW-KF</v>
      </c>
      <c r="M219" s="73" t="str">
        <f>allg!$U$2</f>
        <v>19.06.2023</v>
      </c>
      <c r="N219" s="73" t="str">
        <f>allg!$U$3</f>
        <v>50</v>
      </c>
      <c r="O219" s="73" t="str">
        <f>allg!$U$4</f>
        <v>90</v>
      </c>
      <c r="P219" s="73" t="str">
        <f>allg!$U$5</f>
        <v>Full bloom grass</v>
      </c>
      <c r="Q219" s="73">
        <f>allg!$U$6</f>
        <v>0</v>
      </c>
    </row>
    <row r="220" spans="1:17" x14ac:dyDescent="0.2">
      <c r="A220" s="73">
        <f>allg!P12</f>
        <v>0</v>
      </c>
      <c r="B220" s="73">
        <f>allg!Q12</f>
        <v>0</v>
      </c>
      <c r="C220" s="73">
        <f>allg!R12</f>
        <v>0</v>
      </c>
      <c r="D220" s="73" t="str">
        <f>allg!S11</f>
        <v>Orchis</v>
      </c>
      <c r="E220" s="73" t="str">
        <f>allg!T12</f>
        <v>ustulata</v>
      </c>
      <c r="F220" s="73" t="str">
        <f>allg!$D$2</f>
        <v>IWRW-04</v>
      </c>
      <c r="G220" s="73">
        <f>allg!$O$1</f>
        <v>100</v>
      </c>
      <c r="H220" s="73">
        <f>allg!$O$2</f>
        <v>0</v>
      </c>
      <c r="I220" s="73">
        <f>allg!$O$3</f>
        <v>0</v>
      </c>
      <c r="J220" s="73">
        <f>allg!$O$4</f>
        <v>0</v>
      </c>
      <c r="K220" s="73">
        <f>allg!$O$5</f>
        <v>0</v>
      </c>
      <c r="L220" s="73" t="str">
        <f>allg!$U$1</f>
        <v>IWRW-KF</v>
      </c>
      <c r="M220" s="73" t="str">
        <f>allg!$U$2</f>
        <v>19.06.2023</v>
      </c>
      <c r="N220" s="73" t="str">
        <f>allg!$U$3</f>
        <v>50</v>
      </c>
      <c r="O220" s="73" t="str">
        <f>allg!$U$4</f>
        <v>90</v>
      </c>
      <c r="P220" s="73" t="str">
        <f>allg!$U$5</f>
        <v>Full bloom grass</v>
      </c>
      <c r="Q220" s="73">
        <f>allg!$U$6</f>
        <v>0</v>
      </c>
    </row>
    <row r="221" spans="1:17" x14ac:dyDescent="0.2">
      <c r="A221" s="73">
        <f>allg!P13</f>
        <v>0</v>
      </c>
      <c r="B221" s="73">
        <f>allg!Q13</f>
        <v>0</v>
      </c>
      <c r="C221" s="73">
        <f>allg!R13</f>
        <v>0</v>
      </c>
      <c r="D221" s="73" t="str">
        <f>allg!S13</f>
        <v xml:space="preserve"> </v>
      </c>
      <c r="E221" s="73">
        <f>allg!T13</f>
        <v>0</v>
      </c>
      <c r="F221" s="73" t="str">
        <f>allg!$D$2</f>
        <v>IWRW-04</v>
      </c>
      <c r="G221" s="73">
        <f>allg!$O$1</f>
        <v>100</v>
      </c>
      <c r="H221" s="73">
        <f>allg!$O$2</f>
        <v>0</v>
      </c>
      <c r="I221" s="73">
        <f>allg!$O$3</f>
        <v>0</v>
      </c>
      <c r="J221" s="73">
        <f>allg!$O$4</f>
        <v>0</v>
      </c>
      <c r="K221" s="73">
        <f>allg!$O$5</f>
        <v>0</v>
      </c>
      <c r="L221" s="73" t="str">
        <f>allg!$U$1</f>
        <v>IWRW-KF</v>
      </c>
      <c r="M221" s="73" t="str">
        <f>allg!$U$2</f>
        <v>19.06.2023</v>
      </c>
      <c r="N221" s="73" t="str">
        <f>allg!$U$3</f>
        <v>50</v>
      </c>
      <c r="O221" s="73" t="str">
        <f>allg!$U$4</f>
        <v>90</v>
      </c>
      <c r="P221" s="73" t="str">
        <f>allg!$U$5</f>
        <v>Full bloom grass</v>
      </c>
      <c r="Q221" s="73">
        <f>allg!$U$6</f>
        <v>0</v>
      </c>
    </row>
    <row r="222" spans="1:17" x14ac:dyDescent="0.2">
      <c r="A222" s="73">
        <f>allg!P14</f>
        <v>0</v>
      </c>
      <c r="B222" s="73">
        <f>allg!Q14</f>
        <v>0</v>
      </c>
      <c r="C222" s="73">
        <f>allg!R14</f>
        <v>0</v>
      </c>
      <c r="D222" s="73" t="str">
        <f>allg!S14</f>
        <v>Origanum</v>
      </c>
      <c r="E222" s="73" t="str">
        <f>allg!T14</f>
        <v>vulgare</v>
      </c>
      <c r="F222" s="73" t="str">
        <f>allg!$D$2</f>
        <v>IWRW-04</v>
      </c>
      <c r="G222" s="73">
        <f>allg!$O$1</f>
        <v>100</v>
      </c>
      <c r="H222" s="73">
        <f>allg!$O$2</f>
        <v>0</v>
      </c>
      <c r="I222" s="73">
        <f>allg!$O$3</f>
        <v>0</v>
      </c>
      <c r="J222" s="73">
        <f>allg!$O$4</f>
        <v>0</v>
      </c>
      <c r="K222" s="73">
        <f>allg!$O$5</f>
        <v>0</v>
      </c>
      <c r="L222" s="73" t="str">
        <f>allg!$U$1</f>
        <v>IWRW-KF</v>
      </c>
      <c r="M222" s="73" t="str">
        <f>allg!$U$2</f>
        <v>19.06.2023</v>
      </c>
      <c r="N222" s="73" t="str">
        <f>allg!$U$3</f>
        <v>50</v>
      </c>
      <c r="O222" s="73" t="str">
        <f>allg!$U$4</f>
        <v>90</v>
      </c>
      <c r="P222" s="73" t="str">
        <f>allg!$U$5</f>
        <v>Full bloom grass</v>
      </c>
      <c r="Q222" s="73">
        <f>allg!$U$6</f>
        <v>0</v>
      </c>
    </row>
    <row r="223" spans="1:17" x14ac:dyDescent="0.2">
      <c r="A223" s="73">
        <f>allg!P15</f>
        <v>0</v>
      </c>
      <c r="B223" s="73">
        <f>allg!Q15</f>
        <v>0</v>
      </c>
      <c r="C223" s="73">
        <f>allg!R15</f>
        <v>0</v>
      </c>
      <c r="D223" s="73" t="str">
        <f>allg!S15</f>
        <v>Paradisea</v>
      </c>
      <c r="E223" s="73" t="str">
        <f>allg!T15</f>
        <v>liliastrum</v>
      </c>
      <c r="F223" s="73" t="str">
        <f>allg!$D$2</f>
        <v>IWRW-04</v>
      </c>
      <c r="G223" s="73">
        <f>allg!$O$1</f>
        <v>100</v>
      </c>
      <c r="H223" s="73">
        <f>allg!$O$2</f>
        <v>0</v>
      </c>
      <c r="I223" s="73">
        <f>allg!$O$3</f>
        <v>0</v>
      </c>
      <c r="J223" s="73">
        <f>allg!$O$4</f>
        <v>0</v>
      </c>
      <c r="K223" s="73">
        <f>allg!$O$5</f>
        <v>0</v>
      </c>
      <c r="L223" s="73" t="str">
        <f>allg!$U$1</f>
        <v>IWRW-KF</v>
      </c>
      <c r="M223" s="73" t="str">
        <f>allg!$U$2</f>
        <v>19.06.2023</v>
      </c>
      <c r="N223" s="73" t="str">
        <f>allg!$U$3</f>
        <v>50</v>
      </c>
      <c r="O223" s="73" t="str">
        <f>allg!$U$4</f>
        <v>90</v>
      </c>
      <c r="P223" s="73" t="str">
        <f>allg!$U$5</f>
        <v>Full bloom grass</v>
      </c>
      <c r="Q223" s="73">
        <f>allg!$U$6</f>
        <v>0</v>
      </c>
    </row>
    <row r="224" spans="1:17" x14ac:dyDescent="0.2">
      <c r="A224" s="73">
        <f>allg!P16</f>
        <v>0</v>
      </c>
      <c r="B224" s="73">
        <f>allg!Q16</f>
        <v>0</v>
      </c>
      <c r="C224" s="73">
        <f>allg!R16</f>
        <v>0</v>
      </c>
      <c r="D224" s="73" t="str">
        <f>allg!S16</f>
        <v>Parnassia</v>
      </c>
      <c r="E224" s="73" t="str">
        <f>allg!T16</f>
        <v>palustris</v>
      </c>
      <c r="F224" s="73" t="str">
        <f>allg!$D$2</f>
        <v>IWRW-04</v>
      </c>
      <c r="G224" s="73">
        <f>allg!$O$1</f>
        <v>100</v>
      </c>
      <c r="H224" s="73">
        <f>allg!$O$2</f>
        <v>0</v>
      </c>
      <c r="I224" s="73">
        <f>allg!$O$3</f>
        <v>0</v>
      </c>
      <c r="J224" s="73">
        <f>allg!$O$4</f>
        <v>0</v>
      </c>
      <c r="K224" s="73">
        <f>allg!$O$5</f>
        <v>0</v>
      </c>
      <c r="L224" s="73" t="str">
        <f>allg!$U$1</f>
        <v>IWRW-KF</v>
      </c>
      <c r="M224" s="73" t="str">
        <f>allg!$U$2</f>
        <v>19.06.2023</v>
      </c>
      <c r="N224" s="73" t="str">
        <f>allg!$U$3</f>
        <v>50</v>
      </c>
      <c r="O224" s="73" t="str">
        <f>allg!$U$4</f>
        <v>90</v>
      </c>
      <c r="P224" s="73" t="str">
        <f>allg!$U$5</f>
        <v>Full bloom grass</v>
      </c>
      <c r="Q224" s="73">
        <f>allg!$U$6</f>
        <v>0</v>
      </c>
    </row>
    <row r="225" spans="1:17" x14ac:dyDescent="0.2">
      <c r="A225" s="73">
        <f>allg!P17</f>
        <v>0</v>
      </c>
      <c r="B225" s="73">
        <f>allg!Q17</f>
        <v>0</v>
      </c>
      <c r="C225" s="73">
        <f>allg!R17</f>
        <v>0</v>
      </c>
      <c r="D225" s="73" t="str">
        <f>allg!S17</f>
        <v>Pedicularis</v>
      </c>
      <c r="E225" s="73" t="str">
        <f>allg!T17</f>
        <v>ascendens</v>
      </c>
      <c r="F225" s="73" t="str">
        <f>allg!$D$2</f>
        <v>IWRW-04</v>
      </c>
      <c r="G225" s="73">
        <f>allg!$O$1</f>
        <v>100</v>
      </c>
      <c r="H225" s="73">
        <f>allg!$O$2</f>
        <v>0</v>
      </c>
      <c r="I225" s="73">
        <f>allg!$O$3</f>
        <v>0</v>
      </c>
      <c r="J225" s="73">
        <f>allg!$O$4</f>
        <v>0</v>
      </c>
      <c r="K225" s="73">
        <f>allg!$O$5</f>
        <v>0</v>
      </c>
      <c r="L225" s="73" t="str">
        <f>allg!$U$1</f>
        <v>IWRW-KF</v>
      </c>
      <c r="M225" s="73" t="str">
        <f>allg!$U$2</f>
        <v>19.06.2023</v>
      </c>
      <c r="N225" s="73" t="str">
        <f>allg!$U$3</f>
        <v>50</v>
      </c>
      <c r="O225" s="73" t="str">
        <f>allg!$U$4</f>
        <v>90</v>
      </c>
      <c r="P225" s="73" t="str">
        <f>allg!$U$5</f>
        <v>Full bloom grass</v>
      </c>
      <c r="Q225" s="73">
        <f>allg!$U$6</f>
        <v>0</v>
      </c>
    </row>
    <row r="226" spans="1:17" x14ac:dyDescent="0.2">
      <c r="A226" s="73">
        <f>allg!P18</f>
        <v>0</v>
      </c>
      <c r="B226" s="73">
        <f>allg!Q18</f>
        <v>0</v>
      </c>
      <c r="C226" s="73">
        <f>allg!R18</f>
        <v>0</v>
      </c>
      <c r="D226" s="73" t="str">
        <f>allg!S17</f>
        <v>Pedicularis</v>
      </c>
      <c r="E226" s="73" t="str">
        <f>allg!T18</f>
        <v>tuberosa</v>
      </c>
      <c r="F226" s="73" t="str">
        <f>allg!$D$2</f>
        <v>IWRW-04</v>
      </c>
      <c r="G226" s="73">
        <f>allg!$O$1</f>
        <v>100</v>
      </c>
      <c r="H226" s="73">
        <f>allg!$O$2</f>
        <v>0</v>
      </c>
      <c r="I226" s="73">
        <f>allg!$O$3</f>
        <v>0</v>
      </c>
      <c r="J226" s="73">
        <f>allg!$O$4</f>
        <v>0</v>
      </c>
      <c r="K226" s="73">
        <f>allg!$O$5</f>
        <v>0</v>
      </c>
      <c r="L226" s="73" t="str">
        <f>allg!$U$1</f>
        <v>IWRW-KF</v>
      </c>
      <c r="M226" s="73" t="str">
        <f>allg!$U$2</f>
        <v>19.06.2023</v>
      </c>
      <c r="N226" s="73" t="str">
        <f>allg!$U$3</f>
        <v>50</v>
      </c>
      <c r="O226" s="73" t="str">
        <f>allg!$U$4</f>
        <v>90</v>
      </c>
      <c r="P226" s="73" t="str">
        <f>allg!$U$5</f>
        <v>Full bloom grass</v>
      </c>
      <c r="Q226" s="73">
        <f>allg!$U$6</f>
        <v>0</v>
      </c>
    </row>
    <row r="227" spans="1:17" x14ac:dyDescent="0.2">
      <c r="A227" s="73">
        <f>allg!P19</f>
        <v>0</v>
      </c>
      <c r="B227" s="73">
        <f>allg!Q19</f>
        <v>0</v>
      </c>
      <c r="C227" s="73">
        <f>allg!R19</f>
        <v>0</v>
      </c>
      <c r="D227" s="73" t="str">
        <f>allg!S19</f>
        <v>Phyteuma</v>
      </c>
      <c r="E227" s="73" t="str">
        <f>allg!T19</f>
        <v>betonicifolium</v>
      </c>
      <c r="F227" s="73" t="str">
        <f>allg!$D$2</f>
        <v>IWRW-04</v>
      </c>
      <c r="G227" s="73">
        <f>allg!$O$1</f>
        <v>100</v>
      </c>
      <c r="H227" s="73">
        <f>allg!$O$2</f>
        <v>0</v>
      </c>
      <c r="I227" s="73">
        <f>allg!$O$3</f>
        <v>0</v>
      </c>
      <c r="J227" s="73">
        <f>allg!$O$4</f>
        <v>0</v>
      </c>
      <c r="K227" s="73">
        <f>allg!$O$5</f>
        <v>0</v>
      </c>
      <c r="L227" s="73" t="str">
        <f>allg!$U$1</f>
        <v>IWRW-KF</v>
      </c>
      <c r="M227" s="73" t="str">
        <f>allg!$U$2</f>
        <v>19.06.2023</v>
      </c>
      <c r="N227" s="73" t="str">
        <f>allg!$U$3</f>
        <v>50</v>
      </c>
      <c r="O227" s="73" t="str">
        <f>allg!$U$4</f>
        <v>90</v>
      </c>
      <c r="P227" s="73" t="str">
        <f>allg!$U$5</f>
        <v>Full bloom grass</v>
      </c>
      <c r="Q227" s="73">
        <f>allg!$U$6</f>
        <v>0</v>
      </c>
    </row>
    <row r="228" spans="1:17" x14ac:dyDescent="0.2">
      <c r="A228" s="73">
        <f>allg!P20</f>
        <v>0</v>
      </c>
      <c r="B228" s="73">
        <f>allg!Q20</f>
        <v>0</v>
      </c>
      <c r="C228" s="73">
        <f>allg!R20</f>
        <v>0</v>
      </c>
      <c r="D228" s="73" t="str">
        <f>allg!S19</f>
        <v>Phyteuma</v>
      </c>
      <c r="E228" s="73" t="str">
        <f>allg!T20</f>
        <v>orbiculare</v>
      </c>
      <c r="F228" s="73" t="str">
        <f>allg!$D$2</f>
        <v>IWRW-04</v>
      </c>
      <c r="G228" s="73">
        <f>allg!$O$1</f>
        <v>100</v>
      </c>
      <c r="H228" s="73">
        <f>allg!$O$2</f>
        <v>0</v>
      </c>
      <c r="I228" s="73">
        <f>allg!$O$3</f>
        <v>0</v>
      </c>
      <c r="J228" s="73">
        <f>allg!$O$4</f>
        <v>0</v>
      </c>
      <c r="K228" s="73">
        <f>allg!$O$5</f>
        <v>0</v>
      </c>
      <c r="L228" s="73" t="str">
        <f>allg!$U$1</f>
        <v>IWRW-KF</v>
      </c>
      <c r="M228" s="73" t="str">
        <f>allg!$U$2</f>
        <v>19.06.2023</v>
      </c>
      <c r="N228" s="73" t="str">
        <f>allg!$U$3</f>
        <v>50</v>
      </c>
      <c r="O228" s="73" t="str">
        <f>allg!$U$4</f>
        <v>90</v>
      </c>
      <c r="P228" s="73" t="str">
        <f>allg!$U$5</f>
        <v>Full bloom grass</v>
      </c>
      <c r="Q228" s="73">
        <f>allg!$U$6</f>
        <v>0</v>
      </c>
    </row>
    <row r="229" spans="1:17" x14ac:dyDescent="0.2">
      <c r="A229" s="73">
        <f>allg!P21</f>
        <v>0</v>
      </c>
      <c r="B229" s="73">
        <f>allg!Q21</f>
        <v>0</v>
      </c>
      <c r="C229" s="73">
        <f>allg!R21</f>
        <v>0</v>
      </c>
      <c r="D229" s="73" t="str">
        <f>allg!S19</f>
        <v>Phyteuma</v>
      </c>
      <c r="E229" s="73" t="str">
        <f>allg!T21</f>
        <v>spicatum</v>
      </c>
      <c r="F229" s="73" t="str">
        <f>allg!$D$2</f>
        <v>IWRW-04</v>
      </c>
      <c r="G229" s="73">
        <f>allg!$O$1</f>
        <v>100</v>
      </c>
      <c r="H229" s="73">
        <f>allg!$O$2</f>
        <v>0</v>
      </c>
      <c r="I229" s="73">
        <f>allg!$O$3</f>
        <v>0</v>
      </c>
      <c r="J229" s="73">
        <f>allg!$O$4</f>
        <v>0</v>
      </c>
      <c r="K229" s="73">
        <f>allg!$O$5</f>
        <v>0</v>
      </c>
      <c r="L229" s="73" t="str">
        <f>allg!$U$1</f>
        <v>IWRW-KF</v>
      </c>
      <c r="M229" s="73" t="str">
        <f>allg!$U$2</f>
        <v>19.06.2023</v>
      </c>
      <c r="N229" s="73" t="str">
        <f>allg!$U$3</f>
        <v>50</v>
      </c>
      <c r="O229" s="73" t="str">
        <f>allg!$U$4</f>
        <v>90</v>
      </c>
      <c r="P229" s="73" t="str">
        <f>allg!$U$5</f>
        <v>Full bloom grass</v>
      </c>
      <c r="Q229" s="73">
        <f>allg!$U$6</f>
        <v>0</v>
      </c>
    </row>
    <row r="230" spans="1:17" x14ac:dyDescent="0.2">
      <c r="A230" s="73">
        <f>allg!P22</f>
        <v>0</v>
      </c>
      <c r="B230" s="73">
        <f>allg!Q22</f>
        <v>0</v>
      </c>
      <c r="C230" s="73">
        <f>allg!R22</f>
        <v>0</v>
      </c>
      <c r="D230" s="73" t="str">
        <f>allg!S22</f>
        <v>Picris</v>
      </c>
      <c r="E230" s="73" t="str">
        <f>allg!T22</f>
        <v>hieracioides</v>
      </c>
      <c r="F230" s="73" t="str">
        <f>allg!$D$2</f>
        <v>IWRW-04</v>
      </c>
      <c r="G230" s="73">
        <f>allg!$O$1</f>
        <v>100</v>
      </c>
      <c r="H230" s="73">
        <f>allg!$O$2</f>
        <v>0</v>
      </c>
      <c r="I230" s="73">
        <f>allg!$O$3</f>
        <v>0</v>
      </c>
      <c r="J230" s="73">
        <f>allg!$O$4</f>
        <v>0</v>
      </c>
      <c r="K230" s="73">
        <f>allg!$O$5</f>
        <v>0</v>
      </c>
      <c r="L230" s="73" t="str">
        <f>allg!$U$1</f>
        <v>IWRW-KF</v>
      </c>
      <c r="M230" s="73" t="str">
        <f>allg!$U$2</f>
        <v>19.06.2023</v>
      </c>
      <c r="N230" s="73" t="str">
        <f>allg!$U$3</f>
        <v>50</v>
      </c>
      <c r="O230" s="73" t="str">
        <f>allg!$U$4</f>
        <v>90</v>
      </c>
      <c r="P230" s="73" t="str">
        <f>allg!$U$5</f>
        <v>Full bloom grass</v>
      </c>
      <c r="Q230" s="73">
        <f>allg!$U$6</f>
        <v>0</v>
      </c>
    </row>
    <row r="231" spans="1:17" x14ac:dyDescent="0.2">
      <c r="A231" s="73">
        <f>allg!P23</f>
        <v>0</v>
      </c>
      <c r="B231" s="73">
        <f>allg!Q23</f>
        <v>0</v>
      </c>
      <c r="C231" s="73">
        <f>allg!R23</f>
        <v>0</v>
      </c>
      <c r="D231" s="73" t="str">
        <f>allg!S23</f>
        <v>Pimpinella</v>
      </c>
      <c r="E231" s="73" t="str">
        <f>allg!T23</f>
        <v>major</v>
      </c>
      <c r="F231" s="73" t="str">
        <f>allg!$D$2</f>
        <v>IWRW-04</v>
      </c>
      <c r="G231" s="73">
        <f>allg!$O$1</f>
        <v>100</v>
      </c>
      <c r="H231" s="73">
        <f>allg!$O$2</f>
        <v>0</v>
      </c>
      <c r="I231" s="73">
        <f>allg!$O$3</f>
        <v>0</v>
      </c>
      <c r="J231" s="73">
        <f>allg!$O$4</f>
        <v>0</v>
      </c>
      <c r="K231" s="73">
        <f>allg!$O$5</f>
        <v>0</v>
      </c>
      <c r="L231" s="73" t="str">
        <f>allg!$U$1</f>
        <v>IWRW-KF</v>
      </c>
      <c r="M231" s="73" t="str">
        <f>allg!$U$2</f>
        <v>19.06.2023</v>
      </c>
      <c r="N231" s="73" t="str">
        <f>allg!$U$3</f>
        <v>50</v>
      </c>
      <c r="O231" s="73" t="str">
        <f>allg!$U$4</f>
        <v>90</v>
      </c>
      <c r="P231" s="73" t="str">
        <f>allg!$U$5</f>
        <v>Full bloom grass</v>
      </c>
      <c r="Q231" s="73">
        <f>allg!$U$6</f>
        <v>0</v>
      </c>
    </row>
    <row r="232" spans="1:17" x14ac:dyDescent="0.2">
      <c r="A232" s="73">
        <f>allg!P24</f>
        <v>0</v>
      </c>
      <c r="B232" s="73">
        <f>allg!Q24</f>
        <v>0</v>
      </c>
      <c r="C232" s="73">
        <f>allg!R24</f>
        <v>0</v>
      </c>
      <c r="D232" s="73" t="str">
        <f>allg!S23</f>
        <v>Pimpinella</v>
      </c>
      <c r="E232" s="73" t="str">
        <f>allg!T24</f>
        <v>saxifraga</v>
      </c>
      <c r="F232" s="73" t="str">
        <f>allg!$D$2</f>
        <v>IWRW-04</v>
      </c>
      <c r="G232" s="73">
        <f>allg!$O$1</f>
        <v>100</v>
      </c>
      <c r="H232" s="73">
        <f>allg!$O$2</f>
        <v>0</v>
      </c>
      <c r="I232" s="73">
        <f>allg!$O$3</f>
        <v>0</v>
      </c>
      <c r="J232" s="73">
        <f>allg!$O$4</f>
        <v>0</v>
      </c>
      <c r="K232" s="73">
        <f>allg!$O$5</f>
        <v>0</v>
      </c>
      <c r="L232" s="73" t="str">
        <f>allg!$U$1</f>
        <v>IWRW-KF</v>
      </c>
      <c r="M232" s="73" t="str">
        <f>allg!$U$2</f>
        <v>19.06.2023</v>
      </c>
      <c r="N232" s="73" t="str">
        <f>allg!$U$3</f>
        <v>50</v>
      </c>
      <c r="O232" s="73" t="str">
        <f>allg!$U$4</f>
        <v>90</v>
      </c>
      <c r="P232" s="73" t="str">
        <f>allg!$U$5</f>
        <v>Full bloom grass</v>
      </c>
      <c r="Q232" s="73">
        <f>allg!$U$6</f>
        <v>0</v>
      </c>
    </row>
    <row r="233" spans="1:17" x14ac:dyDescent="0.2">
      <c r="A233" s="73">
        <f>allg!P25</f>
        <v>0</v>
      </c>
      <c r="B233" s="73">
        <f>allg!Q25</f>
        <v>0</v>
      </c>
      <c r="C233" s="73">
        <f>allg!R25</f>
        <v>0</v>
      </c>
      <c r="D233" s="73" t="str">
        <f>allg!S25</f>
        <v>Plantago</v>
      </c>
      <c r="E233" s="73" t="str">
        <f>allg!T25</f>
        <v>alpina</v>
      </c>
      <c r="F233" s="73" t="str">
        <f>allg!$D$2</f>
        <v>IWRW-04</v>
      </c>
      <c r="G233" s="73">
        <f>allg!$O$1</f>
        <v>100</v>
      </c>
      <c r="H233" s="73">
        <f>allg!$O$2</f>
        <v>0</v>
      </c>
      <c r="I233" s="73">
        <f>allg!$O$3</f>
        <v>0</v>
      </c>
      <c r="J233" s="73">
        <f>allg!$O$4</f>
        <v>0</v>
      </c>
      <c r="K233" s="73">
        <f>allg!$O$5</f>
        <v>0</v>
      </c>
      <c r="L233" s="73" t="str">
        <f>allg!$U$1</f>
        <v>IWRW-KF</v>
      </c>
      <c r="M233" s="73" t="str">
        <f>allg!$U$2</f>
        <v>19.06.2023</v>
      </c>
      <c r="N233" s="73" t="str">
        <f>allg!$U$3</f>
        <v>50</v>
      </c>
      <c r="O233" s="73" t="str">
        <f>allg!$U$4</f>
        <v>90</v>
      </c>
      <c r="P233" s="73" t="str">
        <f>allg!$U$5</f>
        <v>Full bloom grass</v>
      </c>
      <c r="Q233" s="73">
        <f>allg!$U$6</f>
        <v>0</v>
      </c>
    </row>
    <row r="234" spans="1:17" x14ac:dyDescent="0.2">
      <c r="A234" s="73">
        <f>allg!P26</f>
        <v>0</v>
      </c>
      <c r="B234" s="73">
        <f>allg!Q26</f>
        <v>0</v>
      </c>
      <c r="C234" s="73">
        <f>allg!R26</f>
        <v>0</v>
      </c>
      <c r="D234" s="73" t="str">
        <f>allg!S25</f>
        <v>Plantago</v>
      </c>
      <c r="E234" s="73" t="str">
        <f>allg!T26</f>
        <v>atrata</v>
      </c>
      <c r="F234" s="73" t="str">
        <f>allg!$D$2</f>
        <v>IWRW-04</v>
      </c>
      <c r="G234" s="73">
        <f>allg!$O$1</f>
        <v>100</v>
      </c>
      <c r="H234" s="73">
        <f>allg!$O$2</f>
        <v>0</v>
      </c>
      <c r="I234" s="73">
        <f>allg!$O$3</f>
        <v>0</v>
      </c>
      <c r="J234" s="73">
        <f>allg!$O$4</f>
        <v>0</v>
      </c>
      <c r="K234" s="73">
        <f>allg!$O$5</f>
        <v>0</v>
      </c>
      <c r="L234" s="73" t="str">
        <f>allg!$U$1</f>
        <v>IWRW-KF</v>
      </c>
      <c r="M234" s="73" t="str">
        <f>allg!$U$2</f>
        <v>19.06.2023</v>
      </c>
      <c r="N234" s="73" t="str">
        <f>allg!$U$3</f>
        <v>50</v>
      </c>
      <c r="O234" s="73" t="str">
        <f>allg!$U$4</f>
        <v>90</v>
      </c>
      <c r="P234" s="73" t="str">
        <f>allg!$U$5</f>
        <v>Full bloom grass</v>
      </c>
      <c r="Q234" s="73">
        <f>allg!$U$6</f>
        <v>0</v>
      </c>
    </row>
    <row r="235" spans="1:17" x14ac:dyDescent="0.2">
      <c r="A235" s="73">
        <f>allg!P27</f>
        <v>0</v>
      </c>
      <c r="B235" s="73">
        <f>allg!Q27</f>
        <v>0</v>
      </c>
      <c r="C235" s="73">
        <f>allg!R27</f>
        <v>0</v>
      </c>
      <c r="D235" s="73" t="str">
        <f>allg!S25</f>
        <v>Plantago</v>
      </c>
      <c r="E235" s="73" t="str">
        <f>allg!T27</f>
        <v>lanceolata</v>
      </c>
      <c r="F235" s="73" t="str">
        <f>allg!$D$2</f>
        <v>IWRW-04</v>
      </c>
      <c r="G235" s="73">
        <f>allg!$O$1</f>
        <v>100</v>
      </c>
      <c r="H235" s="73">
        <f>allg!$O$2</f>
        <v>0</v>
      </c>
      <c r="I235" s="73">
        <f>allg!$O$3</f>
        <v>0</v>
      </c>
      <c r="J235" s="73">
        <f>allg!$O$4</f>
        <v>0</v>
      </c>
      <c r="K235" s="73">
        <f>allg!$O$5</f>
        <v>0</v>
      </c>
      <c r="L235" s="73" t="str">
        <f>allg!$U$1</f>
        <v>IWRW-KF</v>
      </c>
      <c r="M235" s="73" t="str">
        <f>allg!$U$2</f>
        <v>19.06.2023</v>
      </c>
      <c r="N235" s="73" t="str">
        <f>allg!$U$3</f>
        <v>50</v>
      </c>
      <c r="O235" s="73" t="str">
        <f>allg!$U$4</f>
        <v>90</v>
      </c>
      <c r="P235" s="73" t="str">
        <f>allg!$U$5</f>
        <v>Full bloom grass</v>
      </c>
      <c r="Q235" s="73">
        <f>allg!$U$6</f>
        <v>0</v>
      </c>
    </row>
    <row r="236" spans="1:17" x14ac:dyDescent="0.2">
      <c r="A236" s="73">
        <f>allg!P28</f>
        <v>0</v>
      </c>
      <c r="B236" s="73">
        <f>allg!Q28</f>
        <v>0</v>
      </c>
      <c r="C236" s="73">
        <f>allg!R28</f>
        <v>0</v>
      </c>
      <c r="D236" s="73" t="str">
        <f>allg!S25</f>
        <v>Plantago</v>
      </c>
      <c r="E236" s="73" t="str">
        <f>allg!T28</f>
        <v>major</v>
      </c>
      <c r="F236" s="73" t="str">
        <f>allg!$D$2</f>
        <v>IWRW-04</v>
      </c>
      <c r="G236" s="73">
        <f>allg!$O$1</f>
        <v>100</v>
      </c>
      <c r="H236" s="73">
        <f>allg!$O$2</f>
        <v>0</v>
      </c>
      <c r="I236" s="73">
        <f>allg!$O$3</f>
        <v>0</v>
      </c>
      <c r="J236" s="73">
        <f>allg!$O$4</f>
        <v>0</v>
      </c>
      <c r="K236" s="73">
        <f>allg!$O$5</f>
        <v>0</v>
      </c>
      <c r="L236" s="73" t="str">
        <f>allg!$U$1</f>
        <v>IWRW-KF</v>
      </c>
      <c r="M236" s="73" t="str">
        <f>allg!$U$2</f>
        <v>19.06.2023</v>
      </c>
      <c r="N236" s="73" t="str">
        <f>allg!$U$3</f>
        <v>50</v>
      </c>
      <c r="O236" s="73" t="str">
        <f>allg!$U$4</f>
        <v>90</v>
      </c>
      <c r="P236" s="73" t="str">
        <f>allg!$U$5</f>
        <v>Full bloom grass</v>
      </c>
      <c r="Q236" s="73">
        <f>allg!$U$6</f>
        <v>0</v>
      </c>
    </row>
    <row r="237" spans="1:17" x14ac:dyDescent="0.2">
      <c r="A237" s="73">
        <f>allg!P29</f>
        <v>0</v>
      </c>
      <c r="B237" s="73">
        <f>allg!Q29</f>
        <v>0</v>
      </c>
      <c r="C237" s="73">
        <f>allg!R29</f>
        <v>0</v>
      </c>
      <c r="D237" s="73" t="str">
        <f>allg!S25</f>
        <v>Plantago</v>
      </c>
      <c r="E237" s="73" t="str">
        <f>allg!T29</f>
        <v>media</v>
      </c>
      <c r="F237" s="73" t="str">
        <f>allg!$D$2</f>
        <v>IWRW-04</v>
      </c>
      <c r="G237" s="73">
        <f>allg!$O$1</f>
        <v>100</v>
      </c>
      <c r="H237" s="73">
        <f>allg!$O$2</f>
        <v>0</v>
      </c>
      <c r="I237" s="73">
        <f>allg!$O$3</f>
        <v>0</v>
      </c>
      <c r="J237" s="73">
        <f>allg!$O$4</f>
        <v>0</v>
      </c>
      <c r="K237" s="73">
        <f>allg!$O$5</f>
        <v>0</v>
      </c>
      <c r="L237" s="73" t="str">
        <f>allg!$U$1</f>
        <v>IWRW-KF</v>
      </c>
      <c r="M237" s="73" t="str">
        <f>allg!$U$2</f>
        <v>19.06.2023</v>
      </c>
      <c r="N237" s="73" t="str">
        <f>allg!$U$3</f>
        <v>50</v>
      </c>
      <c r="O237" s="73" t="str">
        <f>allg!$U$4</f>
        <v>90</v>
      </c>
      <c r="P237" s="73" t="str">
        <f>allg!$U$5</f>
        <v>Full bloom grass</v>
      </c>
      <c r="Q237" s="73">
        <f>allg!$U$6</f>
        <v>0</v>
      </c>
    </row>
    <row r="238" spans="1:17" x14ac:dyDescent="0.2">
      <c r="A238" s="73">
        <f>allg!P30</f>
        <v>0</v>
      </c>
      <c r="B238" s="73">
        <f>allg!Q30</f>
        <v>0</v>
      </c>
      <c r="C238" s="73">
        <f>allg!R30</f>
        <v>0</v>
      </c>
      <c r="D238" s="73" t="str">
        <f>allg!S30</f>
        <v>Polygala</v>
      </c>
      <c r="E238" s="73" t="str">
        <f>allg!T30</f>
        <v>alpestris</v>
      </c>
      <c r="F238" s="73" t="str">
        <f>allg!$D$2</f>
        <v>IWRW-04</v>
      </c>
      <c r="G238" s="73">
        <f>allg!$O$1</f>
        <v>100</v>
      </c>
      <c r="H238" s="73">
        <f>allg!$O$2</f>
        <v>0</v>
      </c>
      <c r="I238" s="73">
        <f>allg!$O$3</f>
        <v>0</v>
      </c>
      <c r="J238" s="73">
        <f>allg!$O$4</f>
        <v>0</v>
      </c>
      <c r="K238" s="73">
        <f>allg!$O$5</f>
        <v>0</v>
      </c>
      <c r="L238" s="73" t="str">
        <f>allg!$U$1</f>
        <v>IWRW-KF</v>
      </c>
      <c r="M238" s="73" t="str">
        <f>allg!$U$2</f>
        <v>19.06.2023</v>
      </c>
      <c r="N238" s="73" t="str">
        <f>allg!$U$3</f>
        <v>50</v>
      </c>
      <c r="O238" s="73" t="str">
        <f>allg!$U$4</f>
        <v>90</v>
      </c>
      <c r="P238" s="73" t="str">
        <f>allg!$U$5</f>
        <v>Full bloom grass</v>
      </c>
      <c r="Q238" s="73">
        <f>allg!$U$6</f>
        <v>0</v>
      </c>
    </row>
    <row r="239" spans="1:17" x14ac:dyDescent="0.2">
      <c r="A239" s="73">
        <f>allg!P31</f>
        <v>0</v>
      </c>
      <c r="B239" s="73">
        <f>allg!Q31</f>
        <v>0</v>
      </c>
      <c r="C239" s="73">
        <f>allg!R31</f>
        <v>0</v>
      </c>
      <c r="D239" s="73" t="str">
        <f>allg!S30</f>
        <v>Polygala</v>
      </c>
      <c r="E239" s="73" t="str">
        <f>allg!T31</f>
        <v>vulgaris</v>
      </c>
      <c r="F239" s="73" t="str">
        <f>allg!$D$2</f>
        <v>IWRW-04</v>
      </c>
      <c r="G239" s="73">
        <f>allg!$O$1</f>
        <v>100</v>
      </c>
      <c r="H239" s="73">
        <f>allg!$O$2</f>
        <v>0</v>
      </c>
      <c r="I239" s="73">
        <f>allg!$O$3</f>
        <v>0</v>
      </c>
      <c r="J239" s="73">
        <f>allg!$O$4</f>
        <v>0</v>
      </c>
      <c r="K239" s="73">
        <f>allg!$O$5</f>
        <v>0</v>
      </c>
      <c r="L239" s="73" t="str">
        <f>allg!$U$1</f>
        <v>IWRW-KF</v>
      </c>
      <c r="M239" s="73" t="str">
        <f>allg!$U$2</f>
        <v>19.06.2023</v>
      </c>
      <c r="N239" s="73" t="str">
        <f>allg!$U$3</f>
        <v>50</v>
      </c>
      <c r="O239" s="73" t="str">
        <f>allg!$U$4</f>
        <v>90</v>
      </c>
      <c r="P239" s="73" t="str">
        <f>allg!$U$5</f>
        <v>Full bloom grass</v>
      </c>
      <c r="Q239" s="73">
        <f>allg!$U$6</f>
        <v>0</v>
      </c>
    </row>
    <row r="240" spans="1:17" x14ac:dyDescent="0.2">
      <c r="A240" s="73">
        <f>allg!P32</f>
        <v>1</v>
      </c>
      <c r="B240" s="73">
        <f>allg!Q32</f>
        <v>9</v>
      </c>
      <c r="C240" s="73">
        <f>allg!R32</f>
        <v>0</v>
      </c>
      <c r="D240" s="73" t="str">
        <f>allg!S32</f>
        <v>Polygonum</v>
      </c>
      <c r="E240" s="73" t="str">
        <f>allg!T32</f>
        <v>bistorta</v>
      </c>
      <c r="F240" s="73" t="str">
        <f>allg!$D$2</f>
        <v>IWRW-04</v>
      </c>
      <c r="G240" s="73">
        <f>allg!$O$1</f>
        <v>100</v>
      </c>
      <c r="H240" s="73">
        <f>allg!$O$2</f>
        <v>0</v>
      </c>
      <c r="I240" s="73">
        <f>allg!$O$3</f>
        <v>0</v>
      </c>
      <c r="J240" s="73">
        <f>allg!$O$4</f>
        <v>0</v>
      </c>
      <c r="K240" s="73">
        <f>allg!$O$5</f>
        <v>0</v>
      </c>
      <c r="L240" s="73" t="str">
        <f>allg!$U$1</f>
        <v>IWRW-KF</v>
      </c>
      <c r="M240" s="73" t="str">
        <f>allg!$U$2</f>
        <v>19.06.2023</v>
      </c>
      <c r="N240" s="73" t="str">
        <f>allg!$U$3</f>
        <v>50</v>
      </c>
      <c r="O240" s="73" t="str">
        <f>allg!$U$4</f>
        <v>90</v>
      </c>
      <c r="P240" s="73" t="str">
        <f>allg!$U$5</f>
        <v>Full bloom grass</v>
      </c>
      <c r="Q240" s="73">
        <f>allg!$U$6</f>
        <v>0</v>
      </c>
    </row>
    <row r="241" spans="1:17" x14ac:dyDescent="0.2">
      <c r="A241" s="73">
        <f>allg!P33</f>
        <v>0</v>
      </c>
      <c r="B241" s="73">
        <f>allg!Q33</f>
        <v>0</v>
      </c>
      <c r="C241" s="73">
        <f>allg!R33</f>
        <v>0</v>
      </c>
      <c r="D241" s="73" t="str">
        <f>allg!S32</f>
        <v>Polygonum</v>
      </c>
      <c r="E241" s="73" t="str">
        <f>allg!T33</f>
        <v>viviparum</v>
      </c>
      <c r="F241" s="73" t="str">
        <f>allg!$D$2</f>
        <v>IWRW-04</v>
      </c>
      <c r="G241" s="73">
        <f>allg!$O$1</f>
        <v>100</v>
      </c>
      <c r="H241" s="73">
        <f>allg!$O$2</f>
        <v>0</v>
      </c>
      <c r="I241" s="73">
        <f>allg!$O$3</f>
        <v>0</v>
      </c>
      <c r="J241" s="73">
        <f>allg!$O$4</f>
        <v>0</v>
      </c>
      <c r="K241" s="73">
        <f>allg!$O$5</f>
        <v>0</v>
      </c>
      <c r="L241" s="73" t="str">
        <f>allg!$U$1</f>
        <v>IWRW-KF</v>
      </c>
      <c r="M241" s="73" t="str">
        <f>allg!$U$2</f>
        <v>19.06.2023</v>
      </c>
      <c r="N241" s="73" t="str">
        <f>allg!$U$3</f>
        <v>50</v>
      </c>
      <c r="O241" s="73" t="str">
        <f>allg!$U$4</f>
        <v>90</v>
      </c>
      <c r="P241" s="73" t="str">
        <f>allg!$U$5</f>
        <v>Full bloom grass</v>
      </c>
      <c r="Q241" s="73">
        <f>allg!$U$6</f>
        <v>0</v>
      </c>
    </row>
    <row r="242" spans="1:17" x14ac:dyDescent="0.2">
      <c r="A242" s="73">
        <f>allg!P34</f>
        <v>0</v>
      </c>
      <c r="B242" s="73">
        <f>allg!Q34</f>
        <v>0</v>
      </c>
      <c r="C242" s="73">
        <f>allg!R34</f>
        <v>0</v>
      </c>
      <c r="D242" s="73">
        <f>allg!S34</f>
        <v>0</v>
      </c>
      <c r="E242" s="73">
        <f>allg!T34</f>
        <v>0</v>
      </c>
      <c r="F242" s="73" t="str">
        <f>allg!$D$2</f>
        <v>IWRW-04</v>
      </c>
      <c r="G242" s="73">
        <f>allg!$O$1</f>
        <v>100</v>
      </c>
      <c r="H242" s="73">
        <f>allg!$O$2</f>
        <v>0</v>
      </c>
      <c r="I242" s="73">
        <f>allg!$O$3</f>
        <v>0</v>
      </c>
      <c r="J242" s="73">
        <f>allg!$O$4</f>
        <v>0</v>
      </c>
      <c r="K242" s="73">
        <f>allg!$O$5</f>
        <v>0</v>
      </c>
      <c r="L242" s="73" t="str">
        <f>allg!$U$1</f>
        <v>IWRW-KF</v>
      </c>
      <c r="M242" s="73" t="str">
        <f>allg!$U$2</f>
        <v>19.06.2023</v>
      </c>
      <c r="N242" s="73" t="str">
        <f>allg!$U$3</f>
        <v>50</v>
      </c>
      <c r="O242" s="73" t="str">
        <f>allg!$U$4</f>
        <v>90</v>
      </c>
      <c r="P242" s="73" t="str">
        <f>allg!$U$5</f>
        <v>Full bloom grass</v>
      </c>
      <c r="Q242" s="73">
        <f>allg!$U$6</f>
        <v>0</v>
      </c>
    </row>
    <row r="243" spans="1:17" x14ac:dyDescent="0.2">
      <c r="A243" s="73">
        <f>allg!P35</f>
        <v>0</v>
      </c>
      <c r="B243" s="73">
        <f>allg!Q35</f>
        <v>0</v>
      </c>
      <c r="C243" s="73">
        <f>allg!R35</f>
        <v>0</v>
      </c>
      <c r="D243" s="73">
        <f>allg!S35</f>
        <v>0</v>
      </c>
      <c r="E243" s="73">
        <f>allg!T35</f>
        <v>0</v>
      </c>
      <c r="F243" s="73" t="str">
        <f>allg!$D$2</f>
        <v>IWRW-04</v>
      </c>
      <c r="G243" s="73">
        <f>allg!$O$1</f>
        <v>100</v>
      </c>
      <c r="H243" s="73">
        <f>allg!$O$2</f>
        <v>0</v>
      </c>
      <c r="I243" s="73">
        <f>allg!$O$3</f>
        <v>0</v>
      </c>
      <c r="J243" s="73">
        <f>allg!$O$4</f>
        <v>0</v>
      </c>
      <c r="K243" s="73">
        <f>allg!$O$5</f>
        <v>0</v>
      </c>
      <c r="L243" s="73" t="str">
        <f>allg!$U$1</f>
        <v>IWRW-KF</v>
      </c>
      <c r="M243" s="73" t="str">
        <f>allg!$U$2</f>
        <v>19.06.2023</v>
      </c>
      <c r="N243" s="73" t="str">
        <f>allg!$U$3</f>
        <v>50</v>
      </c>
      <c r="O243" s="73" t="str">
        <f>allg!$U$4</f>
        <v>90</v>
      </c>
      <c r="P243" s="73" t="str">
        <f>allg!$U$5</f>
        <v>Full bloom grass</v>
      </c>
      <c r="Q243" s="73">
        <f>allg!$U$6</f>
        <v>0</v>
      </c>
    </row>
    <row r="244" spans="1:17" x14ac:dyDescent="0.2">
      <c r="A244" s="73">
        <f>allg!P36</f>
        <v>0</v>
      </c>
      <c r="B244" s="73">
        <f>allg!Q36</f>
        <v>0</v>
      </c>
      <c r="C244" s="73">
        <f>allg!R36</f>
        <v>0</v>
      </c>
      <c r="D244" s="73" t="str">
        <f>allg!S36</f>
        <v>Potentilla</v>
      </c>
      <c r="E244" s="73" t="str">
        <f>allg!T36</f>
        <v>aurea</v>
      </c>
      <c r="F244" s="73" t="str">
        <f>allg!$D$2</f>
        <v>IWRW-04</v>
      </c>
      <c r="G244" s="73">
        <f>allg!$O$1</f>
        <v>100</v>
      </c>
      <c r="H244" s="73">
        <f>allg!$O$2</f>
        <v>0</v>
      </c>
      <c r="I244" s="73">
        <f>allg!$O$3</f>
        <v>0</v>
      </c>
      <c r="J244" s="73">
        <f>allg!$O$4</f>
        <v>0</v>
      </c>
      <c r="K244" s="73">
        <f>allg!$O$5</f>
        <v>0</v>
      </c>
      <c r="L244" s="73" t="str">
        <f>allg!$U$1</f>
        <v>IWRW-KF</v>
      </c>
      <c r="M244" s="73" t="str">
        <f>allg!$U$2</f>
        <v>19.06.2023</v>
      </c>
      <c r="N244" s="73" t="str">
        <f>allg!$U$3</f>
        <v>50</v>
      </c>
      <c r="O244" s="73" t="str">
        <f>allg!$U$4</f>
        <v>90</v>
      </c>
      <c r="P244" s="73" t="str">
        <f>allg!$U$5</f>
        <v>Full bloom grass</v>
      </c>
      <c r="Q244" s="73">
        <f>allg!$U$6</f>
        <v>0</v>
      </c>
    </row>
    <row r="245" spans="1:17" x14ac:dyDescent="0.2">
      <c r="A245" s="73">
        <f>allg!P37</f>
        <v>0</v>
      </c>
      <c r="B245" s="73">
        <f>allg!Q37</f>
        <v>0</v>
      </c>
      <c r="C245" s="73">
        <f>allg!R37</f>
        <v>0</v>
      </c>
      <c r="D245" s="73" t="str">
        <f>allg!S36</f>
        <v>Potentilla</v>
      </c>
      <c r="E245" s="73" t="str">
        <f>allg!T37</f>
        <v>crantzii</v>
      </c>
      <c r="F245" s="73" t="str">
        <f>allg!$D$2</f>
        <v>IWRW-04</v>
      </c>
      <c r="G245" s="73">
        <f>allg!$O$1</f>
        <v>100</v>
      </c>
      <c r="H245" s="73">
        <f>allg!$O$2</f>
        <v>0</v>
      </c>
      <c r="I245" s="73">
        <f>allg!$O$3</f>
        <v>0</v>
      </c>
      <c r="J245" s="73">
        <f>allg!$O$4</f>
        <v>0</v>
      </c>
      <c r="K245" s="73">
        <f>allg!$O$5</f>
        <v>0</v>
      </c>
      <c r="L245" s="73" t="str">
        <f>allg!$U$1</f>
        <v>IWRW-KF</v>
      </c>
      <c r="M245" s="73" t="str">
        <f>allg!$U$2</f>
        <v>19.06.2023</v>
      </c>
      <c r="N245" s="73" t="str">
        <f>allg!$U$3</f>
        <v>50</v>
      </c>
      <c r="O245" s="73" t="str">
        <f>allg!$U$4</f>
        <v>90</v>
      </c>
      <c r="P245" s="73" t="str">
        <f>allg!$U$5</f>
        <v>Full bloom grass</v>
      </c>
      <c r="Q245" s="73">
        <f>allg!$U$6</f>
        <v>0</v>
      </c>
    </row>
    <row r="246" spans="1:17" x14ac:dyDescent="0.2">
      <c r="A246" s="73">
        <f>allg!P38</f>
        <v>0</v>
      </c>
      <c r="B246" s="73">
        <f>allg!Q38</f>
        <v>0</v>
      </c>
      <c r="C246" s="73">
        <f>allg!R38</f>
        <v>0</v>
      </c>
      <c r="D246" s="73" t="str">
        <f>allg!S36</f>
        <v>Potentilla</v>
      </c>
      <c r="E246" s="73" t="str">
        <f>allg!T38</f>
        <v>erecta</v>
      </c>
      <c r="F246" s="73" t="str">
        <f>allg!$D$2</f>
        <v>IWRW-04</v>
      </c>
      <c r="G246" s="73">
        <f>allg!$O$1</f>
        <v>100</v>
      </c>
      <c r="H246" s="73">
        <f>allg!$O$2</f>
        <v>0</v>
      </c>
      <c r="I246" s="73">
        <f>allg!$O$3</f>
        <v>0</v>
      </c>
      <c r="J246" s="73">
        <f>allg!$O$4</f>
        <v>0</v>
      </c>
      <c r="K246" s="73">
        <f>allg!$O$5</f>
        <v>0</v>
      </c>
      <c r="L246" s="73" t="str">
        <f>allg!$U$1</f>
        <v>IWRW-KF</v>
      </c>
      <c r="M246" s="73" t="str">
        <f>allg!$U$2</f>
        <v>19.06.2023</v>
      </c>
      <c r="N246" s="73" t="str">
        <f>allg!$U$3</f>
        <v>50</v>
      </c>
      <c r="O246" s="73" t="str">
        <f>allg!$U$4</f>
        <v>90</v>
      </c>
      <c r="P246" s="73" t="str">
        <f>allg!$U$5</f>
        <v>Full bloom grass</v>
      </c>
      <c r="Q246" s="73">
        <f>allg!$U$6</f>
        <v>0</v>
      </c>
    </row>
    <row r="247" spans="1:17" x14ac:dyDescent="0.2">
      <c r="A247" s="73">
        <f>allg!P39</f>
        <v>0</v>
      </c>
      <c r="B247" s="73">
        <f>allg!Q39</f>
        <v>0</v>
      </c>
      <c r="C247" s="73">
        <f>allg!R39</f>
        <v>0</v>
      </c>
      <c r="D247" s="73" t="str">
        <f>allg!S39</f>
        <v>Primula</v>
      </c>
      <c r="E247" s="73" t="str">
        <f>allg!T39</f>
        <v>elatior</v>
      </c>
      <c r="F247" s="73" t="str">
        <f>allg!$D$2</f>
        <v>IWRW-04</v>
      </c>
      <c r="G247" s="73">
        <f>allg!$O$1</f>
        <v>100</v>
      </c>
      <c r="H247" s="73">
        <f>allg!$O$2</f>
        <v>0</v>
      </c>
      <c r="I247" s="73">
        <f>allg!$O$3</f>
        <v>0</v>
      </c>
      <c r="J247" s="73">
        <f>allg!$O$4</f>
        <v>0</v>
      </c>
      <c r="K247" s="73">
        <f>allg!$O$5</f>
        <v>0</v>
      </c>
      <c r="L247" s="73" t="str">
        <f>allg!$U$1</f>
        <v>IWRW-KF</v>
      </c>
      <c r="M247" s="73" t="str">
        <f>allg!$U$2</f>
        <v>19.06.2023</v>
      </c>
      <c r="N247" s="73" t="str">
        <f>allg!$U$3</f>
        <v>50</v>
      </c>
      <c r="O247" s="73" t="str">
        <f>allg!$U$4</f>
        <v>90</v>
      </c>
      <c r="P247" s="73" t="str">
        <f>allg!$U$5</f>
        <v>Full bloom grass</v>
      </c>
      <c r="Q247" s="73">
        <f>allg!$U$6</f>
        <v>0</v>
      </c>
    </row>
    <row r="248" spans="1:17" x14ac:dyDescent="0.2">
      <c r="A248" s="73">
        <f>allg!P40</f>
        <v>0</v>
      </c>
      <c r="B248" s="73">
        <f>allg!Q40</f>
        <v>0</v>
      </c>
      <c r="C248" s="73">
        <f>allg!R40</f>
        <v>0</v>
      </c>
      <c r="D248" s="73" t="str">
        <f>allg!S39</f>
        <v>Primula</v>
      </c>
      <c r="E248" s="73" t="str">
        <f>allg!T40</f>
        <v>farinosa</v>
      </c>
      <c r="F248" s="73" t="str">
        <f>allg!$D$2</f>
        <v>IWRW-04</v>
      </c>
      <c r="G248" s="73">
        <f>allg!$O$1</f>
        <v>100</v>
      </c>
      <c r="H248" s="73">
        <f>allg!$O$2</f>
        <v>0</v>
      </c>
      <c r="I248" s="73">
        <f>allg!$O$3</f>
        <v>0</v>
      </c>
      <c r="J248" s="73">
        <f>allg!$O$4</f>
        <v>0</v>
      </c>
      <c r="K248" s="73">
        <f>allg!$O$5</f>
        <v>0</v>
      </c>
      <c r="L248" s="73" t="str">
        <f>allg!$U$1</f>
        <v>IWRW-KF</v>
      </c>
      <c r="M248" s="73" t="str">
        <f>allg!$U$2</f>
        <v>19.06.2023</v>
      </c>
      <c r="N248" s="73" t="str">
        <f>allg!$U$3</f>
        <v>50</v>
      </c>
      <c r="O248" s="73" t="str">
        <f>allg!$U$4</f>
        <v>90</v>
      </c>
      <c r="P248" s="73" t="str">
        <f>allg!$U$5</f>
        <v>Full bloom grass</v>
      </c>
      <c r="Q248" s="73">
        <f>allg!$U$6</f>
        <v>0</v>
      </c>
    </row>
    <row r="249" spans="1:17" x14ac:dyDescent="0.2">
      <c r="A249" s="73">
        <f>allg!P41</f>
        <v>0</v>
      </c>
      <c r="B249" s="73">
        <f>allg!Q41</f>
        <v>0</v>
      </c>
      <c r="C249" s="73">
        <f>allg!R41</f>
        <v>0</v>
      </c>
      <c r="D249" s="73" t="str">
        <f>allg!S39</f>
        <v>Primula</v>
      </c>
      <c r="E249" s="73" t="str">
        <f>allg!T41</f>
        <v>veris</v>
      </c>
      <c r="F249" s="73" t="str">
        <f>allg!$D$2</f>
        <v>IWRW-04</v>
      </c>
      <c r="G249" s="73">
        <f>allg!$O$1</f>
        <v>100</v>
      </c>
      <c r="H249" s="73">
        <f>allg!$O$2</f>
        <v>0</v>
      </c>
      <c r="I249" s="73">
        <f>allg!$O$3</f>
        <v>0</v>
      </c>
      <c r="J249" s="73">
        <f>allg!$O$4</f>
        <v>0</v>
      </c>
      <c r="K249" s="73">
        <f>allg!$O$5</f>
        <v>0</v>
      </c>
      <c r="L249" s="73" t="str">
        <f>allg!$U$1</f>
        <v>IWRW-KF</v>
      </c>
      <c r="M249" s="73" t="str">
        <f>allg!$U$2</f>
        <v>19.06.2023</v>
      </c>
      <c r="N249" s="73" t="str">
        <f>allg!$U$3</f>
        <v>50</v>
      </c>
      <c r="O249" s="73" t="str">
        <f>allg!$U$4</f>
        <v>90</v>
      </c>
      <c r="P249" s="73" t="str">
        <f>allg!$U$5</f>
        <v>Full bloom grass</v>
      </c>
      <c r="Q249" s="73">
        <f>allg!$U$6</f>
        <v>0</v>
      </c>
    </row>
    <row r="250" spans="1:17" x14ac:dyDescent="0.2">
      <c r="A250" s="73">
        <f>allg!P42</f>
        <v>0</v>
      </c>
      <c r="B250" s="73">
        <f>allg!Q42</f>
        <v>0</v>
      </c>
      <c r="C250" s="73">
        <f>allg!R42</f>
        <v>0</v>
      </c>
      <c r="D250" s="73" t="str">
        <f>allg!S42</f>
        <v>Prunella</v>
      </c>
      <c r="E250" s="73" t="str">
        <f>allg!T42</f>
        <v>grandiflora</v>
      </c>
      <c r="F250" s="73" t="str">
        <f>allg!$D$2</f>
        <v>IWRW-04</v>
      </c>
      <c r="G250" s="73">
        <f>allg!$O$1</f>
        <v>100</v>
      </c>
      <c r="H250" s="73">
        <f>allg!$O$2</f>
        <v>0</v>
      </c>
      <c r="I250" s="73">
        <f>allg!$O$3</f>
        <v>0</v>
      </c>
      <c r="J250" s="73">
        <f>allg!$O$4</f>
        <v>0</v>
      </c>
      <c r="K250" s="73">
        <f>allg!$O$5</f>
        <v>0</v>
      </c>
      <c r="L250" s="73" t="str">
        <f>allg!$U$1</f>
        <v>IWRW-KF</v>
      </c>
      <c r="M250" s="73" t="str">
        <f>allg!$U$2</f>
        <v>19.06.2023</v>
      </c>
      <c r="N250" s="73" t="str">
        <f>allg!$U$3</f>
        <v>50</v>
      </c>
      <c r="O250" s="73" t="str">
        <f>allg!$U$4</f>
        <v>90</v>
      </c>
      <c r="P250" s="73" t="str">
        <f>allg!$U$5</f>
        <v>Full bloom grass</v>
      </c>
      <c r="Q250" s="73">
        <f>allg!$U$6</f>
        <v>0</v>
      </c>
    </row>
    <row r="251" spans="1:17" x14ac:dyDescent="0.2">
      <c r="A251" s="73">
        <f>allg!P43</f>
        <v>0</v>
      </c>
      <c r="B251" s="73">
        <f>allg!Q43</f>
        <v>0</v>
      </c>
      <c r="C251" s="73">
        <f>allg!R43</f>
        <v>0</v>
      </c>
      <c r="D251" s="73" t="str">
        <f>allg!S42</f>
        <v>Prunella</v>
      </c>
      <c r="E251" s="73" t="str">
        <f>allg!T43</f>
        <v>vulgaris</v>
      </c>
      <c r="F251" s="73" t="str">
        <f>allg!$D$2</f>
        <v>IWRW-04</v>
      </c>
      <c r="G251" s="73">
        <f>allg!$O$1</f>
        <v>100</v>
      </c>
      <c r="H251" s="73">
        <f>allg!$O$2</f>
        <v>0</v>
      </c>
      <c r="I251" s="73">
        <f>allg!$O$3</f>
        <v>0</v>
      </c>
      <c r="J251" s="73">
        <f>allg!$O$4</f>
        <v>0</v>
      </c>
      <c r="K251" s="73">
        <f>allg!$O$5</f>
        <v>0</v>
      </c>
      <c r="L251" s="73" t="str">
        <f>allg!$U$1</f>
        <v>IWRW-KF</v>
      </c>
      <c r="M251" s="73" t="str">
        <f>allg!$U$2</f>
        <v>19.06.2023</v>
      </c>
      <c r="N251" s="73" t="str">
        <f>allg!$U$3</f>
        <v>50</v>
      </c>
      <c r="O251" s="73" t="str">
        <f>allg!$U$4</f>
        <v>90</v>
      </c>
      <c r="P251" s="73" t="str">
        <f>allg!$U$5</f>
        <v>Full bloom grass</v>
      </c>
      <c r="Q251" s="73">
        <f>allg!$U$6</f>
        <v>0</v>
      </c>
    </row>
    <row r="252" spans="1:17" x14ac:dyDescent="0.2">
      <c r="A252" s="73">
        <f>allg!P44</f>
        <v>0</v>
      </c>
      <c r="B252" s="73">
        <f>allg!Q44</f>
        <v>0</v>
      </c>
      <c r="C252" s="73">
        <f>allg!R44</f>
        <v>0</v>
      </c>
      <c r="D252" s="73" t="str">
        <f>allg!S44</f>
        <v>Pseudorchis</v>
      </c>
      <c r="E252" s="73" t="str">
        <f>allg!T44</f>
        <v>albida</v>
      </c>
      <c r="F252" s="73" t="str">
        <f>allg!$D$2</f>
        <v>IWRW-04</v>
      </c>
      <c r="G252" s="73">
        <f>allg!$O$1</f>
        <v>100</v>
      </c>
      <c r="H252" s="73">
        <f>allg!$O$2</f>
        <v>0</v>
      </c>
      <c r="I252" s="73">
        <f>allg!$O$3</f>
        <v>0</v>
      </c>
      <c r="J252" s="73">
        <f>allg!$O$4</f>
        <v>0</v>
      </c>
      <c r="K252" s="73">
        <f>allg!$O$5</f>
        <v>0</v>
      </c>
      <c r="L252" s="73" t="str">
        <f>allg!$U$1</f>
        <v>IWRW-KF</v>
      </c>
      <c r="M252" s="73" t="str">
        <f>allg!$U$2</f>
        <v>19.06.2023</v>
      </c>
      <c r="N252" s="73" t="str">
        <f>allg!$U$3</f>
        <v>50</v>
      </c>
      <c r="O252" s="73" t="str">
        <f>allg!$U$4</f>
        <v>90</v>
      </c>
      <c r="P252" s="73" t="str">
        <f>allg!$U$5</f>
        <v>Full bloom grass</v>
      </c>
      <c r="Q252" s="73">
        <f>allg!$U$6</f>
        <v>0</v>
      </c>
    </row>
    <row r="253" spans="1:17" x14ac:dyDescent="0.2">
      <c r="A253" s="73">
        <f>allg!P45</f>
        <v>0</v>
      </c>
      <c r="B253" s="73">
        <f>allg!Q45</f>
        <v>0</v>
      </c>
      <c r="C253" s="73">
        <f>allg!R45</f>
        <v>0</v>
      </c>
      <c r="D253" s="73" t="str">
        <f>allg!S45</f>
        <v>Pulsatilla</v>
      </c>
      <c r="E253" s="73" t="str">
        <f>allg!T45</f>
        <v>alpina</v>
      </c>
      <c r="F253" s="73" t="str">
        <f>allg!$D$2</f>
        <v>IWRW-04</v>
      </c>
      <c r="G253" s="73">
        <f>allg!$O$1</f>
        <v>100</v>
      </c>
      <c r="H253" s="73">
        <f>allg!$O$2</f>
        <v>0</v>
      </c>
      <c r="I253" s="73">
        <f>allg!$O$3</f>
        <v>0</v>
      </c>
      <c r="J253" s="73">
        <f>allg!$O$4</f>
        <v>0</v>
      </c>
      <c r="K253" s="73">
        <f>allg!$O$5</f>
        <v>0</v>
      </c>
      <c r="L253" s="73" t="str">
        <f>allg!$U$1</f>
        <v>IWRW-KF</v>
      </c>
      <c r="M253" s="73" t="str">
        <f>allg!$U$2</f>
        <v>19.06.2023</v>
      </c>
      <c r="N253" s="73" t="str">
        <f>allg!$U$3</f>
        <v>50</v>
      </c>
      <c r="O253" s="73" t="str">
        <f>allg!$U$4</f>
        <v>90</v>
      </c>
      <c r="P253" s="73" t="str">
        <f>allg!$U$5</f>
        <v>Full bloom grass</v>
      </c>
      <c r="Q253" s="73">
        <f>allg!$U$6</f>
        <v>0</v>
      </c>
    </row>
    <row r="254" spans="1:17" x14ac:dyDescent="0.2">
      <c r="A254" s="73">
        <f>allg!P46</f>
        <v>0</v>
      </c>
      <c r="B254" s="73">
        <f>allg!Q46</f>
        <v>0</v>
      </c>
      <c r="C254" s="73">
        <f>allg!R46</f>
        <v>0</v>
      </c>
      <c r="D254" s="73" t="str">
        <f>allg!S45</f>
        <v>Pulsatilla</v>
      </c>
      <c r="E254" s="73" t="str">
        <f>allg!T46</f>
        <v>apiifolia</v>
      </c>
      <c r="F254" s="73" t="str">
        <f>allg!$D$2</f>
        <v>IWRW-04</v>
      </c>
      <c r="G254" s="73">
        <f>allg!$O$1</f>
        <v>100</v>
      </c>
      <c r="H254" s="73">
        <f>allg!$O$2</f>
        <v>0</v>
      </c>
      <c r="I254" s="73">
        <f>allg!$O$3</f>
        <v>0</v>
      </c>
      <c r="J254" s="73">
        <f>allg!$O$4</f>
        <v>0</v>
      </c>
      <c r="K254" s="73">
        <f>allg!$O$5</f>
        <v>0</v>
      </c>
      <c r="L254" s="73" t="str">
        <f>allg!$U$1</f>
        <v>IWRW-KF</v>
      </c>
      <c r="M254" s="73" t="str">
        <f>allg!$U$2</f>
        <v>19.06.2023</v>
      </c>
      <c r="N254" s="73" t="str">
        <f>allg!$U$3</f>
        <v>50</v>
      </c>
      <c r="O254" s="73" t="str">
        <f>allg!$U$4</f>
        <v>90</v>
      </c>
      <c r="P254" s="73" t="str">
        <f>allg!$U$5</f>
        <v>Full bloom grass</v>
      </c>
      <c r="Q254" s="73">
        <f>allg!$U$6</f>
        <v>0</v>
      </c>
    </row>
    <row r="255" spans="1:17" x14ac:dyDescent="0.2">
      <c r="A255" s="73">
        <f>allg!P47</f>
        <v>0</v>
      </c>
      <c r="B255" s="73">
        <f>allg!Q47</f>
        <v>0</v>
      </c>
      <c r="C255" s="73">
        <f>allg!R47</f>
        <v>0</v>
      </c>
      <c r="D255" s="73" t="str">
        <f>allg!S47</f>
        <v>Ranunculus</v>
      </c>
      <c r="E255" s="73" t="str">
        <f>allg!T47</f>
        <v>aconitifolius</v>
      </c>
      <c r="F255" s="73" t="str">
        <f>allg!$D$2</f>
        <v>IWRW-04</v>
      </c>
      <c r="G255" s="73">
        <f>allg!$O$1</f>
        <v>100</v>
      </c>
      <c r="H255" s="73">
        <f>allg!$O$2</f>
        <v>0</v>
      </c>
      <c r="I255" s="73">
        <f>allg!$O$3</f>
        <v>0</v>
      </c>
      <c r="J255" s="73">
        <f>allg!$O$4</f>
        <v>0</v>
      </c>
      <c r="K255" s="73">
        <f>allg!$O$5</f>
        <v>0</v>
      </c>
      <c r="L255" s="73" t="str">
        <f>allg!$U$1</f>
        <v>IWRW-KF</v>
      </c>
      <c r="M255" s="73" t="str">
        <f>allg!$U$2</f>
        <v>19.06.2023</v>
      </c>
      <c r="N255" s="73" t="str">
        <f>allg!$U$3</f>
        <v>50</v>
      </c>
      <c r="O255" s="73" t="str">
        <f>allg!$U$4</f>
        <v>90</v>
      </c>
      <c r="P255" s="73" t="str">
        <f>allg!$U$5</f>
        <v>Full bloom grass</v>
      </c>
      <c r="Q255" s="73">
        <f>allg!$U$6</f>
        <v>0</v>
      </c>
    </row>
    <row r="256" spans="1:17" x14ac:dyDescent="0.2">
      <c r="A256" s="73">
        <f>allg!P48</f>
        <v>1</v>
      </c>
      <c r="B256" s="73">
        <f>allg!Q48</f>
        <v>1</v>
      </c>
      <c r="C256" s="73">
        <f>allg!R48</f>
        <v>1</v>
      </c>
      <c r="D256" s="73" t="str">
        <f>allg!S47</f>
        <v>Ranunculus</v>
      </c>
      <c r="E256" s="73" t="str">
        <f>allg!T48</f>
        <v>acris</v>
      </c>
      <c r="F256" s="73" t="str">
        <f>allg!$D$2</f>
        <v>IWRW-04</v>
      </c>
      <c r="G256" s="73">
        <f>allg!$O$1</f>
        <v>100</v>
      </c>
      <c r="H256" s="73">
        <f>allg!$O$2</f>
        <v>0</v>
      </c>
      <c r="I256" s="73">
        <f>allg!$O$3</f>
        <v>0</v>
      </c>
      <c r="J256" s="73">
        <f>allg!$O$4</f>
        <v>0</v>
      </c>
      <c r="K256" s="73">
        <f>allg!$O$5</f>
        <v>0</v>
      </c>
      <c r="L256" s="73" t="str">
        <f>allg!$U$1</f>
        <v>IWRW-KF</v>
      </c>
      <c r="M256" s="73" t="str">
        <f>allg!$U$2</f>
        <v>19.06.2023</v>
      </c>
      <c r="N256" s="73" t="str">
        <f>allg!$U$3</f>
        <v>50</v>
      </c>
      <c r="O256" s="73" t="str">
        <f>allg!$U$4</f>
        <v>90</v>
      </c>
      <c r="P256" s="73" t="str">
        <f>allg!$U$5</f>
        <v>Full bloom grass</v>
      </c>
      <c r="Q256" s="73">
        <f>allg!$U$6</f>
        <v>0</v>
      </c>
    </row>
    <row r="257" spans="1:17" x14ac:dyDescent="0.2">
      <c r="A257" s="73">
        <f>allg!P49</f>
        <v>0</v>
      </c>
      <c r="B257" s="73">
        <f>allg!Q49</f>
        <v>0</v>
      </c>
      <c r="C257" s="73">
        <f>allg!R49</f>
        <v>0</v>
      </c>
      <c r="D257" s="73" t="str">
        <f>allg!S47</f>
        <v>Ranunculus</v>
      </c>
      <c r="E257" s="73" t="str">
        <f>allg!T49</f>
        <v>bulbosus</v>
      </c>
      <c r="F257" s="73" t="str">
        <f>allg!$D$2</f>
        <v>IWRW-04</v>
      </c>
      <c r="G257" s="73">
        <f>allg!$O$1</f>
        <v>100</v>
      </c>
      <c r="H257" s="73">
        <f>allg!$O$2</f>
        <v>0</v>
      </c>
      <c r="I257" s="73">
        <f>allg!$O$3</f>
        <v>0</v>
      </c>
      <c r="J257" s="73">
        <f>allg!$O$4</f>
        <v>0</v>
      </c>
      <c r="K257" s="73">
        <f>allg!$O$5</f>
        <v>0</v>
      </c>
      <c r="L257" s="73" t="str">
        <f>allg!$U$1</f>
        <v>IWRW-KF</v>
      </c>
      <c r="M257" s="73" t="str">
        <f>allg!$U$2</f>
        <v>19.06.2023</v>
      </c>
      <c r="N257" s="73" t="str">
        <f>allg!$U$3</f>
        <v>50</v>
      </c>
      <c r="O257" s="73" t="str">
        <f>allg!$U$4</f>
        <v>90</v>
      </c>
      <c r="P257" s="73" t="str">
        <f>allg!$U$5</f>
        <v>Full bloom grass</v>
      </c>
      <c r="Q257" s="73">
        <f>allg!$U$6</f>
        <v>0</v>
      </c>
    </row>
    <row r="258" spans="1:17" x14ac:dyDescent="0.2">
      <c r="A258" s="73">
        <f>allg!P50</f>
        <v>0</v>
      </c>
      <c r="B258" s="73">
        <f>allg!Q50</f>
        <v>0</v>
      </c>
      <c r="C258" s="73">
        <f>allg!R50</f>
        <v>0</v>
      </c>
      <c r="D258" s="73" t="str">
        <f>allg!S47</f>
        <v>Ranunculus</v>
      </c>
      <c r="E258" s="73" t="str">
        <f>allg!T50</f>
        <v>ficaria</v>
      </c>
      <c r="F258" s="73" t="str">
        <f>allg!$D$2</f>
        <v>IWRW-04</v>
      </c>
      <c r="G258" s="73">
        <f>allg!$O$1</f>
        <v>100</v>
      </c>
      <c r="H258" s="73">
        <f>allg!$O$2</f>
        <v>0</v>
      </c>
      <c r="I258" s="73">
        <f>allg!$O$3</f>
        <v>0</v>
      </c>
      <c r="J258" s="73">
        <f>allg!$O$4</f>
        <v>0</v>
      </c>
      <c r="K258" s="73">
        <f>allg!$O$5</f>
        <v>0</v>
      </c>
      <c r="L258" s="73" t="str">
        <f>allg!$U$1</f>
        <v>IWRW-KF</v>
      </c>
      <c r="M258" s="73" t="str">
        <f>allg!$U$2</f>
        <v>19.06.2023</v>
      </c>
      <c r="N258" s="73" t="str">
        <f>allg!$U$3</f>
        <v>50</v>
      </c>
      <c r="O258" s="73" t="str">
        <f>allg!$U$4</f>
        <v>90</v>
      </c>
      <c r="P258" s="73" t="str">
        <f>allg!$U$5</f>
        <v>Full bloom grass</v>
      </c>
      <c r="Q258" s="73">
        <f>allg!$U$6</f>
        <v>0</v>
      </c>
    </row>
    <row r="259" spans="1:17" x14ac:dyDescent="0.2">
      <c r="A259" s="73">
        <f>allg!P51</f>
        <v>0</v>
      </c>
      <c r="B259" s="73">
        <f>allg!Q51</f>
        <v>0</v>
      </c>
      <c r="C259" s="73">
        <f>allg!R51</f>
        <v>0</v>
      </c>
      <c r="D259" s="73" t="str">
        <f>allg!S47</f>
        <v>Ranunculus</v>
      </c>
      <c r="E259" s="73" t="str">
        <f>allg!T51</f>
        <v>montanus</v>
      </c>
      <c r="F259" s="73" t="str">
        <f>allg!$D$2</f>
        <v>IWRW-04</v>
      </c>
      <c r="G259" s="73">
        <f>allg!$O$1</f>
        <v>100</v>
      </c>
      <c r="H259" s="73">
        <f>allg!$O$2</f>
        <v>0</v>
      </c>
      <c r="I259" s="73">
        <f>allg!$O$3</f>
        <v>0</v>
      </c>
      <c r="J259" s="73">
        <f>allg!$O$4</f>
        <v>0</v>
      </c>
      <c r="K259" s="73">
        <f>allg!$O$5</f>
        <v>0</v>
      </c>
      <c r="L259" s="73" t="str">
        <f>allg!$U$1</f>
        <v>IWRW-KF</v>
      </c>
      <c r="M259" s="73" t="str">
        <f>allg!$U$2</f>
        <v>19.06.2023</v>
      </c>
      <c r="N259" s="73" t="str">
        <f>allg!$U$3</f>
        <v>50</v>
      </c>
      <c r="O259" s="73" t="str">
        <f>allg!$U$4</f>
        <v>90</v>
      </c>
      <c r="P259" s="73" t="str">
        <f>allg!$U$5</f>
        <v>Full bloom grass</v>
      </c>
      <c r="Q259" s="73">
        <f>allg!$U$6</f>
        <v>0</v>
      </c>
    </row>
    <row r="260" spans="1:17" x14ac:dyDescent="0.2">
      <c r="A260" s="73">
        <f>allg!P52</f>
        <v>0</v>
      </c>
      <c r="B260" s="73">
        <f>allg!Q52</f>
        <v>0</v>
      </c>
      <c r="C260" s="73">
        <f>allg!R52</f>
        <v>0</v>
      </c>
      <c r="D260" s="73" t="str">
        <f>allg!S47</f>
        <v>Ranunculus</v>
      </c>
      <c r="E260" s="73" t="str">
        <f>allg!T52</f>
        <v>nemorosus</v>
      </c>
      <c r="F260" s="73" t="str">
        <f>allg!$D$2</f>
        <v>IWRW-04</v>
      </c>
      <c r="G260" s="73">
        <f>allg!$O$1</f>
        <v>100</v>
      </c>
      <c r="H260" s="73">
        <f>allg!$O$2</f>
        <v>0</v>
      </c>
      <c r="I260" s="73">
        <f>allg!$O$3</f>
        <v>0</v>
      </c>
      <c r="J260" s="73">
        <f>allg!$O$4</f>
        <v>0</v>
      </c>
      <c r="K260" s="73">
        <f>allg!$O$5</f>
        <v>0</v>
      </c>
      <c r="L260" s="73" t="str">
        <f>allg!$U$1</f>
        <v>IWRW-KF</v>
      </c>
      <c r="M260" s="73" t="str">
        <f>allg!$U$2</f>
        <v>19.06.2023</v>
      </c>
      <c r="N260" s="73" t="str">
        <f>allg!$U$3</f>
        <v>50</v>
      </c>
      <c r="O260" s="73" t="str">
        <f>allg!$U$4</f>
        <v>90</v>
      </c>
      <c r="P260" s="73" t="str">
        <f>allg!$U$5</f>
        <v>Full bloom grass</v>
      </c>
      <c r="Q260" s="73">
        <f>allg!$U$6</f>
        <v>0</v>
      </c>
    </row>
    <row r="261" spans="1:17" x14ac:dyDescent="0.2">
      <c r="A261" s="73">
        <f>allg!P53</f>
        <v>0</v>
      </c>
      <c r="B261" s="73">
        <f>allg!Q53</f>
        <v>0</v>
      </c>
      <c r="C261" s="73">
        <f>allg!R53</f>
        <v>0</v>
      </c>
      <c r="D261" s="73" t="str">
        <f>allg!S47</f>
        <v>Ranunculus</v>
      </c>
      <c r="E261" s="73" t="str">
        <f>allg!T53</f>
        <v>repens</v>
      </c>
      <c r="F261" s="73" t="str">
        <f>allg!$D$2</f>
        <v>IWRW-04</v>
      </c>
      <c r="G261" s="73">
        <f>allg!$O$1</f>
        <v>100</v>
      </c>
      <c r="H261" s="73">
        <f>allg!$O$2</f>
        <v>0</v>
      </c>
      <c r="I261" s="73">
        <f>allg!$O$3</f>
        <v>0</v>
      </c>
      <c r="J261" s="73">
        <f>allg!$O$4</f>
        <v>0</v>
      </c>
      <c r="K261" s="73">
        <f>allg!$O$5</f>
        <v>0</v>
      </c>
      <c r="L261" s="73" t="str">
        <f>allg!$U$1</f>
        <v>IWRW-KF</v>
      </c>
      <c r="M261" s="73" t="str">
        <f>allg!$U$2</f>
        <v>19.06.2023</v>
      </c>
      <c r="N261" s="73" t="str">
        <f>allg!$U$3</f>
        <v>50</v>
      </c>
      <c r="O261" s="73" t="str">
        <f>allg!$U$4</f>
        <v>90</v>
      </c>
      <c r="P261" s="73" t="str">
        <f>allg!$U$5</f>
        <v>Full bloom grass</v>
      </c>
      <c r="Q261" s="73">
        <f>allg!$U$6</f>
        <v>0</v>
      </c>
    </row>
    <row r="262" spans="1:17" x14ac:dyDescent="0.2">
      <c r="A262" s="73">
        <f>allg!P54</f>
        <v>0</v>
      </c>
      <c r="B262" s="73">
        <f>allg!Q54</f>
        <v>0</v>
      </c>
      <c r="C262" s="73">
        <f>allg!R54</f>
        <v>0</v>
      </c>
      <c r="D262" s="73" t="str">
        <f>allg!S54</f>
        <v xml:space="preserve"> </v>
      </c>
      <c r="E262" s="73">
        <f>allg!T54</f>
        <v>0</v>
      </c>
      <c r="F262" s="73" t="str">
        <f>allg!$D$2</f>
        <v>IWRW-04</v>
      </c>
      <c r="G262" s="73">
        <f>allg!$O$1</f>
        <v>100</v>
      </c>
      <c r="H262" s="73">
        <f>allg!$O$2</f>
        <v>0</v>
      </c>
      <c r="I262" s="73">
        <f>allg!$O$3</f>
        <v>0</v>
      </c>
      <c r="J262" s="73">
        <f>allg!$O$4</f>
        <v>0</v>
      </c>
      <c r="K262" s="73">
        <f>allg!$O$5</f>
        <v>0</v>
      </c>
      <c r="L262" s="73" t="str">
        <f>allg!$U$1</f>
        <v>IWRW-KF</v>
      </c>
      <c r="M262" s="73" t="str">
        <f>allg!$U$2</f>
        <v>19.06.2023</v>
      </c>
      <c r="N262" s="73" t="str">
        <f>allg!$U$3</f>
        <v>50</v>
      </c>
      <c r="O262" s="73" t="str">
        <f>allg!$U$4</f>
        <v>90</v>
      </c>
      <c r="P262" s="73" t="str">
        <f>allg!$U$5</f>
        <v>Full bloom grass</v>
      </c>
      <c r="Q262" s="73">
        <f>allg!$U$6</f>
        <v>0</v>
      </c>
    </row>
    <row r="263" spans="1:17" x14ac:dyDescent="0.2">
      <c r="A263" s="73">
        <f>allg!P55</f>
        <v>0</v>
      </c>
      <c r="B263" s="73">
        <f>allg!Q55</f>
        <v>0</v>
      </c>
      <c r="C263" s="73">
        <f>allg!R55</f>
        <v>0</v>
      </c>
      <c r="D263" s="73" t="str">
        <f>allg!S55</f>
        <v xml:space="preserve"> </v>
      </c>
      <c r="E263" s="73">
        <f>allg!T55</f>
        <v>0</v>
      </c>
      <c r="F263" s="73" t="str">
        <f>allg!$D$2</f>
        <v>IWRW-04</v>
      </c>
      <c r="G263" s="73">
        <f>allg!$O$1</f>
        <v>100</v>
      </c>
      <c r="H263" s="73">
        <f>allg!$O$2</f>
        <v>0</v>
      </c>
      <c r="I263" s="73">
        <f>allg!$O$3</f>
        <v>0</v>
      </c>
      <c r="J263" s="73">
        <f>allg!$O$4</f>
        <v>0</v>
      </c>
      <c r="K263" s="73">
        <f>allg!$O$5</f>
        <v>0</v>
      </c>
      <c r="L263" s="73" t="str">
        <f>allg!$U$1</f>
        <v>IWRW-KF</v>
      </c>
      <c r="M263" s="73" t="str">
        <f>allg!$U$2</f>
        <v>19.06.2023</v>
      </c>
      <c r="N263" s="73" t="str">
        <f>allg!$U$3</f>
        <v>50</v>
      </c>
      <c r="O263" s="73" t="str">
        <f>allg!$U$4</f>
        <v>90</v>
      </c>
      <c r="P263" s="73" t="str">
        <f>allg!$U$5</f>
        <v>Full bloom grass</v>
      </c>
      <c r="Q263" s="73">
        <f>allg!$U$6</f>
        <v>0</v>
      </c>
    </row>
    <row r="264" spans="1:17" x14ac:dyDescent="0.2">
      <c r="A264" s="73">
        <f>allg!P56</f>
        <v>3</v>
      </c>
      <c r="B264" s="73">
        <f>allg!Q56</f>
        <v>1</v>
      </c>
      <c r="C264" s="73">
        <f>allg!R56</f>
        <v>1</v>
      </c>
      <c r="D264" s="73" t="str">
        <f>allg!S56</f>
        <v>Rhinanthus</v>
      </c>
      <c r="E264" s="73" t="str">
        <f>allg!T56</f>
        <v>alectorolophus</v>
      </c>
      <c r="F264" s="73" t="str">
        <f>allg!$D$2</f>
        <v>IWRW-04</v>
      </c>
      <c r="G264" s="73">
        <f>allg!$O$1</f>
        <v>100</v>
      </c>
      <c r="H264" s="73">
        <f>allg!$O$2</f>
        <v>0</v>
      </c>
      <c r="I264" s="73">
        <f>allg!$O$3</f>
        <v>0</v>
      </c>
      <c r="J264" s="73">
        <f>allg!$O$4</f>
        <v>0</v>
      </c>
      <c r="K264" s="73">
        <f>allg!$O$5</f>
        <v>0</v>
      </c>
      <c r="L264" s="73" t="str">
        <f>allg!$U$1</f>
        <v>IWRW-KF</v>
      </c>
      <c r="M264" s="73" t="str">
        <f>allg!$U$2</f>
        <v>19.06.2023</v>
      </c>
      <c r="N264" s="73" t="str">
        <f>allg!$U$3</f>
        <v>50</v>
      </c>
      <c r="O264" s="73" t="str">
        <f>allg!$U$4</f>
        <v>90</v>
      </c>
      <c r="P264" s="73" t="str">
        <f>allg!$U$5</f>
        <v>Full bloom grass</v>
      </c>
      <c r="Q264" s="73">
        <f>allg!$U$6</f>
        <v>0</v>
      </c>
    </row>
    <row r="265" spans="1:17" x14ac:dyDescent="0.2">
      <c r="A265" s="73">
        <f>allg!P57</f>
        <v>0</v>
      </c>
      <c r="B265" s="73">
        <f>allg!Q57</f>
        <v>0</v>
      </c>
      <c r="C265" s="73">
        <f>allg!R57</f>
        <v>0</v>
      </c>
      <c r="D265" s="73" t="str">
        <f>allg!S56</f>
        <v>Rhinanthus</v>
      </c>
      <c r="E265" s="73" t="str">
        <f>allg!T57</f>
        <v>minor</v>
      </c>
      <c r="F265" s="73" t="str">
        <f>allg!$D$2</f>
        <v>IWRW-04</v>
      </c>
      <c r="G265" s="73">
        <f>allg!$O$1</f>
        <v>100</v>
      </c>
      <c r="H265" s="73">
        <f>allg!$O$2</f>
        <v>0</v>
      </c>
      <c r="I265" s="73">
        <f>allg!$O$3</f>
        <v>0</v>
      </c>
      <c r="J265" s="73">
        <f>allg!$O$4</f>
        <v>0</v>
      </c>
      <c r="K265" s="73">
        <f>allg!$O$5</f>
        <v>0</v>
      </c>
      <c r="L265" s="73" t="str">
        <f>allg!$U$1</f>
        <v>IWRW-KF</v>
      </c>
      <c r="M265" s="73" t="str">
        <f>allg!$U$2</f>
        <v>19.06.2023</v>
      </c>
      <c r="N265" s="73" t="str">
        <f>allg!$U$3</f>
        <v>50</v>
      </c>
      <c r="O265" s="73" t="str">
        <f>allg!$U$4</f>
        <v>90</v>
      </c>
      <c r="P265" s="73" t="str">
        <f>allg!$U$5</f>
        <v>Full bloom grass</v>
      </c>
      <c r="Q265" s="73">
        <f>allg!$U$6</f>
        <v>0</v>
      </c>
    </row>
    <row r="266" spans="1:17" x14ac:dyDescent="0.2">
      <c r="A266" s="73">
        <f>allg!P58</f>
        <v>2</v>
      </c>
      <c r="B266" s="73">
        <f>allg!Q58</f>
        <v>4</v>
      </c>
      <c r="C266" s="73" t="str">
        <f>allg!R58</f>
        <v>2m</v>
      </c>
      <c r="D266" s="73" t="str">
        <f>allg!S58</f>
        <v>Rumex</v>
      </c>
      <c r="E266" s="73" t="str">
        <f>allg!T58</f>
        <v>acetosa</v>
      </c>
      <c r="F266" s="73" t="str">
        <f>allg!$D$2</f>
        <v>IWRW-04</v>
      </c>
      <c r="G266" s="73">
        <f>allg!$O$1</f>
        <v>100</v>
      </c>
      <c r="H266" s="73">
        <f>allg!$O$2</f>
        <v>0</v>
      </c>
      <c r="I266" s="73">
        <f>allg!$O$3</f>
        <v>0</v>
      </c>
      <c r="J266" s="73">
        <f>allg!$O$4</f>
        <v>0</v>
      </c>
      <c r="K266" s="73">
        <f>allg!$O$5</f>
        <v>0</v>
      </c>
      <c r="L266" s="73" t="str">
        <f>allg!$U$1</f>
        <v>IWRW-KF</v>
      </c>
      <c r="M266" s="73" t="str">
        <f>allg!$U$2</f>
        <v>19.06.2023</v>
      </c>
      <c r="N266" s="73" t="str">
        <f>allg!$U$3</f>
        <v>50</v>
      </c>
      <c r="O266" s="73" t="str">
        <f>allg!$U$4</f>
        <v>90</v>
      </c>
      <c r="P266" s="73" t="str">
        <f>allg!$U$5</f>
        <v>Full bloom grass</v>
      </c>
      <c r="Q266" s="73">
        <f>allg!$U$6</f>
        <v>0</v>
      </c>
    </row>
    <row r="267" spans="1:17" x14ac:dyDescent="0.2">
      <c r="A267" s="73">
        <f>allg!P59</f>
        <v>0</v>
      </c>
      <c r="B267" s="73">
        <f>allg!Q59</f>
        <v>0</v>
      </c>
      <c r="C267" s="73">
        <f>allg!R59</f>
        <v>0</v>
      </c>
      <c r="D267" s="73" t="str">
        <f>allg!S58</f>
        <v>Rumex</v>
      </c>
      <c r="E267" s="73" t="str">
        <f>allg!T59</f>
        <v>alpestris</v>
      </c>
      <c r="F267" s="73" t="str">
        <f>allg!$D$2</f>
        <v>IWRW-04</v>
      </c>
      <c r="G267" s="73">
        <f>allg!$O$1</f>
        <v>100</v>
      </c>
      <c r="H267" s="73">
        <f>allg!$O$2</f>
        <v>0</v>
      </c>
      <c r="I267" s="73">
        <f>allg!$O$3</f>
        <v>0</v>
      </c>
      <c r="J267" s="73">
        <f>allg!$O$4</f>
        <v>0</v>
      </c>
      <c r="K267" s="73">
        <f>allg!$O$5</f>
        <v>0</v>
      </c>
      <c r="L267" s="73" t="str">
        <f>allg!$U$1</f>
        <v>IWRW-KF</v>
      </c>
      <c r="M267" s="73" t="str">
        <f>allg!$U$2</f>
        <v>19.06.2023</v>
      </c>
      <c r="N267" s="73" t="str">
        <f>allg!$U$3</f>
        <v>50</v>
      </c>
      <c r="O267" s="73" t="str">
        <f>allg!$U$4</f>
        <v>90</v>
      </c>
      <c r="P267" s="73" t="str">
        <f>allg!$U$5</f>
        <v>Full bloom grass</v>
      </c>
      <c r="Q267" s="73">
        <f>allg!$U$6</f>
        <v>0</v>
      </c>
    </row>
    <row r="268" spans="1:17" x14ac:dyDescent="0.2">
      <c r="A268" s="73">
        <f>allg!P60</f>
        <v>0</v>
      </c>
      <c r="B268" s="73">
        <f>allg!Q60</f>
        <v>0</v>
      </c>
      <c r="C268" s="73">
        <f>allg!R60</f>
        <v>0</v>
      </c>
      <c r="D268" s="73" t="str">
        <f>allg!S58</f>
        <v>Rumex</v>
      </c>
      <c r="E268" s="73" t="str">
        <f>allg!T60</f>
        <v>obtusifolius</v>
      </c>
      <c r="F268" s="73" t="str">
        <f>allg!$D$2</f>
        <v>IWRW-04</v>
      </c>
      <c r="G268" s="73">
        <f>allg!$O$1</f>
        <v>100</v>
      </c>
      <c r="H268" s="73">
        <f>allg!$O$2</f>
        <v>0</v>
      </c>
      <c r="I268" s="73">
        <f>allg!$O$3</f>
        <v>0</v>
      </c>
      <c r="J268" s="73">
        <f>allg!$O$4</f>
        <v>0</v>
      </c>
      <c r="K268" s="73">
        <f>allg!$O$5</f>
        <v>0</v>
      </c>
      <c r="L268" s="73" t="str">
        <f>allg!$U$1</f>
        <v>IWRW-KF</v>
      </c>
      <c r="M268" s="73" t="str">
        <f>allg!$U$2</f>
        <v>19.06.2023</v>
      </c>
      <c r="N268" s="73" t="str">
        <f>allg!$U$3</f>
        <v>50</v>
      </c>
      <c r="O268" s="73" t="str">
        <f>allg!$U$4</f>
        <v>90</v>
      </c>
      <c r="P268" s="73" t="str">
        <f>allg!$U$5</f>
        <v>Full bloom grass</v>
      </c>
      <c r="Q268" s="73">
        <f>allg!$U$6</f>
        <v>0</v>
      </c>
    </row>
    <row r="269" spans="1:17" x14ac:dyDescent="0.2">
      <c r="A269" s="73">
        <f>allg!P61</f>
        <v>0</v>
      </c>
      <c r="B269" s="73">
        <f>allg!Q61</f>
        <v>0</v>
      </c>
      <c r="C269" s="73">
        <f>allg!R61</f>
        <v>0</v>
      </c>
      <c r="D269" s="73" t="str">
        <f>allg!S58</f>
        <v>Rumex</v>
      </c>
      <c r="E269" s="73" t="str">
        <f>allg!T61</f>
        <v>alpinus</v>
      </c>
      <c r="F269" s="73" t="str">
        <f>allg!$D$2</f>
        <v>IWRW-04</v>
      </c>
      <c r="G269" s="73">
        <f>allg!$O$1</f>
        <v>100</v>
      </c>
      <c r="H269" s="73">
        <f>allg!$O$2</f>
        <v>0</v>
      </c>
      <c r="I269" s="73">
        <f>allg!$O$3</f>
        <v>0</v>
      </c>
      <c r="J269" s="73">
        <f>allg!$O$4</f>
        <v>0</v>
      </c>
      <c r="K269" s="73">
        <f>allg!$O$5</f>
        <v>0</v>
      </c>
      <c r="L269" s="73" t="str">
        <f>allg!$U$1</f>
        <v>IWRW-KF</v>
      </c>
      <c r="M269" s="73" t="str">
        <f>allg!$U$2</f>
        <v>19.06.2023</v>
      </c>
      <c r="N269" s="73" t="str">
        <f>allg!$U$3</f>
        <v>50</v>
      </c>
      <c r="O269" s="73" t="str">
        <f>allg!$U$4</f>
        <v>90</v>
      </c>
      <c r="P269" s="73" t="str">
        <f>allg!$U$5</f>
        <v>Full bloom grass</v>
      </c>
      <c r="Q269" s="73">
        <f>allg!$U$6</f>
        <v>0</v>
      </c>
    </row>
    <row r="270" spans="1:17" x14ac:dyDescent="0.2">
      <c r="A270" s="73">
        <f>allg!P62</f>
        <v>0</v>
      </c>
      <c r="B270" s="73">
        <f>allg!Q62</f>
        <v>0</v>
      </c>
      <c r="C270" s="73">
        <f>allg!R62</f>
        <v>0</v>
      </c>
      <c r="D270" s="73" t="str">
        <f>allg!S62</f>
        <v>Salvia</v>
      </c>
      <c r="E270" s="73" t="str">
        <f>allg!T62</f>
        <v>pratensis</v>
      </c>
      <c r="F270" s="73" t="str">
        <f>allg!$D$2</f>
        <v>IWRW-04</v>
      </c>
      <c r="G270" s="73">
        <f>allg!$O$1</f>
        <v>100</v>
      </c>
      <c r="H270" s="73">
        <f>allg!$O$2</f>
        <v>0</v>
      </c>
      <c r="I270" s="73">
        <f>allg!$O$3</f>
        <v>0</v>
      </c>
      <c r="J270" s="73">
        <f>allg!$O$4</f>
        <v>0</v>
      </c>
      <c r="K270" s="73">
        <f>allg!$O$5</f>
        <v>0</v>
      </c>
      <c r="L270" s="73" t="str">
        <f>allg!$U$1</f>
        <v>IWRW-KF</v>
      </c>
      <c r="M270" s="73" t="str">
        <f>allg!$U$2</f>
        <v>19.06.2023</v>
      </c>
      <c r="N270" s="73" t="str">
        <f>allg!$U$3</f>
        <v>50</v>
      </c>
      <c r="O270" s="73" t="str">
        <f>allg!$U$4</f>
        <v>90</v>
      </c>
      <c r="P270" s="73" t="str">
        <f>allg!$U$5</f>
        <v>Full bloom grass</v>
      </c>
      <c r="Q270" s="73">
        <f>allg!$U$6</f>
        <v>0</v>
      </c>
    </row>
    <row r="271" spans="1:17" x14ac:dyDescent="0.2">
      <c r="A271" s="73">
        <f>allg!P63</f>
        <v>0</v>
      </c>
      <c r="B271" s="73">
        <f>allg!Q63</f>
        <v>0</v>
      </c>
      <c r="C271" s="73">
        <f>allg!R63</f>
        <v>0</v>
      </c>
      <c r="D271" s="73" t="str">
        <f>allg!S63</f>
        <v>Sanguisorba</v>
      </c>
      <c r="E271" s="73" t="str">
        <f>allg!T63</f>
        <v>minor</v>
      </c>
      <c r="F271" s="73" t="str">
        <f>allg!$D$2</f>
        <v>IWRW-04</v>
      </c>
      <c r="G271" s="73">
        <f>allg!$O$1</f>
        <v>100</v>
      </c>
      <c r="H271" s="73">
        <f>allg!$O$2</f>
        <v>0</v>
      </c>
      <c r="I271" s="73">
        <f>allg!$O$3</f>
        <v>0</v>
      </c>
      <c r="J271" s="73">
        <f>allg!$O$4</f>
        <v>0</v>
      </c>
      <c r="K271" s="73">
        <f>allg!$O$5</f>
        <v>0</v>
      </c>
      <c r="L271" s="73" t="str">
        <f>allg!$U$1</f>
        <v>IWRW-KF</v>
      </c>
      <c r="M271" s="73" t="str">
        <f>allg!$U$2</f>
        <v>19.06.2023</v>
      </c>
      <c r="N271" s="73" t="str">
        <f>allg!$U$3</f>
        <v>50</v>
      </c>
      <c r="O271" s="73" t="str">
        <f>allg!$U$4</f>
        <v>90</v>
      </c>
      <c r="P271" s="73" t="str">
        <f>allg!$U$5</f>
        <v>Full bloom grass</v>
      </c>
      <c r="Q271" s="73">
        <f>allg!$U$6</f>
        <v>0</v>
      </c>
    </row>
    <row r="272" spans="1:17" x14ac:dyDescent="0.2">
      <c r="A272" s="73">
        <f>allg!P64</f>
        <v>0</v>
      </c>
      <c r="B272" s="73">
        <f>allg!Q64</f>
        <v>0</v>
      </c>
      <c r="C272" s="73">
        <f>allg!R64</f>
        <v>0</v>
      </c>
      <c r="D272" s="73" t="str">
        <f>allg!S63</f>
        <v>Sanguisorba</v>
      </c>
      <c r="E272" s="73" t="str">
        <f>allg!T64</f>
        <v>officinalis</v>
      </c>
      <c r="F272" s="73" t="str">
        <f>allg!$D$2</f>
        <v>IWRW-04</v>
      </c>
      <c r="G272" s="73">
        <f>allg!$O$1</f>
        <v>100</v>
      </c>
      <c r="H272" s="73">
        <f>allg!$O$2</f>
        <v>0</v>
      </c>
      <c r="I272" s="73">
        <f>allg!$O$3</f>
        <v>0</v>
      </c>
      <c r="J272" s="73">
        <f>allg!$O$4</f>
        <v>0</v>
      </c>
      <c r="K272" s="73">
        <f>allg!$O$5</f>
        <v>0</v>
      </c>
      <c r="L272" s="73" t="str">
        <f>allg!$U$1</f>
        <v>IWRW-KF</v>
      </c>
      <c r="M272" s="73" t="str">
        <f>allg!$U$2</f>
        <v>19.06.2023</v>
      </c>
      <c r="N272" s="73" t="str">
        <f>allg!$U$3</f>
        <v>50</v>
      </c>
      <c r="O272" s="73" t="str">
        <f>allg!$U$4</f>
        <v>90</v>
      </c>
      <c r="P272" s="73" t="str">
        <f>allg!$U$5</f>
        <v>Full bloom grass</v>
      </c>
      <c r="Q272" s="73">
        <f>allg!$U$6</f>
        <v>0</v>
      </c>
    </row>
    <row r="273" spans="1:17" x14ac:dyDescent="0.2">
      <c r="A273" s="73">
        <f>allg!P65</f>
        <v>0</v>
      </c>
      <c r="B273" s="73">
        <f>allg!Q65</f>
        <v>0</v>
      </c>
      <c r="C273" s="73">
        <f>allg!R65</f>
        <v>0</v>
      </c>
      <c r="D273" s="73" t="str">
        <f>allg!S65</f>
        <v>Scabiosa</v>
      </c>
      <c r="E273" s="73" t="str">
        <f>allg!T65</f>
        <v>columbaria</v>
      </c>
      <c r="F273" s="73" t="str">
        <f>allg!$D$2</f>
        <v>IWRW-04</v>
      </c>
      <c r="G273" s="73">
        <f>allg!$O$1</f>
        <v>100</v>
      </c>
      <c r="H273" s="73">
        <f>allg!$O$2</f>
        <v>0</v>
      </c>
      <c r="I273" s="73">
        <f>allg!$O$3</f>
        <v>0</v>
      </c>
      <c r="J273" s="73">
        <f>allg!$O$4</f>
        <v>0</v>
      </c>
      <c r="K273" s="73">
        <f>allg!$O$5</f>
        <v>0</v>
      </c>
      <c r="L273" s="73" t="str">
        <f>allg!$U$1</f>
        <v>IWRW-KF</v>
      </c>
      <c r="M273" s="73" t="str">
        <f>allg!$U$2</f>
        <v>19.06.2023</v>
      </c>
      <c r="N273" s="73" t="str">
        <f>allg!$U$3</f>
        <v>50</v>
      </c>
      <c r="O273" s="73" t="str">
        <f>allg!$U$4</f>
        <v>90</v>
      </c>
      <c r="P273" s="73" t="str">
        <f>allg!$U$5</f>
        <v>Full bloom grass</v>
      </c>
      <c r="Q273" s="73">
        <f>allg!$U$6</f>
        <v>0</v>
      </c>
    </row>
    <row r="274" spans="1:17" x14ac:dyDescent="0.2">
      <c r="A274" s="73">
        <f>allg!P66</f>
        <v>0</v>
      </c>
      <c r="B274" s="73">
        <f>allg!Q66</f>
        <v>0</v>
      </c>
      <c r="C274" s="73">
        <f>allg!R66</f>
        <v>0</v>
      </c>
      <c r="D274" s="73" t="str">
        <f>allg!S65</f>
        <v>Scabiosa</v>
      </c>
      <c r="E274" s="73" t="str">
        <f>allg!T66</f>
        <v>lucida</v>
      </c>
      <c r="F274" s="73" t="str">
        <f>allg!$D$2</f>
        <v>IWRW-04</v>
      </c>
      <c r="G274" s="73">
        <f>allg!$O$1</f>
        <v>100</v>
      </c>
      <c r="H274" s="73">
        <f>allg!$O$2</f>
        <v>0</v>
      </c>
      <c r="I274" s="73">
        <f>allg!$O$3</f>
        <v>0</v>
      </c>
      <c r="J274" s="73">
        <f>allg!$O$4</f>
        <v>0</v>
      </c>
      <c r="K274" s="73">
        <f>allg!$O$5</f>
        <v>0</v>
      </c>
      <c r="L274" s="73" t="str">
        <f>allg!$U$1</f>
        <v>IWRW-KF</v>
      </c>
      <c r="M274" s="73" t="str">
        <f>allg!$U$2</f>
        <v>19.06.2023</v>
      </c>
      <c r="N274" s="73" t="str">
        <f>allg!$U$3</f>
        <v>50</v>
      </c>
      <c r="O274" s="73" t="str">
        <f>allg!$U$4</f>
        <v>90</v>
      </c>
      <c r="P274" s="73" t="str">
        <f>allg!$U$5</f>
        <v>Full bloom grass</v>
      </c>
      <c r="Q274" s="73">
        <f>allg!$U$6</f>
        <v>0</v>
      </c>
    </row>
    <row r="275" spans="1:17" x14ac:dyDescent="0.2">
      <c r="A275" s="73">
        <f>allg!P67</f>
        <v>0</v>
      </c>
      <c r="B275" s="73">
        <f>allg!Q67</f>
        <v>0</v>
      </c>
      <c r="C275" s="73">
        <f>allg!R67</f>
        <v>0</v>
      </c>
      <c r="D275" s="73" t="str">
        <f>allg!S67</f>
        <v>Sibbaldia</v>
      </c>
      <c r="E275" s="73" t="str">
        <f>allg!T67</f>
        <v>procumbens</v>
      </c>
      <c r="F275" s="73" t="str">
        <f>allg!$D$2</f>
        <v>IWRW-04</v>
      </c>
      <c r="G275" s="73">
        <f>allg!$O$1</f>
        <v>100</v>
      </c>
      <c r="H275" s="73">
        <f>allg!$O$2</f>
        <v>0</v>
      </c>
      <c r="I275" s="73">
        <f>allg!$O$3</f>
        <v>0</v>
      </c>
      <c r="J275" s="73">
        <f>allg!$O$4</f>
        <v>0</v>
      </c>
      <c r="K275" s="73">
        <f>allg!$O$5</f>
        <v>0</v>
      </c>
      <c r="L275" s="73" t="str">
        <f>allg!$U$1</f>
        <v>IWRW-KF</v>
      </c>
      <c r="M275" s="73" t="str">
        <f>allg!$U$2</f>
        <v>19.06.2023</v>
      </c>
      <c r="N275" s="73" t="str">
        <f>allg!$U$3</f>
        <v>50</v>
      </c>
      <c r="O275" s="73" t="str">
        <f>allg!$U$4</f>
        <v>90</v>
      </c>
      <c r="P275" s="73" t="str">
        <f>allg!$U$5</f>
        <v>Full bloom grass</v>
      </c>
      <c r="Q275" s="73">
        <f>allg!$U$6</f>
        <v>0</v>
      </c>
    </row>
    <row r="276" spans="1:17" x14ac:dyDescent="0.2">
      <c r="A276" s="73">
        <f>allg!P68</f>
        <v>5</v>
      </c>
      <c r="B276" s="73" t="str">
        <f>allg!Q68</f>
        <v>r</v>
      </c>
      <c r="C276" s="73">
        <f>allg!R68</f>
        <v>0</v>
      </c>
      <c r="D276" s="73" t="str">
        <f>allg!S68</f>
        <v>Silene</v>
      </c>
      <c r="E276" s="73" t="str">
        <f>allg!T68</f>
        <v>dioica</v>
      </c>
      <c r="F276" s="73" t="str">
        <f>allg!$D$2</f>
        <v>IWRW-04</v>
      </c>
      <c r="G276" s="73">
        <f>allg!$O$1</f>
        <v>100</v>
      </c>
      <c r="H276" s="73">
        <f>allg!$O$2</f>
        <v>0</v>
      </c>
      <c r="I276" s="73">
        <f>allg!$O$3</f>
        <v>0</v>
      </c>
      <c r="J276" s="73">
        <f>allg!$O$4</f>
        <v>0</v>
      </c>
      <c r="K276" s="73">
        <f>allg!$O$5</f>
        <v>0</v>
      </c>
      <c r="L276" s="73" t="str">
        <f>allg!$U$1</f>
        <v>IWRW-KF</v>
      </c>
      <c r="M276" s="73" t="str">
        <f>allg!$U$2</f>
        <v>19.06.2023</v>
      </c>
      <c r="N276" s="73" t="str">
        <f>allg!$U$3</f>
        <v>50</v>
      </c>
      <c r="O276" s="73" t="str">
        <f>allg!$U$4</f>
        <v>90</v>
      </c>
      <c r="P276" s="73" t="str">
        <f>allg!$U$5</f>
        <v>Full bloom grass</v>
      </c>
      <c r="Q276" s="73">
        <f>allg!$U$6</f>
        <v>0</v>
      </c>
    </row>
    <row r="277" spans="1:17" x14ac:dyDescent="0.2">
      <c r="A277" s="73">
        <f>allg!P69</f>
        <v>0</v>
      </c>
      <c r="B277" s="73">
        <f>allg!Q69</f>
        <v>0</v>
      </c>
      <c r="C277" s="73">
        <f>allg!R69</f>
        <v>0</v>
      </c>
      <c r="D277" s="73" t="str">
        <f>allg!S68</f>
        <v>Silene</v>
      </c>
      <c r="E277" s="73" t="str">
        <f>allg!T69</f>
        <v>nutans</v>
      </c>
      <c r="F277" s="73" t="str">
        <f>allg!$D$2</f>
        <v>IWRW-04</v>
      </c>
      <c r="G277" s="73">
        <f>allg!$O$1</f>
        <v>100</v>
      </c>
      <c r="H277" s="73">
        <f>allg!$O$2</f>
        <v>0</v>
      </c>
      <c r="I277" s="73">
        <f>allg!$O$3</f>
        <v>0</v>
      </c>
      <c r="J277" s="73">
        <f>allg!$O$4</f>
        <v>0</v>
      </c>
      <c r="K277" s="73">
        <f>allg!$O$5</f>
        <v>0</v>
      </c>
      <c r="L277" s="73" t="str">
        <f>allg!$U$1</f>
        <v>IWRW-KF</v>
      </c>
      <c r="M277" s="73" t="str">
        <f>allg!$U$2</f>
        <v>19.06.2023</v>
      </c>
      <c r="N277" s="73" t="str">
        <f>allg!$U$3</f>
        <v>50</v>
      </c>
      <c r="O277" s="73" t="str">
        <f>allg!$U$4</f>
        <v>90</v>
      </c>
      <c r="P277" s="73" t="str">
        <f>allg!$U$5</f>
        <v>Full bloom grass</v>
      </c>
      <c r="Q277" s="73">
        <f>allg!$U$6</f>
        <v>0</v>
      </c>
    </row>
    <row r="278" spans="1:17" x14ac:dyDescent="0.2">
      <c r="A278" s="73">
        <f>allg!P70</f>
        <v>0</v>
      </c>
      <c r="B278" s="73">
        <f>allg!Q70</f>
        <v>0</v>
      </c>
      <c r="C278" s="73">
        <f>allg!R70</f>
        <v>0</v>
      </c>
      <c r="D278" s="73" t="str">
        <f>allg!S68</f>
        <v>Silene</v>
      </c>
      <c r="E278" s="73" t="str">
        <f>allg!T70</f>
        <v>vulgaris</v>
      </c>
      <c r="F278" s="73" t="str">
        <f>allg!$D$2</f>
        <v>IWRW-04</v>
      </c>
      <c r="G278" s="73">
        <f>allg!$O$1</f>
        <v>100</v>
      </c>
      <c r="H278" s="73">
        <f>allg!$O$2</f>
        <v>0</v>
      </c>
      <c r="I278" s="73">
        <f>allg!$O$3</f>
        <v>0</v>
      </c>
      <c r="J278" s="73">
        <f>allg!$O$4</f>
        <v>0</v>
      </c>
      <c r="K278" s="73">
        <f>allg!$O$5</f>
        <v>0</v>
      </c>
      <c r="L278" s="73" t="str">
        <f>allg!$U$1</f>
        <v>IWRW-KF</v>
      </c>
      <c r="M278" s="73" t="str">
        <f>allg!$U$2</f>
        <v>19.06.2023</v>
      </c>
      <c r="N278" s="73" t="str">
        <f>allg!$U$3</f>
        <v>50</v>
      </c>
      <c r="O278" s="73" t="str">
        <f>allg!$U$4</f>
        <v>90</v>
      </c>
      <c r="P278" s="73" t="str">
        <f>allg!$U$5</f>
        <v>Full bloom grass</v>
      </c>
      <c r="Q278" s="73">
        <f>allg!$U$6</f>
        <v>0</v>
      </c>
    </row>
    <row r="279" spans="1:17" x14ac:dyDescent="0.2">
      <c r="A279" s="73">
        <f>allg!P71</f>
        <v>0</v>
      </c>
      <c r="B279" s="73">
        <f>allg!Q71</f>
        <v>0</v>
      </c>
      <c r="C279" s="73">
        <f>allg!R71</f>
        <v>0</v>
      </c>
      <c r="D279" s="73">
        <f>allg!S71</f>
        <v>0</v>
      </c>
      <c r="E279" s="73">
        <f>allg!T71</f>
        <v>0</v>
      </c>
      <c r="F279" s="73" t="str">
        <f>allg!$D$2</f>
        <v>IWRW-04</v>
      </c>
      <c r="G279" s="73">
        <f>allg!$O$1</f>
        <v>100</v>
      </c>
      <c r="H279" s="73">
        <f>allg!$O$2</f>
        <v>0</v>
      </c>
      <c r="I279" s="73">
        <f>allg!$O$3</f>
        <v>0</v>
      </c>
      <c r="J279" s="73">
        <f>allg!$O$4</f>
        <v>0</v>
      </c>
      <c r="K279" s="73">
        <f>allg!$O$5</f>
        <v>0</v>
      </c>
      <c r="L279" s="73" t="str">
        <f>allg!$U$1</f>
        <v>IWRW-KF</v>
      </c>
      <c r="M279" s="73" t="str">
        <f>allg!$U$2</f>
        <v>19.06.2023</v>
      </c>
      <c r="N279" s="73" t="str">
        <f>allg!$U$3</f>
        <v>50</v>
      </c>
      <c r="O279" s="73" t="str">
        <f>allg!$U$4</f>
        <v>90</v>
      </c>
      <c r="P279" s="73" t="str">
        <f>allg!$U$5</f>
        <v>Full bloom grass</v>
      </c>
      <c r="Q279" s="73">
        <f>allg!$U$6</f>
        <v>0</v>
      </c>
    </row>
    <row r="280" spans="1:17" x14ac:dyDescent="0.2">
      <c r="A280" s="73">
        <f>allg!P72</f>
        <v>0</v>
      </c>
      <c r="B280" s="73">
        <f>allg!Q72</f>
        <v>0</v>
      </c>
      <c r="C280" s="73">
        <f>allg!R72</f>
        <v>0</v>
      </c>
      <c r="D280" s="73">
        <f>allg!S72</f>
        <v>0</v>
      </c>
      <c r="E280" s="73">
        <f>allg!T72</f>
        <v>0</v>
      </c>
      <c r="F280" s="73" t="str">
        <f>allg!$D$2</f>
        <v>IWRW-04</v>
      </c>
      <c r="G280" s="73">
        <f>allg!$O$1</f>
        <v>100</v>
      </c>
      <c r="H280" s="73">
        <f>allg!$O$2</f>
        <v>0</v>
      </c>
      <c r="I280" s="73">
        <f>allg!$O$3</f>
        <v>0</v>
      </c>
      <c r="J280" s="73">
        <f>allg!$O$4</f>
        <v>0</v>
      </c>
      <c r="K280" s="73">
        <f>allg!$O$5</f>
        <v>0</v>
      </c>
      <c r="L280" s="73" t="str">
        <f>allg!$U$1</f>
        <v>IWRW-KF</v>
      </c>
      <c r="M280" s="73" t="str">
        <f>allg!$U$2</f>
        <v>19.06.2023</v>
      </c>
      <c r="N280" s="73" t="str">
        <f>allg!$U$3</f>
        <v>50</v>
      </c>
      <c r="O280" s="73" t="str">
        <f>allg!$U$4</f>
        <v>90</v>
      </c>
      <c r="P280" s="73" t="str">
        <f>allg!$U$5</f>
        <v>Full bloom grass</v>
      </c>
      <c r="Q280" s="73">
        <f>allg!$U$6</f>
        <v>0</v>
      </c>
    </row>
    <row r="281" spans="1:17" x14ac:dyDescent="0.2">
      <c r="A281" s="73">
        <f>allg!P73</f>
        <v>0</v>
      </c>
      <c r="B281" s="73">
        <f>allg!Q73</f>
        <v>0</v>
      </c>
      <c r="C281" s="73">
        <f>allg!R73</f>
        <v>0</v>
      </c>
      <c r="D281" s="73">
        <f>allg!S73</f>
        <v>0</v>
      </c>
      <c r="E281" s="73">
        <f>allg!T73</f>
        <v>0</v>
      </c>
      <c r="F281" s="73" t="str">
        <f>allg!$D$2</f>
        <v>IWRW-04</v>
      </c>
      <c r="G281" s="73">
        <f>allg!$O$1</f>
        <v>100</v>
      </c>
      <c r="H281" s="73">
        <f>allg!$O$2</f>
        <v>0</v>
      </c>
      <c r="I281" s="73">
        <f>allg!$O$3</f>
        <v>0</v>
      </c>
      <c r="J281" s="73">
        <f>allg!$O$4</f>
        <v>0</v>
      </c>
      <c r="K281" s="73">
        <f>allg!$O$5</f>
        <v>0</v>
      </c>
      <c r="L281" s="73" t="str">
        <f>allg!$U$1</f>
        <v>IWRW-KF</v>
      </c>
      <c r="M281" s="73" t="str">
        <f>allg!$U$2</f>
        <v>19.06.2023</v>
      </c>
      <c r="N281" s="73" t="str">
        <f>allg!$U$3</f>
        <v>50</v>
      </c>
      <c r="O281" s="73" t="str">
        <f>allg!$U$4</f>
        <v>90</v>
      </c>
      <c r="P281" s="73" t="str">
        <f>allg!$U$5</f>
        <v>Full bloom grass</v>
      </c>
      <c r="Q281" s="73">
        <f>allg!$U$6</f>
        <v>0</v>
      </c>
    </row>
    <row r="282" spans="1:17" x14ac:dyDescent="0.2">
      <c r="A282" s="73">
        <f>allg!P74</f>
        <v>0</v>
      </c>
      <c r="B282" s="73">
        <f>allg!Q74</f>
        <v>0</v>
      </c>
      <c r="C282" s="73">
        <f>allg!R74</f>
        <v>0</v>
      </c>
      <c r="D282" s="73">
        <f>allg!S74</f>
        <v>0</v>
      </c>
      <c r="E282" s="73">
        <f>allg!T74</f>
        <v>0</v>
      </c>
      <c r="F282" s="73" t="str">
        <f>allg!$D$2</f>
        <v>IWRW-04</v>
      </c>
      <c r="G282" s="73">
        <f>allg!$O$1</f>
        <v>100</v>
      </c>
      <c r="H282" s="73">
        <f>allg!$O$2</f>
        <v>0</v>
      </c>
      <c r="I282" s="73">
        <f>allg!$O$3</f>
        <v>0</v>
      </c>
      <c r="J282" s="73">
        <f>allg!$O$4</f>
        <v>0</v>
      </c>
      <c r="K282" s="73">
        <f>allg!$O$5</f>
        <v>0</v>
      </c>
      <c r="L282" s="73" t="str">
        <f>allg!$U$1</f>
        <v>IWRW-KF</v>
      </c>
      <c r="M282" s="73" t="str">
        <f>allg!$U$2</f>
        <v>19.06.2023</v>
      </c>
      <c r="N282" s="73" t="str">
        <f>allg!$U$3</f>
        <v>50</v>
      </c>
      <c r="O282" s="73" t="str">
        <f>allg!$U$4</f>
        <v>90</v>
      </c>
      <c r="P282" s="73" t="str">
        <f>allg!$U$5</f>
        <v>Full bloom grass</v>
      </c>
      <c r="Q282" s="73">
        <f>allg!$U$6</f>
        <v>0</v>
      </c>
    </row>
    <row r="283" spans="1:17" x14ac:dyDescent="0.2">
      <c r="A283" s="73">
        <f>allg!P75</f>
        <v>0</v>
      </c>
      <c r="B283" s="73">
        <f>allg!Q75</f>
        <v>0</v>
      </c>
      <c r="C283" s="73">
        <f>allg!R75</f>
        <v>0</v>
      </c>
      <c r="D283" s="73">
        <f>allg!S75</f>
        <v>0</v>
      </c>
      <c r="E283" s="73">
        <f>allg!T75</f>
        <v>0</v>
      </c>
      <c r="F283" s="73" t="str">
        <f>allg!$D$2</f>
        <v>IWRW-04</v>
      </c>
      <c r="G283" s="73">
        <f>allg!$O$1</f>
        <v>100</v>
      </c>
      <c r="H283" s="73">
        <f>allg!$O$2</f>
        <v>0</v>
      </c>
      <c r="I283" s="73">
        <f>allg!$O$3</f>
        <v>0</v>
      </c>
      <c r="J283" s="73">
        <f>allg!$O$4</f>
        <v>0</v>
      </c>
      <c r="K283" s="73">
        <f>allg!$O$5</f>
        <v>0</v>
      </c>
      <c r="L283" s="73" t="str">
        <f>allg!$U$1</f>
        <v>IWRW-KF</v>
      </c>
      <c r="M283" s="73" t="str">
        <f>allg!$U$2</f>
        <v>19.06.2023</v>
      </c>
      <c r="N283" s="73" t="str">
        <f>allg!$U$3</f>
        <v>50</v>
      </c>
      <c r="O283" s="73" t="str">
        <f>allg!$U$4</f>
        <v>90</v>
      </c>
      <c r="P283" s="73" t="str">
        <f>allg!$U$5</f>
        <v>Full bloom grass</v>
      </c>
      <c r="Q283" s="73">
        <f>allg!$U$6</f>
        <v>0</v>
      </c>
    </row>
    <row r="284" spans="1:17" x14ac:dyDescent="0.2">
      <c r="A284" s="73">
        <f>allg!P76</f>
        <v>0</v>
      </c>
      <c r="B284" s="73">
        <f>allg!Q76</f>
        <v>0</v>
      </c>
      <c r="C284" s="73">
        <f>allg!R76</f>
        <v>0</v>
      </c>
      <c r="D284" s="73">
        <f>allg!S76</f>
        <v>0</v>
      </c>
      <c r="E284" s="73">
        <f>allg!T76</f>
        <v>0</v>
      </c>
      <c r="F284" s="73" t="str">
        <f>allg!$D$2</f>
        <v>IWRW-04</v>
      </c>
      <c r="G284" s="73">
        <f>allg!$O$1</f>
        <v>100</v>
      </c>
      <c r="H284" s="73">
        <f>allg!$O$2</f>
        <v>0</v>
      </c>
      <c r="I284" s="73">
        <f>allg!$O$3</f>
        <v>0</v>
      </c>
      <c r="J284" s="73">
        <f>allg!$O$4</f>
        <v>0</v>
      </c>
      <c r="K284" s="73">
        <f>allg!$O$5</f>
        <v>0</v>
      </c>
      <c r="L284" s="73" t="str">
        <f>allg!$U$1</f>
        <v>IWRW-KF</v>
      </c>
      <c r="M284" s="73" t="str">
        <f>allg!$U$2</f>
        <v>19.06.2023</v>
      </c>
      <c r="N284" s="73" t="str">
        <f>allg!$U$3</f>
        <v>50</v>
      </c>
      <c r="O284" s="73" t="str">
        <f>allg!$U$4</f>
        <v>90</v>
      </c>
      <c r="P284" s="73" t="str">
        <f>allg!$U$5</f>
        <v>Full bloom grass</v>
      </c>
      <c r="Q284" s="73">
        <f>allg!$U$6</f>
        <v>0</v>
      </c>
    </row>
    <row r="285" spans="1:17" x14ac:dyDescent="0.2">
      <c r="A285" s="73">
        <f>allg!P77</f>
        <v>0</v>
      </c>
      <c r="B285" s="73">
        <f>allg!Q77</f>
        <v>0</v>
      </c>
      <c r="C285" s="73">
        <f>allg!R77</f>
        <v>0</v>
      </c>
      <c r="D285" s="73">
        <f>allg!S77</f>
        <v>0</v>
      </c>
      <c r="E285" s="73">
        <f>allg!T77</f>
        <v>0</v>
      </c>
      <c r="F285" s="73" t="str">
        <f>allg!$D$2</f>
        <v>IWRW-04</v>
      </c>
      <c r="G285" s="73">
        <f>allg!$O$1</f>
        <v>100</v>
      </c>
      <c r="H285" s="73">
        <f>allg!$O$2</f>
        <v>0</v>
      </c>
      <c r="I285" s="73">
        <f>allg!$O$3</f>
        <v>0</v>
      </c>
      <c r="J285" s="73">
        <f>allg!$O$4</f>
        <v>0</v>
      </c>
      <c r="K285" s="73">
        <f>allg!$O$5</f>
        <v>0</v>
      </c>
      <c r="L285" s="73" t="str">
        <f>allg!$U$1</f>
        <v>IWRW-KF</v>
      </c>
      <c r="M285" s="73" t="str">
        <f>allg!$U$2</f>
        <v>19.06.2023</v>
      </c>
      <c r="N285" s="73" t="str">
        <f>allg!$U$3</f>
        <v>50</v>
      </c>
      <c r="O285" s="73" t="str">
        <f>allg!$U$4</f>
        <v>90</v>
      </c>
      <c r="P285" s="73" t="str">
        <f>allg!$U$5</f>
        <v>Full bloom grass</v>
      </c>
      <c r="Q285" s="73">
        <f>allg!$U$6</f>
        <v>0</v>
      </c>
    </row>
    <row r="286" spans="1:17" x14ac:dyDescent="0.2">
      <c r="A286" s="73">
        <f>allg!P78</f>
        <v>0</v>
      </c>
      <c r="B286" s="73">
        <f>allg!Q78</f>
        <v>0</v>
      </c>
      <c r="C286" s="73">
        <f>allg!R78</f>
        <v>0</v>
      </c>
      <c r="D286" s="73">
        <f>allg!S78</f>
        <v>0</v>
      </c>
      <c r="E286" s="73">
        <f>allg!T78</f>
        <v>0</v>
      </c>
      <c r="F286" s="73" t="str">
        <f>allg!$D$2</f>
        <v>IWRW-04</v>
      </c>
      <c r="G286" s="73">
        <f>allg!$O$1</f>
        <v>100</v>
      </c>
      <c r="H286" s="73">
        <f>allg!$O$2</f>
        <v>0</v>
      </c>
      <c r="I286" s="73">
        <f>allg!$O$3</f>
        <v>0</v>
      </c>
      <c r="J286" s="73">
        <f>allg!$O$4</f>
        <v>0</v>
      </c>
      <c r="K286" s="73">
        <f>allg!$O$5</f>
        <v>0</v>
      </c>
      <c r="L286" s="73" t="str">
        <f>allg!$U$1</f>
        <v>IWRW-KF</v>
      </c>
      <c r="M286" s="73" t="str">
        <f>allg!$U$2</f>
        <v>19.06.2023</v>
      </c>
      <c r="N286" s="73" t="str">
        <f>allg!$U$3</f>
        <v>50</v>
      </c>
      <c r="O286" s="73" t="str">
        <f>allg!$U$4</f>
        <v>90</v>
      </c>
      <c r="P286" s="73" t="str">
        <f>allg!$U$5</f>
        <v>Full bloom grass</v>
      </c>
      <c r="Q286" s="73">
        <f>allg!$U$6</f>
        <v>0</v>
      </c>
    </row>
    <row r="287" spans="1:17" x14ac:dyDescent="0.2">
      <c r="A287" s="73">
        <f>allg!P79</f>
        <v>0</v>
      </c>
      <c r="B287" s="73">
        <f>allg!Q79</f>
        <v>0</v>
      </c>
      <c r="C287" s="73">
        <f>allg!R79</f>
        <v>0</v>
      </c>
      <c r="D287" s="73">
        <f>allg!S79</f>
        <v>0</v>
      </c>
      <c r="E287" s="73">
        <f>allg!T79</f>
        <v>0</v>
      </c>
      <c r="F287" s="73" t="str">
        <f>allg!$D$2</f>
        <v>IWRW-04</v>
      </c>
      <c r="G287" s="73">
        <f>allg!$O$1</f>
        <v>100</v>
      </c>
      <c r="H287" s="73">
        <f>allg!$O$2</f>
        <v>0</v>
      </c>
      <c r="I287" s="73">
        <f>allg!$O$3</f>
        <v>0</v>
      </c>
      <c r="J287" s="73">
        <f>allg!$O$4</f>
        <v>0</v>
      </c>
      <c r="K287" s="73">
        <f>allg!$O$5</f>
        <v>0</v>
      </c>
      <c r="L287" s="73" t="str">
        <f>allg!$U$1</f>
        <v>IWRW-KF</v>
      </c>
      <c r="M287" s="73" t="str">
        <f>allg!$U$2</f>
        <v>19.06.2023</v>
      </c>
      <c r="N287" s="73" t="str">
        <f>allg!$U$3</f>
        <v>50</v>
      </c>
      <c r="O287" s="73" t="str">
        <f>allg!$U$4</f>
        <v>90</v>
      </c>
      <c r="P287" s="73" t="str">
        <f>allg!$U$5</f>
        <v>Full bloom grass</v>
      </c>
      <c r="Q287" s="73">
        <f>allg!$U$6</f>
        <v>0</v>
      </c>
    </row>
    <row r="288" spans="1:17" x14ac:dyDescent="0.2">
      <c r="A288" s="73">
        <f>allg!P80</f>
        <v>0</v>
      </c>
      <c r="B288" s="73">
        <f>allg!Q80</f>
        <v>0</v>
      </c>
      <c r="C288" s="73">
        <f>allg!R80</f>
        <v>0</v>
      </c>
      <c r="D288" s="73">
        <f>allg!S80</f>
        <v>0</v>
      </c>
      <c r="E288" s="73">
        <f>allg!T80</f>
        <v>0</v>
      </c>
      <c r="F288" s="73" t="str">
        <f>allg!$D$2</f>
        <v>IWRW-04</v>
      </c>
      <c r="G288" s="73">
        <f>allg!$O$1</f>
        <v>100</v>
      </c>
      <c r="H288" s="73">
        <f>allg!$O$2</f>
        <v>0</v>
      </c>
      <c r="I288" s="73">
        <f>allg!$O$3</f>
        <v>0</v>
      </c>
      <c r="J288" s="73">
        <f>allg!$O$4</f>
        <v>0</v>
      </c>
      <c r="K288" s="73">
        <f>allg!$O$5</f>
        <v>0</v>
      </c>
      <c r="L288" s="73" t="str">
        <f>allg!$U$1</f>
        <v>IWRW-KF</v>
      </c>
      <c r="M288" s="73" t="str">
        <f>allg!$U$2</f>
        <v>19.06.2023</v>
      </c>
      <c r="N288" s="73" t="str">
        <f>allg!$U$3</f>
        <v>50</v>
      </c>
      <c r="O288" s="73" t="str">
        <f>allg!$U$4</f>
        <v>90</v>
      </c>
      <c r="P288" s="73" t="str">
        <f>allg!$U$5</f>
        <v>Full bloom grass</v>
      </c>
      <c r="Q288" s="73">
        <f>allg!$U$6</f>
        <v>0</v>
      </c>
    </row>
    <row r="289" spans="1:17" x14ac:dyDescent="0.2">
      <c r="A289" s="73">
        <f>allg!P81</f>
        <v>0</v>
      </c>
      <c r="B289" s="73">
        <f>allg!Q81</f>
        <v>0</v>
      </c>
      <c r="C289" s="73">
        <f>allg!R81</f>
        <v>0</v>
      </c>
      <c r="D289" s="73">
        <f>allg!S81</f>
        <v>0</v>
      </c>
      <c r="E289" s="73">
        <f>allg!T81</f>
        <v>0</v>
      </c>
      <c r="F289" s="73" t="str">
        <f>allg!$D$2</f>
        <v>IWRW-04</v>
      </c>
      <c r="G289" s="73">
        <f>allg!$O$1</f>
        <v>100</v>
      </c>
      <c r="H289" s="73">
        <f>allg!$O$2</f>
        <v>0</v>
      </c>
      <c r="I289" s="73">
        <f>allg!$O$3</f>
        <v>0</v>
      </c>
      <c r="J289" s="73">
        <f>allg!$O$4</f>
        <v>0</v>
      </c>
      <c r="K289" s="73">
        <f>allg!$O$5</f>
        <v>0</v>
      </c>
      <c r="L289" s="73" t="str">
        <f>allg!$U$1</f>
        <v>IWRW-KF</v>
      </c>
      <c r="M289" s="73" t="str">
        <f>allg!$U$2</f>
        <v>19.06.2023</v>
      </c>
      <c r="N289" s="73" t="str">
        <f>allg!$U$3</f>
        <v>50</v>
      </c>
      <c r="O289" s="73" t="str">
        <f>allg!$U$4</f>
        <v>90</v>
      </c>
      <c r="P289" s="73" t="str">
        <f>allg!$U$5</f>
        <v>Full bloom grass</v>
      </c>
      <c r="Q289" s="73">
        <f>allg!$U$6</f>
        <v>0</v>
      </c>
    </row>
    <row r="290" spans="1:17" x14ac:dyDescent="0.2">
      <c r="A290" s="73">
        <f>allg!P82</f>
        <v>0</v>
      </c>
      <c r="B290" s="73">
        <f>allg!Q82</f>
        <v>0</v>
      </c>
      <c r="C290" s="73">
        <f>allg!R82</f>
        <v>0</v>
      </c>
      <c r="D290" s="73">
        <f>allg!S82</f>
        <v>0</v>
      </c>
      <c r="E290" s="73">
        <f>allg!T82</f>
        <v>0</v>
      </c>
      <c r="F290" s="73" t="str">
        <f>allg!$D$2</f>
        <v>IWRW-04</v>
      </c>
      <c r="G290" s="73">
        <f>allg!$O$1</f>
        <v>100</v>
      </c>
      <c r="H290" s="73">
        <f>allg!$O$2</f>
        <v>0</v>
      </c>
      <c r="I290" s="73">
        <f>allg!$O$3</f>
        <v>0</v>
      </c>
      <c r="J290" s="73">
        <f>allg!$O$4</f>
        <v>0</v>
      </c>
      <c r="K290" s="73">
        <f>allg!$O$5</f>
        <v>0</v>
      </c>
      <c r="L290" s="73" t="str">
        <f>allg!$U$1</f>
        <v>IWRW-KF</v>
      </c>
      <c r="M290" s="73" t="str">
        <f>allg!$U$2</f>
        <v>19.06.2023</v>
      </c>
      <c r="N290" s="73" t="str">
        <f>allg!$U$3</f>
        <v>50</v>
      </c>
      <c r="O290" s="73" t="str">
        <f>allg!$U$4</f>
        <v>90</v>
      </c>
      <c r="P290" s="73" t="str">
        <f>allg!$U$5</f>
        <v>Full bloom grass</v>
      </c>
      <c r="Q290" s="73">
        <f>allg!$U$6</f>
        <v>0</v>
      </c>
    </row>
    <row r="291" spans="1:17" x14ac:dyDescent="0.2">
      <c r="A291" s="73">
        <f>allg!P83</f>
        <v>0</v>
      </c>
      <c r="B291" s="73">
        <f>allg!Q83</f>
        <v>0</v>
      </c>
      <c r="C291" s="73">
        <f>allg!R83</f>
        <v>0</v>
      </c>
      <c r="D291" s="73">
        <f>allg!S83</f>
        <v>0</v>
      </c>
      <c r="E291" s="73">
        <f>allg!T83</f>
        <v>0</v>
      </c>
      <c r="F291" s="73" t="str">
        <f>allg!$D$2</f>
        <v>IWRW-04</v>
      </c>
      <c r="G291" s="73">
        <f>allg!$O$1</f>
        <v>100</v>
      </c>
      <c r="H291" s="73">
        <f>allg!$O$2</f>
        <v>0</v>
      </c>
      <c r="I291" s="73">
        <f>allg!$O$3</f>
        <v>0</v>
      </c>
      <c r="J291" s="73">
        <f>allg!$O$4</f>
        <v>0</v>
      </c>
      <c r="K291" s="73">
        <f>allg!$O$5</f>
        <v>0</v>
      </c>
      <c r="L291" s="73" t="str">
        <f>allg!$U$1</f>
        <v>IWRW-KF</v>
      </c>
      <c r="M291" s="73" t="str">
        <f>allg!$U$2</f>
        <v>19.06.2023</v>
      </c>
      <c r="N291" s="73" t="str">
        <f>allg!$U$3</f>
        <v>50</v>
      </c>
      <c r="O291" s="73" t="str">
        <f>allg!$U$4</f>
        <v>90</v>
      </c>
      <c r="P291" s="73" t="str">
        <f>allg!$U$5</f>
        <v>Full bloom grass</v>
      </c>
      <c r="Q291" s="73">
        <f>allg!$U$6</f>
        <v>0</v>
      </c>
    </row>
    <row r="292" spans="1:17" x14ac:dyDescent="0.2">
      <c r="A292" s="73">
        <f>allg!U9</f>
        <v>0</v>
      </c>
      <c r="B292" s="73">
        <f>allg!V9</f>
        <v>0</v>
      </c>
      <c r="C292" s="73">
        <f>allg!W9</f>
        <v>0</v>
      </c>
      <c r="D292" s="73" t="str">
        <f>allg!X9</f>
        <v>Soldanella</v>
      </c>
      <c r="E292" s="73" t="str">
        <f>allg!Y9</f>
        <v>alpina</v>
      </c>
      <c r="F292" s="73" t="str">
        <f>allg!$D$2</f>
        <v>IWRW-04</v>
      </c>
      <c r="G292" s="73">
        <f>allg!$O$1</f>
        <v>100</v>
      </c>
      <c r="H292" s="73">
        <f>allg!$O$2</f>
        <v>0</v>
      </c>
      <c r="I292" s="73">
        <f>allg!$O$3</f>
        <v>0</v>
      </c>
      <c r="J292" s="73">
        <f>allg!$O$4</f>
        <v>0</v>
      </c>
      <c r="K292" s="73">
        <f>allg!$O$5</f>
        <v>0</v>
      </c>
      <c r="L292" s="73" t="str">
        <f>allg!$U$1</f>
        <v>IWRW-KF</v>
      </c>
      <c r="M292" s="73" t="str">
        <f>allg!$U$2</f>
        <v>19.06.2023</v>
      </c>
      <c r="N292" s="73" t="str">
        <f>allg!$U$3</f>
        <v>50</v>
      </c>
      <c r="O292" s="73" t="str">
        <f>allg!$U$4</f>
        <v>90</v>
      </c>
      <c r="P292" s="73" t="str">
        <f>allg!$U$5</f>
        <v>Full bloom grass</v>
      </c>
      <c r="Q292" s="73">
        <f>allg!$U$6</f>
        <v>0</v>
      </c>
    </row>
    <row r="293" spans="1:17" x14ac:dyDescent="0.2">
      <c r="A293" s="73">
        <f>allg!U10</f>
        <v>0</v>
      </c>
      <c r="B293" s="73">
        <f>allg!V10</f>
        <v>0</v>
      </c>
      <c r="C293" s="73">
        <f>allg!W10</f>
        <v>0</v>
      </c>
      <c r="D293" s="73" t="str">
        <f>allg!X10</f>
        <v>Solidago</v>
      </c>
      <c r="E293" s="73" t="str">
        <f>allg!Y10</f>
        <v>virgaurea aggr.</v>
      </c>
      <c r="F293" s="73" t="str">
        <f>allg!$D$2</f>
        <v>IWRW-04</v>
      </c>
      <c r="G293" s="73">
        <f>allg!$O$1</f>
        <v>100</v>
      </c>
      <c r="H293" s="73">
        <f>allg!$O$2</f>
        <v>0</v>
      </c>
      <c r="I293" s="73">
        <f>allg!$O$3</f>
        <v>0</v>
      </c>
      <c r="J293" s="73">
        <f>allg!$O$4</f>
        <v>0</v>
      </c>
      <c r="K293" s="73">
        <f>allg!$O$5</f>
        <v>0</v>
      </c>
      <c r="L293" s="73" t="str">
        <f>allg!$U$1</f>
        <v>IWRW-KF</v>
      </c>
      <c r="M293" s="73" t="str">
        <f>allg!$U$2</f>
        <v>19.06.2023</v>
      </c>
      <c r="N293" s="73" t="str">
        <f>allg!$U$3</f>
        <v>50</v>
      </c>
      <c r="O293" s="73" t="str">
        <f>allg!$U$4</f>
        <v>90</v>
      </c>
      <c r="P293" s="73" t="str">
        <f>allg!$U$5</f>
        <v>Full bloom grass</v>
      </c>
      <c r="Q293" s="73">
        <f>allg!$U$6</f>
        <v>0</v>
      </c>
    </row>
    <row r="294" spans="1:17" x14ac:dyDescent="0.2">
      <c r="A294" s="73">
        <f>allg!U11</f>
        <v>0</v>
      </c>
      <c r="B294" s="73">
        <f>allg!V11</f>
        <v>0</v>
      </c>
      <c r="C294" s="73">
        <f>allg!W11</f>
        <v>0</v>
      </c>
      <c r="D294" s="73" t="str">
        <f>allg!X11</f>
        <v>Stellaria</v>
      </c>
      <c r="E294" s="73" t="str">
        <f>allg!Y11</f>
        <v>graminea</v>
      </c>
      <c r="F294" s="73" t="str">
        <f>allg!$D$2</f>
        <v>IWRW-04</v>
      </c>
      <c r="G294" s="73">
        <f>allg!$O$1</f>
        <v>100</v>
      </c>
      <c r="H294" s="73">
        <f>allg!$O$2</f>
        <v>0</v>
      </c>
      <c r="I294" s="73">
        <f>allg!$O$3</f>
        <v>0</v>
      </c>
      <c r="J294" s="73">
        <f>allg!$O$4</f>
        <v>0</v>
      </c>
      <c r="K294" s="73">
        <f>allg!$O$5</f>
        <v>0</v>
      </c>
      <c r="L294" s="73" t="str">
        <f>allg!$U$1</f>
        <v>IWRW-KF</v>
      </c>
      <c r="M294" s="73" t="str">
        <f>allg!$U$2</f>
        <v>19.06.2023</v>
      </c>
      <c r="N294" s="73" t="str">
        <f>allg!$U$3</f>
        <v>50</v>
      </c>
      <c r="O294" s="73" t="str">
        <f>allg!$U$4</f>
        <v>90</v>
      </c>
      <c r="P294" s="73" t="str">
        <f>allg!$U$5</f>
        <v>Full bloom grass</v>
      </c>
      <c r="Q294" s="73">
        <f>allg!$U$6</f>
        <v>0</v>
      </c>
    </row>
    <row r="295" spans="1:17" x14ac:dyDescent="0.2">
      <c r="A295" s="73">
        <f>allg!U12</f>
        <v>1</v>
      </c>
      <c r="B295" s="73">
        <f>allg!V12</f>
        <v>12</v>
      </c>
      <c r="C295" s="73">
        <f>allg!W12</f>
        <v>0</v>
      </c>
      <c r="D295" s="73" t="str">
        <f>allg!X12</f>
        <v>Taraxacum</v>
      </c>
      <c r="E295" s="73" t="str">
        <f>allg!Y12</f>
        <v>officinale aggr.</v>
      </c>
      <c r="F295" s="73" t="str">
        <f>allg!$D$2</f>
        <v>IWRW-04</v>
      </c>
      <c r="G295" s="73">
        <f>allg!$O$1</f>
        <v>100</v>
      </c>
      <c r="H295" s="73">
        <f>allg!$O$2</f>
        <v>0</v>
      </c>
      <c r="I295" s="73">
        <f>allg!$O$3</f>
        <v>0</v>
      </c>
      <c r="J295" s="73">
        <f>allg!$O$4</f>
        <v>0</v>
      </c>
      <c r="K295" s="73">
        <f>allg!$O$5</f>
        <v>0</v>
      </c>
      <c r="L295" s="73" t="str">
        <f>allg!$U$1</f>
        <v>IWRW-KF</v>
      </c>
      <c r="M295" s="73" t="str">
        <f>allg!$U$2</f>
        <v>19.06.2023</v>
      </c>
      <c r="N295" s="73" t="str">
        <f>allg!$U$3</f>
        <v>50</v>
      </c>
      <c r="O295" s="73" t="str">
        <f>allg!$U$4</f>
        <v>90</v>
      </c>
      <c r="P295" s="73" t="str">
        <f>allg!$U$5</f>
        <v>Full bloom grass</v>
      </c>
      <c r="Q295" s="73">
        <f>allg!$U$6</f>
        <v>0</v>
      </c>
    </row>
    <row r="296" spans="1:17" x14ac:dyDescent="0.2">
      <c r="A296" s="73">
        <f>allg!U13</f>
        <v>0</v>
      </c>
      <c r="B296" s="73">
        <f>allg!V13</f>
        <v>0</v>
      </c>
      <c r="C296" s="73">
        <f>allg!W13</f>
        <v>0</v>
      </c>
      <c r="D296" s="73" t="str">
        <f>allg!X13</f>
        <v>Thesium</v>
      </c>
      <c r="E296" s="73" t="str">
        <f>allg!Y13</f>
        <v>alpinum</v>
      </c>
      <c r="F296" s="73" t="str">
        <f>allg!$D$2</f>
        <v>IWRW-04</v>
      </c>
      <c r="G296" s="73">
        <f>allg!$O$1</f>
        <v>100</v>
      </c>
      <c r="H296" s="73">
        <f>allg!$O$2</f>
        <v>0</v>
      </c>
      <c r="I296" s="73">
        <f>allg!$O$3</f>
        <v>0</v>
      </c>
      <c r="J296" s="73">
        <f>allg!$O$4</f>
        <v>0</v>
      </c>
      <c r="K296" s="73">
        <f>allg!$O$5</f>
        <v>0</v>
      </c>
      <c r="L296" s="73" t="str">
        <f>allg!$U$1</f>
        <v>IWRW-KF</v>
      </c>
      <c r="M296" s="73" t="str">
        <f>allg!$U$2</f>
        <v>19.06.2023</v>
      </c>
      <c r="N296" s="73" t="str">
        <f>allg!$U$3</f>
        <v>50</v>
      </c>
      <c r="O296" s="73" t="str">
        <f>allg!$U$4</f>
        <v>90</v>
      </c>
      <c r="P296" s="73" t="str">
        <f>allg!$U$5</f>
        <v>Full bloom grass</v>
      </c>
      <c r="Q296" s="73">
        <f>allg!$U$6</f>
        <v>0</v>
      </c>
    </row>
    <row r="297" spans="1:17" x14ac:dyDescent="0.2">
      <c r="A297" s="73">
        <f>allg!U14</f>
        <v>0</v>
      </c>
      <c r="B297" s="73">
        <f>allg!V14</f>
        <v>0</v>
      </c>
      <c r="C297" s="73">
        <f>allg!W14</f>
        <v>0</v>
      </c>
      <c r="D297" s="73" t="str">
        <f>allg!X13</f>
        <v>Thesium</v>
      </c>
      <c r="E297" s="73" t="str">
        <f>allg!Y14</f>
        <v>pyrenaicum aggr.</v>
      </c>
      <c r="F297" s="73" t="str">
        <f>allg!$D$2</f>
        <v>IWRW-04</v>
      </c>
      <c r="G297" s="73">
        <f>allg!$O$1</f>
        <v>100</v>
      </c>
      <c r="H297" s="73">
        <f>allg!$O$2</f>
        <v>0</v>
      </c>
      <c r="I297" s="73">
        <f>allg!$O$3</f>
        <v>0</v>
      </c>
      <c r="J297" s="73">
        <f>allg!$O$4</f>
        <v>0</v>
      </c>
      <c r="K297" s="73">
        <f>allg!$O$5</f>
        <v>0</v>
      </c>
      <c r="L297" s="73" t="str">
        <f>allg!$U$1</f>
        <v>IWRW-KF</v>
      </c>
      <c r="M297" s="73" t="str">
        <f>allg!$U$2</f>
        <v>19.06.2023</v>
      </c>
      <c r="N297" s="73" t="str">
        <f>allg!$U$3</f>
        <v>50</v>
      </c>
      <c r="O297" s="73" t="str">
        <f>allg!$U$4</f>
        <v>90</v>
      </c>
      <c r="P297" s="73" t="str">
        <f>allg!$U$5</f>
        <v>Full bloom grass</v>
      </c>
      <c r="Q297" s="73">
        <f>allg!$U$6</f>
        <v>0</v>
      </c>
    </row>
    <row r="298" spans="1:17" x14ac:dyDescent="0.2">
      <c r="A298" s="73">
        <f>allg!U15</f>
        <v>0</v>
      </c>
      <c r="B298" s="73">
        <f>allg!V15</f>
        <v>0</v>
      </c>
      <c r="C298" s="73">
        <f>allg!W15</f>
        <v>0</v>
      </c>
      <c r="D298" s="73" t="str">
        <f>allg!X15</f>
        <v>Thlaspi</v>
      </c>
      <c r="E298" s="73" t="str">
        <f>allg!Y15</f>
        <v>alpestre aggr.</v>
      </c>
      <c r="F298" s="73" t="str">
        <f>allg!$D$2</f>
        <v>IWRW-04</v>
      </c>
      <c r="G298" s="73">
        <f>allg!$O$1</f>
        <v>100</v>
      </c>
      <c r="H298" s="73">
        <f>allg!$O$2</f>
        <v>0</v>
      </c>
      <c r="I298" s="73">
        <f>allg!$O$3</f>
        <v>0</v>
      </c>
      <c r="J298" s="73">
        <f>allg!$O$4</f>
        <v>0</v>
      </c>
      <c r="K298" s="73">
        <f>allg!$O$5</f>
        <v>0</v>
      </c>
      <c r="L298" s="73" t="str">
        <f>allg!$U$1</f>
        <v>IWRW-KF</v>
      </c>
      <c r="M298" s="73" t="str">
        <f>allg!$U$2</f>
        <v>19.06.2023</v>
      </c>
      <c r="N298" s="73" t="str">
        <f>allg!$U$3</f>
        <v>50</v>
      </c>
      <c r="O298" s="73" t="str">
        <f>allg!$U$4</f>
        <v>90</v>
      </c>
      <c r="P298" s="73" t="str">
        <f>allg!$U$5</f>
        <v>Full bloom grass</v>
      </c>
      <c r="Q298" s="73">
        <f>allg!$U$6</f>
        <v>0</v>
      </c>
    </row>
    <row r="299" spans="1:17" x14ac:dyDescent="0.2">
      <c r="A299" s="73">
        <f>allg!U16</f>
        <v>0</v>
      </c>
      <c r="B299" s="73">
        <f>allg!V16</f>
        <v>0</v>
      </c>
      <c r="C299" s="73">
        <f>allg!W16</f>
        <v>0</v>
      </c>
      <c r="D299" s="73" t="str">
        <f>allg!X16</f>
        <v>Thymus</v>
      </c>
      <c r="E299" s="73" t="str">
        <f>allg!Y16</f>
        <v>serpyllum aggr.</v>
      </c>
      <c r="F299" s="73" t="str">
        <f>allg!$D$2</f>
        <v>IWRW-04</v>
      </c>
      <c r="G299" s="73">
        <f>allg!$O$1</f>
        <v>100</v>
      </c>
      <c r="H299" s="73">
        <f>allg!$O$2</f>
        <v>0</v>
      </c>
      <c r="I299" s="73">
        <f>allg!$O$3</f>
        <v>0</v>
      </c>
      <c r="J299" s="73">
        <f>allg!$O$4</f>
        <v>0</v>
      </c>
      <c r="K299" s="73">
        <f>allg!$O$5</f>
        <v>0</v>
      </c>
      <c r="L299" s="73" t="str">
        <f>allg!$U$1</f>
        <v>IWRW-KF</v>
      </c>
      <c r="M299" s="73" t="str">
        <f>allg!$U$2</f>
        <v>19.06.2023</v>
      </c>
      <c r="N299" s="73" t="str">
        <f>allg!$U$3</f>
        <v>50</v>
      </c>
      <c r="O299" s="73" t="str">
        <f>allg!$U$4</f>
        <v>90</v>
      </c>
      <c r="P299" s="73" t="str">
        <f>allg!$U$5</f>
        <v>Full bloom grass</v>
      </c>
      <c r="Q299" s="73">
        <f>allg!$U$6</f>
        <v>0</v>
      </c>
    </row>
    <row r="300" spans="1:17" x14ac:dyDescent="0.2">
      <c r="A300" s="73">
        <f>allg!U17</f>
        <v>0</v>
      </c>
      <c r="B300" s="73">
        <f>allg!V17</f>
        <v>0</v>
      </c>
      <c r="C300" s="73">
        <f>allg!W17</f>
        <v>0</v>
      </c>
      <c r="D300" s="73" t="str">
        <f>allg!X17</f>
        <v>Tofieldia</v>
      </c>
      <c r="E300" s="73" t="str">
        <f>allg!Y17</f>
        <v>calyculata</v>
      </c>
      <c r="F300" s="73" t="str">
        <f>allg!$D$2</f>
        <v>IWRW-04</v>
      </c>
      <c r="G300" s="73">
        <f>allg!$O$1</f>
        <v>100</v>
      </c>
      <c r="H300" s="73">
        <f>allg!$O$2</f>
        <v>0</v>
      </c>
      <c r="I300" s="73">
        <f>allg!$O$3</f>
        <v>0</v>
      </c>
      <c r="J300" s="73">
        <f>allg!$O$4</f>
        <v>0</v>
      </c>
      <c r="K300" s="73">
        <f>allg!$O$5</f>
        <v>0</v>
      </c>
      <c r="L300" s="73" t="str">
        <f>allg!$U$1</f>
        <v>IWRW-KF</v>
      </c>
      <c r="M300" s="73" t="str">
        <f>allg!$U$2</f>
        <v>19.06.2023</v>
      </c>
      <c r="N300" s="73" t="str">
        <f>allg!$U$3</f>
        <v>50</v>
      </c>
      <c r="O300" s="73" t="str">
        <f>allg!$U$4</f>
        <v>90</v>
      </c>
      <c r="P300" s="73" t="str">
        <f>allg!$U$5</f>
        <v>Full bloom grass</v>
      </c>
      <c r="Q300" s="73">
        <f>allg!$U$6</f>
        <v>0</v>
      </c>
    </row>
    <row r="301" spans="1:17" x14ac:dyDescent="0.2">
      <c r="A301" s="73">
        <f>allg!U18</f>
        <v>0</v>
      </c>
      <c r="B301" s="73">
        <f>allg!V18</f>
        <v>0</v>
      </c>
      <c r="C301" s="73">
        <f>allg!W18</f>
        <v>0</v>
      </c>
      <c r="D301" s="73" t="str">
        <f>allg!X18</f>
        <v>Tragopogon</v>
      </c>
      <c r="E301" s="73" t="str">
        <f>allg!Y18</f>
        <v>pratensis</v>
      </c>
      <c r="F301" s="73" t="str">
        <f>allg!$D$2</f>
        <v>IWRW-04</v>
      </c>
      <c r="G301" s="73">
        <f>allg!$O$1</f>
        <v>100</v>
      </c>
      <c r="H301" s="73">
        <f>allg!$O$2</f>
        <v>0</v>
      </c>
      <c r="I301" s="73">
        <f>allg!$O$3</f>
        <v>0</v>
      </c>
      <c r="J301" s="73">
        <f>allg!$O$4</f>
        <v>0</v>
      </c>
      <c r="K301" s="73">
        <f>allg!$O$5</f>
        <v>0</v>
      </c>
      <c r="L301" s="73" t="str">
        <f>allg!$U$1</f>
        <v>IWRW-KF</v>
      </c>
      <c r="M301" s="73" t="str">
        <f>allg!$U$2</f>
        <v>19.06.2023</v>
      </c>
      <c r="N301" s="73" t="str">
        <f>allg!$U$3</f>
        <v>50</v>
      </c>
      <c r="O301" s="73" t="str">
        <f>allg!$U$4</f>
        <v>90</v>
      </c>
      <c r="P301" s="73" t="str">
        <f>allg!$U$5</f>
        <v>Full bloom grass</v>
      </c>
      <c r="Q301" s="73">
        <f>allg!$U$6</f>
        <v>0</v>
      </c>
    </row>
    <row r="302" spans="1:17" x14ac:dyDescent="0.2">
      <c r="A302" s="73">
        <f>allg!U19</f>
        <v>0</v>
      </c>
      <c r="B302" s="73">
        <f>allg!V19</f>
        <v>0</v>
      </c>
      <c r="C302" s="73">
        <f>allg!W19</f>
        <v>0</v>
      </c>
      <c r="D302" s="73" t="str">
        <f>allg!X19</f>
        <v>Trollius</v>
      </c>
      <c r="E302" s="73" t="str">
        <f>allg!Y19</f>
        <v>europaeus</v>
      </c>
      <c r="F302" s="73" t="str">
        <f>allg!$D$2</f>
        <v>IWRW-04</v>
      </c>
      <c r="G302" s="73">
        <f>allg!$O$1</f>
        <v>100</v>
      </c>
      <c r="H302" s="73">
        <f>allg!$O$2</f>
        <v>0</v>
      </c>
      <c r="I302" s="73">
        <f>allg!$O$3</f>
        <v>0</v>
      </c>
      <c r="J302" s="73">
        <f>allg!$O$4</f>
        <v>0</v>
      </c>
      <c r="K302" s="73">
        <f>allg!$O$5</f>
        <v>0</v>
      </c>
      <c r="L302" s="73" t="str">
        <f>allg!$U$1</f>
        <v>IWRW-KF</v>
      </c>
      <c r="M302" s="73" t="str">
        <f>allg!$U$2</f>
        <v>19.06.2023</v>
      </c>
      <c r="N302" s="73" t="str">
        <f>allg!$U$3</f>
        <v>50</v>
      </c>
      <c r="O302" s="73" t="str">
        <f>allg!$U$4</f>
        <v>90</v>
      </c>
      <c r="P302" s="73" t="str">
        <f>allg!$U$5</f>
        <v>Full bloom grass</v>
      </c>
      <c r="Q302" s="73">
        <f>allg!$U$6</f>
        <v>0</v>
      </c>
    </row>
    <row r="303" spans="1:17" x14ac:dyDescent="0.2">
      <c r="A303" s="73">
        <f>allg!U20</f>
        <v>0</v>
      </c>
      <c r="B303" s="73">
        <f>allg!V20</f>
        <v>0</v>
      </c>
      <c r="C303" s="73">
        <f>allg!W20</f>
        <v>0</v>
      </c>
      <c r="D303" s="73" t="str">
        <f>allg!X20</f>
        <v>Urtica</v>
      </c>
      <c r="E303" s="73" t="str">
        <f>allg!Y20</f>
        <v>dioica</v>
      </c>
      <c r="F303" s="73" t="str">
        <f>allg!$D$2</f>
        <v>IWRW-04</v>
      </c>
      <c r="G303" s="73">
        <f>allg!$O$1</f>
        <v>100</v>
      </c>
      <c r="H303" s="73">
        <f>allg!$O$2</f>
        <v>0</v>
      </c>
      <c r="I303" s="73">
        <f>allg!$O$3</f>
        <v>0</v>
      </c>
      <c r="J303" s="73">
        <f>allg!$O$4</f>
        <v>0</v>
      </c>
      <c r="K303" s="73">
        <f>allg!$O$5</f>
        <v>0</v>
      </c>
      <c r="L303" s="73" t="str">
        <f>allg!$U$1</f>
        <v>IWRW-KF</v>
      </c>
      <c r="M303" s="73" t="str">
        <f>allg!$U$2</f>
        <v>19.06.2023</v>
      </c>
      <c r="N303" s="73" t="str">
        <f>allg!$U$3</f>
        <v>50</v>
      </c>
      <c r="O303" s="73" t="str">
        <f>allg!$U$4</f>
        <v>90</v>
      </c>
      <c r="P303" s="73" t="str">
        <f>allg!$U$5</f>
        <v>Full bloom grass</v>
      </c>
      <c r="Q303" s="73">
        <f>allg!$U$6</f>
        <v>0</v>
      </c>
    </row>
    <row r="304" spans="1:17" x14ac:dyDescent="0.2">
      <c r="A304" s="73">
        <f>allg!U21</f>
        <v>0</v>
      </c>
      <c r="B304" s="73">
        <f>allg!V21</f>
        <v>0</v>
      </c>
      <c r="C304" s="73">
        <f>allg!W21</f>
        <v>0</v>
      </c>
      <c r="D304" s="73" t="str">
        <f>allg!X21</f>
        <v>Valeriana</v>
      </c>
      <c r="E304" s="73" t="str">
        <f>allg!Y21</f>
        <v>dioica</v>
      </c>
      <c r="F304" s="73" t="str">
        <f>allg!$D$2</f>
        <v>IWRW-04</v>
      </c>
      <c r="G304" s="73">
        <f>allg!$O$1</f>
        <v>100</v>
      </c>
      <c r="H304" s="73">
        <f>allg!$O$2</f>
        <v>0</v>
      </c>
      <c r="I304" s="73">
        <f>allg!$O$3</f>
        <v>0</v>
      </c>
      <c r="J304" s="73">
        <f>allg!$O$4</f>
        <v>0</v>
      </c>
      <c r="K304" s="73">
        <f>allg!$O$5</f>
        <v>0</v>
      </c>
      <c r="L304" s="73" t="str">
        <f>allg!$U$1</f>
        <v>IWRW-KF</v>
      </c>
      <c r="M304" s="73" t="str">
        <f>allg!$U$2</f>
        <v>19.06.2023</v>
      </c>
      <c r="N304" s="73" t="str">
        <f>allg!$U$3</f>
        <v>50</v>
      </c>
      <c r="O304" s="73" t="str">
        <f>allg!$U$4</f>
        <v>90</v>
      </c>
      <c r="P304" s="73" t="str">
        <f>allg!$U$5</f>
        <v>Full bloom grass</v>
      </c>
      <c r="Q304" s="73">
        <f>allg!$U$6</f>
        <v>0</v>
      </c>
    </row>
    <row r="305" spans="1:17" x14ac:dyDescent="0.2">
      <c r="A305" s="73">
        <f>allg!U22</f>
        <v>0</v>
      </c>
      <c r="B305" s="73">
        <f>allg!V22</f>
        <v>0</v>
      </c>
      <c r="C305" s="73">
        <f>allg!W22</f>
        <v>0</v>
      </c>
      <c r="D305" s="73" t="str">
        <f>allg!X22</f>
        <v>Veratrum</v>
      </c>
      <c r="E305" s="73" t="str">
        <f>allg!Y22</f>
        <v>album</v>
      </c>
      <c r="F305" s="73" t="str">
        <f>allg!$D$2</f>
        <v>IWRW-04</v>
      </c>
      <c r="G305" s="73">
        <f>allg!$O$1</f>
        <v>100</v>
      </c>
      <c r="H305" s="73">
        <f>allg!$O$2</f>
        <v>0</v>
      </c>
      <c r="I305" s="73">
        <f>allg!$O$3</f>
        <v>0</v>
      </c>
      <c r="J305" s="73">
        <f>allg!$O$4</f>
        <v>0</v>
      </c>
      <c r="K305" s="73">
        <f>allg!$O$5</f>
        <v>0</v>
      </c>
      <c r="L305" s="73" t="str">
        <f>allg!$U$1</f>
        <v>IWRW-KF</v>
      </c>
      <c r="M305" s="73" t="str">
        <f>allg!$U$2</f>
        <v>19.06.2023</v>
      </c>
      <c r="N305" s="73" t="str">
        <f>allg!$U$3</f>
        <v>50</v>
      </c>
      <c r="O305" s="73" t="str">
        <f>allg!$U$4</f>
        <v>90</v>
      </c>
      <c r="P305" s="73" t="str">
        <f>allg!$U$5</f>
        <v>Full bloom grass</v>
      </c>
      <c r="Q305" s="73">
        <f>allg!$U$6</f>
        <v>0</v>
      </c>
    </row>
    <row r="306" spans="1:17" x14ac:dyDescent="0.2">
      <c r="A306" s="73">
        <f>allg!U23</f>
        <v>0</v>
      </c>
      <c r="B306" s="73">
        <f>allg!V23</f>
        <v>0</v>
      </c>
      <c r="C306" s="73">
        <f>allg!W23</f>
        <v>0</v>
      </c>
      <c r="D306" s="73" t="str">
        <f>allg!X23</f>
        <v>Veronica</v>
      </c>
      <c r="E306" s="73" t="str">
        <f>allg!Y23</f>
        <v>arvensis</v>
      </c>
      <c r="F306" s="73" t="str">
        <f>allg!$D$2</f>
        <v>IWRW-04</v>
      </c>
      <c r="G306" s="73">
        <f>allg!$O$1</f>
        <v>100</v>
      </c>
      <c r="H306" s="73">
        <f>allg!$O$2</f>
        <v>0</v>
      </c>
      <c r="I306" s="73">
        <f>allg!$O$3</f>
        <v>0</v>
      </c>
      <c r="J306" s="73">
        <f>allg!$O$4</f>
        <v>0</v>
      </c>
      <c r="K306" s="73">
        <f>allg!$O$5</f>
        <v>0</v>
      </c>
      <c r="L306" s="73" t="str">
        <f>allg!$U$1</f>
        <v>IWRW-KF</v>
      </c>
      <c r="M306" s="73" t="str">
        <f>allg!$U$2</f>
        <v>19.06.2023</v>
      </c>
      <c r="N306" s="73" t="str">
        <f>allg!$U$3</f>
        <v>50</v>
      </c>
      <c r="O306" s="73" t="str">
        <f>allg!$U$4</f>
        <v>90</v>
      </c>
      <c r="P306" s="73" t="str">
        <f>allg!$U$5</f>
        <v>Full bloom grass</v>
      </c>
      <c r="Q306" s="73">
        <f>allg!$U$6</f>
        <v>0</v>
      </c>
    </row>
    <row r="307" spans="1:17" x14ac:dyDescent="0.2">
      <c r="A307" s="73">
        <f>allg!U24</f>
        <v>0</v>
      </c>
      <c r="B307" s="73">
        <f>allg!V24</f>
        <v>0</v>
      </c>
      <c r="C307" s="73">
        <f>allg!W24</f>
        <v>0</v>
      </c>
      <c r="D307" s="73" t="str">
        <f>allg!X23</f>
        <v>Veronica</v>
      </c>
      <c r="E307" s="73" t="str">
        <f>allg!Y24</f>
        <v>bellidioides</v>
      </c>
      <c r="F307" s="73" t="str">
        <f>allg!$D$2</f>
        <v>IWRW-04</v>
      </c>
      <c r="G307" s="73">
        <f>allg!$O$1</f>
        <v>100</v>
      </c>
      <c r="H307" s="73">
        <f>allg!$O$2</f>
        <v>0</v>
      </c>
      <c r="I307" s="73">
        <f>allg!$O$3</f>
        <v>0</v>
      </c>
      <c r="J307" s="73">
        <f>allg!$O$4</f>
        <v>0</v>
      </c>
      <c r="K307" s="73">
        <f>allg!$O$5</f>
        <v>0</v>
      </c>
      <c r="L307" s="73" t="str">
        <f>allg!$U$1</f>
        <v>IWRW-KF</v>
      </c>
      <c r="M307" s="73" t="str">
        <f>allg!$U$2</f>
        <v>19.06.2023</v>
      </c>
      <c r="N307" s="73" t="str">
        <f>allg!$U$3</f>
        <v>50</v>
      </c>
      <c r="O307" s="73" t="str">
        <f>allg!$U$4</f>
        <v>90</v>
      </c>
      <c r="P307" s="73" t="str">
        <f>allg!$U$5</f>
        <v>Full bloom grass</v>
      </c>
      <c r="Q307" s="73">
        <f>allg!$U$6</f>
        <v>0</v>
      </c>
    </row>
    <row r="308" spans="1:17" x14ac:dyDescent="0.2">
      <c r="A308" s="73">
        <f>allg!U25</f>
        <v>0</v>
      </c>
      <c r="B308" s="73">
        <f>allg!V25</f>
        <v>0</v>
      </c>
      <c r="C308" s="73">
        <f>allg!W25</f>
        <v>0</v>
      </c>
      <c r="D308" s="73" t="str">
        <f>allg!X23</f>
        <v>Veronica</v>
      </c>
      <c r="E308" s="73" t="str">
        <f>allg!Y25</f>
        <v>chamaedrys</v>
      </c>
      <c r="F308" s="73" t="str">
        <f>allg!$D$2</f>
        <v>IWRW-04</v>
      </c>
      <c r="G308" s="73">
        <f>allg!$O$1</f>
        <v>100</v>
      </c>
      <c r="H308" s="73">
        <f>allg!$O$2</f>
        <v>0</v>
      </c>
      <c r="I308" s="73">
        <f>allg!$O$3</f>
        <v>0</v>
      </c>
      <c r="J308" s="73">
        <f>allg!$O$4</f>
        <v>0</v>
      </c>
      <c r="K308" s="73">
        <f>allg!$O$5</f>
        <v>0</v>
      </c>
      <c r="L308" s="73" t="str">
        <f>allg!$U$1</f>
        <v>IWRW-KF</v>
      </c>
      <c r="M308" s="73" t="str">
        <f>allg!$U$2</f>
        <v>19.06.2023</v>
      </c>
      <c r="N308" s="73" t="str">
        <f>allg!$U$3</f>
        <v>50</v>
      </c>
      <c r="O308" s="73" t="str">
        <f>allg!$U$4</f>
        <v>90</v>
      </c>
      <c r="P308" s="73" t="str">
        <f>allg!$U$5</f>
        <v>Full bloom grass</v>
      </c>
      <c r="Q308" s="73">
        <f>allg!$U$6</f>
        <v>0</v>
      </c>
    </row>
    <row r="309" spans="1:17" x14ac:dyDescent="0.2">
      <c r="A309" s="73">
        <f>allg!U26</f>
        <v>0</v>
      </c>
      <c r="B309" s="73">
        <f>allg!V26</f>
        <v>0</v>
      </c>
      <c r="C309" s="73">
        <f>allg!W26</f>
        <v>0</v>
      </c>
      <c r="D309" s="73" t="str">
        <f>allg!X23</f>
        <v>Veronica</v>
      </c>
      <c r="E309" s="73" t="str">
        <f>allg!Y26</f>
        <v>officinalis</v>
      </c>
      <c r="F309" s="73" t="str">
        <f>allg!$D$2</f>
        <v>IWRW-04</v>
      </c>
      <c r="G309" s="73">
        <f>allg!$O$1</f>
        <v>100</v>
      </c>
      <c r="H309" s="73">
        <f>allg!$O$2</f>
        <v>0</v>
      </c>
      <c r="I309" s="73">
        <f>allg!$O$3</f>
        <v>0</v>
      </c>
      <c r="J309" s="73">
        <f>allg!$O$4</f>
        <v>0</v>
      </c>
      <c r="K309" s="73">
        <f>allg!$O$5</f>
        <v>0</v>
      </c>
      <c r="L309" s="73" t="str">
        <f>allg!$U$1</f>
        <v>IWRW-KF</v>
      </c>
      <c r="M309" s="73" t="str">
        <f>allg!$U$2</f>
        <v>19.06.2023</v>
      </c>
      <c r="N309" s="73" t="str">
        <f>allg!$U$3</f>
        <v>50</v>
      </c>
      <c r="O309" s="73" t="str">
        <f>allg!$U$4</f>
        <v>90</v>
      </c>
      <c r="P309" s="73" t="str">
        <f>allg!$U$5</f>
        <v>Full bloom grass</v>
      </c>
      <c r="Q309" s="73">
        <f>allg!$U$6</f>
        <v>0</v>
      </c>
    </row>
    <row r="310" spans="1:17" x14ac:dyDescent="0.2">
      <c r="A310" s="73">
        <f>allg!U27</f>
        <v>0</v>
      </c>
      <c r="B310" s="73">
        <f>allg!V27</f>
        <v>0</v>
      </c>
      <c r="C310" s="73">
        <f>allg!W27</f>
        <v>0</v>
      </c>
      <c r="D310" s="73" t="str">
        <f>allg!X23</f>
        <v>Veronica</v>
      </c>
      <c r="E310" s="73" t="str">
        <f>allg!Y27</f>
        <v>serpyllifolia</v>
      </c>
      <c r="F310" s="73" t="str">
        <f>allg!$D$2</f>
        <v>IWRW-04</v>
      </c>
      <c r="G310" s="73">
        <f>allg!$O$1</f>
        <v>100</v>
      </c>
      <c r="H310" s="73">
        <f>allg!$O$2</f>
        <v>0</v>
      </c>
      <c r="I310" s="73">
        <f>allg!$O$3</f>
        <v>0</v>
      </c>
      <c r="J310" s="73">
        <f>allg!$O$4</f>
        <v>0</v>
      </c>
      <c r="K310" s="73">
        <f>allg!$O$5</f>
        <v>0</v>
      </c>
      <c r="L310" s="73" t="str">
        <f>allg!$U$1</f>
        <v>IWRW-KF</v>
      </c>
      <c r="M310" s="73" t="str">
        <f>allg!$U$2</f>
        <v>19.06.2023</v>
      </c>
      <c r="N310" s="73" t="str">
        <f>allg!$U$3</f>
        <v>50</v>
      </c>
      <c r="O310" s="73" t="str">
        <f>allg!$U$4</f>
        <v>90</v>
      </c>
      <c r="P310" s="73" t="str">
        <f>allg!$U$5</f>
        <v>Full bloom grass</v>
      </c>
      <c r="Q310" s="73">
        <f>allg!$U$6</f>
        <v>0</v>
      </c>
    </row>
    <row r="311" spans="1:17" x14ac:dyDescent="0.2">
      <c r="A311" s="73">
        <f>allg!U28</f>
        <v>0</v>
      </c>
      <c r="B311" s="73">
        <f>allg!V28</f>
        <v>0</v>
      </c>
      <c r="C311" s="73">
        <f>allg!W28</f>
        <v>0</v>
      </c>
      <c r="D311" s="73" t="str">
        <f>allg!X23</f>
        <v>Veronica</v>
      </c>
      <c r="E311" s="73" t="str">
        <f>allg!Y28</f>
        <v>montana</v>
      </c>
      <c r="F311" s="73" t="str">
        <f>allg!$D$2</f>
        <v>IWRW-04</v>
      </c>
      <c r="G311" s="73">
        <f>allg!$O$1</f>
        <v>100</v>
      </c>
      <c r="H311" s="73">
        <f>allg!$O$2</f>
        <v>0</v>
      </c>
      <c r="I311" s="73">
        <f>allg!$O$3</f>
        <v>0</v>
      </c>
      <c r="J311" s="73">
        <f>allg!$O$4</f>
        <v>0</v>
      </c>
      <c r="K311" s="73">
        <f>allg!$O$5</f>
        <v>0</v>
      </c>
      <c r="L311" s="73" t="str">
        <f>allg!$U$1</f>
        <v>IWRW-KF</v>
      </c>
      <c r="M311" s="73" t="str">
        <f>allg!$U$2</f>
        <v>19.06.2023</v>
      </c>
      <c r="N311" s="73" t="str">
        <f>allg!$U$3</f>
        <v>50</v>
      </c>
      <c r="O311" s="73" t="str">
        <f>allg!$U$4</f>
        <v>90</v>
      </c>
      <c r="P311" s="73" t="str">
        <f>allg!$U$5</f>
        <v>Full bloom grass</v>
      </c>
      <c r="Q311" s="73">
        <f>allg!$U$6</f>
        <v>0</v>
      </c>
    </row>
    <row r="312" spans="1:17" x14ac:dyDescent="0.2">
      <c r="A312" s="73">
        <f>allg!U29</f>
        <v>0</v>
      </c>
      <c r="B312" s="73">
        <f>allg!V29</f>
        <v>0</v>
      </c>
      <c r="C312" s="73">
        <f>allg!W29</f>
        <v>0</v>
      </c>
      <c r="D312" s="73" t="str">
        <f>allg!X29</f>
        <v>Viola</v>
      </c>
      <c r="E312" s="73" t="str">
        <f>allg!Y29</f>
        <v>biflora</v>
      </c>
      <c r="F312" s="73" t="str">
        <f>allg!$D$2</f>
        <v>IWRW-04</v>
      </c>
      <c r="G312" s="73">
        <f>allg!$O$1</f>
        <v>100</v>
      </c>
      <c r="H312" s="73">
        <f>allg!$O$2</f>
        <v>0</v>
      </c>
      <c r="I312" s="73">
        <f>allg!$O$3</f>
        <v>0</v>
      </c>
      <c r="J312" s="73">
        <f>allg!$O$4</f>
        <v>0</v>
      </c>
      <c r="K312" s="73">
        <f>allg!$O$5</f>
        <v>0</v>
      </c>
      <c r="L312" s="73" t="str">
        <f>allg!$U$1</f>
        <v>IWRW-KF</v>
      </c>
      <c r="M312" s="73" t="str">
        <f>allg!$U$2</f>
        <v>19.06.2023</v>
      </c>
      <c r="N312" s="73" t="str">
        <f>allg!$U$3</f>
        <v>50</v>
      </c>
      <c r="O312" s="73" t="str">
        <f>allg!$U$4</f>
        <v>90</v>
      </c>
      <c r="P312" s="73" t="str">
        <f>allg!$U$5</f>
        <v>Full bloom grass</v>
      </c>
      <c r="Q312" s="73">
        <f>allg!$U$6</f>
        <v>0</v>
      </c>
    </row>
    <row r="313" spans="1:17" x14ac:dyDescent="0.2">
      <c r="A313" s="73">
        <f>allg!U30</f>
        <v>0</v>
      </c>
      <c r="B313" s="73">
        <f>allg!V30</f>
        <v>0</v>
      </c>
      <c r="C313" s="73">
        <f>allg!W30</f>
        <v>0</v>
      </c>
      <c r="D313" s="73" t="str">
        <f>allg!X29</f>
        <v>Viola</v>
      </c>
      <c r="E313" s="73" t="str">
        <f>allg!Y30</f>
        <v>calcarata</v>
      </c>
      <c r="F313" s="73" t="str">
        <f>allg!$D$2</f>
        <v>IWRW-04</v>
      </c>
      <c r="G313" s="73">
        <f>allg!$O$1</f>
        <v>100</v>
      </c>
      <c r="H313" s="73">
        <f>allg!$O$2</f>
        <v>0</v>
      </c>
      <c r="I313" s="73">
        <f>allg!$O$3</f>
        <v>0</v>
      </c>
      <c r="J313" s="73">
        <f>allg!$O$4</f>
        <v>0</v>
      </c>
      <c r="K313" s="73">
        <f>allg!$O$5</f>
        <v>0</v>
      </c>
      <c r="L313" s="73" t="str">
        <f>allg!$U$1</f>
        <v>IWRW-KF</v>
      </c>
      <c r="M313" s="73" t="str">
        <f>allg!$U$2</f>
        <v>19.06.2023</v>
      </c>
      <c r="N313" s="73" t="str">
        <f>allg!$U$3</f>
        <v>50</v>
      </c>
      <c r="O313" s="73" t="str">
        <f>allg!$U$4</f>
        <v>90</v>
      </c>
      <c r="P313" s="73" t="str">
        <f>allg!$U$5</f>
        <v>Full bloom grass</v>
      </c>
      <c r="Q313" s="73">
        <f>allg!$U$6</f>
        <v>0</v>
      </c>
    </row>
    <row r="314" spans="1:17" x14ac:dyDescent="0.2">
      <c r="A314" s="73">
        <f>allg!U31</f>
        <v>0</v>
      </c>
      <c r="B314" s="73">
        <f>allg!V31</f>
        <v>0</v>
      </c>
      <c r="C314" s="73">
        <f>allg!W31</f>
        <v>0</v>
      </c>
      <c r="D314" s="73" t="str">
        <f>allg!X29</f>
        <v>Viola</v>
      </c>
      <c r="E314" s="73" t="str">
        <f>allg!Y31</f>
        <v>canina</v>
      </c>
      <c r="F314" s="73" t="str">
        <f>allg!$D$2</f>
        <v>IWRW-04</v>
      </c>
      <c r="G314" s="73">
        <f>allg!$O$1</f>
        <v>100</v>
      </c>
      <c r="H314" s="73">
        <f>allg!$O$2</f>
        <v>0</v>
      </c>
      <c r="I314" s="73">
        <f>allg!$O$3</f>
        <v>0</v>
      </c>
      <c r="J314" s="73">
        <f>allg!$O$4</f>
        <v>0</v>
      </c>
      <c r="K314" s="73">
        <f>allg!$O$5</f>
        <v>0</v>
      </c>
      <c r="L314" s="73" t="str">
        <f>allg!$U$1</f>
        <v>IWRW-KF</v>
      </c>
      <c r="M314" s="73" t="str">
        <f>allg!$U$2</f>
        <v>19.06.2023</v>
      </c>
      <c r="N314" s="73" t="str">
        <f>allg!$U$3</f>
        <v>50</v>
      </c>
      <c r="O314" s="73" t="str">
        <f>allg!$U$4</f>
        <v>90</v>
      </c>
      <c r="P314" s="73" t="str">
        <f>allg!$U$5</f>
        <v>Full bloom grass</v>
      </c>
      <c r="Q314" s="73">
        <f>allg!$U$6</f>
        <v>0</v>
      </c>
    </row>
    <row r="315" spans="1:17" x14ac:dyDescent="0.2">
      <c r="A315" s="73">
        <f>allg!U32</f>
        <v>0</v>
      </c>
      <c r="B315" s="73">
        <f>allg!V32</f>
        <v>0</v>
      </c>
      <c r="C315" s="73">
        <f>allg!W32</f>
        <v>0</v>
      </c>
      <c r="D315" s="73" t="str">
        <f>allg!X29</f>
        <v>Viola</v>
      </c>
      <c r="E315" s="73" t="str">
        <f>allg!Y32</f>
        <v>hirta</v>
      </c>
      <c r="F315" s="73" t="str">
        <f>allg!$D$2</f>
        <v>IWRW-04</v>
      </c>
      <c r="G315" s="73">
        <f>allg!$O$1</f>
        <v>100</v>
      </c>
      <c r="H315" s="73">
        <f>allg!$O$2</f>
        <v>0</v>
      </c>
      <c r="I315" s="73">
        <f>allg!$O$3</f>
        <v>0</v>
      </c>
      <c r="J315" s="73">
        <f>allg!$O$4</f>
        <v>0</v>
      </c>
      <c r="K315" s="73">
        <f>allg!$O$5</f>
        <v>0</v>
      </c>
      <c r="L315" s="73" t="str">
        <f>allg!$U$1</f>
        <v>IWRW-KF</v>
      </c>
      <c r="M315" s="73" t="str">
        <f>allg!$U$2</f>
        <v>19.06.2023</v>
      </c>
      <c r="N315" s="73" t="str">
        <f>allg!$U$3</f>
        <v>50</v>
      </c>
      <c r="O315" s="73" t="str">
        <f>allg!$U$4</f>
        <v>90</v>
      </c>
      <c r="P315" s="73" t="str">
        <f>allg!$U$5</f>
        <v>Full bloom grass</v>
      </c>
      <c r="Q315" s="73">
        <f>allg!$U$6</f>
        <v>0</v>
      </c>
    </row>
    <row r="316" spans="1:17" x14ac:dyDescent="0.2">
      <c r="A316" s="73">
        <f>allg!U33</f>
        <v>0</v>
      </c>
      <c r="B316" s="73">
        <f>allg!V33</f>
        <v>0</v>
      </c>
      <c r="C316" s="73">
        <f>allg!W33</f>
        <v>0</v>
      </c>
      <c r="D316" s="73" t="str">
        <f>allg!X29</f>
        <v>Viola</v>
      </c>
      <c r="E316" s="73" t="str">
        <f>allg!Y33</f>
        <v>riviniana</v>
      </c>
      <c r="F316" s="73" t="str">
        <f>allg!$D$2</f>
        <v>IWRW-04</v>
      </c>
      <c r="G316" s="73">
        <f>allg!$O$1</f>
        <v>100</v>
      </c>
      <c r="H316" s="73">
        <f>allg!$O$2</f>
        <v>0</v>
      </c>
      <c r="I316" s="73">
        <f>allg!$O$3</f>
        <v>0</v>
      </c>
      <c r="J316" s="73">
        <f>allg!$O$4</f>
        <v>0</v>
      </c>
      <c r="K316" s="73">
        <f>allg!$O$5</f>
        <v>0</v>
      </c>
      <c r="L316" s="73" t="str">
        <f>allg!$U$1</f>
        <v>IWRW-KF</v>
      </c>
      <c r="M316" s="73" t="str">
        <f>allg!$U$2</f>
        <v>19.06.2023</v>
      </c>
      <c r="N316" s="73" t="str">
        <f>allg!$U$3</f>
        <v>50</v>
      </c>
      <c r="O316" s="73" t="str">
        <f>allg!$U$4</f>
        <v>90</v>
      </c>
      <c r="P316" s="73" t="str">
        <f>allg!$U$5</f>
        <v>Full bloom grass</v>
      </c>
      <c r="Q316" s="73">
        <f>allg!$U$6</f>
        <v>0</v>
      </c>
    </row>
    <row r="317" spans="1:17" x14ac:dyDescent="0.2">
      <c r="A317" s="73">
        <f>allg!U34</f>
        <v>0</v>
      </c>
      <c r="B317" s="73">
        <f>allg!V34</f>
        <v>0</v>
      </c>
      <c r="C317" s="73">
        <f>allg!W34</f>
        <v>0</v>
      </c>
      <c r="D317" s="73" t="str">
        <f>allg!X29</f>
        <v>Viola</v>
      </c>
      <c r="E317" s="73" t="str">
        <f>allg!Y34</f>
        <v>tricolor</v>
      </c>
      <c r="F317" s="73" t="str">
        <f>allg!$D$2</f>
        <v>IWRW-04</v>
      </c>
      <c r="G317" s="73">
        <f>allg!$O$1</f>
        <v>100</v>
      </c>
      <c r="H317" s="73">
        <f>allg!$O$2</f>
        <v>0</v>
      </c>
      <c r="I317" s="73">
        <f>allg!$O$3</f>
        <v>0</v>
      </c>
      <c r="J317" s="73">
        <f>allg!$O$4</f>
        <v>0</v>
      </c>
      <c r="K317" s="73">
        <f>allg!$O$5</f>
        <v>0</v>
      </c>
      <c r="L317" s="73" t="str">
        <f>allg!$U$1</f>
        <v>IWRW-KF</v>
      </c>
      <c r="M317" s="73" t="str">
        <f>allg!$U$2</f>
        <v>19.06.2023</v>
      </c>
      <c r="N317" s="73" t="str">
        <f>allg!$U$3</f>
        <v>50</v>
      </c>
      <c r="O317" s="73" t="str">
        <f>allg!$U$4</f>
        <v>90</v>
      </c>
      <c r="P317" s="73" t="str">
        <f>allg!$U$5</f>
        <v>Full bloom grass</v>
      </c>
      <c r="Q317" s="73">
        <f>allg!$U$6</f>
        <v>0</v>
      </c>
    </row>
    <row r="318" spans="1:17" x14ac:dyDescent="0.2">
      <c r="A318" s="73">
        <f>allg!U35</f>
        <v>0</v>
      </c>
      <c r="B318" s="73">
        <f>allg!V35</f>
        <v>0</v>
      </c>
      <c r="C318" s="73">
        <f>allg!W35</f>
        <v>0</v>
      </c>
      <c r="D318" s="73" t="str">
        <f>allg!X29</f>
        <v>Viola</v>
      </c>
      <c r="E318" s="73" t="str">
        <f>allg!Y35</f>
        <v>reichenbachiana</v>
      </c>
      <c r="F318" s="73" t="str">
        <f>allg!$D$2</f>
        <v>IWRW-04</v>
      </c>
      <c r="G318" s="73">
        <f>allg!$O$1</f>
        <v>100</v>
      </c>
      <c r="H318" s="73">
        <f>allg!$O$2</f>
        <v>0</v>
      </c>
      <c r="I318" s="73">
        <f>allg!$O$3</f>
        <v>0</v>
      </c>
      <c r="J318" s="73">
        <f>allg!$O$4</f>
        <v>0</v>
      </c>
      <c r="K318" s="73">
        <f>allg!$O$5</f>
        <v>0</v>
      </c>
      <c r="L318" s="73" t="str">
        <f>allg!$U$1</f>
        <v>IWRW-KF</v>
      </c>
      <c r="M318" s="73" t="str">
        <f>allg!$U$2</f>
        <v>19.06.2023</v>
      </c>
      <c r="N318" s="73" t="str">
        <f>allg!$U$3</f>
        <v>50</v>
      </c>
      <c r="O318" s="73" t="str">
        <f>allg!$U$4</f>
        <v>90</v>
      </c>
      <c r="P318" s="73" t="str">
        <f>allg!$U$5</f>
        <v>Full bloom grass</v>
      </c>
      <c r="Q318" s="73">
        <f>allg!$U$6</f>
        <v>0</v>
      </c>
    </row>
    <row r="319" spans="1:17" x14ac:dyDescent="0.2">
      <c r="A319" s="73">
        <f>allg!U36</f>
        <v>0</v>
      </c>
      <c r="B319" s="73">
        <f>allg!V36</f>
        <v>0</v>
      </c>
      <c r="C319" s="73">
        <f>allg!W36</f>
        <v>0</v>
      </c>
      <c r="D319" s="73">
        <f>allg!X36</f>
        <v>0</v>
      </c>
      <c r="E319" s="73">
        <f>allg!Y36</f>
        <v>0</v>
      </c>
      <c r="F319" s="73" t="str">
        <f>allg!$D$2</f>
        <v>IWRW-04</v>
      </c>
      <c r="G319" s="73">
        <f>allg!$O$1</f>
        <v>100</v>
      </c>
      <c r="H319" s="73">
        <f>allg!$O$2</f>
        <v>0</v>
      </c>
      <c r="I319" s="73">
        <f>allg!$O$3</f>
        <v>0</v>
      </c>
      <c r="J319" s="73">
        <f>allg!$O$4</f>
        <v>0</v>
      </c>
      <c r="K319" s="73">
        <f>allg!$O$5</f>
        <v>0</v>
      </c>
      <c r="L319" s="73" t="str">
        <f>allg!$U$1</f>
        <v>IWRW-KF</v>
      </c>
      <c r="M319" s="73" t="str">
        <f>allg!$U$2</f>
        <v>19.06.2023</v>
      </c>
      <c r="N319" s="73" t="str">
        <f>allg!$U$3</f>
        <v>50</v>
      </c>
      <c r="O319" s="73" t="str">
        <f>allg!$U$4</f>
        <v>90</v>
      </c>
      <c r="P319" s="73" t="str">
        <f>allg!$U$5</f>
        <v>Full bloom grass</v>
      </c>
      <c r="Q319" s="73">
        <f>allg!$U$6</f>
        <v>0</v>
      </c>
    </row>
    <row r="320" spans="1:17" x14ac:dyDescent="0.2">
      <c r="A320" s="73">
        <f>allg!U37</f>
        <v>0</v>
      </c>
      <c r="B320" s="73">
        <f>allg!V37</f>
        <v>0</v>
      </c>
      <c r="C320" s="73">
        <f>allg!W37</f>
        <v>0</v>
      </c>
      <c r="D320" s="73">
        <f>allg!X37</f>
        <v>0</v>
      </c>
      <c r="E320" s="73">
        <f>allg!Y37</f>
        <v>0</v>
      </c>
      <c r="F320" s="73" t="str">
        <f>allg!$D$2</f>
        <v>IWRW-04</v>
      </c>
      <c r="G320" s="73">
        <f>allg!$O$1</f>
        <v>100</v>
      </c>
      <c r="H320" s="73">
        <f>allg!$O$2</f>
        <v>0</v>
      </c>
      <c r="I320" s="73">
        <f>allg!$O$3</f>
        <v>0</v>
      </c>
      <c r="J320" s="73">
        <f>allg!$O$4</f>
        <v>0</v>
      </c>
      <c r="K320" s="73">
        <f>allg!$O$5</f>
        <v>0</v>
      </c>
      <c r="L320" s="73" t="str">
        <f>allg!$U$1</f>
        <v>IWRW-KF</v>
      </c>
      <c r="M320" s="73" t="str">
        <f>allg!$U$2</f>
        <v>19.06.2023</v>
      </c>
      <c r="N320" s="73" t="str">
        <f>allg!$U$3</f>
        <v>50</v>
      </c>
      <c r="O320" s="73" t="str">
        <f>allg!$U$4</f>
        <v>90</v>
      </c>
      <c r="P320" s="73" t="str">
        <f>allg!$U$5</f>
        <v>Full bloom grass</v>
      </c>
      <c r="Q320" s="73">
        <f>allg!$U$6</f>
        <v>0</v>
      </c>
    </row>
    <row r="321" spans="1:17" x14ac:dyDescent="0.2">
      <c r="A321" s="73">
        <f>allg!U38</f>
        <v>0</v>
      </c>
      <c r="B321" s="73">
        <f>allg!V38</f>
        <v>0</v>
      </c>
      <c r="C321" s="73">
        <f>allg!W38</f>
        <v>0</v>
      </c>
      <c r="D321" s="73">
        <f>allg!X38</f>
        <v>0</v>
      </c>
      <c r="E321" s="73">
        <f>allg!Y38</f>
        <v>0</v>
      </c>
      <c r="F321" s="73" t="str">
        <f>allg!$D$2</f>
        <v>IWRW-04</v>
      </c>
      <c r="G321" s="73">
        <f>allg!$O$1</f>
        <v>100</v>
      </c>
      <c r="H321" s="73">
        <f>allg!$O$2</f>
        <v>0</v>
      </c>
      <c r="I321" s="73">
        <f>allg!$O$3</f>
        <v>0</v>
      </c>
      <c r="J321" s="73">
        <f>allg!$O$4</f>
        <v>0</v>
      </c>
      <c r="K321" s="73">
        <f>allg!$O$5</f>
        <v>0</v>
      </c>
      <c r="L321" s="73" t="str">
        <f>allg!$U$1</f>
        <v>IWRW-KF</v>
      </c>
      <c r="M321" s="73" t="str">
        <f>allg!$U$2</f>
        <v>19.06.2023</v>
      </c>
      <c r="N321" s="73" t="str">
        <f>allg!$U$3</f>
        <v>50</v>
      </c>
      <c r="O321" s="73" t="str">
        <f>allg!$U$4</f>
        <v>90</v>
      </c>
      <c r="P321" s="73" t="str">
        <f>allg!$U$5</f>
        <v>Full bloom grass</v>
      </c>
      <c r="Q321" s="73">
        <f>allg!$U$6</f>
        <v>0</v>
      </c>
    </row>
    <row r="322" spans="1:17" x14ac:dyDescent="0.2">
      <c r="A322" s="73">
        <f>allg!U39</f>
        <v>0</v>
      </c>
      <c r="B322" s="73">
        <f>allg!V39</f>
        <v>0</v>
      </c>
      <c r="C322" s="73">
        <f>allg!W39</f>
        <v>0</v>
      </c>
      <c r="D322" s="73">
        <f>allg!X39</f>
        <v>0</v>
      </c>
      <c r="E322" s="73">
        <f>allg!Y39</f>
        <v>0</v>
      </c>
      <c r="F322" s="73" t="str">
        <f>allg!$D$2</f>
        <v>IWRW-04</v>
      </c>
      <c r="G322" s="73">
        <f>allg!$O$1</f>
        <v>100</v>
      </c>
      <c r="H322" s="73">
        <f>allg!$O$2</f>
        <v>0</v>
      </c>
      <c r="I322" s="73">
        <f>allg!$O$3</f>
        <v>0</v>
      </c>
      <c r="J322" s="73">
        <f>allg!$O$4</f>
        <v>0</v>
      </c>
      <c r="K322" s="73">
        <f>allg!$O$5</f>
        <v>0</v>
      </c>
      <c r="L322" s="73" t="str">
        <f>allg!$U$1</f>
        <v>IWRW-KF</v>
      </c>
      <c r="M322" s="73" t="str">
        <f>allg!$U$2</f>
        <v>19.06.2023</v>
      </c>
      <c r="N322" s="73" t="str">
        <f>allg!$U$3</f>
        <v>50</v>
      </c>
      <c r="O322" s="73" t="str">
        <f>allg!$U$4</f>
        <v>90</v>
      </c>
      <c r="P322" s="73" t="str">
        <f>allg!$U$5</f>
        <v>Full bloom grass</v>
      </c>
      <c r="Q322" s="73">
        <f>allg!$U$6</f>
        <v>0</v>
      </c>
    </row>
    <row r="323" spans="1:17" x14ac:dyDescent="0.2">
      <c r="A323" s="73">
        <f>allg!U40</f>
        <v>0</v>
      </c>
      <c r="B323" s="73">
        <f>allg!V40</f>
        <v>0</v>
      </c>
      <c r="C323" s="73">
        <f>allg!W40</f>
        <v>0</v>
      </c>
      <c r="D323" s="73">
        <f>allg!X40</f>
        <v>0</v>
      </c>
      <c r="E323" s="73">
        <f>allg!Y40</f>
        <v>0</v>
      </c>
      <c r="F323" s="73" t="str">
        <f>allg!$D$2</f>
        <v>IWRW-04</v>
      </c>
      <c r="G323" s="73">
        <f>allg!$O$1</f>
        <v>100</v>
      </c>
      <c r="H323" s="73">
        <f>allg!$O$2</f>
        <v>0</v>
      </c>
      <c r="I323" s="73">
        <f>allg!$O$3</f>
        <v>0</v>
      </c>
      <c r="J323" s="73">
        <f>allg!$O$4</f>
        <v>0</v>
      </c>
      <c r="K323" s="73">
        <f>allg!$O$5</f>
        <v>0</v>
      </c>
      <c r="L323" s="73" t="str">
        <f>allg!$U$1</f>
        <v>IWRW-KF</v>
      </c>
      <c r="M323" s="73" t="str">
        <f>allg!$U$2</f>
        <v>19.06.2023</v>
      </c>
      <c r="N323" s="73" t="str">
        <f>allg!$U$3</f>
        <v>50</v>
      </c>
      <c r="O323" s="73" t="str">
        <f>allg!$U$4</f>
        <v>90</v>
      </c>
      <c r="P323" s="73" t="str">
        <f>allg!$U$5</f>
        <v>Full bloom grass</v>
      </c>
      <c r="Q323" s="73">
        <f>allg!$U$6</f>
        <v>0</v>
      </c>
    </row>
    <row r="324" spans="1:17" x14ac:dyDescent="0.2">
      <c r="A324" s="73">
        <f>allg!U41</f>
        <v>0</v>
      </c>
      <c r="B324" s="73">
        <f>allg!V41</f>
        <v>0</v>
      </c>
      <c r="C324" s="73">
        <f>allg!W41</f>
        <v>0</v>
      </c>
      <c r="D324" s="73">
        <f>allg!X41</f>
        <v>0</v>
      </c>
      <c r="E324" s="73">
        <f>allg!Y41</f>
        <v>0</v>
      </c>
      <c r="F324" s="73" t="str">
        <f>allg!$D$2</f>
        <v>IWRW-04</v>
      </c>
      <c r="G324" s="73">
        <f>allg!$O$1</f>
        <v>100</v>
      </c>
      <c r="H324" s="73">
        <f>allg!$O$2</f>
        <v>0</v>
      </c>
      <c r="I324" s="73">
        <f>allg!$O$3</f>
        <v>0</v>
      </c>
      <c r="J324" s="73">
        <f>allg!$O$4</f>
        <v>0</v>
      </c>
      <c r="K324" s="73">
        <f>allg!$O$5</f>
        <v>0</v>
      </c>
      <c r="L324" s="73" t="str">
        <f>allg!$U$1</f>
        <v>IWRW-KF</v>
      </c>
      <c r="M324" s="73" t="str">
        <f>allg!$U$2</f>
        <v>19.06.2023</v>
      </c>
      <c r="N324" s="73" t="str">
        <f>allg!$U$3</f>
        <v>50</v>
      </c>
      <c r="O324" s="73" t="str">
        <f>allg!$U$4</f>
        <v>90</v>
      </c>
      <c r="P324" s="73" t="str">
        <f>allg!$U$5</f>
        <v>Full bloom grass</v>
      </c>
      <c r="Q324" s="73">
        <f>allg!$U$6</f>
        <v>0</v>
      </c>
    </row>
    <row r="325" spans="1:17" x14ac:dyDescent="0.2">
      <c r="A325" s="73">
        <f>allg!U42</f>
        <v>0</v>
      </c>
      <c r="B325" s="73">
        <f>allg!V42</f>
        <v>0</v>
      </c>
      <c r="C325" s="73">
        <f>allg!W42</f>
        <v>0</v>
      </c>
      <c r="D325" s="73">
        <f>allg!X42</f>
        <v>0</v>
      </c>
      <c r="E325" s="73">
        <f>allg!Y42</f>
        <v>0</v>
      </c>
      <c r="F325" s="73" t="str">
        <f>allg!$D$2</f>
        <v>IWRW-04</v>
      </c>
      <c r="G325" s="73">
        <f>allg!$O$1</f>
        <v>100</v>
      </c>
      <c r="H325" s="73">
        <f>allg!$O$2</f>
        <v>0</v>
      </c>
      <c r="I325" s="73">
        <f>allg!$O$3</f>
        <v>0</v>
      </c>
      <c r="J325" s="73">
        <f>allg!$O$4</f>
        <v>0</v>
      </c>
      <c r="K325" s="73">
        <f>allg!$O$5</f>
        <v>0</v>
      </c>
      <c r="L325" s="73" t="str">
        <f>allg!$U$1</f>
        <v>IWRW-KF</v>
      </c>
      <c r="M325" s="73" t="str">
        <f>allg!$U$2</f>
        <v>19.06.2023</v>
      </c>
      <c r="N325" s="73" t="str">
        <f>allg!$U$3</f>
        <v>50</v>
      </c>
      <c r="O325" s="73" t="str">
        <f>allg!$U$4</f>
        <v>90</v>
      </c>
      <c r="P325" s="73" t="str">
        <f>allg!$U$5</f>
        <v>Full bloom grass</v>
      </c>
      <c r="Q325" s="73">
        <f>allg!$U$6</f>
        <v>0</v>
      </c>
    </row>
    <row r="326" spans="1:17" x14ac:dyDescent="0.2">
      <c r="A326" s="73">
        <f>allg!U43</f>
        <v>0</v>
      </c>
      <c r="B326" s="73">
        <f>allg!V43</f>
        <v>0</v>
      </c>
      <c r="C326" s="73">
        <f>allg!W43</f>
        <v>0</v>
      </c>
      <c r="D326" s="73" t="str">
        <f>allg!X43</f>
        <v/>
      </c>
      <c r="E326" s="73" t="str">
        <f>allg!Y43</f>
        <v/>
      </c>
      <c r="F326" s="73" t="str">
        <f>allg!$D$2</f>
        <v>IWRW-04</v>
      </c>
      <c r="G326" s="73">
        <f>allg!$O$1</f>
        <v>100</v>
      </c>
      <c r="H326" s="73">
        <f>allg!$O$2</f>
        <v>0</v>
      </c>
      <c r="I326" s="73">
        <f>allg!$O$3</f>
        <v>0</v>
      </c>
      <c r="J326" s="73">
        <f>allg!$O$4</f>
        <v>0</v>
      </c>
      <c r="K326" s="73">
        <f>allg!$O$5</f>
        <v>0</v>
      </c>
      <c r="L326" s="73" t="str">
        <f>allg!$U$1</f>
        <v>IWRW-KF</v>
      </c>
      <c r="M326" s="73" t="str">
        <f>allg!$U$2</f>
        <v>19.06.2023</v>
      </c>
      <c r="N326" s="73" t="str">
        <f>allg!$U$3</f>
        <v>50</v>
      </c>
      <c r="O326" s="73" t="str">
        <f>allg!$U$4</f>
        <v>90</v>
      </c>
      <c r="P326" s="73" t="str">
        <f>allg!$U$5</f>
        <v>Full bloom grass</v>
      </c>
      <c r="Q326" s="73">
        <f>allg!$U$6</f>
        <v>0</v>
      </c>
    </row>
    <row r="327" spans="1:17" x14ac:dyDescent="0.2">
      <c r="A327" s="73">
        <f>allg!U47</f>
        <v>0</v>
      </c>
      <c r="B327" s="73">
        <f>allg!V47</f>
        <v>0</v>
      </c>
      <c r="C327" s="73">
        <f>allg!W47</f>
        <v>0</v>
      </c>
      <c r="D327" s="73" t="str">
        <f>allg!X47</f>
        <v>Acer</v>
      </c>
      <c r="E327" s="73" t="str">
        <f>allg!Y47</f>
        <v>pseudoplatanus</v>
      </c>
      <c r="F327" s="73" t="str">
        <f>allg!$D$2</f>
        <v>IWRW-04</v>
      </c>
      <c r="G327" s="73">
        <f>allg!$O$1</f>
        <v>100</v>
      </c>
      <c r="H327" s="73">
        <f>allg!$O$2</f>
        <v>0</v>
      </c>
      <c r="I327" s="73">
        <f>allg!$O$3</f>
        <v>0</v>
      </c>
      <c r="J327" s="73">
        <f>allg!$O$4</f>
        <v>0</v>
      </c>
      <c r="K327" s="73">
        <f>allg!$O$5</f>
        <v>0</v>
      </c>
      <c r="L327" s="73" t="str">
        <f>allg!$U$1</f>
        <v>IWRW-KF</v>
      </c>
      <c r="M327" s="73" t="str">
        <f>allg!$U$2</f>
        <v>19.06.2023</v>
      </c>
      <c r="N327" s="73" t="str">
        <f>allg!$U$3</f>
        <v>50</v>
      </c>
      <c r="O327" s="73" t="str">
        <f>allg!$U$4</f>
        <v>90</v>
      </c>
      <c r="P327" s="73" t="str">
        <f>allg!$U$5</f>
        <v>Full bloom grass</v>
      </c>
      <c r="Q327" s="73">
        <f>allg!$U$6</f>
        <v>0</v>
      </c>
    </row>
    <row r="328" spans="1:17" x14ac:dyDescent="0.2">
      <c r="A328" s="73">
        <f>allg!U48</f>
        <v>0</v>
      </c>
      <c r="B328" s="73">
        <f>allg!V48</f>
        <v>0</v>
      </c>
      <c r="C328" s="73">
        <f>allg!W48</f>
        <v>0</v>
      </c>
      <c r="D328" s="73" t="str">
        <f>allg!X48</f>
        <v>Alnus</v>
      </c>
      <c r="E328" s="73" t="str">
        <f>allg!Y48</f>
        <v>viridis</v>
      </c>
      <c r="F328" s="73" t="str">
        <f>allg!$D$2</f>
        <v>IWRW-04</v>
      </c>
      <c r="G328" s="73">
        <f>allg!$O$1</f>
        <v>100</v>
      </c>
      <c r="H328" s="73">
        <f>allg!$O$2</f>
        <v>0</v>
      </c>
      <c r="I328" s="73">
        <f>allg!$O$3</f>
        <v>0</v>
      </c>
      <c r="J328" s="73">
        <f>allg!$O$4</f>
        <v>0</v>
      </c>
      <c r="K328" s="73">
        <f>allg!$O$5</f>
        <v>0</v>
      </c>
      <c r="L328" s="73" t="str">
        <f>allg!$U$1</f>
        <v>IWRW-KF</v>
      </c>
      <c r="M328" s="73" t="str">
        <f>allg!$U$2</f>
        <v>19.06.2023</v>
      </c>
      <c r="N328" s="73" t="str">
        <f>allg!$U$3</f>
        <v>50</v>
      </c>
      <c r="O328" s="73" t="str">
        <f>allg!$U$4</f>
        <v>90</v>
      </c>
      <c r="P328" s="73" t="str">
        <f>allg!$U$5</f>
        <v>Full bloom grass</v>
      </c>
      <c r="Q328" s="73">
        <f>allg!$U$6</f>
        <v>0</v>
      </c>
    </row>
    <row r="329" spans="1:17" x14ac:dyDescent="0.2">
      <c r="A329" s="73">
        <f>allg!U49</f>
        <v>0</v>
      </c>
      <c r="B329" s="73">
        <f>allg!V49</f>
        <v>0</v>
      </c>
      <c r="C329" s="73">
        <f>allg!W49</f>
        <v>0</v>
      </c>
      <c r="D329" s="73" t="str">
        <f>allg!X49</f>
        <v>Calluna</v>
      </c>
      <c r="E329" s="73" t="str">
        <f>allg!Y49</f>
        <v>vulgaris</v>
      </c>
      <c r="F329" s="73" t="str">
        <f>allg!$D$2</f>
        <v>IWRW-04</v>
      </c>
      <c r="G329" s="73">
        <f>allg!$O$1</f>
        <v>100</v>
      </c>
      <c r="H329" s="73">
        <f>allg!$O$2</f>
        <v>0</v>
      </c>
      <c r="I329" s="73">
        <f>allg!$O$3</f>
        <v>0</v>
      </c>
      <c r="J329" s="73">
        <f>allg!$O$4</f>
        <v>0</v>
      </c>
      <c r="K329" s="73">
        <f>allg!$O$5</f>
        <v>0</v>
      </c>
      <c r="L329" s="73" t="str">
        <f>allg!$U$1</f>
        <v>IWRW-KF</v>
      </c>
      <c r="M329" s="73" t="str">
        <f>allg!$U$2</f>
        <v>19.06.2023</v>
      </c>
      <c r="N329" s="73" t="str">
        <f>allg!$U$3</f>
        <v>50</v>
      </c>
      <c r="O329" s="73" t="str">
        <f>allg!$U$4</f>
        <v>90</v>
      </c>
      <c r="P329" s="73" t="str">
        <f>allg!$U$5</f>
        <v>Full bloom grass</v>
      </c>
      <c r="Q329" s="73">
        <f>allg!$U$6</f>
        <v>0</v>
      </c>
    </row>
    <row r="330" spans="1:17" x14ac:dyDescent="0.2">
      <c r="A330" s="73">
        <f>allg!U50</f>
        <v>0</v>
      </c>
      <c r="B330" s="73">
        <f>allg!V50</f>
        <v>0</v>
      </c>
      <c r="C330" s="73">
        <f>allg!W50</f>
        <v>0</v>
      </c>
      <c r="D330" s="73" t="str">
        <f>allg!X50</f>
        <v>Fraxinus</v>
      </c>
      <c r="E330" s="73" t="str">
        <f>allg!Y50</f>
        <v>excelsior</v>
      </c>
      <c r="F330" s="73" t="str">
        <f>allg!$D$2</f>
        <v>IWRW-04</v>
      </c>
      <c r="G330" s="73">
        <f>allg!$O$1</f>
        <v>100</v>
      </c>
      <c r="H330" s="73">
        <f>allg!$O$2</f>
        <v>0</v>
      </c>
      <c r="I330" s="73">
        <f>allg!$O$3</f>
        <v>0</v>
      </c>
      <c r="J330" s="73">
        <f>allg!$O$4</f>
        <v>0</v>
      </c>
      <c r="K330" s="73">
        <f>allg!$O$5</f>
        <v>0</v>
      </c>
      <c r="L330" s="73" t="str">
        <f>allg!$U$1</f>
        <v>IWRW-KF</v>
      </c>
      <c r="M330" s="73" t="str">
        <f>allg!$U$2</f>
        <v>19.06.2023</v>
      </c>
      <c r="N330" s="73" t="str">
        <f>allg!$U$3</f>
        <v>50</v>
      </c>
      <c r="O330" s="73" t="str">
        <f>allg!$U$4</f>
        <v>90</v>
      </c>
      <c r="P330" s="73" t="str">
        <f>allg!$U$5</f>
        <v>Full bloom grass</v>
      </c>
      <c r="Q330" s="73">
        <f>allg!$U$6</f>
        <v>0</v>
      </c>
    </row>
    <row r="331" spans="1:17" x14ac:dyDescent="0.2">
      <c r="A331" s="73">
        <f>allg!U51</f>
        <v>0</v>
      </c>
      <c r="B331" s="73">
        <f>allg!V51</f>
        <v>0</v>
      </c>
      <c r="C331" s="73">
        <f>allg!W51</f>
        <v>0</v>
      </c>
      <c r="D331" s="73" t="str">
        <f>allg!X51</f>
        <v>Juniperus</v>
      </c>
      <c r="E331" s="73" t="str">
        <f>allg!Y51</f>
        <v>communis</v>
      </c>
      <c r="F331" s="73" t="str">
        <f>allg!$D$2</f>
        <v>IWRW-04</v>
      </c>
      <c r="G331" s="73">
        <f>allg!$O$1</f>
        <v>100</v>
      </c>
      <c r="H331" s="73">
        <f>allg!$O$2</f>
        <v>0</v>
      </c>
      <c r="I331" s="73">
        <f>allg!$O$3</f>
        <v>0</v>
      </c>
      <c r="J331" s="73">
        <f>allg!$O$4</f>
        <v>0</v>
      </c>
      <c r="K331" s="73">
        <f>allg!$O$5</f>
        <v>0</v>
      </c>
      <c r="L331" s="73" t="str">
        <f>allg!$U$1</f>
        <v>IWRW-KF</v>
      </c>
      <c r="M331" s="73" t="str">
        <f>allg!$U$2</f>
        <v>19.06.2023</v>
      </c>
      <c r="N331" s="73" t="str">
        <f>allg!$U$3</f>
        <v>50</v>
      </c>
      <c r="O331" s="73" t="str">
        <f>allg!$U$4</f>
        <v>90</v>
      </c>
      <c r="P331" s="73" t="str">
        <f>allg!$U$5</f>
        <v>Full bloom grass</v>
      </c>
      <c r="Q331" s="73">
        <f>allg!$U$6</f>
        <v>0</v>
      </c>
    </row>
    <row r="332" spans="1:17" x14ac:dyDescent="0.2">
      <c r="A332" s="73">
        <f>allg!U52</f>
        <v>0</v>
      </c>
      <c r="B332" s="73">
        <f>allg!V52</f>
        <v>0</v>
      </c>
      <c r="C332" s="73">
        <f>allg!W52</f>
        <v>0</v>
      </c>
      <c r="D332" s="73" t="str">
        <f>allg!X52</f>
        <v>Ononis</v>
      </c>
      <c r="E332" s="73" t="str">
        <f>allg!Y52</f>
        <v>repens</v>
      </c>
      <c r="F332" s="73" t="str">
        <f>allg!$D$2</f>
        <v>IWRW-04</v>
      </c>
      <c r="G332" s="73">
        <f>allg!$O$1</f>
        <v>100</v>
      </c>
      <c r="H332" s="73">
        <f>allg!$O$2</f>
        <v>0</v>
      </c>
      <c r="I332" s="73">
        <f>allg!$O$3</f>
        <v>0</v>
      </c>
      <c r="J332" s="73">
        <f>allg!$O$4</f>
        <v>0</v>
      </c>
      <c r="K332" s="73">
        <f>allg!$O$5</f>
        <v>0</v>
      </c>
      <c r="L332" s="73" t="str">
        <f>allg!$U$1</f>
        <v>IWRW-KF</v>
      </c>
      <c r="M332" s="73" t="str">
        <f>allg!$U$2</f>
        <v>19.06.2023</v>
      </c>
      <c r="N332" s="73" t="str">
        <f>allg!$U$3</f>
        <v>50</v>
      </c>
      <c r="O332" s="73" t="str">
        <f>allg!$U$4</f>
        <v>90</v>
      </c>
      <c r="P332" s="73" t="str">
        <f>allg!$U$5</f>
        <v>Full bloom grass</v>
      </c>
      <c r="Q332" s="73">
        <f>allg!$U$6</f>
        <v>0</v>
      </c>
    </row>
    <row r="333" spans="1:17" x14ac:dyDescent="0.2">
      <c r="A333" s="73">
        <f>allg!U53</f>
        <v>0</v>
      </c>
      <c r="B333" s="73">
        <f>allg!V53</f>
        <v>0</v>
      </c>
      <c r="C333" s="73">
        <f>allg!W53</f>
        <v>0</v>
      </c>
      <c r="D333" s="73" t="str">
        <f>allg!X53</f>
        <v>Picea</v>
      </c>
      <c r="E333" s="73" t="str">
        <f>allg!Y53</f>
        <v>abies</v>
      </c>
      <c r="F333" s="73" t="str">
        <f>allg!$D$2</f>
        <v>IWRW-04</v>
      </c>
      <c r="G333" s="73">
        <f>allg!$O$1</f>
        <v>100</v>
      </c>
      <c r="H333" s="73">
        <f>allg!$O$2</f>
        <v>0</v>
      </c>
      <c r="I333" s="73">
        <f>allg!$O$3</f>
        <v>0</v>
      </c>
      <c r="J333" s="73">
        <f>allg!$O$4</f>
        <v>0</v>
      </c>
      <c r="K333" s="73">
        <f>allg!$O$5</f>
        <v>0</v>
      </c>
      <c r="L333" s="73" t="str">
        <f>allg!$U$1</f>
        <v>IWRW-KF</v>
      </c>
      <c r="M333" s="73" t="str">
        <f>allg!$U$2</f>
        <v>19.06.2023</v>
      </c>
      <c r="N333" s="73" t="str">
        <f>allg!$U$3</f>
        <v>50</v>
      </c>
      <c r="O333" s="73" t="str">
        <f>allg!$U$4</f>
        <v>90</v>
      </c>
      <c r="P333" s="73" t="str">
        <f>allg!$U$5</f>
        <v>Full bloom grass</v>
      </c>
      <c r="Q333" s="73">
        <f>allg!$U$6</f>
        <v>0</v>
      </c>
    </row>
    <row r="334" spans="1:17" x14ac:dyDescent="0.2">
      <c r="A334" s="73">
        <f>allg!U54</f>
        <v>0</v>
      </c>
      <c r="B334" s="73">
        <f>allg!V54</f>
        <v>0</v>
      </c>
      <c r="C334" s="73">
        <f>allg!W54</f>
        <v>0</v>
      </c>
      <c r="D334" s="73" t="str">
        <f>allg!X54</f>
        <v>Polygala</v>
      </c>
      <c r="E334" s="73" t="str">
        <f>allg!Y54</f>
        <v>chamaebuxus</v>
      </c>
      <c r="F334" s="73" t="str">
        <f>allg!$D$2</f>
        <v>IWRW-04</v>
      </c>
      <c r="G334" s="73">
        <f>allg!$O$1</f>
        <v>100</v>
      </c>
      <c r="H334" s="73">
        <f>allg!$O$2</f>
        <v>0</v>
      </c>
      <c r="I334" s="73">
        <f>allg!$O$3</f>
        <v>0</v>
      </c>
      <c r="J334" s="73">
        <f>allg!$O$4</f>
        <v>0</v>
      </c>
      <c r="K334" s="73">
        <f>allg!$O$5</f>
        <v>0</v>
      </c>
      <c r="L334" s="73" t="str">
        <f>allg!$U$1</f>
        <v>IWRW-KF</v>
      </c>
      <c r="M334" s="73" t="str">
        <f>allg!$U$2</f>
        <v>19.06.2023</v>
      </c>
      <c r="N334" s="73" t="str">
        <f>allg!$U$3</f>
        <v>50</v>
      </c>
      <c r="O334" s="73" t="str">
        <f>allg!$U$4</f>
        <v>90</v>
      </c>
      <c r="P334" s="73" t="str">
        <f>allg!$U$5</f>
        <v>Full bloom grass</v>
      </c>
      <c r="Q334" s="73">
        <f>allg!$U$6</f>
        <v>0</v>
      </c>
    </row>
    <row r="335" spans="1:17" x14ac:dyDescent="0.2">
      <c r="A335" s="73">
        <f>allg!U55</f>
        <v>0</v>
      </c>
      <c r="B335" s="73">
        <f>allg!V55</f>
        <v>0</v>
      </c>
      <c r="C335" s="73">
        <f>allg!W55</f>
        <v>0</v>
      </c>
      <c r="D335" s="73" t="str">
        <f>allg!X55</f>
        <v>Rhododendron</v>
      </c>
      <c r="E335" s="73" t="str">
        <f>allg!Y55</f>
        <v>ferrugineum</v>
      </c>
      <c r="F335" s="73" t="str">
        <f>allg!$D$2</f>
        <v>IWRW-04</v>
      </c>
      <c r="G335" s="73">
        <f>allg!$O$1</f>
        <v>100</v>
      </c>
      <c r="H335" s="73">
        <f>allg!$O$2</f>
        <v>0</v>
      </c>
      <c r="I335" s="73">
        <f>allg!$O$3</f>
        <v>0</v>
      </c>
      <c r="J335" s="73">
        <f>allg!$O$4</f>
        <v>0</v>
      </c>
      <c r="K335" s="73">
        <f>allg!$O$5</f>
        <v>0</v>
      </c>
      <c r="L335" s="73" t="str">
        <f>allg!$U$1</f>
        <v>IWRW-KF</v>
      </c>
      <c r="M335" s="73" t="str">
        <f>allg!$U$2</f>
        <v>19.06.2023</v>
      </c>
      <c r="N335" s="73" t="str">
        <f>allg!$U$3</f>
        <v>50</v>
      </c>
      <c r="O335" s="73" t="str">
        <f>allg!$U$4</f>
        <v>90</v>
      </c>
      <c r="P335" s="73" t="str">
        <f>allg!$U$5</f>
        <v>Full bloom grass</v>
      </c>
      <c r="Q335" s="73">
        <f>allg!$U$6</f>
        <v>0</v>
      </c>
    </row>
    <row r="336" spans="1:17" x14ac:dyDescent="0.2">
      <c r="A336" s="73">
        <f>allg!U56</f>
        <v>0</v>
      </c>
      <c r="B336" s="73">
        <f>allg!V56</f>
        <v>0</v>
      </c>
      <c r="C336" s="73">
        <f>allg!W56</f>
        <v>0</v>
      </c>
      <c r="D336" s="73" t="str">
        <f>allg!X56</f>
        <v>Salix</v>
      </c>
      <c r="E336" s="73" t="str">
        <f>allg!Y56</f>
        <v>reticulata</v>
      </c>
      <c r="F336" s="73" t="str">
        <f>allg!$D$2</f>
        <v>IWRW-04</v>
      </c>
      <c r="G336" s="73">
        <f>allg!$O$1</f>
        <v>100</v>
      </c>
      <c r="H336" s="73">
        <f>allg!$O$2</f>
        <v>0</v>
      </c>
      <c r="I336" s="73">
        <f>allg!$O$3</f>
        <v>0</v>
      </c>
      <c r="J336" s="73">
        <f>allg!$O$4</f>
        <v>0</v>
      </c>
      <c r="K336" s="73">
        <f>allg!$O$5</f>
        <v>0</v>
      </c>
      <c r="L336" s="73" t="str">
        <f>allg!$U$1</f>
        <v>IWRW-KF</v>
      </c>
      <c r="M336" s="73" t="str">
        <f>allg!$U$2</f>
        <v>19.06.2023</v>
      </c>
      <c r="N336" s="73" t="str">
        <f>allg!$U$3</f>
        <v>50</v>
      </c>
      <c r="O336" s="73" t="str">
        <f>allg!$U$4</f>
        <v>90</v>
      </c>
      <c r="P336" s="73" t="str">
        <f>allg!$U$5</f>
        <v>Full bloom grass</v>
      </c>
      <c r="Q336" s="73">
        <f>allg!$U$6</f>
        <v>0</v>
      </c>
    </row>
    <row r="337" spans="1:17" x14ac:dyDescent="0.2">
      <c r="A337" s="73">
        <f>allg!U57</f>
        <v>0</v>
      </c>
      <c r="B337" s="73">
        <f>allg!V57</f>
        <v>0</v>
      </c>
      <c r="C337" s="73">
        <f>allg!W57</f>
        <v>0</v>
      </c>
      <c r="D337" s="73" t="str">
        <f>allg!X57</f>
        <v>Sorbus</v>
      </c>
      <c r="E337" s="73" t="str">
        <f>allg!Y57</f>
        <v>aria</v>
      </c>
      <c r="F337" s="73" t="str">
        <f>allg!$D$2</f>
        <v>IWRW-04</v>
      </c>
      <c r="G337" s="73">
        <f>allg!$O$1</f>
        <v>100</v>
      </c>
      <c r="H337" s="73">
        <f>allg!$O$2</f>
        <v>0</v>
      </c>
      <c r="I337" s="73">
        <f>allg!$O$3</f>
        <v>0</v>
      </c>
      <c r="J337" s="73">
        <f>allg!$O$4</f>
        <v>0</v>
      </c>
      <c r="K337" s="73">
        <f>allg!$O$5</f>
        <v>0</v>
      </c>
      <c r="L337" s="73" t="str">
        <f>allg!$U$1</f>
        <v>IWRW-KF</v>
      </c>
      <c r="M337" s="73" t="str">
        <f>allg!$U$2</f>
        <v>19.06.2023</v>
      </c>
      <c r="N337" s="73" t="str">
        <f>allg!$U$3</f>
        <v>50</v>
      </c>
      <c r="O337" s="73" t="str">
        <f>allg!$U$4</f>
        <v>90</v>
      </c>
      <c r="P337" s="73" t="str">
        <f>allg!$U$5</f>
        <v>Full bloom grass</v>
      </c>
      <c r="Q337" s="73">
        <f>allg!$U$6</f>
        <v>0</v>
      </c>
    </row>
    <row r="338" spans="1:17" x14ac:dyDescent="0.2">
      <c r="A338" s="73">
        <f>allg!U58</f>
        <v>0</v>
      </c>
      <c r="B338" s="73">
        <f>allg!V58</f>
        <v>0</v>
      </c>
      <c r="C338" s="73">
        <f>allg!W58</f>
        <v>0</v>
      </c>
      <c r="D338" s="73" t="str">
        <f>allg!X58</f>
        <v>Vaccinium</v>
      </c>
      <c r="E338" s="73" t="str">
        <f>allg!Y58</f>
        <v>myrtillus</v>
      </c>
      <c r="F338" s="73" t="str">
        <f>allg!$D$2</f>
        <v>IWRW-04</v>
      </c>
      <c r="G338" s="73">
        <f>allg!$O$1</f>
        <v>100</v>
      </c>
      <c r="H338" s="73">
        <f>allg!$O$2</f>
        <v>0</v>
      </c>
      <c r="I338" s="73">
        <f>allg!$O$3</f>
        <v>0</v>
      </c>
      <c r="J338" s="73">
        <f>allg!$O$4</f>
        <v>0</v>
      </c>
      <c r="K338" s="73">
        <f>allg!$O$5</f>
        <v>0</v>
      </c>
      <c r="L338" s="73" t="str">
        <f>allg!$U$1</f>
        <v>IWRW-KF</v>
      </c>
      <c r="M338" s="73" t="str">
        <f>allg!$U$2</f>
        <v>19.06.2023</v>
      </c>
      <c r="N338" s="73" t="str">
        <f>allg!$U$3</f>
        <v>50</v>
      </c>
      <c r="O338" s="73" t="str">
        <f>allg!$U$4</f>
        <v>90</v>
      </c>
      <c r="P338" s="73" t="str">
        <f>allg!$U$5</f>
        <v>Full bloom grass</v>
      </c>
      <c r="Q338" s="73">
        <f>allg!$U$6</f>
        <v>0</v>
      </c>
    </row>
    <row r="339" spans="1:17" x14ac:dyDescent="0.2">
      <c r="A339" s="73">
        <f>allg!U59</f>
        <v>0</v>
      </c>
      <c r="B339" s="73">
        <f>allg!V59</f>
        <v>0</v>
      </c>
      <c r="C339" s="73">
        <f>allg!W59</f>
        <v>0</v>
      </c>
      <c r="D339" s="73" t="str">
        <f>allg!X58</f>
        <v>Vaccinium</v>
      </c>
      <c r="E339" s="73" t="str">
        <f>allg!Y59</f>
        <v>uliginosum</v>
      </c>
      <c r="F339" s="73" t="str">
        <f>allg!$D$2</f>
        <v>IWRW-04</v>
      </c>
      <c r="G339" s="73">
        <f>allg!$O$1</f>
        <v>100</v>
      </c>
      <c r="H339" s="73">
        <f>allg!$O$2</f>
        <v>0</v>
      </c>
      <c r="I339" s="73">
        <f>allg!$O$3</f>
        <v>0</v>
      </c>
      <c r="J339" s="73">
        <f>allg!$O$4</f>
        <v>0</v>
      </c>
      <c r="K339" s="73">
        <f>allg!$O$5</f>
        <v>0</v>
      </c>
      <c r="L339" s="73" t="str">
        <f>allg!$U$1</f>
        <v>IWRW-KF</v>
      </c>
      <c r="M339" s="73" t="str">
        <f>allg!$U$2</f>
        <v>19.06.2023</v>
      </c>
      <c r="N339" s="73" t="str">
        <f>allg!$U$3</f>
        <v>50</v>
      </c>
      <c r="O339" s="73" t="str">
        <f>allg!$U$4</f>
        <v>90</v>
      </c>
      <c r="P339" s="73" t="str">
        <f>allg!$U$5</f>
        <v>Full bloom grass</v>
      </c>
      <c r="Q339" s="73">
        <f>allg!$U$6</f>
        <v>0</v>
      </c>
    </row>
    <row r="340" spans="1:17" x14ac:dyDescent="0.2">
      <c r="A340" s="73" t="str">
        <f>allg!U60</f>
        <v/>
      </c>
      <c r="B340" s="73" t="str">
        <f>allg!V60</f>
        <v/>
      </c>
      <c r="C340" s="73">
        <f>allg!W60</f>
        <v>0</v>
      </c>
      <c r="D340" s="73" t="str">
        <f>allg!X58</f>
        <v>Vaccinium</v>
      </c>
      <c r="E340" s="73" t="str">
        <f>allg!Y60</f>
        <v>vitis-idaea</v>
      </c>
      <c r="F340" s="73" t="str">
        <f>allg!$D$2</f>
        <v>IWRW-04</v>
      </c>
      <c r="G340" s="73">
        <f>allg!$O$1</f>
        <v>100</v>
      </c>
      <c r="H340" s="73">
        <f>allg!$O$2</f>
        <v>0</v>
      </c>
      <c r="I340" s="73">
        <f>allg!$O$3</f>
        <v>0</v>
      </c>
      <c r="J340" s="73">
        <f>allg!$O$4</f>
        <v>0</v>
      </c>
      <c r="K340" s="73">
        <f>allg!$O$5</f>
        <v>0</v>
      </c>
      <c r="L340" s="73" t="str">
        <f>allg!$U$1</f>
        <v>IWRW-KF</v>
      </c>
      <c r="M340" s="73" t="str">
        <f>allg!$U$2</f>
        <v>19.06.2023</v>
      </c>
      <c r="N340" s="73" t="str">
        <f>allg!$U$3</f>
        <v>50</v>
      </c>
      <c r="O340" s="73" t="str">
        <f>allg!$U$4</f>
        <v>90</v>
      </c>
      <c r="P340" s="73" t="str">
        <f>allg!$U$5</f>
        <v>Full bloom grass</v>
      </c>
      <c r="Q340" s="73">
        <f>allg!$U$6</f>
        <v>0</v>
      </c>
    </row>
    <row r="341" spans="1:17" x14ac:dyDescent="0.2">
      <c r="A341" s="73">
        <f>allg!U61</f>
        <v>0</v>
      </c>
      <c r="B341" s="73">
        <f>allg!V61</f>
        <v>0</v>
      </c>
      <c r="C341" s="73">
        <f>allg!W61</f>
        <v>0</v>
      </c>
      <c r="D341" s="73">
        <f>allg!X61</f>
        <v>0</v>
      </c>
      <c r="E341" s="73">
        <f>allg!Y61</f>
        <v>0</v>
      </c>
      <c r="F341" s="73" t="str">
        <f>allg!$D$2</f>
        <v>IWRW-04</v>
      </c>
      <c r="G341" s="73">
        <f>allg!$O$1</f>
        <v>100</v>
      </c>
      <c r="H341" s="73">
        <f>allg!$O$2</f>
        <v>0</v>
      </c>
      <c r="I341" s="73">
        <f>allg!$O$3</f>
        <v>0</v>
      </c>
      <c r="J341" s="73">
        <f>allg!$O$4</f>
        <v>0</v>
      </c>
      <c r="K341" s="73">
        <f>allg!$O$5</f>
        <v>0</v>
      </c>
      <c r="L341" s="73" t="str">
        <f>allg!$U$1</f>
        <v>IWRW-KF</v>
      </c>
      <c r="M341" s="73" t="str">
        <f>allg!$U$2</f>
        <v>19.06.2023</v>
      </c>
      <c r="N341" s="73" t="str">
        <f>allg!$U$3</f>
        <v>50</v>
      </c>
      <c r="O341" s="73" t="str">
        <f>allg!$U$4</f>
        <v>90</v>
      </c>
      <c r="P341" s="73" t="str">
        <f>allg!$U$5</f>
        <v>Full bloom grass</v>
      </c>
      <c r="Q341" s="73">
        <f>allg!$U$6</f>
        <v>0</v>
      </c>
    </row>
    <row r="342" spans="1:17" x14ac:dyDescent="0.2">
      <c r="A342" s="73">
        <f>allg!U62</f>
        <v>0</v>
      </c>
      <c r="B342" s="73">
        <f>allg!V62</f>
        <v>0</v>
      </c>
      <c r="C342" s="73">
        <f>allg!W62</f>
        <v>0</v>
      </c>
      <c r="D342" s="73">
        <f>allg!X62</f>
        <v>0</v>
      </c>
      <c r="E342" s="73">
        <f>allg!Y62</f>
        <v>0</v>
      </c>
      <c r="F342" s="73" t="str">
        <f>allg!$D$2</f>
        <v>IWRW-04</v>
      </c>
      <c r="G342" s="73">
        <f>allg!$O$1</f>
        <v>100</v>
      </c>
      <c r="H342" s="73">
        <f>allg!$O$2</f>
        <v>0</v>
      </c>
      <c r="I342" s="73">
        <f>allg!$O$3</f>
        <v>0</v>
      </c>
      <c r="J342" s="73">
        <f>allg!$O$4</f>
        <v>0</v>
      </c>
      <c r="K342" s="73">
        <f>allg!$O$5</f>
        <v>0</v>
      </c>
      <c r="L342" s="73" t="str">
        <f>allg!$U$1</f>
        <v>IWRW-KF</v>
      </c>
      <c r="M342" s="73" t="str">
        <f>allg!$U$2</f>
        <v>19.06.2023</v>
      </c>
      <c r="N342" s="73" t="str">
        <f>allg!$U$3</f>
        <v>50</v>
      </c>
      <c r="O342" s="73" t="str">
        <f>allg!$U$4</f>
        <v>90</v>
      </c>
      <c r="P342" s="73" t="str">
        <f>allg!$U$5</f>
        <v>Full bloom grass</v>
      </c>
      <c r="Q342" s="73">
        <f>allg!$U$6</f>
        <v>0</v>
      </c>
    </row>
    <row r="343" spans="1:17" x14ac:dyDescent="0.2">
      <c r="A343" s="73">
        <f>allg!U63</f>
        <v>0</v>
      </c>
      <c r="B343" s="73">
        <f>allg!V63</f>
        <v>0</v>
      </c>
      <c r="C343" s="73">
        <f>allg!W63</f>
        <v>0</v>
      </c>
      <c r="D343" s="73">
        <f>allg!X63</f>
        <v>0</v>
      </c>
      <c r="E343" s="73">
        <f>allg!Y63</f>
        <v>0</v>
      </c>
      <c r="F343" s="73" t="str">
        <f>allg!$D$2</f>
        <v>IWRW-04</v>
      </c>
      <c r="G343" s="73">
        <f>allg!$O$1</f>
        <v>100</v>
      </c>
      <c r="H343" s="73">
        <f>allg!$O$2</f>
        <v>0</v>
      </c>
      <c r="I343" s="73">
        <f>allg!$O$3</f>
        <v>0</v>
      </c>
      <c r="J343" s="73">
        <f>allg!$O$4</f>
        <v>0</v>
      </c>
      <c r="K343" s="73">
        <f>allg!$O$5</f>
        <v>0</v>
      </c>
      <c r="L343" s="73" t="str">
        <f>allg!$U$1</f>
        <v>IWRW-KF</v>
      </c>
      <c r="M343" s="73" t="str">
        <f>allg!$U$2</f>
        <v>19.06.2023</v>
      </c>
      <c r="N343" s="73" t="str">
        <f>allg!$U$3</f>
        <v>50</v>
      </c>
      <c r="O343" s="73" t="str">
        <f>allg!$U$4</f>
        <v>90</v>
      </c>
      <c r="P343" s="73" t="str">
        <f>allg!$U$5</f>
        <v>Full bloom grass</v>
      </c>
      <c r="Q343" s="73">
        <f>allg!$U$6</f>
        <v>0</v>
      </c>
    </row>
    <row r="344" spans="1:17" x14ac:dyDescent="0.2">
      <c r="A344" s="73">
        <f>allg!U64</f>
        <v>0</v>
      </c>
      <c r="B344" s="73">
        <f>allg!V64</f>
        <v>0</v>
      </c>
      <c r="C344" s="73">
        <f>allg!W64</f>
        <v>0</v>
      </c>
      <c r="D344" s="73">
        <f>allg!X64</f>
        <v>0</v>
      </c>
      <c r="E344" s="73">
        <f>allg!Y64</f>
        <v>0</v>
      </c>
      <c r="F344" s="73" t="str">
        <f>allg!$D$2</f>
        <v>IWRW-04</v>
      </c>
      <c r="G344" s="73">
        <f>allg!$O$1</f>
        <v>100</v>
      </c>
      <c r="H344" s="73">
        <f>allg!$O$2</f>
        <v>0</v>
      </c>
      <c r="I344" s="73">
        <f>allg!$O$3</f>
        <v>0</v>
      </c>
      <c r="J344" s="73">
        <f>allg!$O$4</f>
        <v>0</v>
      </c>
      <c r="K344" s="73">
        <f>allg!$O$5</f>
        <v>0</v>
      </c>
      <c r="L344" s="73" t="str">
        <f>allg!$U$1</f>
        <v>IWRW-KF</v>
      </c>
      <c r="M344" s="73" t="str">
        <f>allg!$U$2</f>
        <v>19.06.2023</v>
      </c>
      <c r="N344" s="73" t="str">
        <f>allg!$U$3</f>
        <v>50</v>
      </c>
      <c r="O344" s="73" t="str">
        <f>allg!$U$4</f>
        <v>90</v>
      </c>
      <c r="P344" s="73" t="str">
        <f>allg!$U$5</f>
        <v>Full bloom grass</v>
      </c>
      <c r="Q344" s="73">
        <f>allg!$U$6</f>
        <v>0</v>
      </c>
    </row>
    <row r="345" spans="1:17" x14ac:dyDescent="0.2">
      <c r="A345" s="73">
        <f>allg!U65</f>
        <v>0</v>
      </c>
      <c r="B345" s="73">
        <f>allg!V65</f>
        <v>0</v>
      </c>
      <c r="C345" s="73">
        <f>allg!W65</f>
        <v>0</v>
      </c>
      <c r="D345" s="73">
        <f>allg!X65</f>
        <v>0</v>
      </c>
      <c r="E345" s="73">
        <f>allg!Y65</f>
        <v>0</v>
      </c>
      <c r="F345" s="73" t="str">
        <f>allg!$D$2</f>
        <v>IWRW-04</v>
      </c>
      <c r="G345" s="73">
        <f>allg!$O$1</f>
        <v>100</v>
      </c>
      <c r="H345" s="73">
        <f>allg!$O$2</f>
        <v>0</v>
      </c>
      <c r="I345" s="73">
        <f>allg!$O$3</f>
        <v>0</v>
      </c>
      <c r="J345" s="73">
        <f>allg!$O$4</f>
        <v>0</v>
      </c>
      <c r="K345" s="73">
        <f>allg!$O$5</f>
        <v>0</v>
      </c>
      <c r="L345" s="73" t="str">
        <f>allg!$U$1</f>
        <v>IWRW-KF</v>
      </c>
      <c r="M345" s="73" t="str">
        <f>allg!$U$2</f>
        <v>19.06.2023</v>
      </c>
      <c r="N345" s="73" t="str">
        <f>allg!$U$3</f>
        <v>50</v>
      </c>
      <c r="O345" s="73" t="str">
        <f>allg!$U$4</f>
        <v>90</v>
      </c>
      <c r="P345" s="73" t="str">
        <f>allg!$U$5</f>
        <v>Full bloom grass</v>
      </c>
      <c r="Q345" s="73">
        <f>allg!$U$6</f>
        <v>0</v>
      </c>
    </row>
    <row r="346" spans="1:17" x14ac:dyDescent="0.2">
      <c r="A346" s="73">
        <f>allg!U66</f>
        <v>0</v>
      </c>
      <c r="B346" s="73">
        <f>allg!V66</f>
        <v>0</v>
      </c>
      <c r="C346" s="73">
        <f>allg!W66</f>
        <v>0</v>
      </c>
      <c r="D346" s="73">
        <f>allg!X66</f>
        <v>0</v>
      </c>
      <c r="E346" s="73">
        <f>allg!Y66</f>
        <v>0</v>
      </c>
      <c r="F346" s="73" t="str">
        <f>allg!$D$2</f>
        <v>IWRW-04</v>
      </c>
      <c r="G346" s="73">
        <f>allg!$O$1</f>
        <v>100</v>
      </c>
      <c r="H346" s="73">
        <f>allg!$O$2</f>
        <v>0</v>
      </c>
      <c r="I346" s="73">
        <f>allg!$O$3</f>
        <v>0</v>
      </c>
      <c r="J346" s="73">
        <f>allg!$O$4</f>
        <v>0</v>
      </c>
      <c r="K346" s="73">
        <f>allg!$O$5</f>
        <v>0</v>
      </c>
      <c r="L346" s="73" t="str">
        <f>allg!$U$1</f>
        <v>IWRW-KF</v>
      </c>
      <c r="M346" s="73" t="str">
        <f>allg!$U$2</f>
        <v>19.06.2023</v>
      </c>
      <c r="N346" s="73" t="str">
        <f>allg!$U$3</f>
        <v>50</v>
      </c>
      <c r="O346" s="73" t="str">
        <f>allg!$U$4</f>
        <v>90</v>
      </c>
      <c r="P346" s="73" t="str">
        <f>allg!$U$5</f>
        <v>Full bloom grass</v>
      </c>
      <c r="Q346" s="73">
        <f>allg!$U$6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allg</vt:lpstr>
      <vt:lpstr>test</vt:lpstr>
      <vt:lpstr>allg!Print_Area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cp:lastPrinted>2019-06-04T12:57:07Z</cp:lastPrinted>
  <dcterms:created xsi:type="dcterms:W3CDTF">2016-02-17T07:33:33Z</dcterms:created>
  <dcterms:modified xsi:type="dcterms:W3CDTF">2023-06-21T12:50:10Z</dcterms:modified>
</cp:coreProperties>
</file>