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2024/biodiversity/data-raw/"/>
    </mc:Choice>
  </mc:AlternateContent>
  <xr:revisionPtr revIDLastSave="0" documentId="13_ncr:1_{360D1ADA-3AFE-A342-A970-1CE75E3F18E8}" xr6:coauthVersionLast="47" xr6:coauthVersionMax="47" xr10:uidLastSave="{00000000-0000-0000-0000-000000000000}"/>
  <bookViews>
    <workbookView xWindow="0" yWindow="740" windowWidth="29400" windowHeight="16860" activeTab="1" xr2:uid="{00000000-000D-0000-FFFF-FFFF00000000}"/>
  </bookViews>
  <sheets>
    <sheet name="allg" sheetId="1" r:id="rId1"/>
    <sheet name="data" sheetId="2" r:id="rId2"/>
  </sheets>
  <externalReferences>
    <externalReference r:id="rId3"/>
  </externalReferences>
  <definedNames>
    <definedName name="OLE_LINK3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4KeatweSAi62EE0gIJ7s1L2cpkoNi/wxIdh1Dn2DfCM="/>
    </ext>
  </extLst>
</workbook>
</file>

<file path=xl/calcChain.xml><?xml version="1.0" encoding="utf-8"?>
<calcChain xmlns="http://schemas.openxmlformats.org/spreadsheetml/2006/main">
  <c r="Z344" i="2" l="1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E344" i="2"/>
  <c r="D344" i="2"/>
  <c r="C344" i="2"/>
  <c r="B344" i="2"/>
  <c r="A344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E343" i="2"/>
  <c r="D343" i="2"/>
  <c r="C343" i="2"/>
  <c r="B343" i="2"/>
  <c r="A343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E342" i="2"/>
  <c r="D342" i="2"/>
  <c r="C342" i="2"/>
  <c r="B342" i="2"/>
  <c r="A342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E341" i="2"/>
  <c r="D341" i="2"/>
  <c r="C341" i="2"/>
  <c r="B341" i="2"/>
  <c r="A341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E340" i="2"/>
  <c r="D340" i="2"/>
  <c r="C340" i="2"/>
  <c r="B340" i="2"/>
  <c r="A340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E339" i="2"/>
  <c r="D339" i="2"/>
  <c r="C339" i="2"/>
  <c r="B339" i="2"/>
  <c r="A339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E338" i="2"/>
  <c r="D338" i="2"/>
  <c r="C338" i="2"/>
  <c r="B338" i="2"/>
  <c r="A338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E337" i="2"/>
  <c r="D337" i="2"/>
  <c r="C337" i="2"/>
  <c r="B337" i="2"/>
  <c r="A337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E336" i="2"/>
  <c r="D336" i="2"/>
  <c r="C336" i="2"/>
  <c r="B336" i="2"/>
  <c r="A336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E335" i="2"/>
  <c r="D335" i="2"/>
  <c r="C335" i="2"/>
  <c r="B335" i="2"/>
  <c r="A335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E334" i="2"/>
  <c r="D334" i="2"/>
  <c r="C334" i="2"/>
  <c r="B334" i="2"/>
  <c r="A334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E333" i="2"/>
  <c r="D333" i="2"/>
  <c r="C333" i="2"/>
  <c r="B333" i="2"/>
  <c r="A333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E332" i="2"/>
  <c r="D332" i="2"/>
  <c r="C332" i="2"/>
  <c r="B332" i="2"/>
  <c r="A332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E331" i="2"/>
  <c r="D331" i="2"/>
  <c r="C331" i="2"/>
  <c r="B331" i="2"/>
  <c r="A331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E330" i="2"/>
  <c r="D330" i="2"/>
  <c r="C330" i="2"/>
  <c r="B330" i="2"/>
  <c r="A330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E329" i="2"/>
  <c r="D329" i="2"/>
  <c r="C329" i="2"/>
  <c r="B329" i="2"/>
  <c r="A329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E328" i="2"/>
  <c r="D328" i="2"/>
  <c r="C328" i="2"/>
  <c r="B328" i="2"/>
  <c r="A328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E327" i="2"/>
  <c r="D327" i="2"/>
  <c r="C327" i="2"/>
  <c r="B327" i="2"/>
  <c r="A327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E326" i="2"/>
  <c r="D326" i="2"/>
  <c r="C326" i="2"/>
  <c r="B326" i="2"/>
  <c r="A326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E325" i="2"/>
  <c r="D325" i="2"/>
  <c r="C325" i="2"/>
  <c r="B325" i="2"/>
  <c r="A325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E324" i="2"/>
  <c r="D324" i="2"/>
  <c r="C324" i="2"/>
  <c r="B324" i="2"/>
  <c r="A324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E323" i="2"/>
  <c r="D323" i="2"/>
  <c r="C323" i="2"/>
  <c r="B323" i="2"/>
  <c r="A323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E322" i="2"/>
  <c r="D322" i="2"/>
  <c r="C322" i="2"/>
  <c r="B322" i="2"/>
  <c r="A322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E321" i="2"/>
  <c r="D321" i="2"/>
  <c r="C321" i="2"/>
  <c r="B321" i="2"/>
  <c r="A321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E320" i="2"/>
  <c r="D320" i="2"/>
  <c r="C320" i="2"/>
  <c r="B320" i="2"/>
  <c r="A320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E319" i="2"/>
  <c r="D319" i="2"/>
  <c r="C319" i="2"/>
  <c r="B319" i="2"/>
  <c r="A319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E318" i="2"/>
  <c r="D318" i="2"/>
  <c r="C318" i="2"/>
  <c r="B318" i="2"/>
  <c r="A318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E317" i="2"/>
  <c r="D317" i="2"/>
  <c r="C317" i="2"/>
  <c r="B317" i="2"/>
  <c r="A317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E316" i="2"/>
  <c r="D316" i="2"/>
  <c r="C316" i="2"/>
  <c r="B316" i="2"/>
  <c r="A316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E315" i="2"/>
  <c r="D315" i="2"/>
  <c r="C315" i="2"/>
  <c r="B315" i="2"/>
  <c r="A315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E314" i="2"/>
  <c r="D314" i="2"/>
  <c r="C314" i="2"/>
  <c r="B314" i="2"/>
  <c r="A314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E313" i="2"/>
  <c r="D313" i="2"/>
  <c r="C313" i="2"/>
  <c r="B313" i="2"/>
  <c r="A313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E312" i="2"/>
  <c r="D312" i="2"/>
  <c r="C312" i="2"/>
  <c r="B312" i="2"/>
  <c r="A312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E311" i="2"/>
  <c r="D311" i="2"/>
  <c r="C311" i="2"/>
  <c r="B311" i="2"/>
  <c r="A311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E310" i="2"/>
  <c r="D310" i="2"/>
  <c r="C310" i="2"/>
  <c r="B310" i="2"/>
  <c r="A310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E309" i="2"/>
  <c r="D309" i="2"/>
  <c r="C309" i="2"/>
  <c r="B309" i="2"/>
  <c r="A309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E308" i="2"/>
  <c r="D308" i="2"/>
  <c r="C308" i="2"/>
  <c r="B308" i="2"/>
  <c r="A308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E307" i="2"/>
  <c r="D307" i="2"/>
  <c r="C307" i="2"/>
  <c r="B307" i="2"/>
  <c r="A307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E306" i="2"/>
  <c r="D306" i="2"/>
  <c r="C306" i="2"/>
  <c r="B306" i="2"/>
  <c r="A306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E305" i="2"/>
  <c r="D305" i="2"/>
  <c r="C305" i="2"/>
  <c r="B305" i="2"/>
  <c r="A305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E304" i="2"/>
  <c r="D304" i="2"/>
  <c r="C304" i="2"/>
  <c r="B304" i="2"/>
  <c r="A304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E303" i="2"/>
  <c r="D303" i="2"/>
  <c r="C303" i="2"/>
  <c r="B303" i="2"/>
  <c r="A303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E302" i="2"/>
  <c r="D302" i="2"/>
  <c r="C302" i="2"/>
  <c r="B302" i="2"/>
  <c r="A302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E301" i="2"/>
  <c r="D301" i="2"/>
  <c r="C301" i="2"/>
  <c r="B301" i="2"/>
  <c r="A301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E300" i="2"/>
  <c r="D300" i="2"/>
  <c r="C300" i="2"/>
  <c r="B300" i="2"/>
  <c r="A300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E299" i="2"/>
  <c r="D299" i="2"/>
  <c r="C299" i="2"/>
  <c r="B299" i="2"/>
  <c r="A299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E298" i="2"/>
  <c r="D298" i="2"/>
  <c r="C298" i="2"/>
  <c r="B298" i="2"/>
  <c r="A298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E297" i="2"/>
  <c r="D297" i="2"/>
  <c r="C297" i="2"/>
  <c r="B297" i="2"/>
  <c r="A297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E296" i="2"/>
  <c r="D296" i="2"/>
  <c r="C296" i="2"/>
  <c r="B296" i="2"/>
  <c r="A296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E295" i="2"/>
  <c r="D295" i="2"/>
  <c r="C295" i="2"/>
  <c r="B295" i="2"/>
  <c r="A295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E294" i="2"/>
  <c r="D294" i="2"/>
  <c r="C294" i="2"/>
  <c r="B294" i="2"/>
  <c r="A294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E293" i="2"/>
  <c r="D293" i="2"/>
  <c r="C293" i="2"/>
  <c r="B293" i="2"/>
  <c r="A293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E292" i="2"/>
  <c r="D292" i="2"/>
  <c r="C292" i="2"/>
  <c r="B292" i="2"/>
  <c r="A292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E291" i="2"/>
  <c r="D291" i="2"/>
  <c r="C291" i="2"/>
  <c r="B291" i="2"/>
  <c r="A291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E290" i="2"/>
  <c r="D290" i="2"/>
  <c r="C290" i="2"/>
  <c r="B290" i="2"/>
  <c r="A290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E289" i="2"/>
  <c r="D289" i="2"/>
  <c r="C289" i="2"/>
  <c r="B289" i="2"/>
  <c r="A289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E288" i="2"/>
  <c r="D288" i="2"/>
  <c r="C288" i="2"/>
  <c r="B288" i="2"/>
  <c r="A288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E287" i="2"/>
  <c r="D287" i="2"/>
  <c r="C287" i="2"/>
  <c r="B287" i="2"/>
  <c r="A287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E286" i="2"/>
  <c r="D286" i="2"/>
  <c r="C286" i="2"/>
  <c r="B286" i="2"/>
  <c r="A286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E285" i="2"/>
  <c r="D285" i="2"/>
  <c r="C285" i="2"/>
  <c r="B285" i="2"/>
  <c r="A285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E284" i="2"/>
  <c r="D284" i="2"/>
  <c r="C284" i="2"/>
  <c r="B284" i="2"/>
  <c r="A284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E283" i="2"/>
  <c r="D283" i="2"/>
  <c r="C283" i="2"/>
  <c r="B283" i="2"/>
  <c r="A283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E282" i="2"/>
  <c r="D282" i="2"/>
  <c r="C282" i="2"/>
  <c r="B282" i="2"/>
  <c r="A282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E281" i="2"/>
  <c r="D281" i="2"/>
  <c r="C281" i="2"/>
  <c r="B281" i="2"/>
  <c r="A281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E280" i="2"/>
  <c r="D280" i="2"/>
  <c r="C280" i="2"/>
  <c r="B280" i="2"/>
  <c r="A280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E279" i="2"/>
  <c r="D279" i="2"/>
  <c r="C279" i="2"/>
  <c r="B279" i="2"/>
  <c r="A279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E278" i="2"/>
  <c r="D278" i="2"/>
  <c r="C278" i="2"/>
  <c r="B278" i="2"/>
  <c r="A278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E277" i="2"/>
  <c r="D277" i="2"/>
  <c r="C277" i="2"/>
  <c r="B277" i="2"/>
  <c r="A277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E276" i="2"/>
  <c r="D276" i="2"/>
  <c r="C276" i="2"/>
  <c r="B276" i="2"/>
  <c r="A276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E275" i="2"/>
  <c r="D275" i="2"/>
  <c r="C275" i="2"/>
  <c r="B275" i="2"/>
  <c r="A275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E274" i="2"/>
  <c r="D274" i="2"/>
  <c r="C274" i="2"/>
  <c r="B274" i="2"/>
  <c r="A274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E273" i="2"/>
  <c r="D273" i="2"/>
  <c r="C273" i="2"/>
  <c r="B273" i="2"/>
  <c r="A273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E272" i="2"/>
  <c r="D272" i="2"/>
  <c r="C272" i="2"/>
  <c r="B272" i="2"/>
  <c r="A272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E271" i="2"/>
  <c r="D271" i="2"/>
  <c r="C271" i="2"/>
  <c r="B271" i="2"/>
  <c r="A271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E270" i="2"/>
  <c r="D270" i="2"/>
  <c r="C270" i="2"/>
  <c r="B270" i="2"/>
  <c r="A270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E269" i="2"/>
  <c r="D269" i="2"/>
  <c r="C269" i="2"/>
  <c r="B269" i="2"/>
  <c r="A269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E268" i="2"/>
  <c r="D268" i="2"/>
  <c r="C268" i="2"/>
  <c r="B268" i="2"/>
  <c r="A268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E267" i="2"/>
  <c r="D267" i="2"/>
  <c r="C267" i="2"/>
  <c r="B267" i="2"/>
  <c r="A267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E266" i="2"/>
  <c r="D266" i="2"/>
  <c r="C266" i="2"/>
  <c r="B266" i="2"/>
  <c r="A266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E265" i="2"/>
  <c r="D265" i="2"/>
  <c r="C265" i="2"/>
  <c r="B265" i="2"/>
  <c r="A265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E264" i="2"/>
  <c r="D264" i="2"/>
  <c r="C264" i="2"/>
  <c r="B264" i="2"/>
  <c r="A264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E263" i="2"/>
  <c r="D263" i="2"/>
  <c r="C263" i="2"/>
  <c r="B263" i="2"/>
  <c r="A263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E262" i="2"/>
  <c r="D262" i="2"/>
  <c r="C262" i="2"/>
  <c r="B262" i="2"/>
  <c r="A262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E261" i="2"/>
  <c r="D261" i="2"/>
  <c r="C261" i="2"/>
  <c r="B261" i="2"/>
  <c r="A261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E260" i="2"/>
  <c r="D260" i="2"/>
  <c r="C260" i="2"/>
  <c r="B260" i="2"/>
  <c r="A260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E259" i="2"/>
  <c r="D259" i="2"/>
  <c r="C259" i="2"/>
  <c r="B259" i="2"/>
  <c r="A259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E258" i="2"/>
  <c r="D258" i="2"/>
  <c r="C258" i="2"/>
  <c r="B258" i="2"/>
  <c r="A258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E257" i="2"/>
  <c r="D257" i="2"/>
  <c r="C257" i="2"/>
  <c r="B257" i="2"/>
  <c r="A257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E256" i="2"/>
  <c r="D256" i="2"/>
  <c r="C256" i="2"/>
  <c r="B256" i="2"/>
  <c r="A256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E255" i="2"/>
  <c r="D255" i="2"/>
  <c r="C255" i="2"/>
  <c r="B255" i="2"/>
  <c r="A255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E254" i="2"/>
  <c r="D254" i="2"/>
  <c r="C254" i="2"/>
  <c r="B254" i="2"/>
  <c r="A254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E253" i="2"/>
  <c r="D253" i="2"/>
  <c r="C253" i="2"/>
  <c r="B253" i="2"/>
  <c r="A253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E252" i="2"/>
  <c r="D252" i="2"/>
  <c r="C252" i="2"/>
  <c r="B252" i="2"/>
  <c r="A252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E251" i="2"/>
  <c r="D251" i="2"/>
  <c r="C251" i="2"/>
  <c r="B251" i="2"/>
  <c r="A251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E250" i="2"/>
  <c r="D250" i="2"/>
  <c r="C250" i="2"/>
  <c r="B250" i="2"/>
  <c r="A250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E249" i="2"/>
  <c r="D249" i="2"/>
  <c r="C249" i="2"/>
  <c r="B249" i="2"/>
  <c r="A249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E248" i="2"/>
  <c r="D248" i="2"/>
  <c r="C248" i="2"/>
  <c r="B248" i="2"/>
  <c r="A248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E247" i="2"/>
  <c r="D247" i="2"/>
  <c r="C247" i="2"/>
  <c r="B247" i="2"/>
  <c r="A247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E246" i="2"/>
  <c r="D246" i="2"/>
  <c r="C246" i="2"/>
  <c r="B246" i="2"/>
  <c r="A246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E245" i="2"/>
  <c r="D245" i="2"/>
  <c r="C245" i="2"/>
  <c r="B245" i="2"/>
  <c r="A245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E244" i="2"/>
  <c r="D244" i="2"/>
  <c r="C244" i="2"/>
  <c r="B244" i="2"/>
  <c r="A244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E243" i="2"/>
  <c r="D243" i="2"/>
  <c r="C243" i="2"/>
  <c r="B243" i="2"/>
  <c r="A243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E242" i="2"/>
  <c r="D242" i="2"/>
  <c r="C242" i="2"/>
  <c r="B242" i="2"/>
  <c r="A242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E241" i="2"/>
  <c r="D241" i="2"/>
  <c r="C241" i="2"/>
  <c r="B241" i="2"/>
  <c r="A241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E240" i="2"/>
  <c r="D240" i="2"/>
  <c r="C240" i="2"/>
  <c r="B240" i="2"/>
  <c r="A240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E239" i="2"/>
  <c r="D239" i="2"/>
  <c r="C239" i="2"/>
  <c r="B239" i="2"/>
  <c r="A239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E238" i="2"/>
  <c r="D238" i="2"/>
  <c r="C238" i="2"/>
  <c r="B238" i="2"/>
  <c r="A238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E237" i="2"/>
  <c r="D237" i="2"/>
  <c r="C237" i="2"/>
  <c r="B237" i="2"/>
  <c r="A237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E236" i="2"/>
  <c r="D236" i="2"/>
  <c r="C236" i="2"/>
  <c r="B236" i="2"/>
  <c r="A236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E235" i="2"/>
  <c r="D235" i="2"/>
  <c r="C235" i="2"/>
  <c r="B235" i="2"/>
  <c r="A235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E234" i="2"/>
  <c r="D234" i="2"/>
  <c r="C234" i="2"/>
  <c r="B234" i="2"/>
  <c r="A234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E233" i="2"/>
  <c r="D233" i="2"/>
  <c r="C233" i="2"/>
  <c r="B233" i="2"/>
  <c r="A233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E232" i="2"/>
  <c r="D232" i="2"/>
  <c r="C232" i="2"/>
  <c r="B232" i="2"/>
  <c r="A232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E231" i="2"/>
  <c r="D231" i="2"/>
  <c r="C231" i="2"/>
  <c r="B231" i="2"/>
  <c r="A231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E230" i="2"/>
  <c r="D230" i="2"/>
  <c r="C230" i="2"/>
  <c r="B230" i="2"/>
  <c r="A230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E229" i="2"/>
  <c r="D229" i="2"/>
  <c r="C229" i="2"/>
  <c r="B229" i="2"/>
  <c r="A229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E228" i="2"/>
  <c r="D228" i="2"/>
  <c r="C228" i="2"/>
  <c r="B228" i="2"/>
  <c r="A228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E227" i="2"/>
  <c r="D227" i="2"/>
  <c r="C227" i="2"/>
  <c r="B227" i="2"/>
  <c r="A227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E226" i="2"/>
  <c r="D226" i="2"/>
  <c r="C226" i="2"/>
  <c r="B226" i="2"/>
  <c r="A226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E225" i="2"/>
  <c r="D225" i="2"/>
  <c r="C225" i="2"/>
  <c r="B225" i="2"/>
  <c r="A225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E224" i="2"/>
  <c r="D224" i="2"/>
  <c r="C224" i="2"/>
  <c r="B224" i="2"/>
  <c r="A224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E223" i="2"/>
  <c r="D223" i="2"/>
  <c r="C223" i="2"/>
  <c r="B223" i="2"/>
  <c r="A223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E222" i="2"/>
  <c r="D222" i="2"/>
  <c r="C222" i="2"/>
  <c r="B222" i="2"/>
  <c r="A222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E221" i="2"/>
  <c r="D221" i="2"/>
  <c r="C221" i="2"/>
  <c r="B221" i="2"/>
  <c r="A221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E220" i="2"/>
  <c r="D220" i="2"/>
  <c r="C220" i="2"/>
  <c r="B220" i="2"/>
  <c r="A220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E219" i="2"/>
  <c r="D219" i="2"/>
  <c r="C219" i="2"/>
  <c r="B219" i="2"/>
  <c r="A219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E218" i="2"/>
  <c r="D218" i="2"/>
  <c r="C218" i="2"/>
  <c r="B218" i="2"/>
  <c r="A218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E217" i="2"/>
  <c r="D217" i="2"/>
  <c r="C217" i="2"/>
  <c r="B217" i="2"/>
  <c r="A217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E216" i="2"/>
  <c r="D216" i="2"/>
  <c r="C216" i="2"/>
  <c r="B216" i="2"/>
  <c r="A216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E215" i="2"/>
  <c r="D215" i="2"/>
  <c r="C215" i="2"/>
  <c r="B215" i="2"/>
  <c r="A215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E214" i="2"/>
  <c r="D214" i="2"/>
  <c r="C214" i="2"/>
  <c r="B214" i="2"/>
  <c r="A214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E213" i="2"/>
  <c r="D213" i="2"/>
  <c r="C213" i="2"/>
  <c r="B213" i="2"/>
  <c r="A213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E212" i="2"/>
  <c r="D212" i="2"/>
  <c r="C212" i="2"/>
  <c r="B212" i="2"/>
  <c r="A212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E211" i="2"/>
  <c r="D211" i="2"/>
  <c r="C211" i="2"/>
  <c r="B211" i="2"/>
  <c r="A211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E210" i="2"/>
  <c r="D210" i="2"/>
  <c r="C210" i="2"/>
  <c r="B210" i="2"/>
  <c r="A210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E209" i="2"/>
  <c r="D209" i="2"/>
  <c r="C209" i="2"/>
  <c r="B209" i="2"/>
  <c r="A209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E208" i="2"/>
  <c r="D208" i="2"/>
  <c r="C208" i="2"/>
  <c r="B208" i="2"/>
  <c r="A208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E207" i="2"/>
  <c r="D207" i="2"/>
  <c r="C207" i="2"/>
  <c r="B207" i="2"/>
  <c r="A207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E206" i="2"/>
  <c r="O73" i="1" s="1"/>
  <c r="D206" i="2"/>
  <c r="C206" i="2"/>
  <c r="B206" i="2"/>
  <c r="A206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E205" i="2"/>
  <c r="D205" i="2"/>
  <c r="C205" i="2"/>
  <c r="B205" i="2"/>
  <c r="A205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E204" i="2"/>
  <c r="D204" i="2"/>
  <c r="C204" i="2"/>
  <c r="B204" i="2"/>
  <c r="A204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E203" i="2"/>
  <c r="D203" i="2"/>
  <c r="C203" i="2"/>
  <c r="B203" i="2"/>
  <c r="A203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E202" i="2"/>
  <c r="D202" i="2"/>
  <c r="C202" i="2"/>
  <c r="B202" i="2"/>
  <c r="A202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E201" i="2"/>
  <c r="D201" i="2"/>
  <c r="N68" i="1" s="1"/>
  <c r="C201" i="2"/>
  <c r="B201" i="2"/>
  <c r="A201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E200" i="2"/>
  <c r="D200" i="2"/>
  <c r="C200" i="2"/>
  <c r="B200" i="2"/>
  <c r="A200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E199" i="2"/>
  <c r="D199" i="2"/>
  <c r="C199" i="2"/>
  <c r="B199" i="2"/>
  <c r="A199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E198" i="2"/>
  <c r="O65" i="1" s="1"/>
  <c r="D198" i="2"/>
  <c r="C198" i="2"/>
  <c r="B198" i="2"/>
  <c r="A198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E197" i="2"/>
  <c r="D197" i="2"/>
  <c r="C197" i="2"/>
  <c r="B197" i="2"/>
  <c r="A197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E196" i="2"/>
  <c r="D196" i="2"/>
  <c r="C196" i="2"/>
  <c r="B196" i="2"/>
  <c r="A196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E195" i="2"/>
  <c r="D195" i="2"/>
  <c r="C195" i="2"/>
  <c r="B195" i="2"/>
  <c r="A195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E194" i="2"/>
  <c r="D194" i="2"/>
  <c r="C194" i="2"/>
  <c r="B194" i="2"/>
  <c r="A194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E193" i="2"/>
  <c r="D193" i="2"/>
  <c r="N60" i="1" s="1"/>
  <c r="C193" i="2"/>
  <c r="B193" i="2"/>
  <c r="A193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E192" i="2"/>
  <c r="D192" i="2"/>
  <c r="C192" i="2"/>
  <c r="B192" i="2"/>
  <c r="A192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E191" i="2"/>
  <c r="D191" i="2"/>
  <c r="C191" i="2"/>
  <c r="B191" i="2"/>
  <c r="A191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E190" i="2"/>
  <c r="O57" i="1" s="1"/>
  <c r="D190" i="2"/>
  <c r="C190" i="2"/>
  <c r="B190" i="2"/>
  <c r="A190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E189" i="2"/>
  <c r="D189" i="2"/>
  <c r="C189" i="2"/>
  <c r="B189" i="2"/>
  <c r="A189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E188" i="2"/>
  <c r="D188" i="2"/>
  <c r="C188" i="2"/>
  <c r="B188" i="2"/>
  <c r="A188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E187" i="2"/>
  <c r="D187" i="2"/>
  <c r="C187" i="2"/>
  <c r="B187" i="2"/>
  <c r="A187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E186" i="2"/>
  <c r="D186" i="2"/>
  <c r="C186" i="2"/>
  <c r="B186" i="2"/>
  <c r="A186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E185" i="2"/>
  <c r="D185" i="2"/>
  <c r="N52" i="1" s="1"/>
  <c r="C185" i="2"/>
  <c r="B185" i="2"/>
  <c r="A185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E184" i="2"/>
  <c r="D184" i="2"/>
  <c r="C184" i="2"/>
  <c r="B184" i="2"/>
  <c r="A184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E183" i="2"/>
  <c r="D183" i="2"/>
  <c r="C183" i="2"/>
  <c r="B183" i="2"/>
  <c r="A183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E182" i="2"/>
  <c r="O49" i="1" s="1"/>
  <c r="D182" i="2"/>
  <c r="C182" i="2"/>
  <c r="B182" i="2"/>
  <c r="A182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E181" i="2"/>
  <c r="D181" i="2"/>
  <c r="C181" i="2"/>
  <c r="B181" i="2"/>
  <c r="A181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E180" i="2"/>
  <c r="D180" i="2"/>
  <c r="C180" i="2"/>
  <c r="B180" i="2"/>
  <c r="A180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E179" i="2"/>
  <c r="D179" i="2"/>
  <c r="C179" i="2"/>
  <c r="B179" i="2"/>
  <c r="A179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E178" i="2"/>
  <c r="D178" i="2"/>
  <c r="C178" i="2"/>
  <c r="B178" i="2"/>
  <c r="A178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E177" i="2"/>
  <c r="D177" i="2"/>
  <c r="N44" i="1" s="1"/>
  <c r="C177" i="2"/>
  <c r="B177" i="2"/>
  <c r="A177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E176" i="2"/>
  <c r="D176" i="2"/>
  <c r="C176" i="2"/>
  <c r="B176" i="2"/>
  <c r="A176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E175" i="2"/>
  <c r="D175" i="2"/>
  <c r="C175" i="2"/>
  <c r="B175" i="2"/>
  <c r="A175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E174" i="2"/>
  <c r="O41" i="1" s="1"/>
  <c r="D174" i="2"/>
  <c r="C174" i="2"/>
  <c r="B174" i="2"/>
  <c r="A174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E173" i="2"/>
  <c r="D173" i="2"/>
  <c r="C173" i="2"/>
  <c r="B173" i="2"/>
  <c r="A173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E172" i="2"/>
  <c r="D172" i="2"/>
  <c r="C172" i="2"/>
  <c r="B172" i="2"/>
  <c r="A172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E171" i="2"/>
  <c r="D171" i="2"/>
  <c r="C171" i="2"/>
  <c r="B171" i="2"/>
  <c r="A171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E170" i="2"/>
  <c r="D170" i="2"/>
  <c r="C170" i="2"/>
  <c r="B170" i="2"/>
  <c r="A170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E169" i="2"/>
  <c r="D169" i="2"/>
  <c r="C169" i="2"/>
  <c r="B169" i="2"/>
  <c r="A169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E168" i="2"/>
  <c r="D168" i="2"/>
  <c r="C168" i="2"/>
  <c r="B168" i="2"/>
  <c r="A168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E167" i="2"/>
  <c r="D167" i="2"/>
  <c r="C167" i="2"/>
  <c r="B167" i="2"/>
  <c r="A167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E166" i="2"/>
  <c r="D166" i="2"/>
  <c r="C166" i="2"/>
  <c r="B166" i="2"/>
  <c r="A166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E165" i="2"/>
  <c r="D165" i="2"/>
  <c r="C165" i="2"/>
  <c r="B165" i="2"/>
  <c r="A165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E164" i="2"/>
  <c r="D164" i="2"/>
  <c r="C164" i="2"/>
  <c r="B164" i="2"/>
  <c r="A164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E163" i="2"/>
  <c r="D163" i="2"/>
  <c r="C163" i="2"/>
  <c r="B163" i="2"/>
  <c r="A163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E162" i="2"/>
  <c r="D162" i="2"/>
  <c r="C162" i="2"/>
  <c r="B162" i="2"/>
  <c r="A162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E161" i="2"/>
  <c r="D161" i="2"/>
  <c r="N28" i="1" s="1"/>
  <c r="C161" i="2"/>
  <c r="B161" i="2"/>
  <c r="A161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E160" i="2"/>
  <c r="D160" i="2"/>
  <c r="C160" i="2"/>
  <c r="B160" i="2"/>
  <c r="A160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E159" i="2"/>
  <c r="D159" i="2"/>
  <c r="C159" i="2"/>
  <c r="B159" i="2"/>
  <c r="A159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E158" i="2"/>
  <c r="O25" i="1" s="1"/>
  <c r="D158" i="2"/>
  <c r="C158" i="2"/>
  <c r="B158" i="2"/>
  <c r="A158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E157" i="2"/>
  <c r="D157" i="2"/>
  <c r="C157" i="2"/>
  <c r="B157" i="2"/>
  <c r="A157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E156" i="2"/>
  <c r="D156" i="2"/>
  <c r="C156" i="2"/>
  <c r="B156" i="2"/>
  <c r="A156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E155" i="2"/>
  <c r="D155" i="2"/>
  <c r="C155" i="2"/>
  <c r="B155" i="2"/>
  <c r="A155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E154" i="2"/>
  <c r="D154" i="2"/>
  <c r="C154" i="2"/>
  <c r="B154" i="2"/>
  <c r="A154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E153" i="2"/>
  <c r="D153" i="2"/>
  <c r="C153" i="2"/>
  <c r="B153" i="2"/>
  <c r="A153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E152" i="2"/>
  <c r="D152" i="2"/>
  <c r="C152" i="2"/>
  <c r="B152" i="2"/>
  <c r="A152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E151" i="2"/>
  <c r="D151" i="2"/>
  <c r="C151" i="2"/>
  <c r="B151" i="2"/>
  <c r="A151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E150" i="2"/>
  <c r="O17" i="1" s="1"/>
  <c r="D150" i="2"/>
  <c r="C150" i="2"/>
  <c r="B150" i="2"/>
  <c r="A150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E149" i="2"/>
  <c r="D149" i="2"/>
  <c r="C149" i="2"/>
  <c r="B149" i="2"/>
  <c r="A149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E148" i="2"/>
  <c r="D148" i="2"/>
  <c r="C148" i="2"/>
  <c r="B148" i="2"/>
  <c r="A148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E147" i="2"/>
  <c r="D147" i="2"/>
  <c r="C147" i="2"/>
  <c r="B147" i="2"/>
  <c r="A147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E146" i="2"/>
  <c r="D146" i="2"/>
  <c r="C146" i="2"/>
  <c r="B146" i="2"/>
  <c r="A146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E145" i="2"/>
  <c r="D145" i="2"/>
  <c r="C145" i="2"/>
  <c r="B145" i="2"/>
  <c r="A145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E144" i="2"/>
  <c r="D144" i="2"/>
  <c r="C144" i="2"/>
  <c r="B144" i="2"/>
  <c r="A144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E143" i="2"/>
  <c r="D143" i="2"/>
  <c r="C143" i="2"/>
  <c r="B143" i="2"/>
  <c r="A143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E142" i="2"/>
  <c r="O9" i="1" s="1"/>
  <c r="D142" i="2"/>
  <c r="C142" i="2"/>
  <c r="B142" i="2"/>
  <c r="A142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E141" i="2"/>
  <c r="D141" i="2"/>
  <c r="C141" i="2"/>
  <c r="B141" i="2"/>
  <c r="A141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E140" i="2"/>
  <c r="D140" i="2"/>
  <c r="C140" i="2"/>
  <c r="B140" i="2"/>
  <c r="A140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E139" i="2"/>
  <c r="D139" i="2"/>
  <c r="C139" i="2"/>
  <c r="B139" i="2"/>
  <c r="A139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E138" i="2"/>
  <c r="D138" i="2"/>
  <c r="C138" i="2"/>
  <c r="B138" i="2"/>
  <c r="A138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E137" i="2"/>
  <c r="D137" i="2"/>
  <c r="I79" i="1" s="1"/>
  <c r="C137" i="2"/>
  <c r="B137" i="2"/>
  <c r="A137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E136" i="2"/>
  <c r="D136" i="2"/>
  <c r="C136" i="2"/>
  <c r="B136" i="2"/>
  <c r="A136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E135" i="2"/>
  <c r="D135" i="2"/>
  <c r="C135" i="2"/>
  <c r="B135" i="2"/>
  <c r="A135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E134" i="2"/>
  <c r="D134" i="2"/>
  <c r="C134" i="2"/>
  <c r="B134" i="2"/>
  <c r="A134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E133" i="2"/>
  <c r="D133" i="2"/>
  <c r="C133" i="2"/>
  <c r="B133" i="2"/>
  <c r="A133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E132" i="2"/>
  <c r="D132" i="2"/>
  <c r="C132" i="2"/>
  <c r="B132" i="2"/>
  <c r="A132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E131" i="2"/>
  <c r="D131" i="2"/>
  <c r="C131" i="2"/>
  <c r="B131" i="2"/>
  <c r="A131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E130" i="2"/>
  <c r="D130" i="2"/>
  <c r="C130" i="2"/>
  <c r="B130" i="2"/>
  <c r="A130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E129" i="2"/>
  <c r="D129" i="2"/>
  <c r="C129" i="2"/>
  <c r="B129" i="2"/>
  <c r="A129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E128" i="2"/>
  <c r="D128" i="2"/>
  <c r="C128" i="2"/>
  <c r="B128" i="2"/>
  <c r="A128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E127" i="2"/>
  <c r="D127" i="2"/>
  <c r="C127" i="2"/>
  <c r="B127" i="2"/>
  <c r="A127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E126" i="2"/>
  <c r="J68" i="1" s="1"/>
  <c r="D126" i="2"/>
  <c r="C126" i="2"/>
  <c r="B126" i="2"/>
  <c r="A126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E125" i="2"/>
  <c r="D125" i="2"/>
  <c r="C125" i="2"/>
  <c r="B125" i="2"/>
  <c r="A125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E124" i="2"/>
  <c r="D124" i="2"/>
  <c r="C124" i="2"/>
  <c r="B124" i="2"/>
  <c r="A124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E123" i="2"/>
  <c r="D123" i="2"/>
  <c r="C123" i="2"/>
  <c r="B123" i="2"/>
  <c r="A123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E122" i="2"/>
  <c r="D122" i="2"/>
  <c r="C122" i="2"/>
  <c r="B122" i="2"/>
  <c r="A122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E121" i="2"/>
  <c r="D121" i="2"/>
  <c r="C121" i="2"/>
  <c r="B121" i="2"/>
  <c r="A121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E120" i="2"/>
  <c r="D120" i="2"/>
  <c r="I62" i="1" s="1"/>
  <c r="C120" i="2"/>
  <c r="B120" i="2"/>
  <c r="A120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E119" i="2"/>
  <c r="D119" i="2"/>
  <c r="C119" i="2"/>
  <c r="B119" i="2"/>
  <c r="A119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E118" i="2"/>
  <c r="J60" i="1" s="1"/>
  <c r="D118" i="2"/>
  <c r="C118" i="2"/>
  <c r="B118" i="2"/>
  <c r="A118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E117" i="2"/>
  <c r="J59" i="1" s="1"/>
  <c r="D117" i="2"/>
  <c r="C117" i="2"/>
  <c r="B117" i="2"/>
  <c r="A117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E116" i="2"/>
  <c r="D116" i="2"/>
  <c r="C116" i="2"/>
  <c r="B116" i="2"/>
  <c r="A116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E115" i="2"/>
  <c r="D115" i="2"/>
  <c r="C115" i="2"/>
  <c r="B115" i="2"/>
  <c r="A115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E114" i="2"/>
  <c r="D114" i="2"/>
  <c r="C114" i="2"/>
  <c r="B114" i="2"/>
  <c r="A114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E113" i="2"/>
  <c r="D113" i="2"/>
  <c r="I55" i="1" s="1"/>
  <c r="C113" i="2"/>
  <c r="B113" i="2"/>
  <c r="A113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E112" i="2"/>
  <c r="D112" i="2"/>
  <c r="I54" i="1" s="1"/>
  <c r="C112" i="2"/>
  <c r="B112" i="2"/>
  <c r="A112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E111" i="2"/>
  <c r="D111" i="2"/>
  <c r="C111" i="2"/>
  <c r="B111" i="2"/>
  <c r="A111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E110" i="2"/>
  <c r="D110" i="2"/>
  <c r="C110" i="2"/>
  <c r="B110" i="2"/>
  <c r="A110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E109" i="2"/>
  <c r="J51" i="1" s="1"/>
  <c r="D109" i="2"/>
  <c r="C109" i="2"/>
  <c r="B109" i="2"/>
  <c r="A109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E108" i="2"/>
  <c r="D108" i="2"/>
  <c r="C108" i="2"/>
  <c r="B108" i="2"/>
  <c r="A108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E107" i="2"/>
  <c r="J49" i="1" s="1"/>
  <c r="D107" i="2"/>
  <c r="C107" i="2"/>
  <c r="B107" i="2"/>
  <c r="A107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E106" i="2"/>
  <c r="D106" i="2"/>
  <c r="C106" i="2"/>
  <c r="B106" i="2"/>
  <c r="A106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E105" i="2"/>
  <c r="D105" i="2"/>
  <c r="C105" i="2"/>
  <c r="B105" i="2"/>
  <c r="A105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E104" i="2"/>
  <c r="D104" i="2"/>
  <c r="C104" i="2"/>
  <c r="B104" i="2"/>
  <c r="A104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E103" i="2"/>
  <c r="D103" i="2"/>
  <c r="C103" i="2"/>
  <c r="B103" i="2"/>
  <c r="A103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E102" i="2"/>
  <c r="J44" i="1" s="1"/>
  <c r="D102" i="2"/>
  <c r="C102" i="2"/>
  <c r="B102" i="2"/>
  <c r="A102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E101" i="2"/>
  <c r="D101" i="2"/>
  <c r="C101" i="2"/>
  <c r="B101" i="2"/>
  <c r="A101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E100" i="2"/>
  <c r="D100" i="2"/>
  <c r="C100" i="2"/>
  <c r="B100" i="2"/>
  <c r="A100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E99" i="2"/>
  <c r="J41" i="1" s="1"/>
  <c r="D99" i="2"/>
  <c r="C99" i="2"/>
  <c r="B99" i="2"/>
  <c r="A99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E98" i="2"/>
  <c r="D98" i="2"/>
  <c r="C98" i="2"/>
  <c r="B98" i="2"/>
  <c r="A98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E97" i="2"/>
  <c r="D97" i="2"/>
  <c r="C97" i="2"/>
  <c r="B97" i="2"/>
  <c r="A97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E96" i="2"/>
  <c r="D96" i="2"/>
  <c r="I38" i="1" s="1"/>
  <c r="C96" i="2"/>
  <c r="B96" i="2"/>
  <c r="A96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E95" i="2"/>
  <c r="D95" i="2"/>
  <c r="C95" i="2"/>
  <c r="B95" i="2"/>
  <c r="A95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E94" i="2"/>
  <c r="J36" i="1" s="1"/>
  <c r="D94" i="2"/>
  <c r="C94" i="2"/>
  <c r="B94" i="2"/>
  <c r="A94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E93" i="2"/>
  <c r="D93" i="2"/>
  <c r="C93" i="2"/>
  <c r="B93" i="2"/>
  <c r="A93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E92" i="2"/>
  <c r="D92" i="2"/>
  <c r="C92" i="2"/>
  <c r="B92" i="2"/>
  <c r="A92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E91" i="2"/>
  <c r="J30" i="1" s="1"/>
  <c r="D91" i="2"/>
  <c r="C91" i="2"/>
  <c r="B91" i="2"/>
  <c r="A91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E90" i="2"/>
  <c r="D90" i="2"/>
  <c r="C90" i="2"/>
  <c r="B90" i="2"/>
  <c r="A90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E89" i="2"/>
  <c r="D89" i="2"/>
  <c r="I28" i="1" s="1"/>
  <c r="C89" i="2"/>
  <c r="B89" i="2"/>
  <c r="A89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E88" i="2"/>
  <c r="D88" i="2"/>
  <c r="C88" i="2"/>
  <c r="B88" i="2"/>
  <c r="A88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E87" i="2"/>
  <c r="D87" i="2"/>
  <c r="C87" i="2"/>
  <c r="B87" i="2"/>
  <c r="A87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E86" i="2"/>
  <c r="J25" i="1" s="1"/>
  <c r="D86" i="2"/>
  <c r="C86" i="2"/>
  <c r="B86" i="2"/>
  <c r="A86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E85" i="2"/>
  <c r="J24" i="1" s="1"/>
  <c r="D85" i="2"/>
  <c r="C85" i="2"/>
  <c r="B85" i="2"/>
  <c r="A85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E84" i="2"/>
  <c r="D84" i="2"/>
  <c r="C84" i="2"/>
  <c r="B84" i="2"/>
  <c r="A84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E83" i="2"/>
  <c r="J22" i="1" s="1"/>
  <c r="D83" i="2"/>
  <c r="C83" i="2"/>
  <c r="B83" i="2"/>
  <c r="A83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E82" i="2"/>
  <c r="D82" i="2"/>
  <c r="C82" i="2"/>
  <c r="B82" i="2"/>
  <c r="A82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E81" i="2"/>
  <c r="J20" i="1" s="1"/>
  <c r="D81" i="2"/>
  <c r="C81" i="2"/>
  <c r="B81" i="2"/>
  <c r="A81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E80" i="2"/>
  <c r="D80" i="2"/>
  <c r="C80" i="2"/>
  <c r="B80" i="2"/>
  <c r="A80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E79" i="2"/>
  <c r="D79" i="2"/>
  <c r="C79" i="2"/>
  <c r="B79" i="2"/>
  <c r="A79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E78" i="2"/>
  <c r="J17" i="1" s="1"/>
  <c r="D78" i="2"/>
  <c r="C78" i="2"/>
  <c r="B78" i="2"/>
  <c r="A78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E77" i="2"/>
  <c r="D77" i="2"/>
  <c r="C77" i="2"/>
  <c r="B77" i="2"/>
  <c r="A77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E76" i="2"/>
  <c r="D76" i="2"/>
  <c r="C76" i="2"/>
  <c r="B76" i="2"/>
  <c r="A76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E75" i="2"/>
  <c r="D75" i="2"/>
  <c r="C75" i="2"/>
  <c r="B75" i="2"/>
  <c r="A75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E74" i="2"/>
  <c r="D74" i="2"/>
  <c r="C74" i="2"/>
  <c r="B74" i="2"/>
  <c r="A74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E73" i="2"/>
  <c r="D73" i="2"/>
  <c r="I12" i="1" s="1"/>
  <c r="C73" i="2"/>
  <c r="B73" i="2"/>
  <c r="A73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E72" i="2"/>
  <c r="D72" i="2"/>
  <c r="C72" i="2"/>
  <c r="B72" i="2"/>
  <c r="A72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E71" i="2"/>
  <c r="D71" i="2"/>
  <c r="C71" i="2"/>
  <c r="B71" i="2"/>
  <c r="A71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E70" i="2"/>
  <c r="D70" i="2"/>
  <c r="C70" i="2"/>
  <c r="B70" i="2"/>
  <c r="A70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E69" i="2"/>
  <c r="D69" i="2"/>
  <c r="C69" i="2"/>
  <c r="B69" i="2"/>
  <c r="A69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E68" i="2"/>
  <c r="D68" i="2"/>
  <c r="C68" i="2"/>
  <c r="B68" i="2"/>
  <c r="A68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E67" i="2"/>
  <c r="D67" i="2"/>
  <c r="C67" i="2"/>
  <c r="B67" i="2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E66" i="2"/>
  <c r="D66" i="2"/>
  <c r="C66" i="2"/>
  <c r="B66" i="2"/>
  <c r="A66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E65" i="2"/>
  <c r="D65" i="2"/>
  <c r="C65" i="2"/>
  <c r="B65" i="2"/>
  <c r="A65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E64" i="2"/>
  <c r="D64" i="2"/>
  <c r="C64" i="2"/>
  <c r="B64" i="2"/>
  <c r="A64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E63" i="2"/>
  <c r="D63" i="2"/>
  <c r="C63" i="2"/>
  <c r="B63" i="2"/>
  <c r="A63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E62" i="2"/>
  <c r="E74" i="1" s="1"/>
  <c r="D62" i="2"/>
  <c r="C62" i="2"/>
  <c r="B62" i="2"/>
  <c r="A62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E61" i="2"/>
  <c r="E73" i="1" s="1"/>
  <c r="D61" i="2"/>
  <c r="C61" i="2"/>
  <c r="B61" i="2"/>
  <c r="A61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E60" i="2"/>
  <c r="D60" i="2"/>
  <c r="C60" i="2"/>
  <c r="B60" i="2"/>
  <c r="A60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E59" i="2"/>
  <c r="E71" i="1" s="1"/>
  <c r="D59" i="2"/>
  <c r="C59" i="2"/>
  <c r="B59" i="2"/>
  <c r="A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E58" i="2"/>
  <c r="D58" i="2"/>
  <c r="C58" i="2"/>
  <c r="B58" i="2"/>
  <c r="A58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E57" i="2"/>
  <c r="D57" i="2"/>
  <c r="C57" i="2"/>
  <c r="B57" i="2"/>
  <c r="A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E56" i="2"/>
  <c r="D56" i="2"/>
  <c r="D68" i="1" s="1"/>
  <c r="C56" i="2"/>
  <c r="B56" i="2"/>
  <c r="A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E55" i="2"/>
  <c r="D55" i="2"/>
  <c r="C55" i="2"/>
  <c r="B55" i="2"/>
  <c r="A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E54" i="2"/>
  <c r="D54" i="2"/>
  <c r="C54" i="2"/>
  <c r="B54" i="2"/>
  <c r="A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E53" i="2"/>
  <c r="D53" i="2"/>
  <c r="C53" i="2"/>
  <c r="B53" i="2"/>
  <c r="A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E52" i="2"/>
  <c r="D52" i="2"/>
  <c r="C52" i="2"/>
  <c r="B52" i="2"/>
  <c r="A52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E51" i="2"/>
  <c r="D51" i="2"/>
  <c r="C51" i="2"/>
  <c r="B51" i="2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E50" i="2"/>
  <c r="D50" i="2"/>
  <c r="C50" i="2"/>
  <c r="B50" i="2"/>
  <c r="A50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E49" i="2"/>
  <c r="D49" i="2"/>
  <c r="C49" i="2"/>
  <c r="B49" i="2"/>
  <c r="A49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E48" i="2"/>
  <c r="D48" i="2"/>
  <c r="C48" i="2"/>
  <c r="B48" i="2"/>
  <c r="A48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E47" i="2"/>
  <c r="D47" i="2"/>
  <c r="C47" i="2"/>
  <c r="B47" i="2"/>
  <c r="A47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E46" i="2"/>
  <c r="E58" i="1" s="1"/>
  <c r="D46" i="2"/>
  <c r="C46" i="2"/>
  <c r="B46" i="2"/>
  <c r="A46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E45" i="2"/>
  <c r="E57" i="1" s="1"/>
  <c r="D45" i="2"/>
  <c r="C45" i="2"/>
  <c r="B45" i="2"/>
  <c r="A45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E44" i="2"/>
  <c r="D44" i="2"/>
  <c r="C44" i="2"/>
  <c r="B44" i="2"/>
  <c r="A44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E43" i="2"/>
  <c r="E55" i="1" s="1"/>
  <c r="D43" i="2"/>
  <c r="C43" i="2"/>
  <c r="B43" i="2"/>
  <c r="A43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E42" i="2"/>
  <c r="D42" i="2"/>
  <c r="C42" i="2"/>
  <c r="B42" i="2"/>
  <c r="A42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E41" i="2"/>
  <c r="E50" i="1" s="1"/>
  <c r="D41" i="2"/>
  <c r="D50" i="1" s="1"/>
  <c r="C41" i="2"/>
  <c r="B41" i="2"/>
  <c r="A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E40" i="2"/>
  <c r="D40" i="2"/>
  <c r="C40" i="2"/>
  <c r="B40" i="2"/>
  <c r="A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E39" i="2"/>
  <c r="D39" i="2"/>
  <c r="C39" i="2"/>
  <c r="B39" i="2"/>
  <c r="A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E38" i="2"/>
  <c r="E47" i="1" s="1"/>
  <c r="D38" i="2"/>
  <c r="D47" i="1" s="1"/>
  <c r="C38" i="2"/>
  <c r="B38" i="2"/>
  <c r="A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E37" i="2"/>
  <c r="E46" i="1" s="1"/>
  <c r="D37" i="2"/>
  <c r="C37" i="2"/>
  <c r="B37" i="2"/>
  <c r="A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E36" i="2"/>
  <c r="D36" i="2"/>
  <c r="C36" i="2"/>
  <c r="B36" i="2"/>
  <c r="A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E35" i="2"/>
  <c r="D35" i="2"/>
  <c r="C35" i="2"/>
  <c r="B35" i="2"/>
  <c r="A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E34" i="2"/>
  <c r="D34" i="2"/>
  <c r="C34" i="2"/>
  <c r="B34" i="2"/>
  <c r="A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E33" i="2"/>
  <c r="E42" i="1" s="1"/>
  <c r="D33" i="2"/>
  <c r="D42" i="1" s="1"/>
  <c r="C33" i="2"/>
  <c r="B33" i="2"/>
  <c r="A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E32" i="2"/>
  <c r="D32" i="2"/>
  <c r="C32" i="2"/>
  <c r="B32" i="2"/>
  <c r="A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E31" i="2"/>
  <c r="D31" i="2"/>
  <c r="C31" i="2"/>
  <c r="B31" i="2"/>
  <c r="A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E30" i="2"/>
  <c r="D30" i="2"/>
  <c r="C30" i="2"/>
  <c r="B30" i="2"/>
  <c r="A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E29" i="2"/>
  <c r="E38" i="1" s="1"/>
  <c r="D29" i="2"/>
  <c r="C29" i="2"/>
  <c r="B29" i="2"/>
  <c r="A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E28" i="2"/>
  <c r="D28" i="2"/>
  <c r="D37" i="1" s="1"/>
  <c r="C28" i="2"/>
  <c r="B28" i="2"/>
  <c r="A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E27" i="2"/>
  <c r="D27" i="2"/>
  <c r="C27" i="2"/>
  <c r="B27" i="2"/>
  <c r="A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E26" i="2"/>
  <c r="D26" i="2"/>
  <c r="C26" i="2"/>
  <c r="B26" i="2"/>
  <c r="A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E25" i="2"/>
  <c r="E34" i="1" s="1"/>
  <c r="D25" i="2"/>
  <c r="D34" i="1" s="1"/>
  <c r="C25" i="2"/>
  <c r="B25" i="2"/>
  <c r="A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E24" i="2"/>
  <c r="D24" i="2"/>
  <c r="C24" i="2"/>
  <c r="B24" i="2"/>
  <c r="A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E23" i="2"/>
  <c r="D23" i="2"/>
  <c r="C23" i="2"/>
  <c r="B23" i="2"/>
  <c r="A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E22" i="2"/>
  <c r="E31" i="1" s="1"/>
  <c r="D22" i="2"/>
  <c r="C22" i="2"/>
  <c r="B22" i="2"/>
  <c r="A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E21" i="2"/>
  <c r="E30" i="1" s="1"/>
  <c r="D21" i="2"/>
  <c r="C21" i="2"/>
  <c r="B21" i="2"/>
  <c r="A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E20" i="2"/>
  <c r="D20" i="2"/>
  <c r="D29" i="1" s="1"/>
  <c r="C20" i="2"/>
  <c r="B20" i="2"/>
  <c r="A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E19" i="2"/>
  <c r="E28" i="1" s="1"/>
  <c r="D19" i="2"/>
  <c r="C19" i="2"/>
  <c r="B19" i="2"/>
  <c r="A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E18" i="2"/>
  <c r="D18" i="2"/>
  <c r="C18" i="2"/>
  <c r="B18" i="2"/>
  <c r="A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E17" i="2"/>
  <c r="D17" i="2"/>
  <c r="D26" i="1" s="1"/>
  <c r="C17" i="2"/>
  <c r="B17" i="2"/>
  <c r="A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E16" i="2"/>
  <c r="D16" i="2"/>
  <c r="C16" i="2"/>
  <c r="B16" i="2"/>
  <c r="A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E15" i="2"/>
  <c r="D15" i="2"/>
  <c r="C15" i="2"/>
  <c r="B15" i="2"/>
  <c r="A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E14" i="2"/>
  <c r="E23" i="1" s="1"/>
  <c r="D14" i="2"/>
  <c r="D23" i="1" s="1"/>
  <c r="C14" i="2"/>
  <c r="B14" i="2"/>
  <c r="A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E13" i="2"/>
  <c r="E22" i="1" s="1"/>
  <c r="D13" i="2"/>
  <c r="C13" i="2"/>
  <c r="B13" i="2"/>
  <c r="A13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E12" i="2"/>
  <c r="D12" i="2"/>
  <c r="C12" i="2"/>
  <c r="B12" i="2"/>
  <c r="A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E11" i="2"/>
  <c r="E20" i="1" s="1"/>
  <c r="D11" i="2"/>
  <c r="C11" i="2"/>
  <c r="B11" i="2"/>
  <c r="A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E10" i="2"/>
  <c r="D10" i="2"/>
  <c r="C10" i="2"/>
  <c r="B10" i="2"/>
  <c r="A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E9" i="2"/>
  <c r="D9" i="2"/>
  <c r="D18" i="1" s="1"/>
  <c r="C9" i="2"/>
  <c r="B9" i="2"/>
  <c r="A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E8" i="2"/>
  <c r="D8" i="2"/>
  <c r="D17" i="1" s="1"/>
  <c r="C8" i="2"/>
  <c r="B8" i="2"/>
  <c r="A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E7" i="2"/>
  <c r="D7" i="2"/>
  <c r="C7" i="2"/>
  <c r="B7" i="2"/>
  <c r="A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E6" i="2"/>
  <c r="E15" i="1" s="1"/>
  <c r="D6" i="2"/>
  <c r="C6" i="2"/>
  <c r="B6" i="2"/>
  <c r="A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E5" i="2"/>
  <c r="E14" i="1" s="1"/>
  <c r="D5" i="2"/>
  <c r="C5" i="2"/>
  <c r="B5" i="2"/>
  <c r="A5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E4" i="2"/>
  <c r="D4" i="2"/>
  <c r="C4" i="2"/>
  <c r="B4" i="2"/>
  <c r="A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E3" i="2"/>
  <c r="D3" i="2"/>
  <c r="C3" i="2"/>
  <c r="B3" i="2"/>
  <c r="A3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E2" i="2"/>
  <c r="D2" i="2"/>
  <c r="C2" i="2"/>
  <c r="B2" i="2"/>
  <c r="A2" i="2"/>
  <c r="W1" i="2"/>
  <c r="V1" i="2"/>
  <c r="U1" i="2"/>
  <c r="T1" i="2"/>
  <c r="S1" i="2"/>
  <c r="O1" i="2"/>
  <c r="N1" i="2"/>
  <c r="M1" i="2"/>
  <c r="C1" i="2"/>
  <c r="B1" i="2"/>
  <c r="A1" i="2"/>
  <c r="J82" i="1"/>
  <c r="I82" i="1"/>
  <c r="J81" i="1"/>
  <c r="I81" i="1"/>
  <c r="J80" i="1"/>
  <c r="I80" i="1"/>
  <c r="J79" i="1"/>
  <c r="J78" i="1"/>
  <c r="I78" i="1"/>
  <c r="J77" i="1"/>
  <c r="I77" i="1"/>
  <c r="J76" i="1"/>
  <c r="I76" i="1"/>
  <c r="E76" i="1"/>
  <c r="D76" i="1"/>
  <c r="J75" i="1"/>
  <c r="I75" i="1"/>
  <c r="E75" i="1"/>
  <c r="O74" i="1"/>
  <c r="J74" i="1"/>
  <c r="I74" i="1"/>
  <c r="J73" i="1"/>
  <c r="I73" i="1"/>
  <c r="O72" i="1"/>
  <c r="J72" i="1"/>
  <c r="I72" i="1"/>
  <c r="E72" i="1"/>
  <c r="O71" i="1"/>
  <c r="N71" i="1"/>
  <c r="J71" i="1"/>
  <c r="D71" i="1"/>
  <c r="O70" i="1"/>
  <c r="N70" i="1"/>
  <c r="J70" i="1"/>
  <c r="E70" i="1"/>
  <c r="O69" i="1"/>
  <c r="N69" i="1"/>
  <c r="J69" i="1"/>
  <c r="I69" i="1"/>
  <c r="E69" i="1"/>
  <c r="O68" i="1"/>
  <c r="I68" i="1"/>
  <c r="E68" i="1"/>
  <c r="O67" i="1"/>
  <c r="N67" i="1"/>
  <c r="J67" i="1"/>
  <c r="E67" i="1"/>
  <c r="D67" i="1"/>
  <c r="O66" i="1"/>
  <c r="N66" i="1"/>
  <c r="J66" i="1"/>
  <c r="I66" i="1"/>
  <c r="E66" i="1"/>
  <c r="J65" i="1"/>
  <c r="E65" i="1"/>
  <c r="O64" i="1"/>
  <c r="J64" i="1"/>
  <c r="I64" i="1"/>
  <c r="E64" i="1"/>
  <c r="O63" i="1"/>
  <c r="N63" i="1"/>
  <c r="J63" i="1"/>
  <c r="E63" i="1"/>
  <c r="O62" i="1"/>
  <c r="J62" i="1"/>
  <c r="E62" i="1"/>
  <c r="O61" i="1"/>
  <c r="J61" i="1"/>
  <c r="I61" i="1"/>
  <c r="E61" i="1"/>
  <c r="O60" i="1"/>
  <c r="I60" i="1"/>
  <c r="E60" i="1"/>
  <c r="O59" i="1"/>
  <c r="I59" i="1"/>
  <c r="E59" i="1"/>
  <c r="O58" i="1"/>
  <c r="N58" i="1"/>
  <c r="J58" i="1"/>
  <c r="I58" i="1"/>
  <c r="N57" i="1"/>
  <c r="J57" i="1"/>
  <c r="O56" i="1"/>
  <c r="J56" i="1"/>
  <c r="E56" i="1"/>
  <c r="O55" i="1"/>
  <c r="N55" i="1"/>
  <c r="J55" i="1"/>
  <c r="D55" i="1"/>
  <c r="O54" i="1"/>
  <c r="N54" i="1"/>
  <c r="J54" i="1"/>
  <c r="O53" i="1"/>
  <c r="J53" i="1"/>
  <c r="I53" i="1"/>
  <c r="O52" i="1"/>
  <c r="J52" i="1"/>
  <c r="I52" i="1"/>
  <c r="O51" i="1"/>
  <c r="N51" i="1"/>
  <c r="I51" i="1"/>
  <c r="E51" i="1"/>
  <c r="D51" i="1"/>
  <c r="O50" i="1"/>
  <c r="J50" i="1"/>
  <c r="I49" i="1"/>
  <c r="E49" i="1"/>
  <c r="D49" i="1"/>
  <c r="O48" i="1"/>
  <c r="J48" i="1"/>
  <c r="I48" i="1"/>
  <c r="E48" i="1"/>
  <c r="D48" i="1"/>
  <c r="O47" i="1"/>
  <c r="J47" i="1"/>
  <c r="I47" i="1"/>
  <c r="O46" i="1"/>
  <c r="N46" i="1"/>
  <c r="J46" i="1"/>
  <c r="O45" i="1"/>
  <c r="N45" i="1"/>
  <c r="J45" i="1"/>
  <c r="I45" i="1"/>
  <c r="E45" i="1"/>
  <c r="O44" i="1"/>
  <c r="I44" i="1"/>
  <c r="E44" i="1"/>
  <c r="O43" i="1"/>
  <c r="N43" i="1"/>
  <c r="J43" i="1"/>
  <c r="I43" i="1"/>
  <c r="E43" i="1"/>
  <c r="O42" i="1"/>
  <c r="N42" i="1"/>
  <c r="J42" i="1"/>
  <c r="I42" i="1"/>
  <c r="N41" i="1"/>
  <c r="I41" i="1"/>
  <c r="E41" i="1"/>
  <c r="O40" i="1"/>
  <c r="N40" i="1"/>
  <c r="J40" i="1"/>
  <c r="I40" i="1"/>
  <c r="E40" i="1"/>
  <c r="O39" i="1"/>
  <c r="J39" i="1"/>
  <c r="E39" i="1"/>
  <c r="D39" i="1"/>
  <c r="O38" i="1"/>
  <c r="N38" i="1"/>
  <c r="J38" i="1"/>
  <c r="D38" i="1"/>
  <c r="O37" i="1"/>
  <c r="N37" i="1"/>
  <c r="J37" i="1"/>
  <c r="I37" i="1"/>
  <c r="E37" i="1"/>
  <c r="O36" i="1"/>
  <c r="I36" i="1"/>
  <c r="E36" i="1"/>
  <c r="O35" i="1"/>
  <c r="E35" i="1"/>
  <c r="D35" i="1"/>
  <c r="O34" i="1"/>
  <c r="O33" i="1"/>
  <c r="N33" i="1"/>
  <c r="E33" i="1"/>
  <c r="D33" i="1"/>
  <c r="O32" i="1"/>
  <c r="E32" i="1"/>
  <c r="O31" i="1"/>
  <c r="J31" i="1"/>
  <c r="I31" i="1"/>
  <c r="O30" i="1"/>
  <c r="N30" i="1"/>
  <c r="I30" i="1"/>
  <c r="D30" i="1"/>
  <c r="O29" i="1"/>
  <c r="N29" i="1"/>
  <c r="J29" i="1"/>
  <c r="I29" i="1"/>
  <c r="E29" i="1"/>
  <c r="O28" i="1"/>
  <c r="J28" i="1"/>
  <c r="D28" i="1"/>
  <c r="O27" i="1"/>
  <c r="J27" i="1"/>
  <c r="E27" i="1"/>
  <c r="D27" i="1"/>
  <c r="O26" i="1"/>
  <c r="J26" i="1"/>
  <c r="I26" i="1"/>
  <c r="E26" i="1"/>
  <c r="N25" i="1"/>
  <c r="E25" i="1"/>
  <c r="D25" i="1"/>
  <c r="O24" i="1"/>
  <c r="N24" i="1"/>
  <c r="E24" i="1"/>
  <c r="D24" i="1"/>
  <c r="O23" i="1"/>
  <c r="J23" i="1"/>
  <c r="O22" i="1"/>
  <c r="N22" i="1"/>
  <c r="D22" i="1"/>
  <c r="O21" i="1"/>
  <c r="J21" i="1"/>
  <c r="E21" i="1"/>
  <c r="D21" i="1"/>
  <c r="O20" i="1"/>
  <c r="D20" i="1"/>
  <c r="O19" i="1"/>
  <c r="N19" i="1"/>
  <c r="J19" i="1"/>
  <c r="I19" i="1"/>
  <c r="E19" i="1"/>
  <c r="O18" i="1"/>
  <c r="N18" i="1"/>
  <c r="J18" i="1"/>
  <c r="I18" i="1"/>
  <c r="E18" i="1"/>
  <c r="N17" i="1"/>
  <c r="E17" i="1"/>
  <c r="O16" i="1"/>
  <c r="J16" i="1"/>
  <c r="I16" i="1"/>
  <c r="E16" i="1"/>
  <c r="O15" i="1"/>
  <c r="J15" i="1"/>
  <c r="O14" i="1"/>
  <c r="J14" i="1"/>
  <c r="I14" i="1"/>
  <c r="O13" i="1"/>
  <c r="J13" i="1"/>
  <c r="I13" i="1"/>
  <c r="E13" i="1"/>
  <c r="O12" i="1"/>
  <c r="N12" i="1"/>
  <c r="J12" i="1"/>
  <c r="E12" i="1"/>
  <c r="D12" i="1"/>
  <c r="O11" i="1"/>
  <c r="N11" i="1"/>
  <c r="J11" i="1"/>
  <c r="I11" i="1"/>
  <c r="E11" i="1"/>
  <c r="D11" i="1"/>
  <c r="O10" i="1"/>
  <c r="N10" i="1"/>
  <c r="N9" i="1"/>
</calcChain>
</file>

<file path=xl/sharedStrings.xml><?xml version="1.0" encoding="utf-8"?>
<sst xmlns="http://schemas.openxmlformats.org/spreadsheetml/2006/main" count="1412" uniqueCount="532">
  <si>
    <t>Author:</t>
  </si>
  <si>
    <t>auth</t>
  </si>
  <si>
    <t>Total cover %:</t>
  </si>
  <si>
    <t>cover</t>
  </si>
  <si>
    <t>Worms:</t>
  </si>
  <si>
    <t>wormy</t>
  </si>
  <si>
    <t>Date:</t>
  </si>
  <si>
    <t>date</t>
  </si>
  <si>
    <t>Moss %:</t>
  </si>
  <si>
    <t>mossy</t>
  </si>
  <si>
    <t>Rep. wParcel:</t>
  </si>
  <si>
    <t>representativitaet</t>
  </si>
  <si>
    <t>Already cut:</t>
  </si>
  <si>
    <t>cut</t>
  </si>
  <si>
    <t>Dead plant material %:</t>
  </si>
  <si>
    <t>dead</t>
  </si>
  <si>
    <t>Quality:</t>
  </si>
  <si>
    <t>qualitaet</t>
  </si>
  <si>
    <t>Vegetation heigth ø:</t>
  </si>
  <si>
    <t>ave</t>
  </si>
  <si>
    <t>Stones %:</t>
  </si>
  <si>
    <t>stone</t>
  </si>
  <si>
    <t>Vegetation heigth max:</t>
  </si>
  <si>
    <t>max</t>
  </si>
  <si>
    <t>Open soil %:</t>
  </si>
  <si>
    <t>soil</t>
  </si>
  <si>
    <t>Comments:</t>
  </si>
  <si>
    <t>%</t>
  </si>
  <si>
    <t>Poaceae</t>
  </si>
  <si>
    <t>Fabaceae</t>
  </si>
  <si>
    <t>BB</t>
  </si>
  <si>
    <t>Nigrit</t>
  </si>
  <si>
    <t>rhell</t>
  </si>
  <si>
    <t>Soldan</t>
  </si>
  <si>
    <t>alpi</t>
  </si>
  <si>
    <t>Orchis</t>
  </si>
  <si>
    <t>masc</t>
  </si>
  <si>
    <t>Solida</t>
  </si>
  <si>
    <t>virg aggr.</t>
  </si>
  <si>
    <t xml:space="preserve"> </t>
  </si>
  <si>
    <t>ustu</t>
  </si>
  <si>
    <t>Stellaria</t>
  </si>
  <si>
    <t>gram</t>
  </si>
  <si>
    <t>Origan</t>
  </si>
  <si>
    <t>vulg</t>
  </si>
  <si>
    <t>Tarax</t>
  </si>
  <si>
    <t>offi</t>
  </si>
  <si>
    <t>Parad</t>
  </si>
  <si>
    <t>lilia</t>
  </si>
  <si>
    <t>Thesi</t>
  </si>
  <si>
    <t>Parna</t>
  </si>
  <si>
    <t>palu</t>
  </si>
  <si>
    <t>pyre</t>
  </si>
  <si>
    <t>Pedic</t>
  </si>
  <si>
    <t>asce</t>
  </si>
  <si>
    <t>Thlaspi</t>
  </si>
  <si>
    <t>alpe</t>
  </si>
  <si>
    <t>tube</t>
  </si>
  <si>
    <t>Thymus</t>
  </si>
  <si>
    <t>serp</t>
  </si>
  <si>
    <t>Phyte</t>
  </si>
  <si>
    <t>beto</t>
  </si>
  <si>
    <t>Tofield</t>
  </si>
  <si>
    <t>caly</t>
  </si>
  <si>
    <t>orbi</t>
  </si>
  <si>
    <t>Tragop</t>
  </si>
  <si>
    <t xml:space="preserve">prat </t>
  </si>
  <si>
    <t>spic</t>
  </si>
  <si>
    <t>Trollius</t>
  </si>
  <si>
    <t>euro</t>
  </si>
  <si>
    <t>Picris</t>
  </si>
  <si>
    <t>hier</t>
  </si>
  <si>
    <t>X</t>
  </si>
  <si>
    <t>Urtica</t>
  </si>
  <si>
    <t>dioi</t>
  </si>
  <si>
    <t>Pimpin</t>
  </si>
  <si>
    <t>majo</t>
  </si>
  <si>
    <t>Valeri</t>
  </si>
  <si>
    <t>saxi</t>
  </si>
  <si>
    <t>Veratr</t>
  </si>
  <si>
    <t>albu</t>
  </si>
  <si>
    <t>Planta</t>
  </si>
  <si>
    <t>Veron</t>
  </si>
  <si>
    <t>arve</t>
  </si>
  <si>
    <t>atra</t>
  </si>
  <si>
    <t>bellidio</t>
  </si>
  <si>
    <t>lanc</t>
  </si>
  <si>
    <t>cham</t>
  </si>
  <si>
    <t>medi</t>
  </si>
  <si>
    <t>Polygal</t>
  </si>
  <si>
    <t>mont</t>
  </si>
  <si>
    <t>Viola</t>
  </si>
  <si>
    <t>bifl</t>
  </si>
  <si>
    <t>Polygon</t>
  </si>
  <si>
    <t>bist</t>
  </si>
  <si>
    <t>calc</t>
  </si>
  <si>
    <t>vivi</t>
  </si>
  <si>
    <t>cani</t>
  </si>
  <si>
    <t>Poten</t>
  </si>
  <si>
    <t>aure</t>
  </si>
  <si>
    <t>hirt</t>
  </si>
  <si>
    <t>Herbs</t>
  </si>
  <si>
    <t>cran</t>
  </si>
  <si>
    <t>rivi</t>
  </si>
  <si>
    <t>erec</t>
  </si>
  <si>
    <t>trico</t>
  </si>
  <si>
    <t>Primu</t>
  </si>
  <si>
    <t>elat</t>
  </si>
  <si>
    <t>reichen</t>
  </si>
  <si>
    <t>fari</t>
  </si>
  <si>
    <t>veri</t>
  </si>
  <si>
    <t>Prune</t>
  </si>
  <si>
    <t>gran</t>
  </si>
  <si>
    <t>Pseud</t>
  </si>
  <si>
    <t>albi</t>
  </si>
  <si>
    <t>Pulsa</t>
  </si>
  <si>
    <t>alpi alp</t>
  </si>
  <si>
    <t>alpi api</t>
  </si>
  <si>
    <t>Ranunc</t>
  </si>
  <si>
    <t>acon</t>
  </si>
  <si>
    <t>acris</t>
  </si>
  <si>
    <t>Woody</t>
  </si>
  <si>
    <t>acri acr</t>
  </si>
  <si>
    <t>acri fri</t>
  </si>
  <si>
    <t>bulb</t>
  </si>
  <si>
    <t>Acer</t>
  </si>
  <si>
    <t>pseu</t>
  </si>
  <si>
    <t>ficaria</t>
  </si>
  <si>
    <t>Alnus</t>
  </si>
  <si>
    <t>viri</t>
  </si>
  <si>
    <t>mont ag</t>
  </si>
  <si>
    <t>Calluna</t>
  </si>
  <si>
    <t>nemo</t>
  </si>
  <si>
    <t>Fraxin</t>
  </si>
  <si>
    <t>exce</t>
  </si>
  <si>
    <t>repens</t>
  </si>
  <si>
    <t>Junip</t>
  </si>
  <si>
    <t>com nan</t>
  </si>
  <si>
    <t>Grassy</t>
  </si>
  <si>
    <t>Rhina</t>
  </si>
  <si>
    <t>alect</t>
  </si>
  <si>
    <t>Ononis</t>
  </si>
  <si>
    <t>repe</t>
  </si>
  <si>
    <t>minor</t>
  </si>
  <si>
    <t>Picea</t>
  </si>
  <si>
    <t>abie</t>
  </si>
  <si>
    <t>Rumex</t>
  </si>
  <si>
    <t>acet</t>
  </si>
  <si>
    <t>Rhodo</t>
  </si>
  <si>
    <t>ferr</t>
  </si>
  <si>
    <t>obtu</t>
  </si>
  <si>
    <t>Salix</t>
  </si>
  <si>
    <t>retu</t>
  </si>
  <si>
    <t>alpin</t>
  </si>
  <si>
    <t>Sorbus</t>
  </si>
  <si>
    <t>aria</t>
  </si>
  <si>
    <t>Salvia</t>
  </si>
  <si>
    <t>prat</t>
  </si>
  <si>
    <t>Vaccin</t>
  </si>
  <si>
    <t>myrt</t>
  </si>
  <si>
    <t>Sangu</t>
  </si>
  <si>
    <t>ulig</t>
  </si>
  <si>
    <t>viti</t>
  </si>
  <si>
    <t>Scabi</t>
  </si>
  <si>
    <t>colu</t>
  </si>
  <si>
    <t>luci</t>
  </si>
  <si>
    <t>Sibbal</t>
  </si>
  <si>
    <t>proc</t>
  </si>
  <si>
    <t>Silene</t>
  </si>
  <si>
    <t>nuta</t>
  </si>
  <si>
    <t>Area</t>
  </si>
  <si>
    <t>&lt; 6 Ind</t>
  </si>
  <si>
    <t>r</t>
  </si>
  <si>
    <t>&gt; 6 Ind</t>
  </si>
  <si>
    <t>+</t>
  </si>
  <si>
    <t>+: &lt;1%, not frequent</t>
  </si>
  <si>
    <t>A4</t>
  </si>
  <si>
    <t>1%</t>
  </si>
  <si>
    <t>1: &lt;5%, frequent</t>
  </si>
  <si>
    <r>
      <rPr>
        <sz val="7"/>
        <color theme="1"/>
        <rFont val="Arial"/>
        <family val="2"/>
      </rPr>
      <t>1 m</t>
    </r>
    <r>
      <rPr>
        <vertAlign val="superscript"/>
        <sz val="7"/>
        <color theme="1"/>
        <rFont val="Arial"/>
        <family val="2"/>
      </rPr>
      <t>2</t>
    </r>
  </si>
  <si>
    <t>4%</t>
  </si>
  <si>
    <t>2m: &lt;5%, very frequent</t>
  </si>
  <si>
    <r>
      <rPr>
        <sz val="7"/>
        <color theme="1"/>
        <rFont val="Arial"/>
        <family val="2"/>
      </rPr>
      <t>4 m</t>
    </r>
    <r>
      <rPr>
        <vertAlign val="superscript"/>
        <sz val="7"/>
        <color theme="1"/>
        <rFont val="Arial"/>
        <family val="2"/>
      </rPr>
      <t>2</t>
    </r>
  </si>
  <si>
    <t>16%</t>
  </si>
  <si>
    <t>2a: 5-12.5%</t>
  </si>
  <si>
    <t xml:space="preserve">1/4 </t>
  </si>
  <si>
    <t>25%</t>
  </si>
  <si>
    <t>2b: 12.5-25%</t>
  </si>
  <si>
    <t>1/2</t>
  </si>
  <si>
    <t>50%</t>
  </si>
  <si>
    <t>3: 25-50%</t>
  </si>
  <si>
    <t>4: 50-75%</t>
  </si>
  <si>
    <t>3/4</t>
  </si>
  <si>
    <t>75%</t>
  </si>
  <si>
    <t>5: &gt;75%</t>
  </si>
  <si>
    <t>genus</t>
  </si>
  <si>
    <t>species</t>
  </si>
  <si>
    <t>taxonCH</t>
  </si>
  <si>
    <t>speciesCH</t>
  </si>
  <si>
    <t>SEN</t>
  </si>
  <si>
    <t>Nr_SISF</t>
  </si>
  <si>
    <t>TaxonID</t>
  </si>
  <si>
    <t>Rangstufe</t>
  </si>
  <si>
    <t>Familie</t>
  </si>
  <si>
    <t>already_cut</t>
  </si>
  <si>
    <t>height_ave</t>
  </si>
  <si>
    <t>height_max</t>
  </si>
  <si>
    <t>worms</t>
  </si>
  <si>
    <t>Elymus repens (L.) Gould</t>
  </si>
  <si>
    <t>sp</t>
  </si>
  <si>
    <t>Agrostis alpina Scop.</t>
  </si>
  <si>
    <t>Agrostis capillaris L.</t>
  </si>
  <si>
    <t>Agrostis gigantea Roth</t>
  </si>
  <si>
    <t>Agrostis rupestris All.</t>
  </si>
  <si>
    <t>Agrostis stolonifera L.</t>
  </si>
  <si>
    <t>Alopecurus pratensis L.</t>
  </si>
  <si>
    <t>Anthoxanthum alpinum Á. Löve &amp; D. Löve</t>
  </si>
  <si>
    <t>Anthoxanthum odoratum L.</t>
  </si>
  <si>
    <t>Arrhenatherum elatius (L.) J. Presl &amp; C. Presl</t>
  </si>
  <si>
    <t>Brachypodium rupestre (Host) Roem. &amp; Schult.</t>
  </si>
  <si>
    <t>Briza media L.</t>
  </si>
  <si>
    <t>Bromus erectus Huds.</t>
  </si>
  <si>
    <t>Calamagrostis varia (Schrad.) Host</t>
  </si>
  <si>
    <t>Cynosurus cristatus L.</t>
  </si>
  <si>
    <t>Dactylis glomerata L.</t>
  </si>
  <si>
    <t>Danthonia decumbens (L.) DC.</t>
  </si>
  <si>
    <t>Deschampsia cespitosa (L.) P. Beauv.</t>
  </si>
  <si>
    <t>Avenella flexuosa (L.) Drejer</t>
  </si>
  <si>
    <t>Festuca ovina aggr.</t>
  </si>
  <si>
    <t>aggr</t>
  </si>
  <si>
    <t>Festuca pratensis Huds.</t>
  </si>
  <si>
    <t>Festuca rubra aggr.</t>
  </si>
  <si>
    <t>Helictotrichon pubescens (Huds.) Pilg.</t>
  </si>
  <si>
    <t>Holcus lanatus L.</t>
  </si>
  <si>
    <t>Lolium perenne L.</t>
  </si>
  <si>
    <t>Lolium multiflorum Lam.</t>
  </si>
  <si>
    <t>Molinia caerulea (L.) Moench</t>
  </si>
  <si>
    <t>Nardus stricta L.</t>
  </si>
  <si>
    <t>Phleum hirsutum Honck.</t>
  </si>
  <si>
    <t>Phleum pratense L.</t>
  </si>
  <si>
    <t>Phleum alpinum L.</t>
  </si>
  <si>
    <t>Poa alpina L.</t>
  </si>
  <si>
    <t>Poa annua L.</t>
  </si>
  <si>
    <t>Poa pratensis L.</t>
  </si>
  <si>
    <t>Poa supina Schrad.</t>
  </si>
  <si>
    <t>Poa trivialis L.</t>
  </si>
  <si>
    <t>Sesleria caerulea (L.) Ard.</t>
  </si>
  <si>
    <t>Trisetum flavescens (L.) P. Beauv.</t>
  </si>
  <si>
    <t>Carex caryophyllea Latourr.</t>
  </si>
  <si>
    <t>Cyperaceae</t>
  </si>
  <si>
    <t>Carex davalliana Sm.</t>
  </si>
  <si>
    <t>Carex echinata Murray</t>
  </si>
  <si>
    <t>Carex ferruginea Scop.</t>
  </si>
  <si>
    <t>Carex flacca Schreb.</t>
  </si>
  <si>
    <t>Carex leporina L.</t>
  </si>
  <si>
    <t>Carex montana L.</t>
  </si>
  <si>
    <t>Carex nigra (L.) Reichard</t>
  </si>
  <si>
    <t>Carex ornithopoda Willd.</t>
  </si>
  <si>
    <t>Carex pallescens L.</t>
  </si>
  <si>
    <t>Carex panicea L.</t>
  </si>
  <si>
    <t>Carex sempervirens Vill.</t>
  </si>
  <si>
    <t>Eriophorum latifolium Hoppe</t>
  </si>
  <si>
    <t>Juncus alpinoarticulatus Chaix</t>
  </si>
  <si>
    <t>Juncaceae</t>
  </si>
  <si>
    <t>Juncus effusus L.</t>
  </si>
  <si>
    <t>Juncus filiformis L.</t>
  </si>
  <si>
    <t>Luzula campestris (L.) DC.</t>
  </si>
  <si>
    <t>Luzula multiflora (Ehrh.) Lej.</t>
  </si>
  <si>
    <t>Luzula spicata (L.) DC.</t>
  </si>
  <si>
    <t>Luzula sylvatica (Huds.) Gaudin</t>
  </si>
  <si>
    <t>Luzula sudetica (Willd.) Schult.</t>
  </si>
  <si>
    <t>Scirpus sylvaticus L.</t>
  </si>
  <si>
    <t>Anthyllis vulneraria L.</t>
  </si>
  <si>
    <t>Hippocrepis comosa L.</t>
  </si>
  <si>
    <t>Lathyrus pratensis L.</t>
  </si>
  <si>
    <t>Lotus alpinus (DC.) Ramond</t>
  </si>
  <si>
    <t>Lotus corniculatus L.</t>
  </si>
  <si>
    <t>Medicago lupulina L.</t>
  </si>
  <si>
    <t>Medicago sativa L.</t>
  </si>
  <si>
    <t>Onobrychis viciifolia Scop.</t>
  </si>
  <si>
    <t>Trifolium alpinum L.</t>
  </si>
  <si>
    <t>Trifolium badium Schreb.</t>
  </si>
  <si>
    <t>Trifolium medium L.</t>
  </si>
  <si>
    <t>Trifolium montanum L.</t>
  </si>
  <si>
    <t>Trifolium pratense L.</t>
  </si>
  <si>
    <t>Trifolium repens L.</t>
  </si>
  <si>
    <t>Trifolium thalii Vill.</t>
  </si>
  <si>
    <t>Vicia cracca L.</t>
  </si>
  <si>
    <t>Vicia sepium L.</t>
  </si>
  <si>
    <t>Achillea millefolium L.</t>
  </si>
  <si>
    <t>Asteraceae</t>
  </si>
  <si>
    <t>Acinos alpinus (L.) Moench</t>
  </si>
  <si>
    <t>Lamiaceae</t>
  </si>
  <si>
    <t>Ajuga pyramidalis L.</t>
  </si>
  <si>
    <t>Ajuga reptans L.</t>
  </si>
  <si>
    <t>Alchemilla vulgaris aggr.</t>
  </si>
  <si>
    <t>Rosaceae</t>
  </si>
  <si>
    <t>Androsace chamaejasme Wulfen</t>
  </si>
  <si>
    <t>Primulaceae</t>
  </si>
  <si>
    <t>Anemone narcissiflora L.</t>
  </si>
  <si>
    <t>Ranunculaceae</t>
  </si>
  <si>
    <t>Antennaria dioica (L.) Gaertn.</t>
  </si>
  <si>
    <t>Anthriscus sylvestris (L.) Hoffm.</t>
  </si>
  <si>
    <t>Apiaceae</t>
  </si>
  <si>
    <t>Arabis ciliata Clairv.</t>
  </si>
  <si>
    <t>Brassicaceae</t>
  </si>
  <si>
    <t>Arabis hirsuta (L.) Scop.</t>
  </si>
  <si>
    <t>Arnica montana L.</t>
  </si>
  <si>
    <t>Aster bellidiastrum (L.) Scop.</t>
  </si>
  <si>
    <t>Astrantia major L.</t>
  </si>
  <si>
    <t>Astrantia minor L.</t>
  </si>
  <si>
    <t>Bartsia alpina L.</t>
  </si>
  <si>
    <t>Orobanchaceae</t>
  </si>
  <si>
    <t>Bellis perennis L.</t>
  </si>
  <si>
    <t>Biscutella laevigata L.</t>
  </si>
  <si>
    <t>Caltha palustris L.</t>
  </si>
  <si>
    <t>Campanula barbata L.</t>
  </si>
  <si>
    <t>Campanulaceae</t>
  </si>
  <si>
    <t>Campanula rhomboidalis L.</t>
  </si>
  <si>
    <t>Campanula scheuchzeri Vill.</t>
  </si>
  <si>
    <t>Cardamine pratensis L.</t>
  </si>
  <si>
    <t>Carduus defloratus L.</t>
  </si>
  <si>
    <t>Carlina acaulis L.</t>
  </si>
  <si>
    <t>Carum carvi L.</t>
  </si>
  <si>
    <t>Centaurea jacea L.</t>
  </si>
  <si>
    <t>Centaurea scabiosa L.</t>
  </si>
  <si>
    <t>Cerastium arvense L.</t>
  </si>
  <si>
    <t>Caryophyllaceae</t>
  </si>
  <si>
    <t>Cerastium fontanum Baumg.</t>
  </si>
  <si>
    <t>Chaerophyllum hirsutum L.</t>
  </si>
  <si>
    <t>Chaerophyllum villarsii W. D. J. Koch</t>
  </si>
  <si>
    <t>Chenopodium bonus-henricus L.</t>
  </si>
  <si>
    <t>Amaranthaceae</t>
  </si>
  <si>
    <t>Cirsium acaule Scop.</t>
  </si>
  <si>
    <t>Cirsium oleraceum (L.) Scop.</t>
  </si>
  <si>
    <t>Cirsium spinosissimum (L.) Scop.</t>
  </si>
  <si>
    <t>Clinopodium vulgare L.</t>
  </si>
  <si>
    <t>Coeloglossum viride (L.) Hartm.</t>
  </si>
  <si>
    <t>Orchidaceae</t>
  </si>
  <si>
    <t>Colchicum autumnale L.</t>
  </si>
  <si>
    <t>Colchicaceae</t>
  </si>
  <si>
    <t>Crepis aurea (L.) Cass.</t>
  </si>
  <si>
    <t>Crepis biennis L.</t>
  </si>
  <si>
    <t>Crepis conyzifolia (Gouan) A. Kern.</t>
  </si>
  <si>
    <t>Crepis paludosa (L.) Moench</t>
  </si>
  <si>
    <t>Crepis pyrenaica (L.) Greuter</t>
  </si>
  <si>
    <t>Crocus albiflorus Kit.</t>
  </si>
  <si>
    <t>Iridaceae</t>
  </si>
  <si>
    <t>Cuscuta epithymum (L.) L.</t>
  </si>
  <si>
    <t>Convolvulaceae</t>
  </si>
  <si>
    <t>Dactylorhiza maculata (L.) Soó</t>
  </si>
  <si>
    <t>Dactylorhiza majalis (Rchb.) P. F. Hunt &amp; Summerh.</t>
  </si>
  <si>
    <t>Dactylorhiza traunsteineri (Rchb.) Soó</t>
  </si>
  <si>
    <t>Equisetum arvense L.</t>
  </si>
  <si>
    <t>Equisetaceae</t>
  </si>
  <si>
    <t>Equisetum palustre L.</t>
  </si>
  <si>
    <t>Euphorbia cyparissias L.</t>
  </si>
  <si>
    <t>Euphorbiaceae</t>
  </si>
  <si>
    <t>Euphrasia hirtella Reut.</t>
  </si>
  <si>
    <t>Euphrasia minima Schleich.</t>
  </si>
  <si>
    <t>Euphrasia rostkoviana Hayne</t>
  </si>
  <si>
    <t>Fragaria vesca L.</t>
  </si>
  <si>
    <t>Galeopsis tetrahit L.</t>
  </si>
  <si>
    <t>Galium album Mill.</t>
  </si>
  <si>
    <t>Rubiaceae</t>
  </si>
  <si>
    <t>Galium anisophyllon Vill.</t>
  </si>
  <si>
    <t>Galium pumilum Murray</t>
  </si>
  <si>
    <t>Gentiana acaulis L.</t>
  </si>
  <si>
    <t>Gentianaceae</t>
  </si>
  <si>
    <t>Gentiana campestris L.</t>
  </si>
  <si>
    <t>Gentiana purpurea L.</t>
  </si>
  <si>
    <t>Gentiana verna L.</t>
  </si>
  <si>
    <t>Geranium sylvaticum L.</t>
  </si>
  <si>
    <t>Geraniaceae</t>
  </si>
  <si>
    <t>Geum montanum L.</t>
  </si>
  <si>
    <t>Geum rivale L.</t>
  </si>
  <si>
    <t>Glechoma hederacea L.</t>
  </si>
  <si>
    <t>Globularia nudicaulis L.</t>
  </si>
  <si>
    <t>Plantaginaceae</t>
  </si>
  <si>
    <t>Gnaphalium sylvaticum L.</t>
  </si>
  <si>
    <t>Gymnadenia conopsea (L.) R. Br.</t>
  </si>
  <si>
    <t>Helianthemum nummularium (L.) Mill.</t>
  </si>
  <si>
    <t>Cistaceae</t>
  </si>
  <si>
    <t>Heracleum sphondylium L.</t>
  </si>
  <si>
    <t>Hieracium lachenalii C. C. Gmel.</t>
  </si>
  <si>
    <t>Hieracium lactucella Wallr.</t>
  </si>
  <si>
    <t>Hieracium murorum aggr.</t>
  </si>
  <si>
    <t>Hieracium pilosella L.</t>
  </si>
  <si>
    <t>Hieracium villosum Jacq.</t>
  </si>
  <si>
    <t>Homogyne alpina (L.) Cass.</t>
  </si>
  <si>
    <t>Hypericum maculatum Crantz</t>
  </si>
  <si>
    <t>Hypericaceae</t>
  </si>
  <si>
    <t>Hypericum perforatum L.</t>
  </si>
  <si>
    <t>Hypochaeris radicata L.</t>
  </si>
  <si>
    <t>Knautia arvensis (L.) Coult.</t>
  </si>
  <si>
    <t>Caprifoliaceae</t>
  </si>
  <si>
    <t>Knautia dipsacifolia Kreutzer</t>
  </si>
  <si>
    <t>Lamium album L.</t>
  </si>
  <si>
    <t>Laserpitium halleri Crantz</t>
  </si>
  <si>
    <t>Laserpitium latifolium L.</t>
  </si>
  <si>
    <t>Leontodon autumnalis L.</t>
  </si>
  <si>
    <t>Leontodon helveticus Mérat</t>
  </si>
  <si>
    <t>Leontodon hispidus L.</t>
  </si>
  <si>
    <t>Leucanthemum gaudinii Dalla Torre</t>
  </si>
  <si>
    <t>Leucanthemum halleri (Vitman) Ducommun</t>
  </si>
  <si>
    <t>Leucanthemum vulgare Lam.</t>
  </si>
  <si>
    <t>Ligusticum mutellina (L.) Crantz</t>
  </si>
  <si>
    <t>Linum catharticum L.</t>
  </si>
  <si>
    <t>Linaceae</t>
  </si>
  <si>
    <t>Listera ovata (L.) R. Br.</t>
  </si>
  <si>
    <t>Lysimachia nemorum L.</t>
  </si>
  <si>
    <t>Melampyrum sylvaticum L.</t>
  </si>
  <si>
    <t>Myosotis alpestris F. W. Schmidt</t>
  </si>
  <si>
    <t>Boraginaceae</t>
  </si>
  <si>
    <t>Myosotis arvensis Hill</t>
  </si>
  <si>
    <t>Myosotis scorpioides L.</t>
  </si>
  <si>
    <t>Myosotis sylvatica Hoffm.</t>
  </si>
  <si>
    <t>Nigritella rhellicani aggr.</t>
  </si>
  <si>
    <t>Orchis mascula (L.) L.</t>
  </si>
  <si>
    <t>Orchis ustulata L.</t>
  </si>
  <si>
    <t>Origanum vulgare L.</t>
  </si>
  <si>
    <t>Paradisea liliastrum (L.) Bertol.</t>
  </si>
  <si>
    <t>Asparagaceae</t>
  </si>
  <si>
    <t>Parnassia palustris L.</t>
  </si>
  <si>
    <t>Celastraceae</t>
  </si>
  <si>
    <t>Pedicularis ascendens Gaudin</t>
  </si>
  <si>
    <t>Pedicularis tuberosa L.</t>
  </si>
  <si>
    <t>Phyteuma betonicifolium Vill.</t>
  </si>
  <si>
    <t>Phyteuma orbiculare L.</t>
  </si>
  <si>
    <t>Phyteuma spicatum L.</t>
  </si>
  <si>
    <t>Picris hieracioides L.</t>
  </si>
  <si>
    <t>Pimpinella major (L.) Huds.</t>
  </si>
  <si>
    <t>Pimpinella saxifraga L.</t>
  </si>
  <si>
    <t>Plantago alpina L.</t>
  </si>
  <si>
    <t>Plantago atrata Hoppe</t>
  </si>
  <si>
    <t>Plantago lanceolata L.</t>
  </si>
  <si>
    <t>Plantago major L.</t>
  </si>
  <si>
    <t>Plantago media L.</t>
  </si>
  <si>
    <t>Polygala alpestris Rchb.</t>
  </si>
  <si>
    <t>Polygalaceae</t>
  </si>
  <si>
    <t>Polygala vulgaris L.</t>
  </si>
  <si>
    <t>Polygonum bistorta L.</t>
  </si>
  <si>
    <t>Polygonaceae</t>
  </si>
  <si>
    <t>Polygonum viviparum L.</t>
  </si>
  <si>
    <t>Potentilla aurea L.</t>
  </si>
  <si>
    <t>Potentilla crantzii (Crantz) Fritsch</t>
  </si>
  <si>
    <t>Potentilla erecta (L.) Raeusch.</t>
  </si>
  <si>
    <t>Primula elatior (L.) L.</t>
  </si>
  <si>
    <t>Primula farinosa L.</t>
  </si>
  <si>
    <t>Primula veris L.</t>
  </si>
  <si>
    <t>Prunella grandiflora (L.) Scholler</t>
  </si>
  <si>
    <t>Prunella vulgaris L.</t>
  </si>
  <si>
    <t>Pseudorchis albida (L.) Á. Löve &amp; D. Löve</t>
  </si>
  <si>
    <t>Pulsatilla alpina (L.) Delarbre</t>
  </si>
  <si>
    <t>Pulsatilla alpina subsp. apiifolia (Scop.) Nyman</t>
  </si>
  <si>
    <t>subsp</t>
  </si>
  <si>
    <t>Ranunculus aconitifolius L.</t>
  </si>
  <si>
    <t>Ranunculus acris L.</t>
  </si>
  <si>
    <t>Ranunculus bulbosus L.</t>
  </si>
  <si>
    <t>Ranunculus ficaria L.</t>
  </si>
  <si>
    <t>Ranunculus montanus Willd.</t>
  </si>
  <si>
    <t>Ranunculus repens L.</t>
  </si>
  <si>
    <t>Rhinanthus alectorolophus (Scop.) Pollich</t>
  </si>
  <si>
    <t>Rhinanthus minor L.</t>
  </si>
  <si>
    <t>Rumex acetosa L.</t>
  </si>
  <si>
    <t>Rumex alpestris Jacq.</t>
  </si>
  <si>
    <t>Rumex obtusifolius L.</t>
  </si>
  <si>
    <t>Rumex alpinus L.</t>
  </si>
  <si>
    <t>Salvia pratensis L.</t>
  </si>
  <si>
    <t>Sanguisorba minor Scop.</t>
  </si>
  <si>
    <t>Sanguisorba officinalis L.</t>
  </si>
  <si>
    <t>Scabiosa columbaria L.</t>
  </si>
  <si>
    <t>Scabiosa lucida Vill.</t>
  </si>
  <si>
    <t>Sibbaldia procumbens L.</t>
  </si>
  <si>
    <t>Silene dioica (L.) Clairv.</t>
  </si>
  <si>
    <t>Silene nutans L.</t>
  </si>
  <si>
    <t>Silene vulgaris (Moench) Garcke</t>
  </si>
  <si>
    <t>Soldanella alpina L.</t>
  </si>
  <si>
    <t>Solidago virgaurea L.</t>
  </si>
  <si>
    <t>Stellaria graminea L.</t>
  </si>
  <si>
    <t>Taraxacum officinale aggr.</t>
  </si>
  <si>
    <t>Thesium alpinum L.</t>
  </si>
  <si>
    <t>Santalaceae</t>
  </si>
  <si>
    <t>Thesium pyrenaicum Pourr.</t>
  </si>
  <si>
    <t>Thlaspi alpestre aggr.</t>
  </si>
  <si>
    <t>Thymus serpyllum aggr.</t>
  </si>
  <si>
    <t>Thymus pulegioides L.</t>
  </si>
  <si>
    <t>Tofieldia calyculata (L.) Wahlenb.</t>
  </si>
  <si>
    <t>Tofieldiaceae</t>
  </si>
  <si>
    <t>Tragopogon pratensis L.</t>
  </si>
  <si>
    <t>Trollius europaeus L.</t>
  </si>
  <si>
    <t>Urtica dioica L.</t>
  </si>
  <si>
    <t>Urticaceae</t>
  </si>
  <si>
    <t>Valeriana dioica L.</t>
  </si>
  <si>
    <t>Veratrum album L.</t>
  </si>
  <si>
    <t>Melanthiaceae</t>
  </si>
  <si>
    <t>Veronica arvensis L.</t>
  </si>
  <si>
    <t>Veronica bellidioides L.</t>
  </si>
  <si>
    <t>Veronica chamaedrys L.</t>
  </si>
  <si>
    <t>Veronica officinalis L.</t>
  </si>
  <si>
    <t>Veronica serpyllifolia L.</t>
  </si>
  <si>
    <t>Veronica montana L.</t>
  </si>
  <si>
    <t>Viola biflora L.</t>
  </si>
  <si>
    <t>Violaceae</t>
  </si>
  <si>
    <t>Viola calcarata L.</t>
  </si>
  <si>
    <t>Viola canina L.</t>
  </si>
  <si>
    <t>Viola hirta L.</t>
  </si>
  <si>
    <t>Viola riviniana Rchb.</t>
  </si>
  <si>
    <t>Viola tricolor L.</t>
  </si>
  <si>
    <t>Viola reichenbachiana Boreau</t>
  </si>
  <si>
    <t>Acer pseudoplatanus L.</t>
  </si>
  <si>
    <t>Sapindaceae</t>
  </si>
  <si>
    <t>Alnus viridis (Chaix) DC.</t>
  </si>
  <si>
    <t>Betulaceae</t>
  </si>
  <si>
    <t>Calluna vulgaris (L.) Hull</t>
  </si>
  <si>
    <t>Ericaceae</t>
  </si>
  <si>
    <t>Fraxinus excelsior L.</t>
  </si>
  <si>
    <t>Oleaceae</t>
  </si>
  <si>
    <t>Juniperus communis L.</t>
  </si>
  <si>
    <t>Cupressaceae</t>
  </si>
  <si>
    <t>Ononis spinosa aggr.</t>
  </si>
  <si>
    <t>Picea abies (L.) H. Karst.</t>
  </si>
  <si>
    <t>Pinaceae</t>
  </si>
  <si>
    <t>Polygala chamaebuxus L.</t>
  </si>
  <si>
    <t>Rhododendron ferrugineum L.</t>
  </si>
  <si>
    <t>Salix reticulata L.</t>
  </si>
  <si>
    <t>Salicaceae</t>
  </si>
  <si>
    <t>Sorbus aria (L.) Crantz</t>
  </si>
  <si>
    <t>Vaccinium myrtillus L.</t>
  </si>
  <si>
    <t>Vaccinium uliginosum L.</t>
  </si>
  <si>
    <t>Vaccinium vitis-idaea L.</t>
  </si>
  <si>
    <t>IWRW4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</si>
</sst>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vertAlign val="superscript"/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4" borderId="14" xfId="0" applyFont="1" applyFill="1" applyBorder="1" applyAlignment="1">
      <alignment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0" xfId="0" applyFont="1" applyBorder="1"/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/>
    <xf numFmtId="0" fontId="1" fillId="0" borderId="32" xfId="0" applyFont="1" applyBorder="1"/>
    <xf numFmtId="0" fontId="1" fillId="0" borderId="29" xfId="0" applyFont="1" applyBorder="1"/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49" fontId="6" fillId="0" borderId="53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49" fontId="6" fillId="0" borderId="33" xfId="0" applyNumberFormat="1" applyFont="1" applyBorder="1" applyAlignment="1">
      <alignment vertical="center"/>
    </xf>
    <xf numFmtId="49" fontId="6" fillId="0" borderId="32" xfId="0" applyNumberFormat="1" applyFont="1" applyBorder="1" applyAlignment="1">
      <alignment vertical="center"/>
    </xf>
    <xf numFmtId="49" fontId="6" fillId="0" borderId="54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30" xfId="0" applyNumberFormat="1" applyFont="1" applyBorder="1" applyAlignment="1">
      <alignment vertical="center"/>
    </xf>
    <xf numFmtId="49" fontId="6" fillId="0" borderId="55" xfId="0" applyNumberFormat="1" applyFont="1" applyBorder="1"/>
    <xf numFmtId="49" fontId="6" fillId="0" borderId="4" xfId="0" applyNumberFormat="1" applyFont="1" applyBorder="1"/>
    <xf numFmtId="49" fontId="6" fillId="0" borderId="34" xfId="0" applyNumberFormat="1" applyFont="1" applyBorder="1" applyAlignment="1">
      <alignment vertical="center"/>
    </xf>
    <xf numFmtId="49" fontId="6" fillId="0" borderId="36" xfId="0" applyNumberFormat="1" applyFont="1" applyBorder="1" applyAlignment="1">
      <alignment vertical="center"/>
    </xf>
    <xf numFmtId="49" fontId="6" fillId="0" borderId="0" xfId="0" applyNumberFormat="1" applyFont="1"/>
    <xf numFmtId="0" fontId="1" fillId="0" borderId="54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/>
    <xf numFmtId="0" fontId="1" fillId="0" borderId="50" xfId="0" applyFont="1" applyBorder="1"/>
    <xf numFmtId="0" fontId="1" fillId="0" borderId="58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2" fillId="2" borderId="9" xfId="0" applyFont="1" applyFill="1" applyBorder="1" applyAlignment="1">
      <alignment horizontal="right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" fillId="3" borderId="9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3" fillId="0" borderId="13" xfId="0" applyFont="1" applyBorder="1"/>
    <xf numFmtId="0" fontId="3" fillId="0" borderId="21" xfId="0" applyFont="1" applyBorder="1"/>
    <xf numFmtId="0" fontId="3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/kDocuments_Marco/Lavoro/SJf%20-%20IWRW/2023/Biodiversity&amp;Fertiliser/Aufnahmeblatt%20Arten%20-%20data%20im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g"/>
      <sheetName val="raw_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1" width="2.5" customWidth="1"/>
    <col min="2" max="3" width="2.6640625" customWidth="1"/>
    <col min="4" max="4" width="5.6640625" customWidth="1"/>
    <col min="5" max="5" width="6.5" customWidth="1"/>
    <col min="6" max="6" width="2.5" customWidth="1"/>
    <col min="7" max="8" width="2.6640625" customWidth="1"/>
    <col min="9" max="9" width="6.5" customWidth="1"/>
    <col min="10" max="10" width="7" customWidth="1"/>
    <col min="11" max="11" width="2.5" customWidth="1"/>
    <col min="12" max="13" width="2.6640625" customWidth="1"/>
    <col min="14" max="14" width="6" customWidth="1"/>
    <col min="15" max="15" width="7.5" customWidth="1"/>
    <col min="16" max="16" width="2.5" customWidth="1"/>
    <col min="17" max="18" width="2.6640625" customWidth="1"/>
    <col min="19" max="20" width="6" customWidth="1"/>
    <col min="21" max="21" width="2.5" customWidth="1"/>
    <col min="22" max="23" width="2.6640625" customWidth="1"/>
    <col min="24" max="24" width="6" customWidth="1"/>
    <col min="25" max="25" width="7.5" customWidth="1"/>
    <col min="26" max="26" width="11.5" customWidth="1"/>
  </cols>
  <sheetData>
    <row r="1" spans="1:26" ht="15" customHeight="1" x14ac:dyDescent="0.15">
      <c r="A1" s="1"/>
      <c r="B1" s="2" t="s">
        <v>531</v>
      </c>
      <c r="C1" s="2"/>
      <c r="D1" s="3"/>
      <c r="E1" s="4"/>
      <c r="F1" s="4" t="s">
        <v>0</v>
      </c>
      <c r="G1" s="4"/>
      <c r="H1" s="4"/>
      <c r="I1" s="4"/>
      <c r="J1" s="4" t="s">
        <v>1</v>
      </c>
      <c r="K1" s="4"/>
      <c r="L1" s="4"/>
      <c r="M1" s="4"/>
      <c r="N1" s="4"/>
      <c r="O1" s="4" t="s">
        <v>2</v>
      </c>
      <c r="P1" s="4"/>
      <c r="Q1" s="4"/>
      <c r="R1" s="4"/>
      <c r="S1" s="4" t="s">
        <v>3</v>
      </c>
      <c r="T1" s="4" t="s">
        <v>4</v>
      </c>
      <c r="U1" s="4"/>
      <c r="V1" s="4"/>
      <c r="W1" s="4" t="s">
        <v>5</v>
      </c>
      <c r="X1" s="4"/>
      <c r="Y1" s="4"/>
      <c r="Z1" s="4"/>
    </row>
    <row r="2" spans="1:26" ht="15" customHeight="1" x14ac:dyDescent="0.15">
      <c r="A2" s="5"/>
      <c r="B2" s="4"/>
      <c r="C2" s="4"/>
      <c r="D2" s="6"/>
      <c r="E2" s="4"/>
      <c r="F2" s="4" t="s">
        <v>6</v>
      </c>
      <c r="G2" s="4"/>
      <c r="H2" s="4"/>
      <c r="I2" s="4"/>
      <c r="J2" s="4" t="s">
        <v>7</v>
      </c>
      <c r="K2" s="4"/>
      <c r="L2" s="4"/>
      <c r="M2" s="4"/>
      <c r="N2" s="4"/>
      <c r="O2" s="4" t="s">
        <v>8</v>
      </c>
      <c r="P2" s="4"/>
      <c r="Q2" s="4"/>
      <c r="R2" s="4"/>
      <c r="S2" s="4" t="s">
        <v>9</v>
      </c>
      <c r="T2" s="4" t="s">
        <v>10</v>
      </c>
      <c r="U2" s="4"/>
      <c r="V2" s="4"/>
      <c r="W2" s="4" t="s">
        <v>11</v>
      </c>
      <c r="X2" s="4"/>
      <c r="Y2" s="4"/>
      <c r="Z2" s="4"/>
    </row>
    <row r="3" spans="1:26" ht="15" customHeight="1" x14ac:dyDescent="0.15">
      <c r="A3" s="7"/>
      <c r="B3" s="8"/>
      <c r="C3" s="8"/>
      <c r="D3" s="9"/>
      <c r="E3" s="4"/>
      <c r="F3" s="4" t="s">
        <v>12</v>
      </c>
      <c r="G3" s="4"/>
      <c r="H3" s="4"/>
      <c r="I3" s="4"/>
      <c r="J3" s="4" t="s">
        <v>13</v>
      </c>
      <c r="K3" s="4"/>
      <c r="L3" s="4"/>
      <c r="M3" s="4"/>
      <c r="N3" s="4"/>
      <c r="O3" s="4" t="s">
        <v>14</v>
      </c>
      <c r="P3" s="4"/>
      <c r="Q3" s="4"/>
      <c r="R3" s="4"/>
      <c r="S3" s="4" t="s">
        <v>15</v>
      </c>
      <c r="T3" s="4" t="s">
        <v>16</v>
      </c>
      <c r="U3" s="4"/>
      <c r="V3" s="4"/>
      <c r="W3" s="4" t="s">
        <v>17</v>
      </c>
      <c r="X3" s="4"/>
      <c r="Y3" s="4"/>
      <c r="Z3" s="4"/>
    </row>
    <row r="4" spans="1:26" ht="15" customHeight="1" x14ac:dyDescent="0.15">
      <c r="A4" s="4"/>
      <c r="B4" s="4"/>
      <c r="C4" s="4"/>
      <c r="D4" s="4"/>
      <c r="E4" s="4"/>
      <c r="F4" s="4" t="s">
        <v>18</v>
      </c>
      <c r="G4" s="4"/>
      <c r="H4" s="4"/>
      <c r="I4" s="4"/>
      <c r="J4" s="4" t="s">
        <v>19</v>
      </c>
      <c r="K4" s="4"/>
      <c r="L4" s="4"/>
      <c r="M4" s="4"/>
      <c r="N4" s="4"/>
      <c r="O4" s="4" t="s">
        <v>20</v>
      </c>
      <c r="P4" s="4"/>
      <c r="Q4" s="4"/>
      <c r="R4" s="4"/>
      <c r="S4" s="4" t="s">
        <v>21</v>
      </c>
      <c r="T4" s="4"/>
      <c r="U4" s="4"/>
      <c r="V4" s="4"/>
      <c r="W4" s="4"/>
      <c r="X4" s="4"/>
      <c r="Y4" s="4"/>
      <c r="Z4" s="4"/>
    </row>
    <row r="5" spans="1:26" ht="15" customHeight="1" x14ac:dyDescent="0.15">
      <c r="A5" s="4"/>
      <c r="B5" s="4"/>
      <c r="C5" s="4"/>
      <c r="D5" s="4"/>
      <c r="E5" s="4"/>
      <c r="F5" s="4" t="s">
        <v>22</v>
      </c>
      <c r="G5" s="4"/>
      <c r="H5" s="4"/>
      <c r="I5" s="4"/>
      <c r="J5" s="4" t="s">
        <v>23</v>
      </c>
      <c r="K5" s="4"/>
      <c r="L5" s="4"/>
      <c r="M5" s="4"/>
      <c r="N5" s="4"/>
      <c r="O5" s="4" t="s">
        <v>24</v>
      </c>
      <c r="P5" s="4"/>
      <c r="Q5" s="4"/>
      <c r="R5" s="4"/>
      <c r="S5" s="4" t="s">
        <v>25</v>
      </c>
      <c r="T5" s="4"/>
      <c r="U5" s="4"/>
      <c r="V5" s="4"/>
      <c r="W5" s="4"/>
      <c r="X5" s="4"/>
      <c r="Y5" s="4"/>
      <c r="Z5" s="4"/>
    </row>
    <row r="6" spans="1:26" ht="15" customHeight="1" x14ac:dyDescent="0.15">
      <c r="A6" s="4" t="s">
        <v>26</v>
      </c>
      <c r="B6" s="4"/>
      <c r="C6" s="4"/>
      <c r="D6" s="4">
        <v>21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15">
      <c r="A8" s="71" t="s">
        <v>27</v>
      </c>
      <c r="B8" s="72"/>
      <c r="C8" s="73"/>
      <c r="D8" s="78" t="s">
        <v>28</v>
      </c>
      <c r="E8" s="79"/>
      <c r="F8" s="71" t="s">
        <v>27</v>
      </c>
      <c r="G8" s="72"/>
      <c r="H8" s="73"/>
      <c r="I8" s="78" t="s">
        <v>29</v>
      </c>
      <c r="J8" s="79"/>
      <c r="K8" s="10"/>
      <c r="L8" s="11" t="s">
        <v>27</v>
      </c>
      <c r="M8" s="11" t="s">
        <v>30</v>
      </c>
      <c r="N8" s="12"/>
      <c r="O8" s="13"/>
      <c r="P8" s="10"/>
      <c r="Q8" s="11" t="s">
        <v>27</v>
      </c>
      <c r="R8" s="11" t="s">
        <v>30</v>
      </c>
      <c r="S8" s="12"/>
      <c r="T8" s="13"/>
      <c r="U8" s="10"/>
      <c r="V8" s="11" t="s">
        <v>27</v>
      </c>
      <c r="W8" s="11" t="s">
        <v>30</v>
      </c>
      <c r="X8" s="12"/>
      <c r="Y8" s="13"/>
      <c r="Z8" s="4"/>
    </row>
    <row r="9" spans="1:26" ht="9.75" customHeight="1" x14ac:dyDescent="0.15">
      <c r="A9" s="74"/>
      <c r="B9" s="75"/>
      <c r="C9" s="76"/>
      <c r="D9" s="80"/>
      <c r="E9" s="81"/>
      <c r="F9" s="74"/>
      <c r="G9" s="75"/>
      <c r="H9" s="76"/>
      <c r="I9" s="80"/>
      <c r="J9" s="81"/>
      <c r="K9" s="14"/>
      <c r="L9" s="15"/>
      <c r="M9" s="16"/>
      <c r="N9" s="17" t="str">
        <f>data!D142</f>
        <v>Clinop</v>
      </c>
      <c r="O9" s="18" t="str">
        <f>data!E142</f>
        <v>vulg</v>
      </c>
      <c r="P9" s="19"/>
      <c r="Q9" s="15"/>
      <c r="R9" s="16"/>
      <c r="S9" s="20" t="s">
        <v>31</v>
      </c>
      <c r="T9" s="21" t="s">
        <v>32</v>
      </c>
      <c r="U9" s="14"/>
      <c r="V9" s="15"/>
      <c r="W9" s="16"/>
      <c r="X9" s="17" t="s">
        <v>33</v>
      </c>
      <c r="Y9" s="18" t="s">
        <v>34</v>
      </c>
      <c r="Z9" s="4"/>
    </row>
    <row r="10" spans="1:26" ht="9.75" customHeight="1" x14ac:dyDescent="0.15">
      <c r="A10" s="10"/>
      <c r="B10" s="11" t="s">
        <v>27</v>
      </c>
      <c r="C10" s="11" t="s">
        <v>30</v>
      </c>
      <c r="D10" s="12"/>
      <c r="E10" s="13"/>
      <c r="F10" s="10"/>
      <c r="G10" s="11" t="s">
        <v>27</v>
      </c>
      <c r="H10" s="11" t="s">
        <v>30</v>
      </c>
      <c r="I10" s="12"/>
      <c r="J10" s="13"/>
      <c r="K10" s="22"/>
      <c r="L10" s="23"/>
      <c r="M10" s="20"/>
      <c r="N10" s="20" t="str">
        <f>data!D143</f>
        <v>Coelog</v>
      </c>
      <c r="O10" s="21" t="str">
        <f>data!E143</f>
        <v>viri</v>
      </c>
      <c r="P10" s="24"/>
      <c r="Q10" s="23"/>
      <c r="R10" s="20"/>
      <c r="S10" s="20" t="s">
        <v>35</v>
      </c>
      <c r="T10" s="21" t="s">
        <v>36</v>
      </c>
      <c r="U10" s="22"/>
      <c r="V10" s="23"/>
      <c r="W10" s="20"/>
      <c r="X10" s="20" t="s">
        <v>37</v>
      </c>
      <c r="Y10" s="21" t="s">
        <v>38</v>
      </c>
      <c r="Z10" s="4"/>
    </row>
    <row r="11" spans="1:26" ht="9.75" customHeight="1" x14ac:dyDescent="0.15">
      <c r="A11" s="19"/>
      <c r="B11" s="15"/>
      <c r="C11" s="15"/>
      <c r="D11" s="17" t="str">
        <f>data!D2</f>
        <v>Elymus</v>
      </c>
      <c r="E11" s="17" t="str">
        <f>data!E2</f>
        <v>repe</v>
      </c>
      <c r="F11" s="19"/>
      <c r="G11" s="16"/>
      <c r="H11" s="15"/>
      <c r="I11" s="25" t="str">
        <f>data!D72</f>
        <v>Anthyl</v>
      </c>
      <c r="J11" s="26" t="str">
        <f>data!E72</f>
        <v>vuln</v>
      </c>
      <c r="K11" s="22"/>
      <c r="L11" s="23"/>
      <c r="M11" s="20"/>
      <c r="N11" s="20" t="str">
        <f>data!D144</f>
        <v>Colchi</v>
      </c>
      <c r="O11" s="21" t="str">
        <f>data!E144</f>
        <v>autu</v>
      </c>
      <c r="P11" s="24"/>
      <c r="Q11" s="23"/>
      <c r="R11" s="20"/>
      <c r="S11" s="20" t="s">
        <v>39</v>
      </c>
      <c r="T11" s="21" t="s">
        <v>40</v>
      </c>
      <c r="U11" s="22"/>
      <c r="V11" s="23"/>
      <c r="W11" s="20"/>
      <c r="X11" s="20" t="s">
        <v>41</v>
      </c>
      <c r="Y11" s="21" t="s">
        <v>42</v>
      </c>
      <c r="Z11" s="4"/>
    </row>
    <row r="12" spans="1:26" ht="9.75" customHeight="1" x14ac:dyDescent="0.15">
      <c r="A12" s="24"/>
      <c r="B12" s="23"/>
      <c r="C12" s="23"/>
      <c r="D12" s="20" t="str">
        <f>data!D3</f>
        <v>Agrost</v>
      </c>
      <c r="E12" s="20" t="str">
        <f>data!E3</f>
        <v>alpi</v>
      </c>
      <c r="F12" s="24"/>
      <c r="G12" s="20"/>
      <c r="H12" s="23"/>
      <c r="I12" s="27" t="str">
        <f>data!D73</f>
        <v>Hippoc</v>
      </c>
      <c r="J12" s="21" t="str">
        <f>data!E73</f>
        <v>como</v>
      </c>
      <c r="K12" s="22"/>
      <c r="L12" s="23"/>
      <c r="M12" s="20"/>
      <c r="N12" s="20" t="str">
        <f>data!D145</f>
        <v>Crepis</v>
      </c>
      <c r="O12" s="21" t="str">
        <f>data!E145</f>
        <v>aure</v>
      </c>
      <c r="P12" s="24"/>
      <c r="Q12" s="23"/>
      <c r="R12" s="20"/>
      <c r="S12" s="20" t="s">
        <v>43</v>
      </c>
      <c r="T12" s="21" t="s">
        <v>44</v>
      </c>
      <c r="U12" s="22"/>
      <c r="V12" s="23"/>
      <c r="W12" s="20"/>
      <c r="X12" s="20" t="s">
        <v>45</v>
      </c>
      <c r="Y12" s="21" t="s">
        <v>46</v>
      </c>
      <c r="Z12" s="4"/>
    </row>
    <row r="13" spans="1:26" ht="9.75" customHeight="1" x14ac:dyDescent="0.15">
      <c r="A13" s="24"/>
      <c r="B13" s="23"/>
      <c r="C13" s="23"/>
      <c r="D13" s="20"/>
      <c r="E13" s="20" t="str">
        <f>data!E4</f>
        <v>capi</v>
      </c>
      <c r="F13" s="24"/>
      <c r="G13" s="20"/>
      <c r="H13" s="23"/>
      <c r="I13" s="27" t="str">
        <f>data!D74</f>
        <v>Lathyr</v>
      </c>
      <c r="J13" s="21" t="str">
        <f>data!E74</f>
        <v>prat</v>
      </c>
      <c r="K13" s="22"/>
      <c r="L13" s="23"/>
      <c r="M13" s="20"/>
      <c r="N13" s="20"/>
      <c r="O13" s="21" t="str">
        <f>data!E146</f>
        <v>bien</v>
      </c>
      <c r="P13" s="24"/>
      <c r="Q13" s="23"/>
      <c r="R13" s="20"/>
      <c r="S13" s="20" t="s">
        <v>47</v>
      </c>
      <c r="T13" s="21" t="s">
        <v>48</v>
      </c>
      <c r="U13" s="22"/>
      <c r="V13" s="23"/>
      <c r="W13" s="20"/>
      <c r="X13" s="20" t="s">
        <v>49</v>
      </c>
      <c r="Y13" s="21" t="s">
        <v>34</v>
      </c>
      <c r="Z13" s="4"/>
    </row>
    <row r="14" spans="1:26" ht="9.75" customHeight="1" x14ac:dyDescent="0.15">
      <c r="A14" s="24"/>
      <c r="B14" s="23"/>
      <c r="C14" s="23"/>
      <c r="D14" s="20"/>
      <c r="E14" s="20" t="str">
        <f>data!E5</f>
        <v>giga</v>
      </c>
      <c r="F14" s="24"/>
      <c r="G14" s="20"/>
      <c r="H14" s="23"/>
      <c r="I14" s="27" t="str">
        <f>data!D75</f>
        <v>Lotus</v>
      </c>
      <c r="J14" s="21" t="str">
        <f>data!E75</f>
        <v>alpi</v>
      </c>
      <c r="K14" s="22"/>
      <c r="L14" s="23"/>
      <c r="M14" s="20"/>
      <c r="N14" s="20"/>
      <c r="O14" s="21" t="str">
        <f>data!E147</f>
        <v>cony</v>
      </c>
      <c r="P14" s="24"/>
      <c r="Q14" s="23"/>
      <c r="R14" s="20"/>
      <c r="S14" s="20" t="s">
        <v>50</v>
      </c>
      <c r="T14" s="21" t="s">
        <v>51</v>
      </c>
      <c r="U14" s="22"/>
      <c r="V14" s="23"/>
      <c r="W14" s="20"/>
      <c r="X14" s="20" t="s">
        <v>39</v>
      </c>
      <c r="Y14" s="21" t="s">
        <v>52</v>
      </c>
      <c r="Z14" s="4"/>
    </row>
    <row r="15" spans="1:26" ht="9.75" customHeight="1" x14ac:dyDescent="0.15">
      <c r="A15" s="24"/>
      <c r="B15" s="23"/>
      <c r="C15" s="23"/>
      <c r="D15" s="20"/>
      <c r="E15" s="20" t="str">
        <f>data!E6</f>
        <v>rupe</v>
      </c>
      <c r="F15" s="24"/>
      <c r="G15" s="20"/>
      <c r="H15" s="23"/>
      <c r="I15" s="27"/>
      <c r="J15" s="21" t="str">
        <f>data!E76</f>
        <v>corn</v>
      </c>
      <c r="K15" s="22"/>
      <c r="L15" s="23"/>
      <c r="M15" s="20"/>
      <c r="N15" s="20"/>
      <c r="O15" s="21" t="str">
        <f>data!E148</f>
        <v>palu</v>
      </c>
      <c r="P15" s="24"/>
      <c r="Q15" s="23"/>
      <c r="R15" s="20"/>
      <c r="S15" s="20" t="s">
        <v>53</v>
      </c>
      <c r="T15" s="21" t="s">
        <v>54</v>
      </c>
      <c r="U15" s="22"/>
      <c r="V15" s="23"/>
      <c r="W15" s="20"/>
      <c r="X15" s="20" t="s">
        <v>55</v>
      </c>
      <c r="Y15" s="21" t="s">
        <v>56</v>
      </c>
      <c r="Z15" s="4"/>
    </row>
    <row r="16" spans="1:26" ht="9.75" customHeight="1" x14ac:dyDescent="0.15">
      <c r="A16" s="24"/>
      <c r="B16" s="23"/>
      <c r="C16" s="23"/>
      <c r="D16" s="20"/>
      <c r="E16" s="20" t="str">
        <f>data!E7</f>
        <v>stol</v>
      </c>
      <c r="F16" s="24"/>
      <c r="G16" s="20"/>
      <c r="H16" s="23"/>
      <c r="I16" s="27" t="str">
        <f>data!D77</f>
        <v>Medica</v>
      </c>
      <c r="J16" s="21" t="str">
        <f>data!E77</f>
        <v>lupu</v>
      </c>
      <c r="K16" s="22"/>
      <c r="L16" s="23"/>
      <c r="M16" s="20"/>
      <c r="N16" s="20"/>
      <c r="O16" s="21" t="str">
        <f>data!E149</f>
        <v>pyre</v>
      </c>
      <c r="P16" s="24"/>
      <c r="Q16" s="23"/>
      <c r="R16" s="20"/>
      <c r="S16" s="20" t="s">
        <v>39</v>
      </c>
      <c r="T16" s="21" t="s">
        <v>57</v>
      </c>
      <c r="U16" s="22"/>
      <c r="V16" s="23"/>
      <c r="W16" s="20"/>
      <c r="X16" s="20" t="s">
        <v>58</v>
      </c>
      <c r="Y16" s="21" t="s">
        <v>59</v>
      </c>
      <c r="Z16" s="4"/>
    </row>
    <row r="17" spans="1:26" ht="9.75" customHeight="1" x14ac:dyDescent="0.15">
      <c r="A17" s="24"/>
      <c r="B17" s="23"/>
      <c r="C17" s="23"/>
      <c r="D17" s="20" t="str">
        <f>data!D8</f>
        <v>Alopec</v>
      </c>
      <c r="E17" s="20" t="str">
        <f>data!E8</f>
        <v>prat</v>
      </c>
      <c r="F17" s="24"/>
      <c r="G17" s="20"/>
      <c r="H17" s="23"/>
      <c r="I17" s="27"/>
      <c r="J17" s="21" t="str">
        <f>data!E78</f>
        <v>sati</v>
      </c>
      <c r="K17" s="22"/>
      <c r="L17" s="23"/>
      <c r="M17" s="20"/>
      <c r="N17" s="20" t="str">
        <f>data!D150</f>
        <v>Crocus</v>
      </c>
      <c r="O17" s="21" t="str">
        <f>data!E150</f>
        <v>albi</v>
      </c>
      <c r="P17" s="24"/>
      <c r="Q17" s="23"/>
      <c r="R17" s="20"/>
      <c r="S17" s="20" t="s">
        <v>60</v>
      </c>
      <c r="T17" s="21" t="s">
        <v>61</v>
      </c>
      <c r="U17" s="22"/>
      <c r="V17" s="23"/>
      <c r="W17" s="20"/>
      <c r="X17" s="20" t="s">
        <v>62</v>
      </c>
      <c r="Y17" s="21" t="s">
        <v>63</v>
      </c>
      <c r="Z17" s="4"/>
    </row>
    <row r="18" spans="1:26" ht="9.75" customHeight="1" x14ac:dyDescent="0.15">
      <c r="A18" s="24"/>
      <c r="B18" s="23"/>
      <c r="C18" s="23"/>
      <c r="D18" s="20" t="str">
        <f>data!D9</f>
        <v>Anthox</v>
      </c>
      <c r="E18" s="20" t="str">
        <f>data!E9</f>
        <v>alpi</v>
      </c>
      <c r="F18" s="24"/>
      <c r="G18" s="20"/>
      <c r="H18" s="23"/>
      <c r="I18" s="27" t="str">
        <f>data!D79</f>
        <v>Onobry</v>
      </c>
      <c r="J18" s="21" t="str">
        <f>data!E79</f>
        <v>vici</v>
      </c>
      <c r="K18" s="22"/>
      <c r="L18" s="23"/>
      <c r="M18" s="20"/>
      <c r="N18" s="20" t="str">
        <f>data!D151</f>
        <v>Cuscut</v>
      </c>
      <c r="O18" s="21" t="str">
        <f>data!E151</f>
        <v>epit</v>
      </c>
      <c r="P18" s="24"/>
      <c r="Q18" s="23"/>
      <c r="R18" s="20"/>
      <c r="S18" s="20" t="s">
        <v>39</v>
      </c>
      <c r="T18" s="21" t="s">
        <v>64</v>
      </c>
      <c r="U18" s="22"/>
      <c r="V18" s="23"/>
      <c r="W18" s="20"/>
      <c r="X18" s="20" t="s">
        <v>65</v>
      </c>
      <c r="Y18" s="21" t="s">
        <v>66</v>
      </c>
      <c r="Z18" s="4"/>
    </row>
    <row r="19" spans="1:26" ht="9.75" customHeight="1" x14ac:dyDescent="0.15">
      <c r="A19" s="24"/>
      <c r="B19" s="23"/>
      <c r="C19" s="23"/>
      <c r="D19" s="20"/>
      <c r="E19" s="20" t="str">
        <f>data!E10</f>
        <v>odor</v>
      </c>
      <c r="F19" s="24"/>
      <c r="G19" s="20"/>
      <c r="H19" s="23"/>
      <c r="I19" s="27" t="str">
        <f>data!D80</f>
        <v>Trifol</v>
      </c>
      <c r="J19" s="21" t="str">
        <f>data!E80</f>
        <v>alpi</v>
      </c>
      <c r="K19" s="22"/>
      <c r="L19" s="23"/>
      <c r="M19" s="20"/>
      <c r="N19" s="20" t="str">
        <f>data!D152</f>
        <v>Dactyl</v>
      </c>
      <c r="O19" s="21" t="str">
        <f>data!E152</f>
        <v>macu</v>
      </c>
      <c r="P19" s="24"/>
      <c r="Q19" s="23"/>
      <c r="R19" s="20"/>
      <c r="S19" s="20" t="s">
        <v>39</v>
      </c>
      <c r="T19" s="21" t="s">
        <v>67</v>
      </c>
      <c r="U19" s="22"/>
      <c r="V19" s="23"/>
      <c r="W19" s="20"/>
      <c r="X19" s="20" t="s">
        <v>68</v>
      </c>
      <c r="Y19" s="21" t="s">
        <v>69</v>
      </c>
      <c r="Z19" s="4"/>
    </row>
    <row r="20" spans="1:26" ht="9.75" customHeight="1" x14ac:dyDescent="0.15">
      <c r="A20" s="24"/>
      <c r="B20" s="23"/>
      <c r="C20" s="23"/>
      <c r="D20" s="20" t="str">
        <f>data!D11</f>
        <v>Arrhen</v>
      </c>
      <c r="E20" s="20" t="str">
        <f>data!E11</f>
        <v>elat</v>
      </c>
      <c r="F20" s="24"/>
      <c r="G20" s="20"/>
      <c r="H20" s="23"/>
      <c r="I20" s="27"/>
      <c r="J20" s="21" t="str">
        <f>data!E81</f>
        <v>badi</v>
      </c>
      <c r="K20" s="22"/>
      <c r="L20" s="23"/>
      <c r="M20" s="20"/>
      <c r="N20" s="20"/>
      <c r="O20" s="21" t="str">
        <f>data!E153</f>
        <v>maja</v>
      </c>
      <c r="P20" s="24"/>
      <c r="Q20" s="23"/>
      <c r="R20" s="20"/>
      <c r="S20" s="20" t="s">
        <v>70</v>
      </c>
      <c r="T20" s="21" t="s">
        <v>71</v>
      </c>
      <c r="U20" s="22" t="s">
        <v>72</v>
      </c>
      <c r="V20" s="23"/>
      <c r="W20" s="20"/>
      <c r="X20" s="20" t="s">
        <v>73</v>
      </c>
      <c r="Y20" s="21" t="s">
        <v>74</v>
      </c>
      <c r="Z20" s="4"/>
    </row>
    <row r="21" spans="1:26" ht="9.75" customHeight="1" x14ac:dyDescent="0.15">
      <c r="A21" s="24"/>
      <c r="B21" s="23"/>
      <c r="C21" s="23"/>
      <c r="D21" s="20" t="str">
        <f>data!D12</f>
        <v>Brachy</v>
      </c>
      <c r="E21" s="20" t="str">
        <f>data!E12</f>
        <v>rupe</v>
      </c>
      <c r="F21" s="24"/>
      <c r="G21" s="20"/>
      <c r="H21" s="23"/>
      <c r="I21" s="27"/>
      <c r="J21" s="21" t="str">
        <f>data!E82</f>
        <v>medi</v>
      </c>
      <c r="K21" s="22"/>
      <c r="L21" s="23"/>
      <c r="M21" s="20"/>
      <c r="N21" s="20"/>
      <c r="O21" s="21" t="str">
        <f>data!E154</f>
        <v>trau</v>
      </c>
      <c r="P21" s="24"/>
      <c r="Q21" s="23"/>
      <c r="R21" s="20"/>
      <c r="S21" s="20" t="s">
        <v>75</v>
      </c>
      <c r="T21" s="21" t="s">
        <v>76</v>
      </c>
      <c r="U21" s="22"/>
      <c r="V21" s="23"/>
      <c r="W21" s="20"/>
      <c r="X21" s="20" t="s">
        <v>77</v>
      </c>
      <c r="Y21" s="21" t="s">
        <v>74</v>
      </c>
      <c r="Z21" s="4"/>
    </row>
    <row r="22" spans="1:26" ht="9.75" customHeight="1" x14ac:dyDescent="0.15">
      <c r="A22" s="24"/>
      <c r="B22" s="23"/>
      <c r="C22" s="23"/>
      <c r="D22" s="20" t="str">
        <f>data!D13</f>
        <v>Briza</v>
      </c>
      <c r="E22" s="20" t="str">
        <f>data!E13</f>
        <v>medi</v>
      </c>
      <c r="F22" s="24"/>
      <c r="G22" s="20"/>
      <c r="H22" s="23"/>
      <c r="I22" s="27"/>
      <c r="J22" s="21" t="str">
        <f>data!E83</f>
        <v>mont</v>
      </c>
      <c r="K22" s="22"/>
      <c r="L22" s="23"/>
      <c r="M22" s="20"/>
      <c r="N22" s="20" t="str">
        <f>data!D155</f>
        <v>Equise</v>
      </c>
      <c r="O22" s="21" t="str">
        <f>data!E155</f>
        <v>arve</v>
      </c>
      <c r="P22" s="24"/>
      <c r="Q22" s="23"/>
      <c r="R22" s="20"/>
      <c r="S22" s="20" t="s">
        <v>39</v>
      </c>
      <c r="T22" s="21" t="s">
        <v>78</v>
      </c>
      <c r="U22" s="22"/>
      <c r="V22" s="23"/>
      <c r="W22" s="20"/>
      <c r="X22" s="20" t="s">
        <v>79</v>
      </c>
      <c r="Y22" s="21" t="s">
        <v>80</v>
      </c>
      <c r="Z22" s="4"/>
    </row>
    <row r="23" spans="1:26" ht="9.75" customHeight="1" x14ac:dyDescent="0.15">
      <c r="A23" s="24"/>
      <c r="B23" s="23"/>
      <c r="C23" s="23"/>
      <c r="D23" s="20" t="str">
        <f>data!D14</f>
        <v>Bromus</v>
      </c>
      <c r="E23" s="20" t="str">
        <f>data!E14</f>
        <v>erec</v>
      </c>
      <c r="F23" s="24" t="s">
        <v>72</v>
      </c>
      <c r="G23" s="20"/>
      <c r="H23" s="23"/>
      <c r="I23" s="27"/>
      <c r="J23" s="21" t="str">
        <f>data!E84</f>
        <v>prat</v>
      </c>
      <c r="K23" s="22"/>
      <c r="L23" s="23"/>
      <c r="M23" s="20"/>
      <c r="N23" s="20"/>
      <c r="O23" s="21" t="str">
        <f>data!E156</f>
        <v>palu</v>
      </c>
      <c r="P23" s="24"/>
      <c r="Q23" s="23"/>
      <c r="R23" s="20"/>
      <c r="S23" s="20" t="s">
        <v>81</v>
      </c>
      <c r="T23" s="21" t="s">
        <v>34</v>
      </c>
      <c r="U23" s="22" t="s">
        <v>72</v>
      </c>
      <c r="V23" s="23"/>
      <c r="W23" s="20"/>
      <c r="X23" s="20" t="s">
        <v>82</v>
      </c>
      <c r="Y23" s="21" t="s">
        <v>83</v>
      </c>
      <c r="Z23" s="4"/>
    </row>
    <row r="24" spans="1:26" ht="9.75" customHeight="1" x14ac:dyDescent="0.15">
      <c r="A24" s="24"/>
      <c r="B24" s="23"/>
      <c r="C24" s="23"/>
      <c r="D24" s="20" t="str">
        <f>data!D15</f>
        <v>Calama</v>
      </c>
      <c r="E24" s="20" t="str">
        <f>data!E15</f>
        <v>vari</v>
      </c>
      <c r="F24" s="24" t="s">
        <v>72</v>
      </c>
      <c r="G24" s="20"/>
      <c r="H24" s="23"/>
      <c r="I24" s="27"/>
      <c r="J24" s="21" t="str">
        <f>data!E85</f>
        <v>repe</v>
      </c>
      <c r="K24" s="22"/>
      <c r="L24" s="23"/>
      <c r="M24" s="20"/>
      <c r="N24" s="20" t="str">
        <f>data!D157</f>
        <v>Euphor</v>
      </c>
      <c r="O24" s="21" t="str">
        <f>data!E157</f>
        <v>cypa</v>
      </c>
      <c r="P24" s="24"/>
      <c r="Q24" s="23"/>
      <c r="R24" s="20"/>
      <c r="S24" s="20" t="s">
        <v>39</v>
      </c>
      <c r="T24" s="21" t="s">
        <v>84</v>
      </c>
      <c r="U24" s="22"/>
      <c r="V24" s="23"/>
      <c r="W24" s="23"/>
      <c r="X24" s="20" t="s">
        <v>39</v>
      </c>
      <c r="Y24" s="21" t="s">
        <v>85</v>
      </c>
      <c r="Z24" s="4"/>
    </row>
    <row r="25" spans="1:26" ht="9.75" customHeight="1" x14ac:dyDescent="0.15">
      <c r="A25" s="24"/>
      <c r="B25" s="23"/>
      <c r="C25" s="23"/>
      <c r="D25" s="20" t="str">
        <f>data!D16</f>
        <v>Cynosu</v>
      </c>
      <c r="E25" s="20" t="str">
        <f>data!E16</f>
        <v>cris</v>
      </c>
      <c r="F25" s="24"/>
      <c r="G25" s="20"/>
      <c r="H25" s="23"/>
      <c r="I25" s="27"/>
      <c r="J25" s="21" t="str">
        <f>data!E86</f>
        <v>thal</v>
      </c>
      <c r="K25" s="22"/>
      <c r="L25" s="23"/>
      <c r="M25" s="20"/>
      <c r="N25" s="20" t="str">
        <f>data!D158</f>
        <v>Euphra</v>
      </c>
      <c r="O25" s="21" t="str">
        <f>data!E158</f>
        <v>hirt</v>
      </c>
      <c r="P25" s="24"/>
      <c r="Q25" s="23"/>
      <c r="R25" s="20"/>
      <c r="S25" s="20" t="s">
        <v>39</v>
      </c>
      <c r="T25" s="21" t="s">
        <v>86</v>
      </c>
      <c r="U25" s="22"/>
      <c r="V25" s="23"/>
      <c r="W25" s="23"/>
      <c r="X25" s="20" t="s">
        <v>39</v>
      </c>
      <c r="Y25" s="21" t="s">
        <v>87</v>
      </c>
      <c r="Z25" s="4"/>
    </row>
    <row r="26" spans="1:26" ht="9.75" customHeight="1" x14ac:dyDescent="0.15">
      <c r="A26" s="24" t="s">
        <v>72</v>
      </c>
      <c r="B26" s="23"/>
      <c r="C26" s="23"/>
      <c r="D26" s="20" t="str">
        <f>data!D17</f>
        <v>Dactyl</v>
      </c>
      <c r="E26" s="20" t="str">
        <f>data!E17</f>
        <v>glom</v>
      </c>
      <c r="F26" s="24"/>
      <c r="G26" s="20"/>
      <c r="H26" s="23"/>
      <c r="I26" s="27" t="str">
        <f>data!D87</f>
        <v>Vicia</v>
      </c>
      <c r="J26" s="21" t="str">
        <f>data!E87</f>
        <v>crac</v>
      </c>
      <c r="K26" s="22"/>
      <c r="L26" s="23"/>
      <c r="M26" s="20"/>
      <c r="N26" s="20"/>
      <c r="O26" s="21" t="str">
        <f>data!E159</f>
        <v>mini</v>
      </c>
      <c r="P26" s="24"/>
      <c r="Q26" s="23"/>
      <c r="R26" s="20"/>
      <c r="S26" s="20" t="s">
        <v>39</v>
      </c>
      <c r="T26" s="21" t="s">
        <v>76</v>
      </c>
      <c r="U26" s="22"/>
      <c r="V26" s="23"/>
      <c r="W26" s="23"/>
      <c r="X26" s="20" t="s">
        <v>39</v>
      </c>
      <c r="Y26" s="21" t="s">
        <v>46</v>
      </c>
      <c r="Z26" s="4"/>
    </row>
    <row r="27" spans="1:26" ht="9.75" customHeight="1" x14ac:dyDescent="0.15">
      <c r="A27" s="24"/>
      <c r="B27" s="23"/>
      <c r="C27" s="23"/>
      <c r="D27" s="20" t="str">
        <f>data!D18</f>
        <v>Dantho</v>
      </c>
      <c r="E27" s="20" t="str">
        <f>data!E18</f>
        <v>decu</v>
      </c>
      <c r="F27" s="24" t="s">
        <v>72</v>
      </c>
      <c r="G27" s="20"/>
      <c r="H27" s="23"/>
      <c r="I27" s="27"/>
      <c r="J27" s="21" t="str">
        <f>data!E88</f>
        <v>sepi</v>
      </c>
      <c r="K27" s="22"/>
      <c r="L27" s="23"/>
      <c r="M27" s="20"/>
      <c r="N27" s="20"/>
      <c r="O27" s="21" t="str">
        <f>data!E160</f>
        <v>rost</v>
      </c>
      <c r="P27" s="24"/>
      <c r="Q27" s="23"/>
      <c r="R27" s="20"/>
      <c r="S27" s="20" t="s">
        <v>39</v>
      </c>
      <c r="T27" s="21" t="s">
        <v>88</v>
      </c>
      <c r="U27" s="22"/>
      <c r="V27" s="23"/>
      <c r="W27" s="23"/>
      <c r="X27" s="20"/>
      <c r="Y27" s="21" t="s">
        <v>59</v>
      </c>
      <c r="Z27" s="4"/>
    </row>
    <row r="28" spans="1:26" ht="9.75" customHeight="1" x14ac:dyDescent="0.15">
      <c r="A28" s="24"/>
      <c r="B28" s="23"/>
      <c r="C28" s="23"/>
      <c r="D28" s="20" t="str">
        <f>data!D19</f>
        <v>Descha</v>
      </c>
      <c r="E28" s="20" t="str">
        <f>data!E19</f>
        <v>cesp</v>
      </c>
      <c r="F28" s="28"/>
      <c r="G28" s="29"/>
      <c r="H28" s="29"/>
      <c r="I28" s="27" t="str">
        <f>data!D89</f>
        <v/>
      </c>
      <c r="J28" s="21" t="str">
        <f>data!E89</f>
        <v/>
      </c>
      <c r="K28" s="22"/>
      <c r="L28" s="23"/>
      <c r="M28" s="20"/>
      <c r="N28" s="20" t="str">
        <f>data!D161</f>
        <v>Fragar</v>
      </c>
      <c r="O28" s="21" t="str">
        <f>data!E161</f>
        <v>vesc</v>
      </c>
      <c r="P28" s="24"/>
      <c r="Q28" s="23"/>
      <c r="R28" s="20"/>
      <c r="S28" s="20" t="s">
        <v>89</v>
      </c>
      <c r="T28" s="21" t="s">
        <v>56</v>
      </c>
      <c r="U28" s="22"/>
      <c r="V28" s="23"/>
      <c r="W28" s="23"/>
      <c r="X28" s="20"/>
      <c r="Y28" s="30" t="s">
        <v>90</v>
      </c>
      <c r="Z28" s="4"/>
    </row>
    <row r="29" spans="1:26" ht="9.75" customHeight="1" x14ac:dyDescent="0.15">
      <c r="A29" s="24"/>
      <c r="B29" s="23"/>
      <c r="C29" s="23"/>
      <c r="D29" s="20" t="str">
        <f>data!D20</f>
        <v>Avenel</v>
      </c>
      <c r="E29" s="20" t="str">
        <f>data!E20</f>
        <v>flex</v>
      </c>
      <c r="F29" s="28"/>
      <c r="G29" s="29"/>
      <c r="H29" s="29"/>
      <c r="I29" s="27" t="str">
        <f>data!D90</f>
        <v/>
      </c>
      <c r="J29" s="21" t="str">
        <f>data!E90</f>
        <v/>
      </c>
      <c r="K29" s="22"/>
      <c r="L29" s="23"/>
      <c r="M29" s="20"/>
      <c r="N29" s="20" t="str">
        <f>data!D162</f>
        <v>Galeop</v>
      </c>
      <c r="O29" s="21" t="str">
        <f>data!E162</f>
        <v>tetr</v>
      </c>
      <c r="P29" s="24"/>
      <c r="Q29" s="23"/>
      <c r="R29" s="20"/>
      <c r="S29" s="20" t="s">
        <v>39</v>
      </c>
      <c r="T29" s="21" t="s">
        <v>44</v>
      </c>
      <c r="U29" s="22"/>
      <c r="V29" s="23"/>
      <c r="W29" s="23"/>
      <c r="X29" s="20" t="s">
        <v>91</v>
      </c>
      <c r="Y29" s="21" t="s">
        <v>92</v>
      </c>
      <c r="Z29" s="4"/>
    </row>
    <row r="30" spans="1:26" ht="9.75" customHeight="1" x14ac:dyDescent="0.15">
      <c r="A30" s="24"/>
      <c r="B30" s="23"/>
      <c r="C30" s="23"/>
      <c r="D30" s="20" t="str">
        <f>data!D21</f>
        <v>Festuc</v>
      </c>
      <c r="E30" s="20" t="str">
        <f>data!E21</f>
        <v>ovin</v>
      </c>
      <c r="F30" s="28"/>
      <c r="G30" s="29"/>
      <c r="H30" s="29"/>
      <c r="I30" s="27" t="str">
        <f>data!D91</f>
        <v/>
      </c>
      <c r="J30" s="21" t="str">
        <f>data!E91</f>
        <v/>
      </c>
      <c r="K30" s="22"/>
      <c r="L30" s="23"/>
      <c r="M30" s="20"/>
      <c r="N30" s="20" t="str">
        <f>data!D163</f>
        <v>Galium</v>
      </c>
      <c r="O30" s="21" t="str">
        <f>data!E163</f>
        <v>albu</v>
      </c>
      <c r="P30" s="24" t="s">
        <v>72</v>
      </c>
      <c r="Q30" s="23"/>
      <c r="R30" s="20"/>
      <c r="S30" s="20" t="s">
        <v>93</v>
      </c>
      <c r="T30" s="21" t="s">
        <v>94</v>
      </c>
      <c r="U30" s="22"/>
      <c r="V30" s="23"/>
      <c r="W30" s="23"/>
      <c r="X30" s="20" t="s">
        <v>39</v>
      </c>
      <c r="Y30" s="21" t="s">
        <v>95</v>
      </c>
      <c r="Z30" s="4"/>
    </row>
    <row r="31" spans="1:26" ht="9.75" customHeight="1" x14ac:dyDescent="0.15">
      <c r="A31" s="24"/>
      <c r="B31" s="23"/>
      <c r="C31" s="23"/>
      <c r="D31" s="20"/>
      <c r="E31" s="20" t="str">
        <f>data!E22</f>
        <v>prat</v>
      </c>
      <c r="F31" s="24"/>
      <c r="G31" s="23"/>
      <c r="H31" s="29"/>
      <c r="I31" s="27" t="str">
        <f>data!D92</f>
        <v/>
      </c>
      <c r="J31" s="21" t="str">
        <f>data!E92</f>
        <v/>
      </c>
      <c r="K31" s="22"/>
      <c r="L31" s="23"/>
      <c r="M31" s="23"/>
      <c r="N31" s="20"/>
      <c r="O31" s="21" t="str">
        <f>data!E164</f>
        <v>anis</v>
      </c>
      <c r="P31" s="24"/>
      <c r="Q31" s="23"/>
      <c r="R31" s="20"/>
      <c r="S31" s="20" t="s">
        <v>39</v>
      </c>
      <c r="T31" s="21" t="s">
        <v>96</v>
      </c>
      <c r="U31" s="22"/>
      <c r="V31" s="23"/>
      <c r="W31" s="23"/>
      <c r="X31" s="20" t="s">
        <v>39</v>
      </c>
      <c r="Y31" s="21" t="s">
        <v>97</v>
      </c>
      <c r="Z31" s="4"/>
    </row>
    <row r="32" spans="1:26" ht="9.75" customHeight="1" x14ac:dyDescent="0.15">
      <c r="A32" s="24"/>
      <c r="B32" s="23"/>
      <c r="C32" s="23"/>
      <c r="D32" s="20"/>
      <c r="E32" s="20" t="str">
        <f>data!E23</f>
        <v>rubr</v>
      </c>
      <c r="F32" s="31"/>
      <c r="G32" s="32"/>
      <c r="H32" s="33"/>
      <c r="I32" s="34"/>
      <c r="J32" s="35"/>
      <c r="K32" s="22"/>
      <c r="L32" s="23"/>
      <c r="M32" s="23"/>
      <c r="N32" s="20"/>
      <c r="O32" s="21" t="str">
        <f>data!E165</f>
        <v>pumi</v>
      </c>
      <c r="P32" s="24"/>
      <c r="Q32" s="23"/>
      <c r="R32" s="20"/>
      <c r="S32" s="20" t="s">
        <v>98</v>
      </c>
      <c r="T32" s="21" t="s">
        <v>99</v>
      </c>
      <c r="U32" s="22"/>
      <c r="V32" s="23"/>
      <c r="W32" s="23"/>
      <c r="X32" s="20" t="s">
        <v>39</v>
      </c>
      <c r="Y32" s="21" t="s">
        <v>100</v>
      </c>
      <c r="Z32" s="4"/>
    </row>
    <row r="33" spans="1:26" ht="9.75" customHeight="1" x14ac:dyDescent="0.15">
      <c r="A33" s="24"/>
      <c r="B33" s="23"/>
      <c r="C33" s="23"/>
      <c r="D33" s="20" t="str">
        <f>data!D24</f>
        <v>Helict</v>
      </c>
      <c r="E33" s="20" t="str">
        <f>data!E24</f>
        <v>pube</v>
      </c>
      <c r="F33" s="71" t="s">
        <v>27</v>
      </c>
      <c r="G33" s="72"/>
      <c r="H33" s="73"/>
      <c r="I33" s="78" t="s">
        <v>101</v>
      </c>
      <c r="J33" s="79"/>
      <c r="K33" s="22"/>
      <c r="L33" s="23"/>
      <c r="M33" s="23"/>
      <c r="N33" s="20" t="str">
        <f>data!D166</f>
        <v>Gentia</v>
      </c>
      <c r="O33" s="21" t="str">
        <f>data!E166</f>
        <v>acau</v>
      </c>
      <c r="P33" s="24"/>
      <c r="Q33" s="23"/>
      <c r="R33" s="20"/>
      <c r="S33" s="20" t="s">
        <v>39</v>
      </c>
      <c r="T33" s="21" t="s">
        <v>102</v>
      </c>
      <c r="U33" s="22"/>
      <c r="V33" s="23"/>
      <c r="W33" s="23"/>
      <c r="X33" s="20" t="s">
        <v>39</v>
      </c>
      <c r="Y33" s="21" t="s">
        <v>103</v>
      </c>
      <c r="Z33" s="4"/>
    </row>
    <row r="34" spans="1:26" ht="9.75" customHeight="1" x14ac:dyDescent="0.15">
      <c r="A34" s="24"/>
      <c r="B34" s="23"/>
      <c r="C34" s="23"/>
      <c r="D34" s="20" t="str">
        <f>data!D25</f>
        <v>Holcus</v>
      </c>
      <c r="E34" s="20" t="str">
        <f>data!E25</f>
        <v>lana</v>
      </c>
      <c r="F34" s="74"/>
      <c r="G34" s="75"/>
      <c r="H34" s="76"/>
      <c r="I34" s="80"/>
      <c r="J34" s="81"/>
      <c r="K34" s="22"/>
      <c r="L34" s="23"/>
      <c r="M34" s="23"/>
      <c r="N34" s="20"/>
      <c r="O34" s="21" t="str">
        <f>data!E167</f>
        <v>camp</v>
      </c>
      <c r="P34" s="24"/>
      <c r="Q34" s="23"/>
      <c r="R34" s="20"/>
      <c r="S34" s="20" t="s">
        <v>39</v>
      </c>
      <c r="T34" s="21" t="s">
        <v>104</v>
      </c>
      <c r="U34" s="22"/>
      <c r="V34" s="23"/>
      <c r="W34" s="23"/>
      <c r="X34" s="20" t="s">
        <v>39</v>
      </c>
      <c r="Y34" s="21" t="s">
        <v>105</v>
      </c>
      <c r="Z34" s="4"/>
    </row>
    <row r="35" spans="1:26" ht="9.75" customHeight="1" x14ac:dyDescent="0.15">
      <c r="A35" s="36"/>
      <c r="B35" s="37"/>
      <c r="C35" s="37"/>
      <c r="D35" s="20" t="str">
        <f>data!D26</f>
        <v>Lolium</v>
      </c>
      <c r="E35" s="20" t="str">
        <f>data!E26</f>
        <v>pere</v>
      </c>
      <c r="F35" s="10"/>
      <c r="G35" s="11" t="s">
        <v>27</v>
      </c>
      <c r="H35" s="11" t="s">
        <v>30</v>
      </c>
      <c r="I35" s="12"/>
      <c r="J35" s="13"/>
      <c r="K35" s="22"/>
      <c r="L35" s="23"/>
      <c r="M35" s="20"/>
      <c r="N35" s="20"/>
      <c r="O35" s="21" t="str">
        <f>data!E168</f>
        <v>purp</v>
      </c>
      <c r="P35" s="24"/>
      <c r="Q35" s="23"/>
      <c r="R35" s="20"/>
      <c r="S35" s="20" t="s">
        <v>106</v>
      </c>
      <c r="T35" s="21" t="s">
        <v>107</v>
      </c>
      <c r="U35" s="22"/>
      <c r="V35" s="23"/>
      <c r="W35" s="23"/>
      <c r="X35" s="20"/>
      <c r="Y35" s="21" t="s">
        <v>108</v>
      </c>
      <c r="Z35" s="4"/>
    </row>
    <row r="36" spans="1:26" ht="9.75" customHeight="1" x14ac:dyDescent="0.15">
      <c r="A36" s="24"/>
      <c r="B36" s="23"/>
      <c r="C36" s="23"/>
      <c r="D36" s="20"/>
      <c r="E36" s="20" t="str">
        <f>data!E27</f>
        <v>mult</v>
      </c>
      <c r="F36" s="19" t="s">
        <v>72</v>
      </c>
      <c r="G36" s="15"/>
      <c r="H36" s="15"/>
      <c r="I36" s="17" t="str">
        <f>data!D94</f>
        <v>Achill</v>
      </c>
      <c r="J36" s="18" t="str">
        <f>data!E94</f>
        <v>mill</v>
      </c>
      <c r="K36" s="22"/>
      <c r="L36" s="23"/>
      <c r="M36" s="20"/>
      <c r="N36" s="20"/>
      <c r="O36" s="21" t="str">
        <f>data!E169</f>
        <v>vern</v>
      </c>
      <c r="P36" s="24"/>
      <c r="Q36" s="23"/>
      <c r="R36" s="20"/>
      <c r="S36" s="20" t="s">
        <v>39</v>
      </c>
      <c r="T36" s="21" t="s">
        <v>109</v>
      </c>
      <c r="U36" s="22"/>
      <c r="V36" s="23"/>
      <c r="W36" s="23"/>
      <c r="X36" s="20"/>
      <c r="Y36" s="21"/>
      <c r="Z36" s="4"/>
    </row>
    <row r="37" spans="1:26" ht="9.75" customHeight="1" x14ac:dyDescent="0.15">
      <c r="A37" s="24"/>
      <c r="B37" s="23"/>
      <c r="C37" s="23"/>
      <c r="D37" s="20" t="str">
        <f>data!D28</f>
        <v>Molini</v>
      </c>
      <c r="E37" s="20" t="str">
        <f>data!E28</f>
        <v>caer</v>
      </c>
      <c r="F37" s="24"/>
      <c r="G37" s="23"/>
      <c r="H37" s="23"/>
      <c r="I37" s="20" t="str">
        <f>data!D95</f>
        <v>Acinos</v>
      </c>
      <c r="J37" s="21" t="str">
        <f>data!E95</f>
        <v>alpi</v>
      </c>
      <c r="K37" s="22" t="s">
        <v>72</v>
      </c>
      <c r="L37" s="23"/>
      <c r="M37" s="20"/>
      <c r="N37" s="20" t="str">
        <f>data!D170</f>
        <v>Gerani</v>
      </c>
      <c r="O37" s="21" t="str">
        <f>data!E170</f>
        <v>sylv</v>
      </c>
      <c r="P37" s="24"/>
      <c r="Q37" s="23"/>
      <c r="R37" s="20"/>
      <c r="S37" s="20" t="s">
        <v>39</v>
      </c>
      <c r="T37" s="21" t="s">
        <v>110</v>
      </c>
      <c r="U37" s="22"/>
      <c r="V37" s="23"/>
      <c r="W37" s="23"/>
      <c r="X37" s="4"/>
      <c r="Y37" s="21"/>
      <c r="Z37" s="4"/>
    </row>
    <row r="38" spans="1:26" ht="9.75" customHeight="1" x14ac:dyDescent="0.15">
      <c r="A38" s="24"/>
      <c r="B38" s="23"/>
      <c r="C38" s="23"/>
      <c r="D38" s="20" t="str">
        <f>data!D29</f>
        <v>Nardus</v>
      </c>
      <c r="E38" s="20" t="str">
        <f>data!E29</f>
        <v>stri</v>
      </c>
      <c r="F38" s="24"/>
      <c r="G38" s="23"/>
      <c r="H38" s="23"/>
      <c r="I38" s="20" t="str">
        <f>data!D96</f>
        <v>Ajuga</v>
      </c>
      <c r="J38" s="21" t="str">
        <f>data!E96</f>
        <v>pyra</v>
      </c>
      <c r="K38" s="22"/>
      <c r="L38" s="23"/>
      <c r="M38" s="20"/>
      <c r="N38" s="20" t="str">
        <f>data!D171</f>
        <v>Geum</v>
      </c>
      <c r="O38" s="21" t="str">
        <f>data!E171</f>
        <v>mont</v>
      </c>
      <c r="P38" s="24"/>
      <c r="Q38" s="23"/>
      <c r="R38" s="20"/>
      <c r="S38" s="20" t="s">
        <v>111</v>
      </c>
      <c r="T38" s="21" t="s">
        <v>112</v>
      </c>
      <c r="U38" s="22"/>
      <c r="V38" s="23"/>
      <c r="W38" s="23"/>
      <c r="X38" s="20"/>
      <c r="Y38" s="21"/>
      <c r="Z38" s="4"/>
    </row>
    <row r="39" spans="1:26" ht="9.75" customHeight="1" x14ac:dyDescent="0.15">
      <c r="A39" s="24"/>
      <c r="B39" s="23"/>
      <c r="C39" s="23"/>
      <c r="D39" s="20" t="str">
        <f>data!D30</f>
        <v>Phleum</v>
      </c>
      <c r="E39" s="20" t="str">
        <f>data!E30</f>
        <v>hirs</v>
      </c>
      <c r="F39" s="24"/>
      <c r="G39" s="23"/>
      <c r="H39" s="23"/>
      <c r="I39" s="20"/>
      <c r="J39" s="21" t="str">
        <f>data!E97</f>
        <v>rept</v>
      </c>
      <c r="K39" s="22"/>
      <c r="L39" s="23"/>
      <c r="M39" s="20"/>
      <c r="N39" s="20"/>
      <c r="O39" s="21" t="str">
        <f>data!E172</f>
        <v>riva</v>
      </c>
      <c r="P39" s="24"/>
      <c r="Q39" s="23"/>
      <c r="R39" s="20"/>
      <c r="S39" s="20" t="s">
        <v>39</v>
      </c>
      <c r="T39" s="21" t="s">
        <v>44</v>
      </c>
      <c r="U39" s="22"/>
      <c r="V39" s="23"/>
      <c r="W39" s="23"/>
      <c r="X39" s="20"/>
      <c r="Y39" s="21"/>
      <c r="Z39" s="4"/>
    </row>
    <row r="40" spans="1:26" ht="9.75" customHeight="1" x14ac:dyDescent="0.15">
      <c r="A40" s="24"/>
      <c r="B40" s="23"/>
      <c r="C40" s="23"/>
      <c r="D40" s="20"/>
      <c r="E40" s="20" t="str">
        <f>data!E31</f>
        <v>prat</v>
      </c>
      <c r="F40" s="24" t="s">
        <v>72</v>
      </c>
      <c r="G40" s="23"/>
      <c r="H40" s="23"/>
      <c r="I40" s="20" t="str">
        <f>data!D98</f>
        <v>Alchem</v>
      </c>
      <c r="J40" s="21" t="str">
        <f>data!E98</f>
        <v>vulg</v>
      </c>
      <c r="K40" s="22"/>
      <c r="L40" s="23"/>
      <c r="M40" s="20"/>
      <c r="N40" s="20" t="str">
        <f>data!D173</f>
        <v>Glecho</v>
      </c>
      <c r="O40" s="21" t="str">
        <f>data!E173</f>
        <v>hede</v>
      </c>
      <c r="P40" s="24"/>
      <c r="Q40" s="23"/>
      <c r="R40" s="20"/>
      <c r="S40" s="20" t="s">
        <v>113</v>
      </c>
      <c r="T40" s="21" t="s">
        <v>114</v>
      </c>
      <c r="U40" s="22"/>
      <c r="V40" s="23"/>
      <c r="W40" s="23"/>
      <c r="X40" s="20"/>
      <c r="Y40" s="21"/>
      <c r="Z40" s="4"/>
    </row>
    <row r="41" spans="1:26" ht="9.75" customHeight="1" x14ac:dyDescent="0.15">
      <c r="A41" s="24"/>
      <c r="B41" s="23"/>
      <c r="C41" s="23"/>
      <c r="D41" s="20"/>
      <c r="E41" s="20" t="str">
        <f>data!E32</f>
        <v>alpi</v>
      </c>
      <c r="F41" s="24"/>
      <c r="G41" s="23"/>
      <c r="H41" s="23"/>
      <c r="I41" s="20" t="str">
        <f>data!D99</f>
        <v>Andros</v>
      </c>
      <c r="J41" s="21" t="str">
        <f>data!E99</f>
        <v>cham</v>
      </c>
      <c r="K41" s="22"/>
      <c r="L41" s="23"/>
      <c r="M41" s="20"/>
      <c r="N41" s="20" t="str">
        <f>data!D174</f>
        <v>Globul</v>
      </c>
      <c r="O41" s="21" t="str">
        <f>data!E174</f>
        <v>nudi</v>
      </c>
      <c r="P41" s="24"/>
      <c r="Q41" s="23"/>
      <c r="R41" s="20"/>
      <c r="S41" s="20" t="s">
        <v>115</v>
      </c>
      <c r="T41" s="21" t="s">
        <v>116</v>
      </c>
      <c r="U41" s="22"/>
      <c r="V41" s="23"/>
      <c r="W41" s="20"/>
      <c r="X41" s="20"/>
      <c r="Y41" s="21"/>
      <c r="Z41" s="4"/>
    </row>
    <row r="42" spans="1:26" ht="9.75" customHeight="1" x14ac:dyDescent="0.15">
      <c r="A42" s="24"/>
      <c r="B42" s="23"/>
      <c r="C42" s="23"/>
      <c r="D42" s="20" t="str">
        <f>data!D33</f>
        <v>Poa</v>
      </c>
      <c r="E42" s="20" t="str">
        <f>data!E33</f>
        <v>alpi</v>
      </c>
      <c r="F42" s="24"/>
      <c r="G42" s="23"/>
      <c r="H42" s="23"/>
      <c r="I42" s="20" t="str">
        <f>data!D100</f>
        <v>Anemon</v>
      </c>
      <c r="J42" s="21" t="str">
        <f>data!E100</f>
        <v>narc</v>
      </c>
      <c r="K42" s="22"/>
      <c r="L42" s="23"/>
      <c r="M42" s="20"/>
      <c r="N42" s="20" t="str">
        <f>data!D175</f>
        <v>Gnapha</v>
      </c>
      <c r="O42" s="21" t="str">
        <f>data!E175</f>
        <v>sylv</v>
      </c>
      <c r="P42" s="24"/>
      <c r="Q42" s="23"/>
      <c r="R42" s="20"/>
      <c r="S42" s="20" t="s">
        <v>39</v>
      </c>
      <c r="T42" s="21" t="s">
        <v>117</v>
      </c>
      <c r="U42" s="22"/>
      <c r="V42" s="23"/>
      <c r="W42" s="20"/>
      <c r="X42" s="20"/>
      <c r="Y42" s="21"/>
      <c r="Z42" s="4"/>
    </row>
    <row r="43" spans="1:26" ht="9.75" customHeight="1" x14ac:dyDescent="0.15">
      <c r="A43" s="24"/>
      <c r="B43" s="23"/>
      <c r="C43" s="23"/>
      <c r="D43" s="20"/>
      <c r="E43" s="20" t="str">
        <f>data!E34</f>
        <v>annu</v>
      </c>
      <c r="F43" s="24"/>
      <c r="G43" s="23"/>
      <c r="H43" s="23"/>
      <c r="I43" s="20" t="str">
        <f>data!D101</f>
        <v>Antenn</v>
      </c>
      <c r="J43" s="21" t="str">
        <f>data!E101</f>
        <v>dioi</v>
      </c>
      <c r="K43" s="22"/>
      <c r="L43" s="23"/>
      <c r="M43" s="20"/>
      <c r="N43" s="20" t="str">
        <f>data!D176</f>
        <v>Gymnad</v>
      </c>
      <c r="O43" s="21" t="str">
        <f>data!E176</f>
        <v>cono</v>
      </c>
      <c r="P43" s="24"/>
      <c r="Q43" s="23"/>
      <c r="R43" s="20"/>
      <c r="S43" s="20" t="s">
        <v>118</v>
      </c>
      <c r="T43" s="21" t="s">
        <v>119</v>
      </c>
      <c r="U43" s="22"/>
      <c r="V43" s="23"/>
      <c r="W43" s="33"/>
      <c r="X43" s="34"/>
      <c r="Y43" s="35"/>
      <c r="Z43" s="4"/>
    </row>
    <row r="44" spans="1:26" ht="9.75" customHeight="1" x14ac:dyDescent="0.15">
      <c r="A44" s="24"/>
      <c r="B44" s="23"/>
      <c r="C44" s="23"/>
      <c r="D44" s="20"/>
      <c r="E44" s="20" t="str">
        <f>data!E35</f>
        <v>prat</v>
      </c>
      <c r="F44" s="24" t="s">
        <v>72</v>
      </c>
      <c r="G44" s="23"/>
      <c r="H44" s="23"/>
      <c r="I44" s="20" t="str">
        <f>data!D102</f>
        <v>Anthri</v>
      </c>
      <c r="J44" s="21" t="str">
        <f>data!E102</f>
        <v>sylv</v>
      </c>
      <c r="K44" s="22"/>
      <c r="L44" s="23"/>
      <c r="M44" s="20"/>
      <c r="N44" s="20" t="str">
        <f>data!D177</f>
        <v>Helian</v>
      </c>
      <c r="O44" s="21" t="str">
        <f>data!E177</f>
        <v>numm</v>
      </c>
      <c r="P44" s="24" t="s">
        <v>72</v>
      </c>
      <c r="Q44" s="23"/>
      <c r="R44" s="20"/>
      <c r="S44" s="20" t="s">
        <v>39</v>
      </c>
      <c r="T44" s="21" t="s">
        <v>120</v>
      </c>
      <c r="U44" s="71" t="s">
        <v>27</v>
      </c>
      <c r="V44" s="72"/>
      <c r="W44" s="73"/>
      <c r="X44" s="78" t="s">
        <v>121</v>
      </c>
      <c r="Y44" s="79"/>
      <c r="Z44" s="4"/>
    </row>
    <row r="45" spans="1:26" ht="9.75" customHeight="1" x14ac:dyDescent="0.15">
      <c r="A45" s="24"/>
      <c r="B45" s="23"/>
      <c r="C45" s="23"/>
      <c r="D45" s="20"/>
      <c r="E45" s="20" t="str">
        <f>data!E36</f>
        <v>supi</v>
      </c>
      <c r="F45" s="24"/>
      <c r="G45" s="23"/>
      <c r="H45" s="23"/>
      <c r="I45" s="20" t="str">
        <f>data!D103</f>
        <v>Arabis</v>
      </c>
      <c r="J45" s="21" t="str">
        <f>data!E103</f>
        <v>cili</v>
      </c>
      <c r="K45" s="22" t="s">
        <v>72</v>
      </c>
      <c r="L45" s="23"/>
      <c r="M45" s="20"/>
      <c r="N45" s="20" t="str">
        <f>data!D178</f>
        <v>Heracl</v>
      </c>
      <c r="O45" s="21" t="str">
        <f>data!E178</f>
        <v>spho</v>
      </c>
      <c r="P45" s="24"/>
      <c r="Q45" s="23"/>
      <c r="R45" s="20"/>
      <c r="S45" s="20" t="s">
        <v>39</v>
      </c>
      <c r="T45" s="21" t="s">
        <v>122</v>
      </c>
      <c r="U45" s="74"/>
      <c r="V45" s="75"/>
      <c r="W45" s="76"/>
      <c r="X45" s="80"/>
      <c r="Y45" s="81"/>
      <c r="Z45" s="4"/>
    </row>
    <row r="46" spans="1:26" ht="9.75" customHeight="1" x14ac:dyDescent="0.15">
      <c r="A46" s="24" t="s">
        <v>72</v>
      </c>
      <c r="B46" s="23"/>
      <c r="C46" s="23"/>
      <c r="D46" s="20"/>
      <c r="E46" s="20" t="str">
        <f>data!E37</f>
        <v>triv</v>
      </c>
      <c r="F46" s="24"/>
      <c r="G46" s="23"/>
      <c r="H46" s="23"/>
      <c r="I46" s="20"/>
      <c r="J46" s="21" t="str">
        <f>data!E104</f>
        <v>hirs</v>
      </c>
      <c r="K46" s="22" t="s">
        <v>72</v>
      </c>
      <c r="L46" s="23"/>
      <c r="M46" s="20"/>
      <c r="N46" s="20" t="str">
        <f>data!D179</f>
        <v>Hierac</v>
      </c>
      <c r="O46" s="21" t="str">
        <f>data!E179</f>
        <v>lach</v>
      </c>
      <c r="P46" s="24"/>
      <c r="Q46" s="23"/>
      <c r="R46" s="20"/>
      <c r="S46" s="20" t="s">
        <v>39</v>
      </c>
      <c r="T46" s="21" t="s">
        <v>123</v>
      </c>
      <c r="U46" s="10"/>
      <c r="V46" s="11" t="s">
        <v>27</v>
      </c>
      <c r="W46" s="11" t="s">
        <v>30</v>
      </c>
      <c r="X46" s="12"/>
      <c r="Y46" s="13"/>
      <c r="Z46" s="4"/>
    </row>
    <row r="47" spans="1:26" ht="9.75" customHeight="1" x14ac:dyDescent="0.15">
      <c r="A47" s="24"/>
      <c r="B47" s="23"/>
      <c r="C47" s="23"/>
      <c r="D47" s="20" t="str">
        <f>data!D38</f>
        <v>Sesler</v>
      </c>
      <c r="E47" s="20" t="str">
        <f>data!E38</f>
        <v>caer</v>
      </c>
      <c r="F47" s="24"/>
      <c r="G47" s="23"/>
      <c r="H47" s="23"/>
      <c r="I47" s="20" t="str">
        <f>data!D105</f>
        <v>Arnica</v>
      </c>
      <c r="J47" s="21" t="str">
        <f>data!E105</f>
        <v>mont</v>
      </c>
      <c r="K47" s="22"/>
      <c r="L47" s="23"/>
      <c r="M47" s="20"/>
      <c r="N47" s="20"/>
      <c r="O47" s="21" t="str">
        <f>data!E180</f>
        <v>lact</v>
      </c>
      <c r="P47" s="24"/>
      <c r="Q47" s="23"/>
      <c r="R47" s="20"/>
      <c r="S47" s="20" t="s">
        <v>39</v>
      </c>
      <c r="T47" s="21" t="s">
        <v>124</v>
      </c>
      <c r="U47" s="19"/>
      <c r="V47" s="15"/>
      <c r="W47" s="16"/>
      <c r="X47" s="16" t="s">
        <v>125</v>
      </c>
      <c r="Y47" s="26" t="s">
        <v>126</v>
      </c>
      <c r="Z47" s="4"/>
    </row>
    <row r="48" spans="1:26" ht="9.75" customHeight="1" x14ac:dyDescent="0.15">
      <c r="A48" s="24" t="s">
        <v>72</v>
      </c>
      <c r="B48" s="23"/>
      <c r="C48" s="23"/>
      <c r="D48" s="20" t="str">
        <f>data!D39</f>
        <v>Triset</v>
      </c>
      <c r="E48" s="20" t="str">
        <f>data!E39</f>
        <v>flav</v>
      </c>
      <c r="F48" s="24"/>
      <c r="G48" s="23"/>
      <c r="H48" s="23"/>
      <c r="I48" s="20" t="str">
        <f>data!D106</f>
        <v>Aster</v>
      </c>
      <c r="J48" s="21" t="str">
        <f>data!E106</f>
        <v>bell</v>
      </c>
      <c r="K48" s="22"/>
      <c r="L48" s="23"/>
      <c r="M48" s="20"/>
      <c r="N48" s="20"/>
      <c r="O48" s="21" t="str">
        <f>data!E181</f>
        <v>muro</v>
      </c>
      <c r="P48" s="24"/>
      <c r="Q48" s="23"/>
      <c r="R48" s="20"/>
      <c r="S48" s="20" t="s">
        <v>39</v>
      </c>
      <c r="T48" s="21" t="s">
        <v>127</v>
      </c>
      <c r="U48" s="24"/>
      <c r="V48" s="23"/>
      <c r="W48" s="20"/>
      <c r="X48" s="16" t="s">
        <v>128</v>
      </c>
      <c r="Y48" s="26" t="s">
        <v>129</v>
      </c>
      <c r="Z48" s="4"/>
    </row>
    <row r="49" spans="1:26" ht="9.75" customHeight="1" x14ac:dyDescent="0.15">
      <c r="A49" s="24"/>
      <c r="B49" s="23"/>
      <c r="C49" s="23"/>
      <c r="D49" s="20" t="str">
        <f>data!D40</f>
        <v/>
      </c>
      <c r="E49" s="20" t="str">
        <f>data!E40</f>
        <v/>
      </c>
      <c r="F49" s="24"/>
      <c r="G49" s="23"/>
      <c r="H49" s="23"/>
      <c r="I49" s="20" t="str">
        <f>data!D107</f>
        <v>Astran</v>
      </c>
      <c r="J49" s="21" t="str">
        <f>data!E107</f>
        <v>majo</v>
      </c>
      <c r="K49" s="22"/>
      <c r="L49" s="23"/>
      <c r="M49" s="20"/>
      <c r="N49" s="20"/>
      <c r="O49" s="21" t="str">
        <f>data!E182</f>
        <v>pilo</v>
      </c>
      <c r="P49" s="24" t="s">
        <v>72</v>
      </c>
      <c r="Q49" s="23"/>
      <c r="R49" s="20"/>
      <c r="S49" s="20" t="s">
        <v>39</v>
      </c>
      <c r="T49" s="21" t="s">
        <v>130</v>
      </c>
      <c r="U49" s="24"/>
      <c r="V49" s="23"/>
      <c r="W49" s="20"/>
      <c r="X49" s="20" t="s">
        <v>131</v>
      </c>
      <c r="Y49" s="21" t="s">
        <v>44</v>
      </c>
      <c r="Z49" s="4"/>
    </row>
    <row r="50" spans="1:26" ht="9.75" customHeight="1" x14ac:dyDescent="0.15">
      <c r="A50" s="24"/>
      <c r="B50" s="23"/>
      <c r="C50" s="23"/>
      <c r="D50" s="20" t="str">
        <f>data!D41</f>
        <v/>
      </c>
      <c r="E50" s="20" t="str">
        <f>data!E41</f>
        <v/>
      </c>
      <c r="F50" s="24"/>
      <c r="G50" s="23"/>
      <c r="H50" s="23"/>
      <c r="I50" s="20"/>
      <c r="J50" s="21" t="str">
        <f>data!E108</f>
        <v>mino</v>
      </c>
      <c r="K50" s="22"/>
      <c r="L50" s="23"/>
      <c r="M50" s="20"/>
      <c r="N50" s="20"/>
      <c r="O50" s="21" t="str">
        <f>data!E183</f>
        <v>vill</v>
      </c>
      <c r="P50" s="24"/>
      <c r="Q50" s="23"/>
      <c r="R50" s="20"/>
      <c r="S50" s="20" t="s">
        <v>39</v>
      </c>
      <c r="T50" s="21" t="s">
        <v>132</v>
      </c>
      <c r="U50" s="24"/>
      <c r="V50" s="23"/>
      <c r="W50" s="20"/>
      <c r="X50" s="20" t="s">
        <v>133</v>
      </c>
      <c r="Y50" s="21" t="s">
        <v>134</v>
      </c>
      <c r="Z50" s="4"/>
    </row>
    <row r="51" spans="1:26" ht="9.75" customHeight="1" x14ac:dyDescent="0.15">
      <c r="A51" s="28"/>
      <c r="B51" s="29"/>
      <c r="C51" s="29"/>
      <c r="D51" s="20" t="str">
        <f>data!D42</f>
        <v/>
      </c>
      <c r="E51" s="20" t="str">
        <f>data!E42</f>
        <v/>
      </c>
      <c r="F51" s="24"/>
      <c r="G51" s="23"/>
      <c r="H51" s="23"/>
      <c r="I51" s="20" t="str">
        <f>data!D109</f>
        <v>Bartsi</v>
      </c>
      <c r="J51" s="21" t="str">
        <f>data!E109</f>
        <v>alpi</v>
      </c>
      <c r="K51" s="22"/>
      <c r="L51" s="23"/>
      <c r="M51" s="20"/>
      <c r="N51" s="20" t="str">
        <f>data!D184</f>
        <v>Homogy</v>
      </c>
      <c r="O51" s="21" t="str">
        <f>data!E184</f>
        <v>alpi</v>
      </c>
      <c r="P51" s="24"/>
      <c r="Q51" s="23"/>
      <c r="R51" s="20"/>
      <c r="S51" s="20" t="s">
        <v>39</v>
      </c>
      <c r="T51" s="21" t="s">
        <v>135</v>
      </c>
      <c r="U51" s="24"/>
      <c r="V51" s="23"/>
      <c r="W51" s="20"/>
      <c r="X51" s="20" t="s">
        <v>136</v>
      </c>
      <c r="Y51" s="21" t="s">
        <v>137</v>
      </c>
      <c r="Z51" s="4"/>
    </row>
    <row r="52" spans="1:26" ht="9.75" customHeight="1" x14ac:dyDescent="0.15">
      <c r="A52" s="77"/>
      <c r="B52" s="72"/>
      <c r="C52" s="73"/>
      <c r="D52" s="78" t="s">
        <v>138</v>
      </c>
      <c r="E52" s="79"/>
      <c r="F52" s="24"/>
      <c r="G52" s="23"/>
      <c r="H52" s="23"/>
      <c r="I52" s="20" t="str">
        <f>data!D110</f>
        <v>Bellis</v>
      </c>
      <c r="J52" s="21" t="str">
        <f>data!E110</f>
        <v>pere</v>
      </c>
      <c r="K52" s="22"/>
      <c r="L52" s="23"/>
      <c r="M52" s="20"/>
      <c r="N52" s="20" t="str">
        <f>data!D185</f>
        <v>Hyperi</v>
      </c>
      <c r="O52" s="21" t="str">
        <f>data!E185</f>
        <v>macu</v>
      </c>
      <c r="P52" s="24" t="s">
        <v>72</v>
      </c>
      <c r="Q52" s="23"/>
      <c r="R52" s="20"/>
      <c r="S52" s="20" t="s">
        <v>139</v>
      </c>
      <c r="T52" s="21" t="s">
        <v>140</v>
      </c>
      <c r="U52" s="24"/>
      <c r="V52" s="23"/>
      <c r="W52" s="20"/>
      <c r="X52" s="20" t="s">
        <v>141</v>
      </c>
      <c r="Y52" s="21" t="s">
        <v>142</v>
      </c>
      <c r="Z52" s="4"/>
    </row>
    <row r="53" spans="1:26" ht="9.75" customHeight="1" x14ac:dyDescent="0.15">
      <c r="A53" s="74"/>
      <c r="B53" s="75"/>
      <c r="C53" s="76"/>
      <c r="D53" s="80"/>
      <c r="E53" s="81"/>
      <c r="F53" s="24"/>
      <c r="G53" s="23"/>
      <c r="H53" s="23"/>
      <c r="I53" s="20" t="str">
        <f>data!D111</f>
        <v>Biscut</v>
      </c>
      <c r="J53" s="21" t="str">
        <f>data!E111</f>
        <v>laev</v>
      </c>
      <c r="K53" s="22"/>
      <c r="L53" s="23"/>
      <c r="M53" s="20"/>
      <c r="N53" s="20"/>
      <c r="O53" s="21" t="str">
        <f>data!E186</f>
        <v>perf</v>
      </c>
      <c r="P53" s="24"/>
      <c r="Q53" s="23"/>
      <c r="R53" s="20"/>
      <c r="S53" s="20" t="s">
        <v>39</v>
      </c>
      <c r="T53" s="21" t="s">
        <v>143</v>
      </c>
      <c r="U53" s="24"/>
      <c r="V53" s="23"/>
      <c r="W53" s="20"/>
      <c r="X53" s="20" t="s">
        <v>144</v>
      </c>
      <c r="Y53" s="21" t="s">
        <v>145</v>
      </c>
      <c r="Z53" s="4"/>
    </row>
    <row r="54" spans="1:26" ht="9.75" customHeight="1" x14ac:dyDescent="0.15">
      <c r="A54" s="10"/>
      <c r="B54" s="11" t="s">
        <v>27</v>
      </c>
      <c r="C54" s="11" t="s">
        <v>30</v>
      </c>
      <c r="D54" s="12"/>
      <c r="E54" s="13"/>
      <c r="F54" s="24"/>
      <c r="G54" s="23"/>
      <c r="H54" s="23"/>
      <c r="I54" s="20" t="str">
        <f>data!D112</f>
        <v>Caltha</v>
      </c>
      <c r="J54" s="21" t="str">
        <f>data!E112</f>
        <v>palu</v>
      </c>
      <c r="K54" s="22"/>
      <c r="L54" s="23"/>
      <c r="M54" s="20"/>
      <c r="N54" s="20" t="str">
        <f>data!D187</f>
        <v>Hypoch</v>
      </c>
      <c r="O54" s="21" t="str">
        <f>data!E187</f>
        <v>radi</v>
      </c>
      <c r="P54" s="24" t="s">
        <v>72</v>
      </c>
      <c r="Q54" s="23"/>
      <c r="R54" s="20"/>
      <c r="S54" s="20" t="s">
        <v>146</v>
      </c>
      <c r="T54" s="21" t="s">
        <v>147</v>
      </c>
      <c r="U54" s="24"/>
      <c r="V54" s="23"/>
      <c r="W54" s="20"/>
      <c r="X54" s="20" t="s">
        <v>89</v>
      </c>
      <c r="Y54" s="21" t="s">
        <v>87</v>
      </c>
      <c r="Z54" s="4"/>
    </row>
    <row r="55" spans="1:26" ht="9.75" customHeight="1" x14ac:dyDescent="0.15">
      <c r="A55" s="19"/>
      <c r="B55" s="15"/>
      <c r="C55" s="15"/>
      <c r="D55" s="17" t="str">
        <f>data!D43</f>
        <v>Carex</v>
      </c>
      <c r="E55" s="17" t="str">
        <f>data!E43</f>
        <v>cary</v>
      </c>
      <c r="F55" s="24"/>
      <c r="G55" s="23"/>
      <c r="H55" s="23"/>
      <c r="I55" s="20" t="str">
        <f>data!D113</f>
        <v>Campan</v>
      </c>
      <c r="J55" s="21" t="str">
        <f>data!E113</f>
        <v>barb</v>
      </c>
      <c r="K55" s="22"/>
      <c r="L55" s="23"/>
      <c r="M55" s="20"/>
      <c r="N55" s="20" t="str">
        <f>data!D188</f>
        <v>Knauti</v>
      </c>
      <c r="O55" s="21" t="str">
        <f>data!E188</f>
        <v>arve</v>
      </c>
      <c r="P55" s="24"/>
      <c r="Q55" s="23"/>
      <c r="R55" s="23"/>
      <c r="S55" s="20"/>
      <c r="T55" s="21" t="s">
        <v>56</v>
      </c>
      <c r="U55" s="24"/>
      <c r="V55" s="23"/>
      <c r="W55" s="20"/>
      <c r="X55" s="20" t="s">
        <v>148</v>
      </c>
      <c r="Y55" s="21" t="s">
        <v>149</v>
      </c>
      <c r="Z55" s="4"/>
    </row>
    <row r="56" spans="1:26" ht="9.75" customHeight="1" x14ac:dyDescent="0.15">
      <c r="A56" s="24"/>
      <c r="B56" s="23"/>
      <c r="C56" s="23"/>
      <c r="D56" s="20"/>
      <c r="E56" s="20" t="str">
        <f>data!E44</f>
        <v>dava</v>
      </c>
      <c r="F56" s="24"/>
      <c r="G56" s="23"/>
      <c r="H56" s="23"/>
      <c r="I56" s="20"/>
      <c r="J56" s="21" t="str">
        <f>data!E114</f>
        <v>rhom</v>
      </c>
      <c r="K56" s="22"/>
      <c r="L56" s="23"/>
      <c r="M56" s="20"/>
      <c r="N56" s="20"/>
      <c r="O56" s="21" t="str">
        <f>data!E189</f>
        <v>dips</v>
      </c>
      <c r="P56" s="24"/>
      <c r="Q56" s="23"/>
      <c r="R56" s="23"/>
      <c r="S56" s="20"/>
      <c r="T56" s="21" t="s">
        <v>150</v>
      </c>
      <c r="U56" s="24"/>
      <c r="V56" s="23"/>
      <c r="W56" s="20"/>
      <c r="X56" s="20" t="s">
        <v>151</v>
      </c>
      <c r="Y56" s="21" t="s">
        <v>152</v>
      </c>
      <c r="Z56" s="4"/>
    </row>
    <row r="57" spans="1:26" ht="9.75" customHeight="1" x14ac:dyDescent="0.15">
      <c r="A57" s="24"/>
      <c r="B57" s="23"/>
      <c r="C57" s="23"/>
      <c r="D57" s="20"/>
      <c r="E57" s="20" t="str">
        <f>data!E45</f>
        <v>echi</v>
      </c>
      <c r="F57" s="24"/>
      <c r="G57" s="23"/>
      <c r="H57" s="23"/>
      <c r="I57" s="20"/>
      <c r="J57" s="21" t="str">
        <f>data!E115</f>
        <v>sche</v>
      </c>
      <c r="K57" s="22"/>
      <c r="L57" s="23"/>
      <c r="M57" s="20"/>
      <c r="N57" s="20" t="str">
        <f>data!D190</f>
        <v>Lamium</v>
      </c>
      <c r="O57" s="21" t="str">
        <f>data!E190</f>
        <v>albu</v>
      </c>
      <c r="P57" s="24"/>
      <c r="Q57" s="23"/>
      <c r="R57" s="20"/>
      <c r="S57" s="38"/>
      <c r="T57" s="30" t="s">
        <v>153</v>
      </c>
      <c r="U57" s="24"/>
      <c r="V57" s="23"/>
      <c r="W57" s="20"/>
      <c r="X57" s="20" t="s">
        <v>154</v>
      </c>
      <c r="Y57" s="21" t="s">
        <v>155</v>
      </c>
      <c r="Z57" s="4"/>
    </row>
    <row r="58" spans="1:26" ht="9.75" customHeight="1" x14ac:dyDescent="0.15">
      <c r="A58" s="24"/>
      <c r="B58" s="23"/>
      <c r="C58" s="23"/>
      <c r="D58" s="20"/>
      <c r="E58" s="20" t="str">
        <f>data!E46</f>
        <v>ferr</v>
      </c>
      <c r="F58" s="24"/>
      <c r="G58" s="23"/>
      <c r="H58" s="23"/>
      <c r="I58" s="20" t="str">
        <f>data!D116</f>
        <v>Cardam</v>
      </c>
      <c r="J58" s="21" t="str">
        <f>data!E116</f>
        <v>prat</v>
      </c>
      <c r="K58" s="22"/>
      <c r="L58" s="23"/>
      <c r="M58" s="20"/>
      <c r="N58" s="20" t="str">
        <f>data!D191</f>
        <v>Laserp</v>
      </c>
      <c r="O58" s="21" t="str">
        <f>data!E191</f>
        <v>hall</v>
      </c>
      <c r="P58" s="24"/>
      <c r="Q58" s="23"/>
      <c r="R58" s="20"/>
      <c r="S58" s="20" t="s">
        <v>156</v>
      </c>
      <c r="T58" s="21" t="s">
        <v>157</v>
      </c>
      <c r="U58" s="24"/>
      <c r="V58" s="23"/>
      <c r="W58" s="20"/>
      <c r="X58" s="20" t="s">
        <v>158</v>
      </c>
      <c r="Y58" s="21" t="s">
        <v>159</v>
      </c>
      <c r="Z58" s="4"/>
    </row>
    <row r="59" spans="1:26" ht="9.75" customHeight="1" x14ac:dyDescent="0.15">
      <c r="A59" s="24"/>
      <c r="B59" s="23"/>
      <c r="C59" s="23"/>
      <c r="D59" s="20"/>
      <c r="E59" s="20" t="str">
        <f>data!E47</f>
        <v>flac</v>
      </c>
      <c r="F59" s="24"/>
      <c r="G59" s="23"/>
      <c r="H59" s="23"/>
      <c r="I59" s="20" t="str">
        <f>data!D117</f>
        <v>Carduu</v>
      </c>
      <c r="J59" s="21" t="str">
        <f>data!E117</f>
        <v>defl</v>
      </c>
      <c r="K59" s="22"/>
      <c r="L59" s="23"/>
      <c r="M59" s="20"/>
      <c r="N59" s="20"/>
      <c r="O59" s="21" t="str">
        <f>data!E192</f>
        <v>lati</v>
      </c>
      <c r="P59" s="24"/>
      <c r="Q59" s="23"/>
      <c r="R59" s="20"/>
      <c r="S59" s="20" t="s">
        <v>160</v>
      </c>
      <c r="T59" s="21" t="s">
        <v>143</v>
      </c>
      <c r="U59" s="28"/>
      <c r="V59" s="29"/>
      <c r="W59" s="39"/>
      <c r="X59" s="20" t="s">
        <v>39</v>
      </c>
      <c r="Y59" s="21" t="s">
        <v>161</v>
      </c>
      <c r="Z59" s="4"/>
    </row>
    <row r="60" spans="1:26" ht="9.75" customHeight="1" x14ac:dyDescent="0.15">
      <c r="A60" s="24"/>
      <c r="B60" s="23"/>
      <c r="C60" s="23"/>
      <c r="D60" s="20"/>
      <c r="E60" s="20" t="str">
        <f>data!E48</f>
        <v>lepo</v>
      </c>
      <c r="F60" s="24"/>
      <c r="G60" s="23"/>
      <c r="H60" s="23"/>
      <c r="I60" s="20" t="str">
        <f>data!D118</f>
        <v>Carlin</v>
      </c>
      <c r="J60" s="21" t="str">
        <f>data!E118</f>
        <v>acau</v>
      </c>
      <c r="K60" s="22"/>
      <c r="L60" s="23"/>
      <c r="M60" s="20"/>
      <c r="N60" s="20" t="str">
        <f>data!D193</f>
        <v>Leonto</v>
      </c>
      <c r="O60" s="21" t="str">
        <f>data!E193</f>
        <v>autu</v>
      </c>
      <c r="P60" s="24"/>
      <c r="Q60" s="23"/>
      <c r="R60" s="20"/>
      <c r="S60" s="20"/>
      <c r="T60" s="21" t="s">
        <v>46</v>
      </c>
      <c r="U60" s="40"/>
      <c r="V60" s="23"/>
      <c r="W60" s="23"/>
      <c r="X60" s="39" t="s">
        <v>39</v>
      </c>
      <c r="Y60" s="41" t="s">
        <v>162</v>
      </c>
      <c r="Z60" s="4"/>
    </row>
    <row r="61" spans="1:26" ht="9.75" customHeight="1" x14ac:dyDescent="0.15">
      <c r="A61" s="24"/>
      <c r="B61" s="23"/>
      <c r="C61" s="23"/>
      <c r="D61" s="20"/>
      <c r="E61" s="20" t="str">
        <f>data!E49</f>
        <v>mont</v>
      </c>
      <c r="F61" s="24" t="s">
        <v>72</v>
      </c>
      <c r="G61" s="23"/>
      <c r="H61" s="23"/>
      <c r="I61" s="20" t="str">
        <f>data!D119</f>
        <v>Carum</v>
      </c>
      <c r="J61" s="21" t="str">
        <f>data!E119</f>
        <v>carv</v>
      </c>
      <c r="K61" s="22"/>
      <c r="L61" s="23"/>
      <c r="M61" s="20"/>
      <c r="N61" s="20"/>
      <c r="O61" s="21" t="str">
        <f>data!E194</f>
        <v>helv</v>
      </c>
      <c r="P61" s="24"/>
      <c r="Q61" s="23"/>
      <c r="R61" s="20"/>
      <c r="S61" s="20" t="s">
        <v>163</v>
      </c>
      <c r="T61" s="21" t="s">
        <v>164</v>
      </c>
      <c r="U61" s="40"/>
      <c r="V61" s="23"/>
      <c r="W61" s="23"/>
      <c r="X61" s="27"/>
      <c r="Y61" s="21"/>
      <c r="Z61" s="4"/>
    </row>
    <row r="62" spans="1:26" ht="9.75" customHeight="1" x14ac:dyDescent="0.15">
      <c r="A62" s="24"/>
      <c r="B62" s="23"/>
      <c r="C62" s="23"/>
      <c r="D62" s="20"/>
      <c r="E62" s="20" t="str">
        <f>data!E50</f>
        <v>nigr</v>
      </c>
      <c r="F62" s="24"/>
      <c r="G62" s="23"/>
      <c r="H62" s="23"/>
      <c r="I62" s="20" t="str">
        <f>data!D120</f>
        <v>Centau</v>
      </c>
      <c r="J62" s="21" t="str">
        <f>data!E120</f>
        <v>jace</v>
      </c>
      <c r="K62" s="22" t="s">
        <v>72</v>
      </c>
      <c r="L62" s="23"/>
      <c r="M62" s="20"/>
      <c r="N62" s="20"/>
      <c r="O62" s="21" t="str">
        <f>data!E195</f>
        <v>hisp</v>
      </c>
      <c r="P62" s="24"/>
      <c r="Q62" s="23"/>
      <c r="R62" s="20"/>
      <c r="S62" s="20" t="s">
        <v>39</v>
      </c>
      <c r="T62" s="21" t="s">
        <v>165</v>
      </c>
      <c r="U62" s="40"/>
      <c r="V62" s="23"/>
      <c r="W62" s="23"/>
      <c r="X62" s="16"/>
      <c r="Y62" s="26"/>
      <c r="Z62" s="4"/>
    </row>
    <row r="63" spans="1:26" ht="9.75" customHeight="1" x14ac:dyDescent="0.15">
      <c r="A63" s="24"/>
      <c r="B63" s="23"/>
      <c r="C63" s="23"/>
      <c r="D63" s="20"/>
      <c r="E63" s="20" t="str">
        <f>data!E51</f>
        <v>orni</v>
      </c>
      <c r="F63" s="24"/>
      <c r="G63" s="23"/>
      <c r="H63" s="23"/>
      <c r="I63" s="20"/>
      <c r="J63" s="21" t="str">
        <f>data!E121</f>
        <v>scab</v>
      </c>
      <c r="K63" s="22"/>
      <c r="L63" s="23"/>
      <c r="M63" s="20"/>
      <c r="N63" s="20" t="str">
        <f>data!D196</f>
        <v>Leucan</v>
      </c>
      <c r="O63" s="21" t="str">
        <f>data!E196</f>
        <v>gaud</v>
      </c>
      <c r="P63" s="24"/>
      <c r="Q63" s="23"/>
      <c r="R63" s="23"/>
      <c r="S63" s="20" t="s">
        <v>166</v>
      </c>
      <c r="T63" s="27" t="s">
        <v>167</v>
      </c>
      <c r="U63" s="40"/>
      <c r="V63" s="23"/>
      <c r="W63" s="23"/>
      <c r="X63" s="27"/>
      <c r="Y63" s="21"/>
      <c r="Z63" s="4"/>
    </row>
    <row r="64" spans="1:26" ht="9.75" customHeight="1" x14ac:dyDescent="0.15">
      <c r="A64" s="24"/>
      <c r="B64" s="23"/>
      <c r="C64" s="23"/>
      <c r="D64" s="20"/>
      <c r="E64" s="20" t="str">
        <f>data!E52</f>
        <v>pall</v>
      </c>
      <c r="F64" s="24"/>
      <c r="G64" s="23"/>
      <c r="H64" s="23"/>
      <c r="I64" s="20" t="str">
        <f>data!D122</f>
        <v>Cerast</v>
      </c>
      <c r="J64" s="21" t="str">
        <f>data!E122</f>
        <v>arve</v>
      </c>
      <c r="K64" s="22"/>
      <c r="L64" s="23"/>
      <c r="M64" s="20"/>
      <c r="N64" s="20"/>
      <c r="O64" s="21" t="str">
        <f>data!E197</f>
        <v>hall</v>
      </c>
      <c r="P64" s="24"/>
      <c r="Q64" s="23"/>
      <c r="R64" s="23"/>
      <c r="S64" s="20" t="s">
        <v>168</v>
      </c>
      <c r="T64" s="27" t="s">
        <v>74</v>
      </c>
      <c r="U64" s="40"/>
      <c r="V64" s="23"/>
      <c r="W64" s="23"/>
      <c r="X64" s="27"/>
      <c r="Y64" s="21"/>
      <c r="Z64" s="4"/>
    </row>
    <row r="65" spans="1:26" ht="9.75" customHeight="1" x14ac:dyDescent="0.15">
      <c r="A65" s="24"/>
      <c r="B65" s="23"/>
      <c r="C65" s="23"/>
      <c r="D65" s="20"/>
      <c r="E65" s="20" t="str">
        <f>data!E53</f>
        <v>pani</v>
      </c>
      <c r="F65" s="24"/>
      <c r="G65" s="23"/>
      <c r="H65" s="23"/>
      <c r="I65" s="20"/>
      <c r="J65" s="21" t="str">
        <f>data!E123</f>
        <v>font</v>
      </c>
      <c r="K65" s="22"/>
      <c r="L65" s="23"/>
      <c r="M65" s="20"/>
      <c r="N65" s="20"/>
      <c r="O65" s="21" t="str">
        <f>data!E198</f>
        <v>vulg</v>
      </c>
      <c r="P65" s="19"/>
      <c r="Q65" s="15"/>
      <c r="R65" s="23"/>
      <c r="S65" s="20" t="s">
        <v>39</v>
      </c>
      <c r="T65" s="27" t="s">
        <v>169</v>
      </c>
      <c r="U65" s="42"/>
      <c r="V65" s="29"/>
      <c r="W65" s="29"/>
      <c r="X65" s="43"/>
      <c r="Y65" s="41"/>
      <c r="Z65" s="4"/>
    </row>
    <row r="66" spans="1:26" ht="9.75" customHeight="1" x14ac:dyDescent="0.15">
      <c r="A66" s="24"/>
      <c r="B66" s="23"/>
      <c r="C66" s="23"/>
      <c r="D66" s="20"/>
      <c r="E66" s="20" t="str">
        <f>data!E54</f>
        <v>semp</v>
      </c>
      <c r="F66" s="24"/>
      <c r="G66" s="23"/>
      <c r="H66" s="23"/>
      <c r="I66" s="20" t="str">
        <f>data!D124</f>
        <v>Chaero</v>
      </c>
      <c r="J66" s="21" t="str">
        <f>data!E124</f>
        <v>hirs</v>
      </c>
      <c r="K66" s="22"/>
      <c r="L66" s="23"/>
      <c r="M66" s="20"/>
      <c r="N66" s="20" t="str">
        <f>data!D199</f>
        <v>Ligust</v>
      </c>
      <c r="O66" s="21" t="str">
        <f>data!E199</f>
        <v>mute</v>
      </c>
      <c r="P66" s="24"/>
      <c r="Q66" s="23"/>
      <c r="R66" s="23"/>
      <c r="S66" s="20" t="s">
        <v>39</v>
      </c>
      <c r="T66" s="27" t="s">
        <v>44</v>
      </c>
      <c r="U66" s="44"/>
      <c r="V66" s="33"/>
      <c r="W66" s="33"/>
      <c r="X66" s="45"/>
      <c r="Y66" s="46"/>
      <c r="Z66" s="4"/>
    </row>
    <row r="67" spans="1:26" ht="9.75" customHeight="1" x14ac:dyDescent="0.15">
      <c r="A67" s="24"/>
      <c r="B67" s="23"/>
      <c r="C67" s="23"/>
      <c r="D67" s="20" t="str">
        <f>data!D55</f>
        <v>Erioph</v>
      </c>
      <c r="E67" s="20" t="str">
        <f>data!E55</f>
        <v>lati</v>
      </c>
      <c r="F67" s="24"/>
      <c r="G67" s="23"/>
      <c r="H67" s="23"/>
      <c r="I67" s="20"/>
      <c r="J67" s="21" t="str">
        <f>data!E125</f>
        <v>vill</v>
      </c>
      <c r="K67" s="22"/>
      <c r="L67" s="23"/>
      <c r="M67" s="20"/>
      <c r="N67" s="20" t="str">
        <f>data!D200</f>
        <v>Linum</v>
      </c>
      <c r="O67" s="21" t="str">
        <f>data!E200</f>
        <v>cath</v>
      </c>
      <c r="P67" s="24"/>
      <c r="Q67" s="23"/>
      <c r="R67" s="23"/>
      <c r="S67" s="20"/>
      <c r="T67" s="27"/>
      <c r="U67" s="47" t="s">
        <v>170</v>
      </c>
      <c r="V67" s="48"/>
      <c r="W67" s="49" t="s">
        <v>27</v>
      </c>
      <c r="X67" s="50" t="s">
        <v>30</v>
      </c>
      <c r="Y67" s="51"/>
      <c r="Z67" s="4"/>
    </row>
    <row r="68" spans="1:26" ht="9.75" customHeight="1" x14ac:dyDescent="0.15">
      <c r="A68" s="24"/>
      <c r="B68" s="23"/>
      <c r="C68" s="23"/>
      <c r="D68" s="20" t="str">
        <f>data!D56</f>
        <v>Juncus</v>
      </c>
      <c r="E68" s="20" t="str">
        <f>data!E56</f>
        <v>alpi</v>
      </c>
      <c r="F68" s="24"/>
      <c r="G68" s="23"/>
      <c r="H68" s="23"/>
      <c r="I68" s="20" t="str">
        <f>data!D126</f>
        <v>Chenop</v>
      </c>
      <c r="J68" s="21" t="str">
        <f>data!E126</f>
        <v>bonu</v>
      </c>
      <c r="K68" s="22"/>
      <c r="L68" s="23"/>
      <c r="M68" s="20"/>
      <c r="N68" s="20" t="str">
        <f>data!D201</f>
        <v>Lister</v>
      </c>
      <c r="O68" s="21" t="str">
        <f>data!E201</f>
        <v>ovat</v>
      </c>
      <c r="P68" s="24"/>
      <c r="Q68" s="23"/>
      <c r="R68" s="23"/>
      <c r="S68" s="20"/>
      <c r="T68" s="27"/>
      <c r="U68" s="52" t="s">
        <v>171</v>
      </c>
      <c r="V68" s="53"/>
      <c r="W68" s="54" t="s">
        <v>172</v>
      </c>
      <c r="X68" s="55" t="s">
        <v>172</v>
      </c>
      <c r="Y68" s="56"/>
      <c r="Z68" s="4"/>
    </row>
    <row r="69" spans="1:26" ht="9.75" customHeight="1" x14ac:dyDescent="0.15">
      <c r="A69" s="24"/>
      <c r="B69" s="23"/>
      <c r="C69" s="23"/>
      <c r="D69" s="20"/>
      <c r="E69" s="20" t="str">
        <f>data!E57</f>
        <v>effu</v>
      </c>
      <c r="F69" s="24"/>
      <c r="G69" s="23"/>
      <c r="H69" s="23"/>
      <c r="I69" s="20" t="str">
        <f>data!D127</f>
        <v>Cirsiu</v>
      </c>
      <c r="J69" s="21" t="str">
        <f>data!E127</f>
        <v>acau</v>
      </c>
      <c r="K69" s="22"/>
      <c r="L69" s="23"/>
      <c r="M69" s="20"/>
      <c r="N69" s="20" t="str">
        <f>data!D202</f>
        <v>Lysima</v>
      </c>
      <c r="O69" s="21" t="str">
        <f>data!E202</f>
        <v>nemo</v>
      </c>
      <c r="P69" s="24"/>
      <c r="Q69" s="23"/>
      <c r="R69" s="23"/>
      <c r="S69" s="20"/>
      <c r="T69" s="27"/>
      <c r="U69" s="57" t="s">
        <v>173</v>
      </c>
      <c r="V69" s="58"/>
      <c r="W69" s="54" t="s">
        <v>174</v>
      </c>
      <c r="X69" s="59" t="s">
        <v>175</v>
      </c>
      <c r="Y69" s="56"/>
      <c r="Z69" s="4"/>
    </row>
    <row r="70" spans="1:26" ht="9.75" customHeight="1" x14ac:dyDescent="0.15">
      <c r="A70" s="24"/>
      <c r="B70" s="23"/>
      <c r="C70" s="23"/>
      <c r="D70" s="20"/>
      <c r="E70" s="20" t="str">
        <f>data!E58</f>
        <v>fili</v>
      </c>
      <c r="F70" s="24"/>
      <c r="G70" s="23"/>
      <c r="H70" s="23"/>
      <c r="I70" s="20"/>
      <c r="J70" s="21" t="str">
        <f>data!E128</f>
        <v>oler</v>
      </c>
      <c r="K70" s="22"/>
      <c r="L70" s="23"/>
      <c r="M70" s="20"/>
      <c r="N70" s="20" t="str">
        <f>data!D203</f>
        <v>Melamp</v>
      </c>
      <c r="O70" s="21" t="str">
        <f>data!E203</f>
        <v>sylv</v>
      </c>
      <c r="P70" s="24"/>
      <c r="Q70" s="23"/>
      <c r="R70" s="23"/>
      <c r="S70" s="20"/>
      <c r="T70" s="27"/>
      <c r="U70" s="57" t="s">
        <v>176</v>
      </c>
      <c r="V70" s="58"/>
      <c r="W70" s="54" t="s">
        <v>177</v>
      </c>
      <c r="X70" s="60" t="s">
        <v>178</v>
      </c>
      <c r="Y70" s="56"/>
      <c r="Z70" s="4"/>
    </row>
    <row r="71" spans="1:26" ht="9.75" customHeight="1" x14ac:dyDescent="0.15">
      <c r="A71" s="24"/>
      <c r="B71" s="23"/>
      <c r="C71" s="23"/>
      <c r="D71" s="20" t="str">
        <f>data!D59</f>
        <v>Luzula</v>
      </c>
      <c r="E71" s="20" t="str">
        <f>data!E59</f>
        <v>camp</v>
      </c>
      <c r="F71" s="24"/>
      <c r="G71" s="23"/>
      <c r="H71" s="23"/>
      <c r="I71" s="20"/>
      <c r="J71" s="21" t="str">
        <f>data!E129</f>
        <v>spin</v>
      </c>
      <c r="K71" s="22"/>
      <c r="L71" s="23"/>
      <c r="M71" s="20"/>
      <c r="N71" s="20" t="str">
        <f>data!D204</f>
        <v>Myosot</v>
      </c>
      <c r="O71" s="21" t="str">
        <f>data!E204</f>
        <v>alpe</v>
      </c>
      <c r="P71" s="24"/>
      <c r="Q71" s="23"/>
      <c r="R71" s="23"/>
      <c r="S71" s="20"/>
      <c r="T71" s="27"/>
      <c r="U71" s="57" t="s">
        <v>179</v>
      </c>
      <c r="V71" s="58"/>
      <c r="W71" s="54" t="s">
        <v>180</v>
      </c>
      <c r="X71" s="60" t="s">
        <v>181</v>
      </c>
      <c r="Y71" s="56"/>
      <c r="Z71" s="4"/>
    </row>
    <row r="72" spans="1:26" ht="9.75" customHeight="1" x14ac:dyDescent="0.15">
      <c r="A72" s="24"/>
      <c r="B72" s="23"/>
      <c r="C72" s="23"/>
      <c r="D72" s="20"/>
      <c r="E72" s="20" t="str">
        <f>data!E60</f>
        <v>mult</v>
      </c>
      <c r="F72" s="24"/>
      <c r="G72" s="23"/>
      <c r="H72" s="23"/>
      <c r="I72" s="20" t="str">
        <f>data!D130</f>
        <v/>
      </c>
      <c r="J72" s="21" t="str">
        <f>data!E130</f>
        <v/>
      </c>
      <c r="K72" s="22"/>
      <c r="L72" s="23"/>
      <c r="M72" s="20"/>
      <c r="N72" s="20"/>
      <c r="O72" s="21" t="str">
        <f>data!E205</f>
        <v>arve</v>
      </c>
      <c r="P72" s="24"/>
      <c r="Q72" s="23"/>
      <c r="R72" s="23"/>
      <c r="S72" s="20"/>
      <c r="T72" s="27"/>
      <c r="U72" s="57" t="s">
        <v>182</v>
      </c>
      <c r="V72" s="58"/>
      <c r="W72" s="54" t="s">
        <v>183</v>
      </c>
      <c r="X72" s="60" t="s">
        <v>184</v>
      </c>
      <c r="Y72" s="56"/>
      <c r="Z72" s="4"/>
    </row>
    <row r="73" spans="1:26" ht="9.75" customHeight="1" x14ac:dyDescent="0.15">
      <c r="A73" s="24"/>
      <c r="B73" s="23"/>
      <c r="C73" s="23"/>
      <c r="D73" s="20"/>
      <c r="E73" s="20" t="str">
        <f>data!E61</f>
        <v>spic</v>
      </c>
      <c r="F73" s="24"/>
      <c r="G73" s="23"/>
      <c r="H73" s="23"/>
      <c r="I73" s="20" t="str">
        <f>data!D131</f>
        <v/>
      </c>
      <c r="J73" s="21" t="str">
        <f>data!E131</f>
        <v/>
      </c>
      <c r="K73" s="22"/>
      <c r="L73" s="23"/>
      <c r="M73" s="20"/>
      <c r="N73" s="20"/>
      <c r="O73" s="21" t="str">
        <f>data!E206</f>
        <v>scor</v>
      </c>
      <c r="P73" s="24"/>
      <c r="Q73" s="23"/>
      <c r="R73" s="23"/>
      <c r="S73" s="20"/>
      <c r="T73" s="27"/>
      <c r="U73" s="57" t="s">
        <v>185</v>
      </c>
      <c r="V73" s="61"/>
      <c r="W73" s="54" t="s">
        <v>186</v>
      </c>
      <c r="X73" s="60" t="s">
        <v>187</v>
      </c>
      <c r="Y73" s="56"/>
      <c r="Z73" s="4"/>
    </row>
    <row r="74" spans="1:26" ht="9.75" customHeight="1" x14ac:dyDescent="0.15">
      <c r="A74" s="24"/>
      <c r="B74" s="23"/>
      <c r="C74" s="23"/>
      <c r="D74" s="20"/>
      <c r="E74" s="20" t="str">
        <f>data!E62</f>
        <v>sylv</v>
      </c>
      <c r="F74" s="24"/>
      <c r="G74" s="23"/>
      <c r="H74" s="23"/>
      <c r="I74" s="20" t="str">
        <f>data!D132</f>
        <v/>
      </c>
      <c r="J74" s="21" t="str">
        <f>data!E132</f>
        <v/>
      </c>
      <c r="K74" s="22"/>
      <c r="L74" s="23"/>
      <c r="M74" s="20"/>
      <c r="N74" s="20"/>
      <c r="O74" s="21" t="str">
        <f>data!E207</f>
        <v>sylv</v>
      </c>
      <c r="P74" s="24"/>
      <c r="Q74" s="23"/>
      <c r="R74" s="23"/>
      <c r="S74" s="20"/>
      <c r="T74" s="27"/>
      <c r="U74" s="57" t="s">
        <v>188</v>
      </c>
      <c r="V74" s="61"/>
      <c r="W74" s="54" t="s">
        <v>189</v>
      </c>
      <c r="X74" s="60" t="s">
        <v>190</v>
      </c>
      <c r="Y74" s="56"/>
      <c r="Z74" s="4"/>
    </row>
    <row r="75" spans="1:26" ht="9.75" customHeight="1" x14ac:dyDescent="0.15">
      <c r="A75" s="24"/>
      <c r="B75" s="23"/>
      <c r="C75" s="23"/>
      <c r="D75" s="20"/>
      <c r="E75" s="20" t="str">
        <f>data!E63</f>
        <v>sude</v>
      </c>
      <c r="F75" s="24"/>
      <c r="G75" s="23"/>
      <c r="H75" s="23"/>
      <c r="I75" s="20" t="str">
        <f>data!D133</f>
        <v/>
      </c>
      <c r="J75" s="21" t="str">
        <f>data!E133</f>
        <v/>
      </c>
      <c r="K75" s="22"/>
      <c r="L75" s="23"/>
      <c r="M75" s="20"/>
      <c r="N75" s="20"/>
      <c r="O75" s="21"/>
      <c r="P75" s="24"/>
      <c r="Q75" s="23"/>
      <c r="R75" s="23"/>
      <c r="S75" s="20"/>
      <c r="T75" s="27"/>
      <c r="U75" s="57"/>
      <c r="V75" s="61"/>
      <c r="W75" s="54"/>
      <c r="X75" s="60" t="s">
        <v>191</v>
      </c>
      <c r="Y75" s="56"/>
      <c r="Z75" s="4"/>
    </row>
    <row r="76" spans="1:26" ht="9.75" customHeight="1" x14ac:dyDescent="0.15">
      <c r="A76" s="24"/>
      <c r="B76" s="23"/>
      <c r="C76" s="23"/>
      <c r="D76" s="20" t="str">
        <f>data!D64</f>
        <v>Scirpu</v>
      </c>
      <c r="E76" s="20" t="str">
        <f>data!E64</f>
        <v>sylv</v>
      </c>
      <c r="F76" s="24"/>
      <c r="G76" s="23"/>
      <c r="H76" s="23"/>
      <c r="I76" s="20" t="str">
        <f>data!D134</f>
        <v/>
      </c>
      <c r="J76" s="21" t="str">
        <f>data!E134</f>
        <v/>
      </c>
      <c r="K76" s="22"/>
      <c r="L76" s="23"/>
      <c r="M76" s="20"/>
      <c r="N76" s="20"/>
      <c r="O76" s="21"/>
      <c r="P76" s="24"/>
      <c r="Q76" s="23"/>
      <c r="R76" s="23"/>
      <c r="S76" s="20"/>
      <c r="T76" s="27"/>
      <c r="U76" s="57" t="s">
        <v>192</v>
      </c>
      <c r="V76" s="61"/>
      <c r="W76" s="54" t="s">
        <v>193</v>
      </c>
      <c r="X76" s="60" t="s">
        <v>194</v>
      </c>
      <c r="Y76" s="56"/>
      <c r="Z76" s="4"/>
    </row>
    <row r="77" spans="1:26" ht="9.75" customHeight="1" x14ac:dyDescent="0.15">
      <c r="A77" s="24"/>
      <c r="B77" s="23"/>
      <c r="C77" s="23"/>
      <c r="D77" s="20"/>
      <c r="E77" s="21"/>
      <c r="F77" s="24"/>
      <c r="G77" s="23"/>
      <c r="H77" s="23"/>
      <c r="I77" s="20" t="str">
        <f>data!D135</f>
        <v/>
      </c>
      <c r="J77" s="21" t="str">
        <f>data!E135</f>
        <v/>
      </c>
      <c r="K77" s="22"/>
      <c r="L77" s="23"/>
      <c r="M77" s="20"/>
      <c r="N77" s="20"/>
      <c r="O77" s="21"/>
      <c r="P77" s="24"/>
      <c r="Q77" s="23"/>
      <c r="R77" s="23"/>
      <c r="S77" s="20"/>
      <c r="T77" s="27"/>
      <c r="U77" s="24"/>
      <c r="V77" s="23"/>
      <c r="W77" s="62"/>
      <c r="X77" s="27"/>
      <c r="Y77" s="21"/>
      <c r="Z77" s="4"/>
    </row>
    <row r="78" spans="1:26" ht="9.75" customHeight="1" x14ac:dyDescent="0.15">
      <c r="A78" s="24"/>
      <c r="B78" s="23"/>
      <c r="C78" s="23"/>
      <c r="D78" s="20"/>
      <c r="E78" s="21"/>
      <c r="F78" s="24"/>
      <c r="G78" s="23"/>
      <c r="H78" s="23"/>
      <c r="I78" s="20" t="str">
        <f>data!D136</f>
        <v/>
      </c>
      <c r="J78" s="21" t="str">
        <f>data!E136</f>
        <v/>
      </c>
      <c r="K78" s="22"/>
      <c r="L78" s="23"/>
      <c r="M78" s="20"/>
      <c r="N78" s="20"/>
      <c r="O78" s="21"/>
      <c r="P78" s="24"/>
      <c r="Q78" s="23"/>
      <c r="R78" s="23"/>
      <c r="S78" s="20"/>
      <c r="T78" s="27"/>
      <c r="U78" s="24"/>
      <c r="V78" s="23"/>
      <c r="W78" s="62"/>
      <c r="X78" s="27"/>
      <c r="Y78" s="21"/>
      <c r="Z78" s="4"/>
    </row>
    <row r="79" spans="1:26" ht="9.75" customHeight="1" x14ac:dyDescent="0.15">
      <c r="A79" s="24"/>
      <c r="B79" s="23"/>
      <c r="C79" s="23"/>
      <c r="D79" s="38"/>
      <c r="E79" s="30"/>
      <c r="F79" s="22"/>
      <c r="G79" s="23"/>
      <c r="H79" s="23"/>
      <c r="I79" s="20" t="str">
        <f>data!D137</f>
        <v/>
      </c>
      <c r="J79" s="21" t="str">
        <f>data!E137</f>
        <v/>
      </c>
      <c r="K79" s="22"/>
      <c r="L79" s="23"/>
      <c r="M79" s="23"/>
      <c r="N79" s="20"/>
      <c r="O79" s="21"/>
      <c r="P79" s="24"/>
      <c r="Q79" s="23"/>
      <c r="R79" s="23"/>
      <c r="S79" s="20"/>
      <c r="T79" s="27"/>
      <c r="U79" s="24"/>
      <c r="V79" s="23"/>
      <c r="W79" s="62"/>
      <c r="X79" s="27"/>
      <c r="Y79" s="21"/>
      <c r="Z79" s="4"/>
    </row>
    <row r="80" spans="1:26" ht="9.75" customHeight="1" x14ac:dyDescent="0.15">
      <c r="A80" s="24"/>
      <c r="B80" s="23"/>
      <c r="C80" s="23"/>
      <c r="D80" s="20"/>
      <c r="E80" s="21"/>
      <c r="F80" s="22"/>
      <c r="G80" s="23"/>
      <c r="H80" s="23"/>
      <c r="I80" s="20" t="str">
        <f>data!D138</f>
        <v/>
      </c>
      <c r="J80" s="21" t="str">
        <f>data!E138</f>
        <v/>
      </c>
      <c r="K80" s="22"/>
      <c r="L80" s="23"/>
      <c r="M80" s="23"/>
      <c r="N80" s="20"/>
      <c r="O80" s="21"/>
      <c r="P80" s="24"/>
      <c r="Q80" s="23"/>
      <c r="R80" s="23"/>
      <c r="S80" s="20"/>
      <c r="T80" s="27"/>
      <c r="U80" s="24"/>
      <c r="V80" s="23"/>
      <c r="W80" s="62"/>
      <c r="X80" s="27"/>
      <c r="Y80" s="21"/>
      <c r="Z80" s="4"/>
    </row>
    <row r="81" spans="1:26" ht="9.75" customHeight="1" x14ac:dyDescent="0.15">
      <c r="A81" s="24"/>
      <c r="B81" s="23"/>
      <c r="C81" s="23"/>
      <c r="D81" s="20"/>
      <c r="E81" s="21"/>
      <c r="F81" s="22"/>
      <c r="G81" s="23"/>
      <c r="H81" s="23"/>
      <c r="I81" s="20" t="str">
        <f>data!D139</f>
        <v/>
      </c>
      <c r="J81" s="21" t="str">
        <f>data!E139</f>
        <v/>
      </c>
      <c r="K81" s="22"/>
      <c r="L81" s="23"/>
      <c r="M81" s="23"/>
      <c r="N81" s="20"/>
      <c r="O81" s="21"/>
      <c r="P81" s="24"/>
      <c r="Q81" s="23"/>
      <c r="R81" s="23"/>
      <c r="S81" s="20"/>
      <c r="T81" s="27"/>
      <c r="U81" s="24"/>
      <c r="V81" s="23"/>
      <c r="W81" s="62"/>
      <c r="X81" s="27"/>
      <c r="Y81" s="21"/>
      <c r="Z81" s="4"/>
    </row>
    <row r="82" spans="1:26" ht="9.75" customHeight="1" x14ac:dyDescent="0.15">
      <c r="A82" s="24"/>
      <c r="B82" s="23"/>
      <c r="C82" s="23"/>
      <c r="D82" s="20"/>
      <c r="E82" s="21"/>
      <c r="F82" s="22"/>
      <c r="G82" s="23"/>
      <c r="H82" s="23"/>
      <c r="I82" s="20" t="str">
        <f>data!D140</f>
        <v/>
      </c>
      <c r="J82" s="21" t="str">
        <f>data!E140</f>
        <v/>
      </c>
      <c r="K82" s="22"/>
      <c r="L82" s="23"/>
      <c r="M82" s="23"/>
      <c r="N82" s="20"/>
      <c r="O82" s="21"/>
      <c r="P82" s="24"/>
      <c r="Q82" s="23"/>
      <c r="R82" s="23"/>
      <c r="S82" s="20"/>
      <c r="T82" s="27"/>
      <c r="U82" s="24"/>
      <c r="V82" s="23"/>
      <c r="W82" s="62"/>
      <c r="X82" s="27"/>
      <c r="Y82" s="21"/>
      <c r="Z82" s="4"/>
    </row>
    <row r="83" spans="1:26" ht="9.75" customHeight="1" x14ac:dyDescent="0.15">
      <c r="A83" s="63"/>
      <c r="B83" s="33"/>
      <c r="C83" s="33"/>
      <c r="D83" s="64"/>
      <c r="E83" s="65"/>
      <c r="F83" s="66"/>
      <c r="G83" s="33"/>
      <c r="H83" s="33"/>
      <c r="I83" s="64"/>
      <c r="J83" s="65"/>
      <c r="K83" s="66"/>
      <c r="L83" s="33"/>
      <c r="M83" s="33"/>
      <c r="N83" s="64"/>
      <c r="O83" s="65"/>
      <c r="P83" s="63"/>
      <c r="Q83" s="33"/>
      <c r="R83" s="33"/>
      <c r="S83" s="67"/>
      <c r="T83" s="45"/>
      <c r="U83" s="63"/>
      <c r="V83" s="33"/>
      <c r="W83" s="68"/>
      <c r="X83" s="45"/>
      <c r="Y83" s="46"/>
      <c r="Z83" s="4"/>
    </row>
    <row r="84" spans="1:26" ht="10.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0.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0.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0.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0.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0.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0.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0.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0.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0.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0.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0.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0.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0.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0.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0.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0.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0.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0.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0.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0.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1.2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0.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0.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0.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0.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0.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0.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0.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0.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0.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1.2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0.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0.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0.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0.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0.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0.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1.2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0.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0.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0.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0.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0.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0.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0.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0.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0.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0.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0.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0.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0.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0.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0.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0.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0.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0.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0.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0.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0.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0.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0.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0.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0.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0.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0.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0.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0.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0.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0.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0.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0.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0.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0.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0.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0.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0.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0.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0.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0.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0.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0.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0.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0.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0.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0.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0.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0.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0.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0.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0.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0.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0.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0.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0.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0.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0.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0.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0.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0.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0.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0.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0.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0.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0.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0.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0.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0.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0.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0.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0.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0.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0.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0.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0.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0.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0.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0.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0.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0.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0.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0.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0.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0.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0.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0.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0.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0.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0.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0.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0.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0.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0.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0.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0.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0.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0.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0.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0.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0.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0.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0.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0.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0.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0.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0.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0.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0.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0.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0.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0.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0.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0.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0.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0.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0.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0.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0.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0.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0.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0.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0.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0.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0.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0.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0.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0.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0.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0.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0.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0.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0.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0.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0.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0.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0.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0.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0.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0.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0.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0.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0.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0.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0.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0.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0.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0.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0.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0.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0.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0.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0.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0.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0.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0.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0.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0.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0.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0.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0.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0.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0.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0.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0.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0.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0.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0.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0.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0.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0.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0.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0.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0.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0.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0.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0.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0.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0.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0.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0.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0.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0.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0.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0.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0.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0.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0.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0.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0.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0.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0.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0.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0.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0.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0.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0.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0.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0.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0.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0.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0.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0.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0.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0.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0.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0.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0.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0.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0.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0.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0.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0.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0.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0.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0.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0.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0.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0.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0.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0.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0.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0.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0.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0.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0.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0.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0.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0.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0.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0.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0.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0.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0.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0.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0.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0.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0.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0.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0.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0.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0.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0.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0.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0.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0.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0.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0.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0.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0.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0.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0.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0.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0.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0.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0.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0.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0.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0.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0.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0.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0.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0.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0.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0.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0.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0.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0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0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0.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0.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0.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0.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0.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0.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0.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0.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0.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0.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0.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0.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0.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0.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0.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0.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0.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0.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0.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0.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0.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0.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0.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0.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0.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0.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0.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0.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0.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0.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0.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0.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0.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0.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0.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0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0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0.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0.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0.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0.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0.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0.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0.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0.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0.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0.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0.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0.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0.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0.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0.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0.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0.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0.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0.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0.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0.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0.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0.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0.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0.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0.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0.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0.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0.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0.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0.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0.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0.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0.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0.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0.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0.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0.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0.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0.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0.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0.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0.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0.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0.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0.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0.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0.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0.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0.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0.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0.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0.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0.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0.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0.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0.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0.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0.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0.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0.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0.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0.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0.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0.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0.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0.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0.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0.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0.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0.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0.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0.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0.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0.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0.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0.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0.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0.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0.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0.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0.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0.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0.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0.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0.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0.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0.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0.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0.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0.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0.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0.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0.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0.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0.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0.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0.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0.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0.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0.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0.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0.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0.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0.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0.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0.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0.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0.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0.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0.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0.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0.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0.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0.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0.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0.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0.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0.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0.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0.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0.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0.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0.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0.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0.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0.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0.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0.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0.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0.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0.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0.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0.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0.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0.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0.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0.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0.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0.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0.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0.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0.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0.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0.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0.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0.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0.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0.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0.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0.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0.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0.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0.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0.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0.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0.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0.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0.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0.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0.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0.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0.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0.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0.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0.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0.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0.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0.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0.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0.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0.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0.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0.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0.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0.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0.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0.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0.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0.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0.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0.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0.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0.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0.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0.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0.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0.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0.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0.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0.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0.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0.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0.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0.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0.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0.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0.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0.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0.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0.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0.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0.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0.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0.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0.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0.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0.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0.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0.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0.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0.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0.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0.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0.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0.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0.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0.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0.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0.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0.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0.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0.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0.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0.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0.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0.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0.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0.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0.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0.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0.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0.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0.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0.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0.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0.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0.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0.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0.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0.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0.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0.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0.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0.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0.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0.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0.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0.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0.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0.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0.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0.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0.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0.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0.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0.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0.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0.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0.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0.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0.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0.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0.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0.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0.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0.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0.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0.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0.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0.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0.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0.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0.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0.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0.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0.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0.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0.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0.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0.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0.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0.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0.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0.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0.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0.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0.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0.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0.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0.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0.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0.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0.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0.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0.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0.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0.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0.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0.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0.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0.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0.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0.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0.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0.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0.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0.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0.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0.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0.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0.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0.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0.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0.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0.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0.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0.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0.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0.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0.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0.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0.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0.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0.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0.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0.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0.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0.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0.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0.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0.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0.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0.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0.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0.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0.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0.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0.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0.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0.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0.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0.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0.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0.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0.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0.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0.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0.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0.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0.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0.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0.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0.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0.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0.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0.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0.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0.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0.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0.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0.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0.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0.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0.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0.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0.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0.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0.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0.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0.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0.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0.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0.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0.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0.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0.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0.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0.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0.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0.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0.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0.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0.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0.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0.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0.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0.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0.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0.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0.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0.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0.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0.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0.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0.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0.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0.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0.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0.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0.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0.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0.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0.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0.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0.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0.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0.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0.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0.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0.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0.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0.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0.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0.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0.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0.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0.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0.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0.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0.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0.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0.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0.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0.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0.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0.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0.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0.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0.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0.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0.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0.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0.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0.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0.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0.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0.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0.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0.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0.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0.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0.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0.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0.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0.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0.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0.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0.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0.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0.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0.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0.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0.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0.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0.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0.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0.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0.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0.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0.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0.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0.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0.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0.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0.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0.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0.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0.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0.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0.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0.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0.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0.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0.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0.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0.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0.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0.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0.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0.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0.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0.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0.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0.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0.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0.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0.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0.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0.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0.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0.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0.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0.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0.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0.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0.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0.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0.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0.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0.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0.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0.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0.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0.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0.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0.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0.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0.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0.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0.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0.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0.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0.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0.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0.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0.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0.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0.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0.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0.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0.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0.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0.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0.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0.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0.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0.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0.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0.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0.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0.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0.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0.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0.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0.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0.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0.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0.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0.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0.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0.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0.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0.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0.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0.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0.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0.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0.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0.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0.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0.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0.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0.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0.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0.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0.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0.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0.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0.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I8:J9"/>
    <mergeCell ref="F33:H34"/>
    <mergeCell ref="I33:J34"/>
    <mergeCell ref="U44:W45"/>
    <mergeCell ref="X44:Y45"/>
    <mergeCell ref="A8:C9"/>
    <mergeCell ref="A52:C53"/>
    <mergeCell ref="D52:E53"/>
    <mergeCell ref="D8:E9"/>
    <mergeCell ref="F8:H9"/>
  </mergeCells>
  <pageMargins left="0.19685039370078741" right="0.39370078740157483" top="0.19685039370078741" bottom="0.1968503937007874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3" width="10.6640625" customWidth="1"/>
    <col min="4" max="5" width="9.33203125" customWidth="1"/>
    <col min="6" max="6" width="43.6640625" customWidth="1"/>
    <col min="7" max="7" width="27" customWidth="1"/>
    <col min="8" max="12" width="18" customWidth="1"/>
    <col min="13" max="24" width="10.6640625" customWidth="1"/>
    <col min="25" max="25" width="20.5" customWidth="1"/>
    <col min="26" max="26" width="10.6640625" customWidth="1"/>
  </cols>
  <sheetData>
    <row r="1" spans="1:26" ht="12.75" customHeight="1" x14ac:dyDescent="0.15">
      <c r="A1" s="69">
        <f>[1]raw_data!A1</f>
        <v>0</v>
      </c>
      <c r="B1" s="69">
        <f>[1]raw_data!B1</f>
        <v>0</v>
      </c>
      <c r="C1" s="69">
        <f>[1]raw_data!C1</f>
        <v>0</v>
      </c>
      <c r="D1" s="70" t="s">
        <v>195</v>
      </c>
      <c r="E1" s="70" t="s">
        <v>196</v>
      </c>
      <c r="F1" s="69" t="s">
        <v>197</v>
      </c>
      <c r="G1" s="69" t="s">
        <v>198</v>
      </c>
      <c r="H1" s="69" t="s">
        <v>199</v>
      </c>
      <c r="I1" s="70" t="s">
        <v>200</v>
      </c>
      <c r="J1" s="70" t="s">
        <v>201</v>
      </c>
      <c r="K1" s="69" t="s">
        <v>202</v>
      </c>
      <c r="L1" s="69" t="s">
        <v>203</v>
      </c>
      <c r="M1" s="69">
        <f>[1]raw_data!J1</f>
        <v>0</v>
      </c>
      <c r="N1" s="69">
        <f>[1]raw_data!P1</f>
        <v>0</v>
      </c>
      <c r="O1" s="69">
        <f>[1]raw_data!Q1</f>
        <v>0</v>
      </c>
      <c r="P1" s="70" t="s">
        <v>204</v>
      </c>
      <c r="Q1" s="70" t="s">
        <v>205</v>
      </c>
      <c r="R1" s="70" t="s">
        <v>206</v>
      </c>
      <c r="S1" s="69">
        <f>[1]raw_data!K1</f>
        <v>0</v>
      </c>
      <c r="T1" s="69">
        <f>[1]raw_data!L1</f>
        <v>0</v>
      </c>
      <c r="U1" s="69">
        <f>[1]raw_data!M1</f>
        <v>0</v>
      </c>
      <c r="V1" s="69">
        <f>[1]raw_data!N1</f>
        <v>0</v>
      </c>
      <c r="W1" s="69">
        <f>[1]raw_data!O1</f>
        <v>0</v>
      </c>
      <c r="X1" s="70" t="s">
        <v>207</v>
      </c>
      <c r="Y1" s="70" t="s">
        <v>11</v>
      </c>
      <c r="Z1" s="70" t="s">
        <v>17</v>
      </c>
    </row>
    <row r="2" spans="1:26" ht="12.75" customHeight="1" x14ac:dyDescent="0.15">
      <c r="A2" s="69">
        <f>allg!A11</f>
        <v>0</v>
      </c>
      <c r="B2" s="69">
        <f>allg!B11</f>
        <v>0</v>
      </c>
      <c r="C2" s="69">
        <f>allg!C11</f>
        <v>0</v>
      </c>
      <c r="D2" s="69" t="str">
        <f t="shared" ref="D2:D256" si="0">LEFT(IF(ISERROR(FIND(" ", F2)), F2, LEFT(F2, FIND(" ", F2) - 1)), 6)</f>
        <v>Elymus</v>
      </c>
      <c r="E2" s="69" t="str">
        <f t="shared" ref="E2:E256" si="1">IF(ISERROR(FIND(" ", F2)), "", LEFT(TRIM(MID(F2, FIND(" ", F2) + 1, LEN(F2))), 4))</f>
        <v>repe</v>
      </c>
      <c r="F2" s="69" t="s">
        <v>208</v>
      </c>
      <c r="G2" s="69" t="s">
        <v>208</v>
      </c>
      <c r="H2" s="69">
        <v>2089</v>
      </c>
      <c r="I2" s="69">
        <v>146560</v>
      </c>
      <c r="J2" s="69">
        <v>1016450</v>
      </c>
      <c r="K2" s="69" t="s">
        <v>209</v>
      </c>
      <c r="L2" s="69" t="s">
        <v>28</v>
      </c>
      <c r="M2" s="69" t="str">
        <f>allg!$B$1</f>
        <v>IWRW4</v>
      </c>
      <c r="N2" s="69" t="str">
        <f>allg!$J$1</f>
        <v>auth</v>
      </c>
      <c r="O2" s="69" t="str">
        <f>allg!$J$2</f>
        <v>date</v>
      </c>
      <c r="P2" s="69" t="str">
        <f>allg!$J$3</f>
        <v>cut</v>
      </c>
      <c r="Q2" s="69" t="str">
        <f>allg!$J$4</f>
        <v>ave</v>
      </c>
      <c r="R2" s="69" t="str">
        <f>allg!$J$5</f>
        <v>max</v>
      </c>
      <c r="S2" s="69" t="str">
        <f>allg!$S$1</f>
        <v>cover</v>
      </c>
      <c r="T2" s="69" t="str">
        <f>allg!$S$2</f>
        <v>mossy</v>
      </c>
      <c r="U2" s="69" t="str">
        <f>allg!$S$3</f>
        <v>dead</v>
      </c>
      <c r="V2" s="69" t="str">
        <f>allg!$S$4</f>
        <v>stone</v>
      </c>
      <c r="W2" s="69" t="str">
        <f>allg!$S$5</f>
        <v>soil</v>
      </c>
      <c r="X2" s="69" t="str">
        <f>allg!$W$1</f>
        <v>wormy</v>
      </c>
      <c r="Y2" s="69" t="str">
        <f>allg!$W$2</f>
        <v>representativitaet</v>
      </c>
      <c r="Z2" s="69" t="str">
        <f>allg!$W$3</f>
        <v>qualitaet</v>
      </c>
    </row>
    <row r="3" spans="1:26" ht="12.75" customHeight="1" x14ac:dyDescent="0.15">
      <c r="A3" s="69">
        <f>allg!A12</f>
        <v>0</v>
      </c>
      <c r="B3" s="69">
        <f>allg!B12</f>
        <v>0</v>
      </c>
      <c r="C3" s="69">
        <f>allg!C12</f>
        <v>0</v>
      </c>
      <c r="D3" s="69" t="str">
        <f t="shared" si="0"/>
        <v>Agrost</v>
      </c>
      <c r="E3" s="69" t="str">
        <f t="shared" si="1"/>
        <v>alpi</v>
      </c>
      <c r="F3" s="69" t="s">
        <v>210</v>
      </c>
      <c r="G3" s="69" t="s">
        <v>210</v>
      </c>
      <c r="H3" s="69">
        <v>121</v>
      </c>
      <c r="I3" s="69">
        <v>8400</v>
      </c>
      <c r="J3" s="69">
        <v>1001060</v>
      </c>
      <c r="K3" s="69" t="s">
        <v>209</v>
      </c>
      <c r="L3" s="69" t="s">
        <v>28</v>
      </c>
      <c r="M3" s="69" t="str">
        <f>allg!$B$1</f>
        <v>IWRW4</v>
      </c>
      <c r="N3" s="69" t="str">
        <f>allg!$J$1</f>
        <v>auth</v>
      </c>
      <c r="O3" s="69" t="str">
        <f>allg!$J$2</f>
        <v>date</v>
      </c>
      <c r="P3" s="69" t="str">
        <f>allg!$J$3</f>
        <v>cut</v>
      </c>
      <c r="Q3" s="69" t="str">
        <f>allg!$J$4</f>
        <v>ave</v>
      </c>
      <c r="R3" s="69" t="str">
        <f>allg!$J$5</f>
        <v>max</v>
      </c>
      <c r="S3" s="69" t="str">
        <f>allg!$S$1</f>
        <v>cover</v>
      </c>
      <c r="T3" s="69" t="str">
        <f>allg!$S$2</f>
        <v>mossy</v>
      </c>
      <c r="U3" s="69" t="str">
        <f>allg!$S$3</f>
        <v>dead</v>
      </c>
      <c r="V3" s="69" t="str">
        <f>allg!$S$4</f>
        <v>stone</v>
      </c>
      <c r="W3" s="69" t="str">
        <f>allg!$S$5</f>
        <v>soil</v>
      </c>
      <c r="X3" s="69" t="str">
        <f>allg!$W$1</f>
        <v>wormy</v>
      </c>
      <c r="Y3" s="69" t="str">
        <f>allg!$W$2</f>
        <v>representativitaet</v>
      </c>
      <c r="Z3" s="69" t="str">
        <f>allg!$W$3</f>
        <v>qualitaet</v>
      </c>
    </row>
    <row r="4" spans="1:26" ht="12.75" customHeight="1" x14ac:dyDescent="0.15">
      <c r="A4" s="69">
        <f>allg!A13</f>
        <v>0</v>
      </c>
      <c r="B4" s="69">
        <f>allg!B13</f>
        <v>0</v>
      </c>
      <c r="C4" s="69">
        <f>allg!C13</f>
        <v>0</v>
      </c>
      <c r="D4" s="69" t="str">
        <f t="shared" si="0"/>
        <v>Agrost</v>
      </c>
      <c r="E4" s="69" t="str">
        <f t="shared" si="1"/>
        <v>capi</v>
      </c>
      <c r="F4" s="69" t="s">
        <v>211</v>
      </c>
      <c r="G4" s="69" t="s">
        <v>211</v>
      </c>
      <c r="H4" s="69">
        <v>127</v>
      </c>
      <c r="I4" s="69">
        <v>8600</v>
      </c>
      <c r="J4" s="69">
        <v>1001080</v>
      </c>
      <c r="K4" s="69" t="s">
        <v>209</v>
      </c>
      <c r="L4" s="69" t="s">
        <v>28</v>
      </c>
      <c r="M4" s="69" t="str">
        <f>allg!$B$1</f>
        <v>IWRW4</v>
      </c>
      <c r="N4" s="69" t="str">
        <f>allg!$J$1</f>
        <v>auth</v>
      </c>
      <c r="O4" s="69" t="str">
        <f>allg!$J$2</f>
        <v>date</v>
      </c>
      <c r="P4" s="69" t="str">
        <f>allg!$J$3</f>
        <v>cut</v>
      </c>
      <c r="Q4" s="69" t="str">
        <f>allg!$J$4</f>
        <v>ave</v>
      </c>
      <c r="R4" s="69" t="str">
        <f>allg!$J$5</f>
        <v>max</v>
      </c>
      <c r="S4" s="69" t="str">
        <f>allg!$S$1</f>
        <v>cover</v>
      </c>
      <c r="T4" s="69" t="str">
        <f>allg!$S$2</f>
        <v>mossy</v>
      </c>
      <c r="U4" s="69" t="str">
        <f>allg!$S$3</f>
        <v>dead</v>
      </c>
      <c r="V4" s="69" t="str">
        <f>allg!$S$4</f>
        <v>stone</v>
      </c>
      <c r="W4" s="69" t="str">
        <f>allg!$S$5</f>
        <v>soil</v>
      </c>
      <c r="X4" s="69" t="str">
        <f>allg!$W$1</f>
        <v>wormy</v>
      </c>
      <c r="Y4" s="69" t="str">
        <f>allg!$W$2</f>
        <v>representativitaet</v>
      </c>
      <c r="Z4" s="69" t="str">
        <f>allg!$W$3</f>
        <v>qualitaet</v>
      </c>
    </row>
    <row r="5" spans="1:26" ht="12.75" customHeight="1" x14ac:dyDescent="0.15">
      <c r="A5" s="69">
        <f>allg!A14</f>
        <v>0</v>
      </c>
      <c r="B5" s="69">
        <f>allg!B14</f>
        <v>0</v>
      </c>
      <c r="C5" s="69">
        <f>allg!C14</f>
        <v>0</v>
      </c>
      <c r="D5" s="69" t="str">
        <f t="shared" si="0"/>
        <v>Agrost</v>
      </c>
      <c r="E5" s="69" t="str">
        <f t="shared" si="1"/>
        <v>giga</v>
      </c>
      <c r="F5" s="69" t="s">
        <v>212</v>
      </c>
      <c r="G5" s="69" t="s">
        <v>212</v>
      </c>
      <c r="H5" s="69">
        <v>129</v>
      </c>
      <c r="I5" s="69">
        <v>8700</v>
      </c>
      <c r="J5" s="69">
        <v>1001090</v>
      </c>
      <c r="K5" s="69" t="s">
        <v>209</v>
      </c>
      <c r="L5" s="69" t="s">
        <v>28</v>
      </c>
      <c r="M5" s="69" t="str">
        <f>allg!$B$1</f>
        <v>IWRW4</v>
      </c>
      <c r="N5" s="69" t="str">
        <f>allg!$J$1</f>
        <v>auth</v>
      </c>
      <c r="O5" s="69" t="str">
        <f>allg!$J$2</f>
        <v>date</v>
      </c>
      <c r="P5" s="69" t="str">
        <f>allg!$J$3</f>
        <v>cut</v>
      </c>
      <c r="Q5" s="69" t="str">
        <f>allg!$J$4</f>
        <v>ave</v>
      </c>
      <c r="R5" s="69" t="str">
        <f>allg!$J$5</f>
        <v>max</v>
      </c>
      <c r="S5" s="69" t="str">
        <f>allg!$S$1</f>
        <v>cover</v>
      </c>
      <c r="T5" s="69" t="str">
        <f>allg!$S$2</f>
        <v>mossy</v>
      </c>
      <c r="U5" s="69" t="str">
        <f>allg!$S$3</f>
        <v>dead</v>
      </c>
      <c r="V5" s="69" t="str">
        <f>allg!$S$4</f>
        <v>stone</v>
      </c>
      <c r="W5" s="69" t="str">
        <f>allg!$S$5</f>
        <v>soil</v>
      </c>
      <c r="X5" s="69" t="str">
        <f>allg!$W$1</f>
        <v>wormy</v>
      </c>
      <c r="Y5" s="69" t="str">
        <f>allg!$W$2</f>
        <v>representativitaet</v>
      </c>
      <c r="Z5" s="69" t="str">
        <f>allg!$W$3</f>
        <v>qualitaet</v>
      </c>
    </row>
    <row r="6" spans="1:26" ht="12.75" customHeight="1" x14ac:dyDescent="0.15">
      <c r="A6" s="69">
        <f>allg!A15</f>
        <v>0</v>
      </c>
      <c r="B6" s="69">
        <f>allg!B15</f>
        <v>0</v>
      </c>
      <c r="C6" s="69">
        <f>allg!C15</f>
        <v>0</v>
      </c>
      <c r="D6" s="69" t="str">
        <f t="shared" si="0"/>
        <v>Agrost</v>
      </c>
      <c r="E6" s="69" t="str">
        <f t="shared" si="1"/>
        <v>rupe</v>
      </c>
      <c r="F6" s="69" t="s">
        <v>213</v>
      </c>
      <c r="G6" s="69" t="s">
        <v>213</v>
      </c>
      <c r="H6" s="69">
        <v>131</v>
      </c>
      <c r="I6" s="69">
        <v>8900</v>
      </c>
      <c r="J6" s="69">
        <v>1001100</v>
      </c>
      <c r="K6" s="69" t="s">
        <v>209</v>
      </c>
      <c r="L6" s="69" t="s">
        <v>28</v>
      </c>
      <c r="M6" s="69" t="str">
        <f>allg!$B$1</f>
        <v>IWRW4</v>
      </c>
      <c r="N6" s="69" t="str">
        <f>allg!$J$1</f>
        <v>auth</v>
      </c>
      <c r="O6" s="69" t="str">
        <f>allg!$J$2</f>
        <v>date</v>
      </c>
      <c r="P6" s="69" t="str">
        <f>allg!$J$3</f>
        <v>cut</v>
      </c>
      <c r="Q6" s="69" t="str">
        <f>allg!$J$4</f>
        <v>ave</v>
      </c>
      <c r="R6" s="69" t="str">
        <f>allg!$J$5</f>
        <v>max</v>
      </c>
      <c r="S6" s="69" t="str">
        <f>allg!$S$1</f>
        <v>cover</v>
      </c>
      <c r="T6" s="69" t="str">
        <f>allg!$S$2</f>
        <v>mossy</v>
      </c>
      <c r="U6" s="69" t="str">
        <f>allg!$S$3</f>
        <v>dead</v>
      </c>
      <c r="V6" s="69" t="str">
        <f>allg!$S$4</f>
        <v>stone</v>
      </c>
      <c r="W6" s="69" t="str">
        <f>allg!$S$5</f>
        <v>soil</v>
      </c>
      <c r="X6" s="69" t="str">
        <f>allg!$W$1</f>
        <v>wormy</v>
      </c>
      <c r="Y6" s="69" t="str">
        <f>allg!$W$2</f>
        <v>representativitaet</v>
      </c>
      <c r="Z6" s="69" t="str">
        <f>allg!$W$3</f>
        <v>qualitaet</v>
      </c>
    </row>
    <row r="7" spans="1:26" ht="12.75" customHeight="1" x14ac:dyDescent="0.15">
      <c r="A7" s="69">
        <f>allg!A16</f>
        <v>0</v>
      </c>
      <c r="B7" s="69">
        <f>allg!B16</f>
        <v>0</v>
      </c>
      <c r="C7" s="69">
        <f>allg!C16</f>
        <v>0</v>
      </c>
      <c r="D7" s="69" t="str">
        <f t="shared" si="0"/>
        <v>Agrost</v>
      </c>
      <c r="E7" s="69" t="str">
        <f t="shared" si="1"/>
        <v>stol</v>
      </c>
      <c r="F7" s="69" t="s">
        <v>214</v>
      </c>
      <c r="G7" s="69" t="s">
        <v>214</v>
      </c>
      <c r="H7" s="69">
        <v>130</v>
      </c>
      <c r="I7" s="69">
        <v>9300</v>
      </c>
      <c r="J7" s="69">
        <v>1001130</v>
      </c>
      <c r="K7" s="69" t="s">
        <v>209</v>
      </c>
      <c r="L7" s="69" t="s">
        <v>28</v>
      </c>
      <c r="M7" s="69" t="str">
        <f>allg!$B$1</f>
        <v>IWRW4</v>
      </c>
      <c r="N7" s="69" t="str">
        <f>allg!$J$1</f>
        <v>auth</v>
      </c>
      <c r="O7" s="69" t="str">
        <f>allg!$J$2</f>
        <v>date</v>
      </c>
      <c r="P7" s="69" t="str">
        <f>allg!$J$3</f>
        <v>cut</v>
      </c>
      <c r="Q7" s="69" t="str">
        <f>allg!$J$4</f>
        <v>ave</v>
      </c>
      <c r="R7" s="69" t="str">
        <f>allg!$J$5</f>
        <v>max</v>
      </c>
      <c r="S7" s="69" t="str">
        <f>allg!$S$1</f>
        <v>cover</v>
      </c>
      <c r="T7" s="69" t="str">
        <f>allg!$S$2</f>
        <v>mossy</v>
      </c>
      <c r="U7" s="69" t="str">
        <f>allg!$S$3</f>
        <v>dead</v>
      </c>
      <c r="V7" s="69" t="str">
        <f>allg!$S$4</f>
        <v>stone</v>
      </c>
      <c r="W7" s="69" t="str">
        <f>allg!$S$5</f>
        <v>soil</v>
      </c>
      <c r="X7" s="69" t="str">
        <f>allg!$W$1</f>
        <v>wormy</v>
      </c>
      <c r="Y7" s="69" t="str">
        <f>allg!$W$2</f>
        <v>representativitaet</v>
      </c>
      <c r="Z7" s="69" t="str">
        <f>allg!$W$3</f>
        <v>qualitaet</v>
      </c>
    </row>
    <row r="8" spans="1:26" ht="12.75" customHeight="1" x14ac:dyDescent="0.15">
      <c r="A8" s="69">
        <f>allg!A17</f>
        <v>0</v>
      </c>
      <c r="B8" s="69">
        <f>allg!B17</f>
        <v>0</v>
      </c>
      <c r="C8" s="69">
        <f>allg!C17</f>
        <v>0</v>
      </c>
      <c r="D8" s="69" t="str">
        <f t="shared" si="0"/>
        <v>Alopec</v>
      </c>
      <c r="E8" s="69" t="str">
        <f t="shared" si="1"/>
        <v>prat</v>
      </c>
      <c r="F8" s="69" t="s">
        <v>215</v>
      </c>
      <c r="G8" s="69" t="s">
        <v>215</v>
      </c>
      <c r="H8" s="69">
        <v>358</v>
      </c>
      <c r="I8" s="69">
        <v>26000</v>
      </c>
      <c r="J8" s="69">
        <v>1002920</v>
      </c>
      <c r="K8" s="69" t="s">
        <v>209</v>
      </c>
      <c r="L8" s="69" t="s">
        <v>28</v>
      </c>
      <c r="M8" s="69" t="str">
        <f>allg!$B$1</f>
        <v>IWRW4</v>
      </c>
      <c r="N8" s="69" t="str">
        <f>allg!$J$1</f>
        <v>auth</v>
      </c>
      <c r="O8" s="69" t="str">
        <f>allg!$J$2</f>
        <v>date</v>
      </c>
      <c r="P8" s="69" t="str">
        <f>allg!$J$3</f>
        <v>cut</v>
      </c>
      <c r="Q8" s="69" t="str">
        <f>allg!$J$4</f>
        <v>ave</v>
      </c>
      <c r="R8" s="69" t="str">
        <f>allg!$J$5</f>
        <v>max</v>
      </c>
      <c r="S8" s="69" t="str">
        <f>allg!$S$1</f>
        <v>cover</v>
      </c>
      <c r="T8" s="69" t="str">
        <f>allg!$S$2</f>
        <v>mossy</v>
      </c>
      <c r="U8" s="69" t="str">
        <f>allg!$S$3</f>
        <v>dead</v>
      </c>
      <c r="V8" s="69" t="str">
        <f>allg!$S$4</f>
        <v>stone</v>
      </c>
      <c r="W8" s="69" t="str">
        <f>allg!$S$5</f>
        <v>soil</v>
      </c>
      <c r="X8" s="69" t="str">
        <f>allg!$W$1</f>
        <v>wormy</v>
      </c>
      <c r="Y8" s="69" t="str">
        <f>allg!$W$2</f>
        <v>representativitaet</v>
      </c>
      <c r="Z8" s="69" t="str">
        <f>allg!$W$3</f>
        <v>qualitaet</v>
      </c>
    </row>
    <row r="9" spans="1:26" ht="12.75" customHeight="1" x14ac:dyDescent="0.15">
      <c r="A9" s="69">
        <f>allg!A18</f>
        <v>0</v>
      </c>
      <c r="B9" s="69">
        <f>allg!B18</f>
        <v>0</v>
      </c>
      <c r="C9" s="69">
        <f>allg!C18</f>
        <v>0</v>
      </c>
      <c r="D9" s="69" t="str">
        <f t="shared" si="0"/>
        <v>Anthox</v>
      </c>
      <c r="E9" s="69" t="str">
        <f t="shared" si="1"/>
        <v>alpi</v>
      </c>
      <c r="F9" s="69" t="s">
        <v>216</v>
      </c>
      <c r="G9" s="69" t="s">
        <v>216</v>
      </c>
      <c r="H9" s="69">
        <v>498</v>
      </c>
      <c r="I9" s="69">
        <v>35300</v>
      </c>
      <c r="J9" s="69">
        <v>1003940</v>
      </c>
      <c r="K9" s="69" t="s">
        <v>209</v>
      </c>
      <c r="L9" s="69" t="s">
        <v>28</v>
      </c>
      <c r="M9" s="69" t="str">
        <f>allg!$B$1</f>
        <v>IWRW4</v>
      </c>
      <c r="N9" s="69" t="str">
        <f>allg!$J$1</f>
        <v>auth</v>
      </c>
      <c r="O9" s="69" t="str">
        <f>allg!$J$2</f>
        <v>date</v>
      </c>
      <c r="P9" s="69" t="str">
        <f>allg!$J$3</f>
        <v>cut</v>
      </c>
      <c r="Q9" s="69" t="str">
        <f>allg!$J$4</f>
        <v>ave</v>
      </c>
      <c r="R9" s="69" t="str">
        <f>allg!$J$5</f>
        <v>max</v>
      </c>
      <c r="S9" s="69" t="str">
        <f>allg!$S$1</f>
        <v>cover</v>
      </c>
      <c r="T9" s="69" t="str">
        <f>allg!$S$2</f>
        <v>mossy</v>
      </c>
      <c r="U9" s="69" t="str">
        <f>allg!$S$3</f>
        <v>dead</v>
      </c>
      <c r="V9" s="69" t="str">
        <f>allg!$S$4</f>
        <v>stone</v>
      </c>
      <c r="W9" s="69" t="str">
        <f>allg!$S$5</f>
        <v>soil</v>
      </c>
      <c r="X9" s="69" t="str">
        <f>allg!$W$1</f>
        <v>wormy</v>
      </c>
      <c r="Y9" s="69" t="str">
        <f>allg!$W$2</f>
        <v>representativitaet</v>
      </c>
      <c r="Z9" s="69" t="str">
        <f>allg!$W$3</f>
        <v>qualitaet</v>
      </c>
    </row>
    <row r="10" spans="1:26" ht="12.75" customHeight="1" x14ac:dyDescent="0.15">
      <c r="A10" s="69">
        <f>allg!A19</f>
        <v>0</v>
      </c>
      <c r="B10" s="69">
        <f>allg!B19</f>
        <v>0</v>
      </c>
      <c r="C10" s="69">
        <f>allg!C19</f>
        <v>0</v>
      </c>
      <c r="D10" s="69" t="str">
        <f t="shared" si="0"/>
        <v>Anthox</v>
      </c>
      <c r="E10" s="69" t="str">
        <f t="shared" si="1"/>
        <v>odor</v>
      </c>
      <c r="F10" s="69" t="s">
        <v>217</v>
      </c>
      <c r="G10" s="69" t="s">
        <v>217</v>
      </c>
      <c r="H10" s="69">
        <v>499</v>
      </c>
      <c r="I10" s="69">
        <v>35400</v>
      </c>
      <c r="J10" s="69">
        <v>1003970</v>
      </c>
      <c r="K10" s="69" t="s">
        <v>209</v>
      </c>
      <c r="L10" s="69" t="s">
        <v>28</v>
      </c>
      <c r="M10" s="69" t="str">
        <f>allg!$B$1</f>
        <v>IWRW4</v>
      </c>
      <c r="N10" s="69" t="str">
        <f>allg!$J$1</f>
        <v>auth</v>
      </c>
      <c r="O10" s="69" t="str">
        <f>allg!$J$2</f>
        <v>date</v>
      </c>
      <c r="P10" s="69" t="str">
        <f>allg!$J$3</f>
        <v>cut</v>
      </c>
      <c r="Q10" s="69" t="str">
        <f>allg!$J$4</f>
        <v>ave</v>
      </c>
      <c r="R10" s="69" t="str">
        <f>allg!$J$5</f>
        <v>max</v>
      </c>
      <c r="S10" s="69" t="str">
        <f>allg!$S$1</f>
        <v>cover</v>
      </c>
      <c r="T10" s="69" t="str">
        <f>allg!$S$2</f>
        <v>mossy</v>
      </c>
      <c r="U10" s="69" t="str">
        <f>allg!$S$3</f>
        <v>dead</v>
      </c>
      <c r="V10" s="69" t="str">
        <f>allg!$S$4</f>
        <v>stone</v>
      </c>
      <c r="W10" s="69" t="str">
        <f>allg!$S$5</f>
        <v>soil</v>
      </c>
      <c r="X10" s="69" t="str">
        <f>allg!$W$1</f>
        <v>wormy</v>
      </c>
      <c r="Y10" s="69" t="str">
        <f>allg!$W$2</f>
        <v>representativitaet</v>
      </c>
      <c r="Z10" s="69" t="str">
        <f>allg!$W$3</f>
        <v>qualitaet</v>
      </c>
    </row>
    <row r="11" spans="1:26" ht="12.75" customHeight="1" x14ac:dyDescent="0.15">
      <c r="A11" s="69">
        <f>allg!A20</f>
        <v>0</v>
      </c>
      <c r="B11" s="69">
        <f>allg!B20</f>
        <v>0</v>
      </c>
      <c r="C11" s="69">
        <f>allg!C20</f>
        <v>0</v>
      </c>
      <c r="D11" s="69" t="str">
        <f t="shared" si="0"/>
        <v>Arrhen</v>
      </c>
      <c r="E11" s="69" t="str">
        <f t="shared" si="1"/>
        <v>elat</v>
      </c>
      <c r="F11" s="69" t="s">
        <v>218</v>
      </c>
      <c r="G11" s="69" t="s">
        <v>218</v>
      </c>
      <c r="H11" s="69">
        <v>628</v>
      </c>
      <c r="I11" s="69">
        <v>45900</v>
      </c>
      <c r="J11" s="69">
        <v>1004930</v>
      </c>
      <c r="K11" s="69" t="s">
        <v>209</v>
      </c>
      <c r="L11" s="69" t="s">
        <v>28</v>
      </c>
      <c r="M11" s="69" t="str">
        <f>allg!$B$1</f>
        <v>IWRW4</v>
      </c>
      <c r="N11" s="69" t="str">
        <f>allg!$J$1</f>
        <v>auth</v>
      </c>
      <c r="O11" s="69" t="str">
        <f>allg!$J$2</f>
        <v>date</v>
      </c>
      <c r="P11" s="69" t="str">
        <f>allg!$J$3</f>
        <v>cut</v>
      </c>
      <c r="Q11" s="69" t="str">
        <f>allg!$J$4</f>
        <v>ave</v>
      </c>
      <c r="R11" s="69" t="str">
        <f>allg!$J$5</f>
        <v>max</v>
      </c>
      <c r="S11" s="69" t="str">
        <f>allg!$S$1</f>
        <v>cover</v>
      </c>
      <c r="T11" s="69" t="str">
        <f>allg!$S$2</f>
        <v>mossy</v>
      </c>
      <c r="U11" s="69" t="str">
        <f>allg!$S$3</f>
        <v>dead</v>
      </c>
      <c r="V11" s="69" t="str">
        <f>allg!$S$4</f>
        <v>stone</v>
      </c>
      <c r="W11" s="69" t="str">
        <f>allg!$S$5</f>
        <v>soil</v>
      </c>
      <c r="X11" s="69" t="str">
        <f>allg!$W$1</f>
        <v>wormy</v>
      </c>
      <c r="Y11" s="69" t="str">
        <f>allg!$W$2</f>
        <v>representativitaet</v>
      </c>
      <c r="Z11" s="69" t="str">
        <f>allg!$W$3</f>
        <v>qualitaet</v>
      </c>
    </row>
    <row r="12" spans="1:26" ht="12.75" customHeight="1" x14ac:dyDescent="0.15">
      <c r="A12" s="69">
        <f>allg!A21</f>
        <v>0</v>
      </c>
      <c r="B12" s="69">
        <f>allg!B21</f>
        <v>0</v>
      </c>
      <c r="C12" s="69">
        <f>allg!C21</f>
        <v>0</v>
      </c>
      <c r="D12" s="69" t="str">
        <f t="shared" si="0"/>
        <v>Brachy</v>
      </c>
      <c r="E12" s="69" t="str">
        <f t="shared" si="1"/>
        <v>rupe</v>
      </c>
      <c r="F12" s="69" t="s">
        <v>219</v>
      </c>
      <c r="G12" s="69" t="s">
        <v>219</v>
      </c>
      <c r="H12" s="69">
        <v>895</v>
      </c>
      <c r="I12" s="69">
        <v>64100</v>
      </c>
      <c r="J12" s="69">
        <v>1007080</v>
      </c>
      <c r="K12" s="69" t="s">
        <v>209</v>
      </c>
      <c r="L12" s="69" t="s">
        <v>28</v>
      </c>
      <c r="M12" s="69" t="str">
        <f>allg!$B$1</f>
        <v>IWRW4</v>
      </c>
      <c r="N12" s="69" t="str">
        <f>allg!$J$1</f>
        <v>auth</v>
      </c>
      <c r="O12" s="69" t="str">
        <f>allg!$J$2</f>
        <v>date</v>
      </c>
      <c r="P12" s="69" t="str">
        <f>allg!$J$3</f>
        <v>cut</v>
      </c>
      <c r="Q12" s="69" t="str">
        <f>allg!$J$4</f>
        <v>ave</v>
      </c>
      <c r="R12" s="69" t="str">
        <f>allg!$J$5</f>
        <v>max</v>
      </c>
      <c r="S12" s="69" t="str">
        <f>allg!$S$1</f>
        <v>cover</v>
      </c>
      <c r="T12" s="69" t="str">
        <f>allg!$S$2</f>
        <v>mossy</v>
      </c>
      <c r="U12" s="69" t="str">
        <f>allg!$S$3</f>
        <v>dead</v>
      </c>
      <c r="V12" s="69" t="str">
        <f>allg!$S$4</f>
        <v>stone</v>
      </c>
      <c r="W12" s="69" t="str">
        <f>allg!$S$5</f>
        <v>soil</v>
      </c>
      <c r="X12" s="69" t="str">
        <f>allg!$W$1</f>
        <v>wormy</v>
      </c>
      <c r="Y12" s="69" t="str">
        <f>allg!$W$2</f>
        <v>representativitaet</v>
      </c>
      <c r="Z12" s="69" t="str">
        <f>allg!$W$3</f>
        <v>qualitaet</v>
      </c>
    </row>
    <row r="13" spans="1:26" ht="12.75" customHeight="1" x14ac:dyDescent="0.15">
      <c r="A13" s="69">
        <f>allg!A22</f>
        <v>0</v>
      </c>
      <c r="B13" s="69">
        <f>allg!B22</f>
        <v>0</v>
      </c>
      <c r="C13" s="69">
        <f>allg!C22</f>
        <v>0</v>
      </c>
      <c r="D13" s="69" t="str">
        <f t="shared" si="0"/>
        <v>Briza</v>
      </c>
      <c r="E13" s="69" t="str">
        <f t="shared" si="1"/>
        <v>medi</v>
      </c>
      <c r="F13" s="69" t="s">
        <v>220</v>
      </c>
      <c r="G13" s="69" t="s">
        <v>220</v>
      </c>
      <c r="H13" s="69">
        <v>917</v>
      </c>
      <c r="I13" s="69">
        <v>65200</v>
      </c>
      <c r="J13" s="69">
        <v>1007200</v>
      </c>
      <c r="K13" s="69" t="s">
        <v>209</v>
      </c>
      <c r="L13" s="69" t="s">
        <v>28</v>
      </c>
      <c r="M13" s="69" t="str">
        <f>allg!$B$1</f>
        <v>IWRW4</v>
      </c>
      <c r="N13" s="69" t="str">
        <f>allg!$J$1</f>
        <v>auth</v>
      </c>
      <c r="O13" s="69" t="str">
        <f>allg!$J$2</f>
        <v>date</v>
      </c>
      <c r="P13" s="69" t="str">
        <f>allg!$J$3</f>
        <v>cut</v>
      </c>
      <c r="Q13" s="69" t="str">
        <f>allg!$J$4</f>
        <v>ave</v>
      </c>
      <c r="R13" s="69" t="str">
        <f>allg!$J$5</f>
        <v>max</v>
      </c>
      <c r="S13" s="69" t="str">
        <f>allg!$S$1</f>
        <v>cover</v>
      </c>
      <c r="T13" s="69" t="str">
        <f>allg!$S$2</f>
        <v>mossy</v>
      </c>
      <c r="U13" s="69" t="str">
        <f>allg!$S$3</f>
        <v>dead</v>
      </c>
      <c r="V13" s="69" t="str">
        <f>allg!$S$4</f>
        <v>stone</v>
      </c>
      <c r="W13" s="69" t="str">
        <f>allg!$S$5</f>
        <v>soil</v>
      </c>
      <c r="X13" s="69" t="str">
        <f>allg!$W$1</f>
        <v>wormy</v>
      </c>
      <c r="Y13" s="69" t="str">
        <f>allg!$W$2</f>
        <v>representativitaet</v>
      </c>
      <c r="Z13" s="69" t="str">
        <f>allg!$W$3</f>
        <v>qualitaet</v>
      </c>
    </row>
    <row r="14" spans="1:26" ht="12.75" customHeight="1" x14ac:dyDescent="0.15">
      <c r="A14" s="69">
        <f>allg!A23</f>
        <v>0</v>
      </c>
      <c r="B14" s="69">
        <f>allg!B23</f>
        <v>0</v>
      </c>
      <c r="C14" s="69">
        <f>allg!C23</f>
        <v>0</v>
      </c>
      <c r="D14" s="69" t="str">
        <f t="shared" si="0"/>
        <v>Bromus</v>
      </c>
      <c r="E14" s="69" t="str">
        <f t="shared" si="1"/>
        <v>erec</v>
      </c>
      <c r="F14" s="69" t="s">
        <v>221</v>
      </c>
      <c r="G14" s="69" t="s">
        <v>221</v>
      </c>
      <c r="H14" s="69">
        <v>934</v>
      </c>
      <c r="I14" s="69">
        <v>65695</v>
      </c>
      <c r="J14" s="69">
        <v>1007290</v>
      </c>
      <c r="K14" s="69" t="s">
        <v>209</v>
      </c>
      <c r="L14" s="69" t="s">
        <v>28</v>
      </c>
      <c r="M14" s="69" t="str">
        <f>allg!$B$1</f>
        <v>IWRW4</v>
      </c>
      <c r="N14" s="69" t="str">
        <f>allg!$J$1</f>
        <v>auth</v>
      </c>
      <c r="O14" s="69" t="str">
        <f>allg!$J$2</f>
        <v>date</v>
      </c>
      <c r="P14" s="69" t="str">
        <f>allg!$J$3</f>
        <v>cut</v>
      </c>
      <c r="Q14" s="69" t="str">
        <f>allg!$J$4</f>
        <v>ave</v>
      </c>
      <c r="R14" s="69" t="str">
        <f>allg!$J$5</f>
        <v>max</v>
      </c>
      <c r="S14" s="69" t="str">
        <f>allg!$S$1</f>
        <v>cover</v>
      </c>
      <c r="T14" s="69" t="str">
        <f>allg!$S$2</f>
        <v>mossy</v>
      </c>
      <c r="U14" s="69" t="str">
        <f>allg!$S$3</f>
        <v>dead</v>
      </c>
      <c r="V14" s="69" t="str">
        <f>allg!$S$4</f>
        <v>stone</v>
      </c>
      <c r="W14" s="69" t="str">
        <f>allg!$S$5</f>
        <v>soil</v>
      </c>
      <c r="X14" s="69" t="str">
        <f>allg!$W$1</f>
        <v>wormy</v>
      </c>
      <c r="Y14" s="69" t="str">
        <f>allg!$W$2</f>
        <v>representativitaet</v>
      </c>
      <c r="Z14" s="69" t="str">
        <f>allg!$W$3</f>
        <v>qualitaet</v>
      </c>
    </row>
    <row r="15" spans="1:26" ht="12.75" customHeight="1" x14ac:dyDescent="0.15">
      <c r="A15" s="69">
        <f>allg!A24</f>
        <v>0</v>
      </c>
      <c r="B15" s="69">
        <f>allg!B24</f>
        <v>0</v>
      </c>
      <c r="C15" s="69">
        <f>allg!C24</f>
        <v>0</v>
      </c>
      <c r="D15" s="69" t="str">
        <f t="shared" si="0"/>
        <v>Calama</v>
      </c>
      <c r="E15" s="69" t="str">
        <f t="shared" si="1"/>
        <v>vari</v>
      </c>
      <c r="F15" s="69" t="s">
        <v>222</v>
      </c>
      <c r="G15" s="69" t="s">
        <v>222</v>
      </c>
      <c r="H15" s="69">
        <v>1011</v>
      </c>
      <c r="I15" s="69">
        <v>71400</v>
      </c>
      <c r="J15" s="69">
        <v>1007940</v>
      </c>
      <c r="K15" s="69" t="s">
        <v>209</v>
      </c>
      <c r="L15" s="69" t="s">
        <v>28</v>
      </c>
      <c r="M15" s="69" t="str">
        <f>allg!$B$1</f>
        <v>IWRW4</v>
      </c>
      <c r="N15" s="69" t="str">
        <f>allg!$J$1</f>
        <v>auth</v>
      </c>
      <c r="O15" s="69" t="str">
        <f>allg!$J$2</f>
        <v>date</v>
      </c>
      <c r="P15" s="69" t="str">
        <f>allg!$J$3</f>
        <v>cut</v>
      </c>
      <c r="Q15" s="69" t="str">
        <f>allg!$J$4</f>
        <v>ave</v>
      </c>
      <c r="R15" s="69" t="str">
        <f>allg!$J$5</f>
        <v>max</v>
      </c>
      <c r="S15" s="69" t="str">
        <f>allg!$S$1</f>
        <v>cover</v>
      </c>
      <c r="T15" s="69" t="str">
        <f>allg!$S$2</f>
        <v>mossy</v>
      </c>
      <c r="U15" s="69" t="str">
        <f>allg!$S$3</f>
        <v>dead</v>
      </c>
      <c r="V15" s="69" t="str">
        <f>allg!$S$4</f>
        <v>stone</v>
      </c>
      <c r="W15" s="69" t="str">
        <f>allg!$S$5</f>
        <v>soil</v>
      </c>
      <c r="X15" s="69" t="str">
        <f>allg!$W$1</f>
        <v>wormy</v>
      </c>
      <c r="Y15" s="69" t="str">
        <f>allg!$W$2</f>
        <v>representativitaet</v>
      </c>
      <c r="Z15" s="69" t="str">
        <f>allg!$W$3</f>
        <v>qualitaet</v>
      </c>
    </row>
    <row r="16" spans="1:26" ht="12.75" customHeight="1" x14ac:dyDescent="0.15">
      <c r="A16" s="69">
        <f>allg!A25</f>
        <v>0</v>
      </c>
      <c r="B16" s="69">
        <f>allg!B25</f>
        <v>0</v>
      </c>
      <c r="C16" s="69">
        <f>allg!C25</f>
        <v>0</v>
      </c>
      <c r="D16" s="69" t="str">
        <f t="shared" si="0"/>
        <v>Cynosu</v>
      </c>
      <c r="E16" s="69" t="str">
        <f t="shared" si="1"/>
        <v>cris</v>
      </c>
      <c r="F16" s="69" t="s">
        <v>223</v>
      </c>
      <c r="G16" s="69" t="s">
        <v>223</v>
      </c>
      <c r="H16" s="69">
        <v>1807</v>
      </c>
      <c r="I16" s="69">
        <v>129400</v>
      </c>
      <c r="J16" s="69">
        <v>1014320</v>
      </c>
      <c r="K16" s="69" t="s">
        <v>209</v>
      </c>
      <c r="L16" s="69" t="s">
        <v>28</v>
      </c>
      <c r="M16" s="69" t="str">
        <f>allg!$B$1</f>
        <v>IWRW4</v>
      </c>
      <c r="N16" s="69" t="str">
        <f>allg!$J$1</f>
        <v>auth</v>
      </c>
      <c r="O16" s="69" t="str">
        <f>allg!$J$2</f>
        <v>date</v>
      </c>
      <c r="P16" s="69" t="str">
        <f>allg!$J$3</f>
        <v>cut</v>
      </c>
      <c r="Q16" s="69" t="str">
        <f>allg!$J$4</f>
        <v>ave</v>
      </c>
      <c r="R16" s="69" t="str">
        <f>allg!$J$5</f>
        <v>max</v>
      </c>
      <c r="S16" s="69" t="str">
        <f>allg!$S$1</f>
        <v>cover</v>
      </c>
      <c r="T16" s="69" t="str">
        <f>allg!$S$2</f>
        <v>mossy</v>
      </c>
      <c r="U16" s="69" t="str">
        <f>allg!$S$3</f>
        <v>dead</v>
      </c>
      <c r="V16" s="69" t="str">
        <f>allg!$S$4</f>
        <v>stone</v>
      </c>
      <c r="W16" s="69" t="str">
        <f>allg!$S$5</f>
        <v>soil</v>
      </c>
      <c r="X16" s="69" t="str">
        <f>allg!$W$1</f>
        <v>wormy</v>
      </c>
      <c r="Y16" s="69" t="str">
        <f>allg!$W$2</f>
        <v>representativitaet</v>
      </c>
      <c r="Z16" s="69" t="str">
        <f>allg!$W$3</f>
        <v>qualitaet</v>
      </c>
    </row>
    <row r="17" spans="1:26" ht="12.75" customHeight="1" x14ac:dyDescent="0.15">
      <c r="A17" s="69" t="str">
        <f>allg!A26</f>
        <v>X</v>
      </c>
      <c r="B17" s="69">
        <f>allg!B26</f>
        <v>0</v>
      </c>
      <c r="C17" s="69">
        <f>allg!C26</f>
        <v>0</v>
      </c>
      <c r="D17" s="69" t="str">
        <f t="shared" si="0"/>
        <v>Dactyl</v>
      </c>
      <c r="E17" s="69" t="str">
        <f t="shared" si="1"/>
        <v>glom</v>
      </c>
      <c r="F17" s="69" t="s">
        <v>224</v>
      </c>
      <c r="G17" s="69" t="s">
        <v>224</v>
      </c>
      <c r="H17" s="69">
        <v>1846</v>
      </c>
      <c r="I17" s="69">
        <v>131800</v>
      </c>
      <c r="J17" s="69">
        <v>1014610</v>
      </c>
      <c r="K17" s="69" t="s">
        <v>209</v>
      </c>
      <c r="L17" s="69" t="s">
        <v>28</v>
      </c>
      <c r="M17" s="69" t="str">
        <f>allg!$B$1</f>
        <v>IWRW4</v>
      </c>
      <c r="N17" s="69" t="str">
        <f>allg!$J$1</f>
        <v>auth</v>
      </c>
      <c r="O17" s="69" t="str">
        <f>allg!$J$2</f>
        <v>date</v>
      </c>
      <c r="P17" s="69" t="str">
        <f>allg!$J$3</f>
        <v>cut</v>
      </c>
      <c r="Q17" s="69" t="str">
        <f>allg!$J$4</f>
        <v>ave</v>
      </c>
      <c r="R17" s="69" t="str">
        <f>allg!$J$5</f>
        <v>max</v>
      </c>
      <c r="S17" s="69" t="str">
        <f>allg!$S$1</f>
        <v>cover</v>
      </c>
      <c r="T17" s="69" t="str">
        <f>allg!$S$2</f>
        <v>mossy</v>
      </c>
      <c r="U17" s="69" t="str">
        <f>allg!$S$3</f>
        <v>dead</v>
      </c>
      <c r="V17" s="69" t="str">
        <f>allg!$S$4</f>
        <v>stone</v>
      </c>
      <c r="W17" s="69" t="str">
        <f>allg!$S$5</f>
        <v>soil</v>
      </c>
      <c r="X17" s="69" t="str">
        <f>allg!$W$1</f>
        <v>wormy</v>
      </c>
      <c r="Y17" s="69" t="str">
        <f>allg!$W$2</f>
        <v>representativitaet</v>
      </c>
      <c r="Z17" s="69" t="str">
        <f>allg!$W$3</f>
        <v>qualitaet</v>
      </c>
    </row>
    <row r="18" spans="1:26" ht="12.75" customHeight="1" x14ac:dyDescent="0.15">
      <c r="A18" s="69">
        <f>allg!A27</f>
        <v>0</v>
      </c>
      <c r="B18" s="69">
        <f>allg!B27</f>
        <v>0</v>
      </c>
      <c r="C18" s="69">
        <f>allg!C27</f>
        <v>0</v>
      </c>
      <c r="D18" s="69" t="str">
        <f t="shared" si="0"/>
        <v>Dantho</v>
      </c>
      <c r="E18" s="69" t="str">
        <f t="shared" si="1"/>
        <v>decu</v>
      </c>
      <c r="F18" s="69" t="s">
        <v>225</v>
      </c>
      <c r="G18" s="69" t="s">
        <v>225</v>
      </c>
      <c r="H18" s="69">
        <v>1871</v>
      </c>
      <c r="I18" s="69">
        <v>133100</v>
      </c>
      <c r="J18" s="69">
        <v>1014860</v>
      </c>
      <c r="K18" s="69" t="s">
        <v>209</v>
      </c>
      <c r="L18" s="69" t="s">
        <v>28</v>
      </c>
      <c r="M18" s="69" t="str">
        <f>allg!$B$1</f>
        <v>IWRW4</v>
      </c>
      <c r="N18" s="69" t="str">
        <f>allg!$J$1</f>
        <v>auth</v>
      </c>
      <c r="O18" s="69" t="str">
        <f>allg!$J$2</f>
        <v>date</v>
      </c>
      <c r="P18" s="69" t="str">
        <f>allg!$J$3</f>
        <v>cut</v>
      </c>
      <c r="Q18" s="69" t="str">
        <f>allg!$J$4</f>
        <v>ave</v>
      </c>
      <c r="R18" s="69" t="str">
        <f>allg!$J$5</f>
        <v>max</v>
      </c>
      <c r="S18" s="69" t="str">
        <f>allg!$S$1</f>
        <v>cover</v>
      </c>
      <c r="T18" s="69" t="str">
        <f>allg!$S$2</f>
        <v>mossy</v>
      </c>
      <c r="U18" s="69" t="str">
        <f>allg!$S$3</f>
        <v>dead</v>
      </c>
      <c r="V18" s="69" t="str">
        <f>allg!$S$4</f>
        <v>stone</v>
      </c>
      <c r="W18" s="69" t="str">
        <f>allg!$S$5</f>
        <v>soil</v>
      </c>
      <c r="X18" s="69" t="str">
        <f>allg!$W$1</f>
        <v>wormy</v>
      </c>
      <c r="Y18" s="69" t="str">
        <f>allg!$W$2</f>
        <v>representativitaet</v>
      </c>
      <c r="Z18" s="69" t="str">
        <f>allg!$W$3</f>
        <v>qualitaet</v>
      </c>
    </row>
    <row r="19" spans="1:26" ht="12.75" customHeight="1" x14ac:dyDescent="0.15">
      <c r="A19" s="69">
        <f>allg!A28</f>
        <v>0</v>
      </c>
      <c r="B19" s="69">
        <f>allg!B28</f>
        <v>0</v>
      </c>
      <c r="C19" s="69">
        <f>allg!C28</f>
        <v>0</v>
      </c>
      <c r="D19" s="69" t="str">
        <f t="shared" si="0"/>
        <v>Descha</v>
      </c>
      <c r="E19" s="69" t="str">
        <f t="shared" si="1"/>
        <v>cesp</v>
      </c>
      <c r="F19" s="69" t="s">
        <v>226</v>
      </c>
      <c r="G19" s="69" t="s">
        <v>226</v>
      </c>
      <c r="H19" s="69">
        <v>1898</v>
      </c>
      <c r="I19" s="69">
        <v>134800</v>
      </c>
      <c r="J19" s="69">
        <v>1015040</v>
      </c>
      <c r="K19" s="69" t="s">
        <v>209</v>
      </c>
      <c r="L19" s="69" t="s">
        <v>28</v>
      </c>
      <c r="M19" s="69" t="str">
        <f>allg!$B$1</f>
        <v>IWRW4</v>
      </c>
      <c r="N19" s="69" t="str">
        <f>allg!$J$1</f>
        <v>auth</v>
      </c>
      <c r="O19" s="69" t="str">
        <f>allg!$J$2</f>
        <v>date</v>
      </c>
      <c r="P19" s="69" t="str">
        <f>allg!$J$3</f>
        <v>cut</v>
      </c>
      <c r="Q19" s="69" t="str">
        <f>allg!$J$4</f>
        <v>ave</v>
      </c>
      <c r="R19" s="69" t="str">
        <f>allg!$J$5</f>
        <v>max</v>
      </c>
      <c r="S19" s="69" t="str">
        <f>allg!$S$1</f>
        <v>cover</v>
      </c>
      <c r="T19" s="69" t="str">
        <f>allg!$S$2</f>
        <v>mossy</v>
      </c>
      <c r="U19" s="69" t="str">
        <f>allg!$S$3</f>
        <v>dead</v>
      </c>
      <c r="V19" s="69" t="str">
        <f>allg!$S$4</f>
        <v>stone</v>
      </c>
      <c r="W19" s="69" t="str">
        <f>allg!$S$5</f>
        <v>soil</v>
      </c>
      <c r="X19" s="69" t="str">
        <f>allg!$W$1</f>
        <v>wormy</v>
      </c>
      <c r="Y19" s="69" t="str">
        <f>allg!$W$2</f>
        <v>representativitaet</v>
      </c>
      <c r="Z19" s="69" t="str">
        <f>allg!$W$3</f>
        <v>qualitaet</v>
      </c>
    </row>
    <row r="20" spans="1:26" ht="12.75" customHeight="1" x14ac:dyDescent="0.15">
      <c r="A20" s="69">
        <f>allg!A29</f>
        <v>0</v>
      </c>
      <c r="B20" s="69">
        <f>allg!B29</f>
        <v>0</v>
      </c>
      <c r="C20" s="69">
        <f>allg!C29</f>
        <v>0</v>
      </c>
      <c r="D20" s="69" t="str">
        <f t="shared" si="0"/>
        <v>Avenel</v>
      </c>
      <c r="E20" s="69" t="str">
        <f t="shared" si="1"/>
        <v>flex</v>
      </c>
      <c r="F20" s="69" t="s">
        <v>227</v>
      </c>
      <c r="G20" s="69" t="s">
        <v>227</v>
      </c>
      <c r="H20" s="69">
        <v>800</v>
      </c>
      <c r="I20" s="69">
        <v>57400</v>
      </c>
      <c r="J20" s="69">
        <v>1006320</v>
      </c>
      <c r="K20" s="69" t="s">
        <v>209</v>
      </c>
      <c r="L20" s="69" t="s">
        <v>28</v>
      </c>
      <c r="M20" s="69" t="str">
        <f>allg!$B$1</f>
        <v>IWRW4</v>
      </c>
      <c r="N20" s="69" t="str">
        <f>allg!$J$1</f>
        <v>auth</v>
      </c>
      <c r="O20" s="69" t="str">
        <f>allg!$J$2</f>
        <v>date</v>
      </c>
      <c r="P20" s="69" t="str">
        <f>allg!$J$3</f>
        <v>cut</v>
      </c>
      <c r="Q20" s="69" t="str">
        <f>allg!$J$4</f>
        <v>ave</v>
      </c>
      <c r="R20" s="69" t="str">
        <f>allg!$J$5</f>
        <v>max</v>
      </c>
      <c r="S20" s="69" t="str">
        <f>allg!$S$1</f>
        <v>cover</v>
      </c>
      <c r="T20" s="69" t="str">
        <f>allg!$S$2</f>
        <v>mossy</v>
      </c>
      <c r="U20" s="69" t="str">
        <f>allg!$S$3</f>
        <v>dead</v>
      </c>
      <c r="V20" s="69" t="str">
        <f>allg!$S$4</f>
        <v>stone</v>
      </c>
      <c r="W20" s="69" t="str">
        <f>allg!$S$5</f>
        <v>soil</v>
      </c>
      <c r="X20" s="69" t="str">
        <f>allg!$W$1</f>
        <v>wormy</v>
      </c>
      <c r="Y20" s="69" t="str">
        <f>allg!$W$2</f>
        <v>representativitaet</v>
      </c>
      <c r="Z20" s="69" t="str">
        <f>allg!$W$3</f>
        <v>qualitaet</v>
      </c>
    </row>
    <row r="21" spans="1:26" ht="12.75" customHeight="1" x14ac:dyDescent="0.15">
      <c r="A21" s="69">
        <f>allg!A30</f>
        <v>0</v>
      </c>
      <c r="B21" s="69">
        <f>allg!B30</f>
        <v>0</v>
      </c>
      <c r="C21" s="69">
        <f>allg!C30</f>
        <v>0</v>
      </c>
      <c r="D21" s="69" t="str">
        <f t="shared" si="0"/>
        <v>Festuc</v>
      </c>
      <c r="E21" s="69" t="str">
        <f t="shared" si="1"/>
        <v>ovin</v>
      </c>
      <c r="F21" s="69" t="s">
        <v>228</v>
      </c>
      <c r="G21" s="69" t="s">
        <v>228</v>
      </c>
      <c r="H21" s="69">
        <v>2374</v>
      </c>
      <c r="I21" s="69">
        <v>168590</v>
      </c>
      <c r="J21" s="69">
        <v>1019310</v>
      </c>
      <c r="K21" s="69" t="s">
        <v>229</v>
      </c>
      <c r="L21" s="69" t="s">
        <v>28</v>
      </c>
      <c r="M21" s="69" t="str">
        <f>allg!$B$1</f>
        <v>IWRW4</v>
      </c>
      <c r="N21" s="69" t="str">
        <f>allg!$J$1</f>
        <v>auth</v>
      </c>
      <c r="O21" s="69" t="str">
        <f>allg!$J$2</f>
        <v>date</v>
      </c>
      <c r="P21" s="69" t="str">
        <f>allg!$J$3</f>
        <v>cut</v>
      </c>
      <c r="Q21" s="69" t="str">
        <f>allg!$J$4</f>
        <v>ave</v>
      </c>
      <c r="R21" s="69" t="str">
        <f>allg!$J$5</f>
        <v>max</v>
      </c>
      <c r="S21" s="69" t="str">
        <f>allg!$S$1</f>
        <v>cover</v>
      </c>
      <c r="T21" s="69" t="str">
        <f>allg!$S$2</f>
        <v>mossy</v>
      </c>
      <c r="U21" s="69" t="str">
        <f>allg!$S$3</f>
        <v>dead</v>
      </c>
      <c r="V21" s="69" t="str">
        <f>allg!$S$4</f>
        <v>stone</v>
      </c>
      <c r="W21" s="69" t="str">
        <f>allg!$S$5</f>
        <v>soil</v>
      </c>
      <c r="X21" s="69" t="str">
        <f>allg!$W$1</f>
        <v>wormy</v>
      </c>
      <c r="Y21" s="69" t="str">
        <f>allg!$W$2</f>
        <v>representativitaet</v>
      </c>
      <c r="Z21" s="69" t="str">
        <f>allg!$W$3</f>
        <v>qualitaet</v>
      </c>
    </row>
    <row r="22" spans="1:26" ht="12.75" customHeight="1" x14ac:dyDescent="0.15">
      <c r="A22" s="69">
        <f>allg!A31</f>
        <v>0</v>
      </c>
      <c r="B22" s="69">
        <f>allg!B31</f>
        <v>0</v>
      </c>
      <c r="C22" s="69">
        <f>allg!C31</f>
        <v>0</v>
      </c>
      <c r="D22" s="69" t="str">
        <f t="shared" si="0"/>
        <v>Festuc</v>
      </c>
      <c r="E22" s="69" t="str">
        <f t="shared" si="1"/>
        <v>prat</v>
      </c>
      <c r="F22" s="69" t="s">
        <v>230</v>
      </c>
      <c r="G22" s="69" t="s">
        <v>230</v>
      </c>
      <c r="H22" s="69">
        <v>2410</v>
      </c>
      <c r="I22" s="69">
        <v>169100</v>
      </c>
      <c r="J22" s="69">
        <v>1019380</v>
      </c>
      <c r="K22" s="69" t="s">
        <v>209</v>
      </c>
      <c r="L22" s="69" t="s">
        <v>28</v>
      </c>
      <c r="M22" s="69" t="str">
        <f>allg!$B$1</f>
        <v>IWRW4</v>
      </c>
      <c r="N22" s="69" t="str">
        <f>allg!$J$1</f>
        <v>auth</v>
      </c>
      <c r="O22" s="69" t="str">
        <f>allg!$J$2</f>
        <v>date</v>
      </c>
      <c r="P22" s="69" t="str">
        <f>allg!$J$3</f>
        <v>cut</v>
      </c>
      <c r="Q22" s="69" t="str">
        <f>allg!$J$4</f>
        <v>ave</v>
      </c>
      <c r="R22" s="69" t="str">
        <f>allg!$J$5</f>
        <v>max</v>
      </c>
      <c r="S22" s="69" t="str">
        <f>allg!$S$1</f>
        <v>cover</v>
      </c>
      <c r="T22" s="69" t="str">
        <f>allg!$S$2</f>
        <v>mossy</v>
      </c>
      <c r="U22" s="69" t="str">
        <f>allg!$S$3</f>
        <v>dead</v>
      </c>
      <c r="V22" s="69" t="str">
        <f>allg!$S$4</f>
        <v>stone</v>
      </c>
      <c r="W22" s="69" t="str">
        <f>allg!$S$5</f>
        <v>soil</v>
      </c>
      <c r="X22" s="69" t="str">
        <f>allg!$W$1</f>
        <v>wormy</v>
      </c>
      <c r="Y22" s="69" t="str">
        <f>allg!$W$2</f>
        <v>representativitaet</v>
      </c>
      <c r="Z22" s="69" t="str">
        <f>allg!$W$3</f>
        <v>qualitaet</v>
      </c>
    </row>
    <row r="23" spans="1:26" ht="12.75" customHeight="1" x14ac:dyDescent="0.15">
      <c r="A23" s="69">
        <f>allg!A32</f>
        <v>0</v>
      </c>
      <c r="B23" s="69">
        <f>allg!B32</f>
        <v>0</v>
      </c>
      <c r="C23" s="69">
        <f>allg!C32</f>
        <v>0</v>
      </c>
      <c r="D23" s="69" t="str">
        <f t="shared" si="0"/>
        <v>Festuc</v>
      </c>
      <c r="E23" s="69" t="str">
        <f t="shared" si="1"/>
        <v>rubr</v>
      </c>
      <c r="F23" s="69" t="s">
        <v>231</v>
      </c>
      <c r="G23" s="69" t="s">
        <v>231</v>
      </c>
      <c r="H23" s="69">
        <v>2415</v>
      </c>
      <c r="I23" s="69">
        <v>170200</v>
      </c>
      <c r="J23" s="69">
        <v>1019470</v>
      </c>
      <c r="K23" s="69" t="s">
        <v>229</v>
      </c>
      <c r="L23" s="69" t="s">
        <v>28</v>
      </c>
      <c r="M23" s="69" t="str">
        <f>allg!$B$1</f>
        <v>IWRW4</v>
      </c>
      <c r="N23" s="69" t="str">
        <f>allg!$J$1</f>
        <v>auth</v>
      </c>
      <c r="O23" s="69" t="str">
        <f>allg!$J$2</f>
        <v>date</v>
      </c>
      <c r="P23" s="69" t="str">
        <f>allg!$J$3</f>
        <v>cut</v>
      </c>
      <c r="Q23" s="69" t="str">
        <f>allg!$J$4</f>
        <v>ave</v>
      </c>
      <c r="R23" s="69" t="str">
        <f>allg!$J$5</f>
        <v>max</v>
      </c>
      <c r="S23" s="69" t="str">
        <f>allg!$S$1</f>
        <v>cover</v>
      </c>
      <c r="T23" s="69" t="str">
        <f>allg!$S$2</f>
        <v>mossy</v>
      </c>
      <c r="U23" s="69" t="str">
        <f>allg!$S$3</f>
        <v>dead</v>
      </c>
      <c r="V23" s="69" t="str">
        <f>allg!$S$4</f>
        <v>stone</v>
      </c>
      <c r="W23" s="69" t="str">
        <f>allg!$S$5</f>
        <v>soil</v>
      </c>
      <c r="X23" s="69" t="str">
        <f>allg!$W$1</f>
        <v>wormy</v>
      </c>
      <c r="Y23" s="69" t="str">
        <f>allg!$W$2</f>
        <v>representativitaet</v>
      </c>
      <c r="Z23" s="69" t="str">
        <f>allg!$W$3</f>
        <v>qualitaet</v>
      </c>
    </row>
    <row r="24" spans="1:26" ht="12.75" customHeight="1" x14ac:dyDescent="0.15">
      <c r="A24" s="69">
        <f>allg!A33</f>
        <v>0</v>
      </c>
      <c r="B24" s="69">
        <f>allg!B33</f>
        <v>0</v>
      </c>
      <c r="C24" s="69">
        <f>allg!C33</f>
        <v>0</v>
      </c>
      <c r="D24" s="69" t="str">
        <f t="shared" si="0"/>
        <v>Helict</v>
      </c>
      <c r="E24" s="69" t="str">
        <f t="shared" si="1"/>
        <v>pube</v>
      </c>
      <c r="F24" s="69" t="s">
        <v>232</v>
      </c>
      <c r="G24" s="69" t="s">
        <v>232</v>
      </c>
      <c r="H24" s="69">
        <v>2808</v>
      </c>
      <c r="I24" s="69">
        <v>196800</v>
      </c>
      <c r="J24" s="69">
        <v>1022390</v>
      </c>
      <c r="K24" s="69" t="s">
        <v>209</v>
      </c>
      <c r="L24" s="69" t="s">
        <v>28</v>
      </c>
      <c r="M24" s="69" t="str">
        <f>allg!$B$1</f>
        <v>IWRW4</v>
      </c>
      <c r="N24" s="69" t="str">
        <f>allg!$J$1</f>
        <v>auth</v>
      </c>
      <c r="O24" s="69" t="str">
        <f>allg!$J$2</f>
        <v>date</v>
      </c>
      <c r="P24" s="69" t="str">
        <f>allg!$J$3</f>
        <v>cut</v>
      </c>
      <c r="Q24" s="69" t="str">
        <f>allg!$J$4</f>
        <v>ave</v>
      </c>
      <c r="R24" s="69" t="str">
        <f>allg!$J$5</f>
        <v>max</v>
      </c>
      <c r="S24" s="69" t="str">
        <f>allg!$S$1</f>
        <v>cover</v>
      </c>
      <c r="T24" s="69" t="str">
        <f>allg!$S$2</f>
        <v>mossy</v>
      </c>
      <c r="U24" s="69" t="str">
        <f>allg!$S$3</f>
        <v>dead</v>
      </c>
      <c r="V24" s="69" t="str">
        <f>allg!$S$4</f>
        <v>stone</v>
      </c>
      <c r="W24" s="69" t="str">
        <f>allg!$S$5</f>
        <v>soil</v>
      </c>
      <c r="X24" s="69" t="str">
        <f>allg!$W$1</f>
        <v>wormy</v>
      </c>
      <c r="Y24" s="69" t="str">
        <f>allg!$W$2</f>
        <v>representativitaet</v>
      </c>
      <c r="Z24" s="69" t="str">
        <f>allg!$W$3</f>
        <v>qualitaet</v>
      </c>
    </row>
    <row r="25" spans="1:26" ht="12.75" customHeight="1" x14ac:dyDescent="0.15">
      <c r="A25" s="69">
        <f>allg!A34</f>
        <v>0</v>
      </c>
      <c r="B25" s="69">
        <f>allg!B34</f>
        <v>0</v>
      </c>
      <c r="C25" s="69">
        <f>allg!C34</f>
        <v>0</v>
      </c>
      <c r="D25" s="69" t="str">
        <f t="shared" si="0"/>
        <v>Holcus</v>
      </c>
      <c r="E25" s="69" t="str">
        <f t="shared" si="1"/>
        <v>lana</v>
      </c>
      <c r="F25" s="69" t="s">
        <v>233</v>
      </c>
      <c r="G25" s="69" t="s">
        <v>233</v>
      </c>
      <c r="H25" s="69">
        <v>2940</v>
      </c>
      <c r="I25" s="69">
        <v>206800</v>
      </c>
      <c r="J25" s="69">
        <v>1023630</v>
      </c>
      <c r="K25" s="69" t="s">
        <v>209</v>
      </c>
      <c r="L25" s="69" t="s">
        <v>28</v>
      </c>
      <c r="M25" s="69" t="str">
        <f>allg!$B$1</f>
        <v>IWRW4</v>
      </c>
      <c r="N25" s="69" t="str">
        <f>allg!$J$1</f>
        <v>auth</v>
      </c>
      <c r="O25" s="69" t="str">
        <f>allg!$J$2</f>
        <v>date</v>
      </c>
      <c r="P25" s="69" t="str">
        <f>allg!$J$3</f>
        <v>cut</v>
      </c>
      <c r="Q25" s="69" t="str">
        <f>allg!$J$4</f>
        <v>ave</v>
      </c>
      <c r="R25" s="69" t="str">
        <f>allg!$J$5</f>
        <v>max</v>
      </c>
      <c r="S25" s="69" t="str">
        <f>allg!$S$1</f>
        <v>cover</v>
      </c>
      <c r="T25" s="69" t="str">
        <f>allg!$S$2</f>
        <v>mossy</v>
      </c>
      <c r="U25" s="69" t="str">
        <f>allg!$S$3</f>
        <v>dead</v>
      </c>
      <c r="V25" s="69" t="str">
        <f>allg!$S$4</f>
        <v>stone</v>
      </c>
      <c r="W25" s="69" t="str">
        <f>allg!$S$5</f>
        <v>soil</v>
      </c>
      <c r="X25" s="69" t="str">
        <f>allg!$W$1</f>
        <v>wormy</v>
      </c>
      <c r="Y25" s="69" t="str">
        <f>allg!$W$2</f>
        <v>representativitaet</v>
      </c>
      <c r="Z25" s="69" t="str">
        <f>allg!$W$3</f>
        <v>qualitaet</v>
      </c>
    </row>
    <row r="26" spans="1:26" ht="12.75" customHeight="1" x14ac:dyDescent="0.15">
      <c r="A26" s="69">
        <f>allg!A35</f>
        <v>0</v>
      </c>
      <c r="B26" s="69">
        <f>allg!B35</f>
        <v>0</v>
      </c>
      <c r="C26" s="69">
        <f>allg!C35</f>
        <v>0</v>
      </c>
      <c r="D26" s="69" t="str">
        <f t="shared" si="0"/>
        <v>Lolium</v>
      </c>
      <c r="E26" s="69" t="str">
        <f t="shared" si="1"/>
        <v>pere</v>
      </c>
      <c r="F26" s="69" t="s">
        <v>234</v>
      </c>
      <c r="G26" s="69" t="s">
        <v>234</v>
      </c>
      <c r="H26" s="69">
        <v>3460</v>
      </c>
      <c r="I26" s="69">
        <v>242800</v>
      </c>
      <c r="J26" s="69">
        <v>1027310</v>
      </c>
      <c r="K26" s="69" t="s">
        <v>209</v>
      </c>
      <c r="L26" s="69" t="s">
        <v>28</v>
      </c>
      <c r="M26" s="69" t="str">
        <f>allg!$B$1</f>
        <v>IWRW4</v>
      </c>
      <c r="N26" s="69" t="str">
        <f>allg!$J$1</f>
        <v>auth</v>
      </c>
      <c r="O26" s="69" t="str">
        <f>allg!$J$2</f>
        <v>date</v>
      </c>
      <c r="P26" s="69" t="str">
        <f>allg!$J$3</f>
        <v>cut</v>
      </c>
      <c r="Q26" s="69" t="str">
        <f>allg!$J$4</f>
        <v>ave</v>
      </c>
      <c r="R26" s="69" t="str">
        <f>allg!$J$5</f>
        <v>max</v>
      </c>
      <c r="S26" s="69" t="str">
        <f>allg!$S$1</f>
        <v>cover</v>
      </c>
      <c r="T26" s="69" t="str">
        <f>allg!$S$2</f>
        <v>mossy</v>
      </c>
      <c r="U26" s="69" t="str">
        <f>allg!$S$3</f>
        <v>dead</v>
      </c>
      <c r="V26" s="69" t="str">
        <f>allg!$S$4</f>
        <v>stone</v>
      </c>
      <c r="W26" s="69" t="str">
        <f>allg!$S$5</f>
        <v>soil</v>
      </c>
      <c r="X26" s="69" t="str">
        <f>allg!$W$1</f>
        <v>wormy</v>
      </c>
      <c r="Y26" s="69" t="str">
        <f>allg!$W$2</f>
        <v>representativitaet</v>
      </c>
      <c r="Z26" s="69" t="str">
        <f>allg!$W$3</f>
        <v>qualitaet</v>
      </c>
    </row>
    <row r="27" spans="1:26" ht="12.75" customHeight="1" x14ac:dyDescent="0.15">
      <c r="A27" s="69">
        <f>allg!A36</f>
        <v>0</v>
      </c>
      <c r="B27" s="69">
        <f>allg!B36</f>
        <v>0</v>
      </c>
      <c r="C27" s="69">
        <f>allg!C36</f>
        <v>0</v>
      </c>
      <c r="D27" s="69" t="str">
        <f t="shared" si="0"/>
        <v>Lolium</v>
      </c>
      <c r="E27" s="69" t="str">
        <f t="shared" si="1"/>
        <v>mult</v>
      </c>
      <c r="F27" s="69" t="s">
        <v>235</v>
      </c>
      <c r="G27" s="69" t="s">
        <v>235</v>
      </c>
      <c r="H27" s="69">
        <v>3459</v>
      </c>
      <c r="I27" s="69">
        <v>242700</v>
      </c>
      <c r="J27" s="69">
        <v>1027300</v>
      </c>
      <c r="K27" s="69" t="s">
        <v>209</v>
      </c>
      <c r="L27" s="69" t="s">
        <v>28</v>
      </c>
      <c r="M27" s="69" t="str">
        <f>allg!$B$1</f>
        <v>IWRW4</v>
      </c>
      <c r="N27" s="69" t="str">
        <f>allg!$J$1</f>
        <v>auth</v>
      </c>
      <c r="O27" s="69" t="str">
        <f>allg!$J$2</f>
        <v>date</v>
      </c>
      <c r="P27" s="69" t="str">
        <f>allg!$J$3</f>
        <v>cut</v>
      </c>
      <c r="Q27" s="69" t="str">
        <f>allg!$J$4</f>
        <v>ave</v>
      </c>
      <c r="R27" s="69" t="str">
        <f>allg!$J$5</f>
        <v>max</v>
      </c>
      <c r="S27" s="69" t="str">
        <f>allg!$S$1</f>
        <v>cover</v>
      </c>
      <c r="T27" s="69" t="str">
        <f>allg!$S$2</f>
        <v>mossy</v>
      </c>
      <c r="U27" s="69" t="str">
        <f>allg!$S$3</f>
        <v>dead</v>
      </c>
      <c r="V27" s="69" t="str">
        <f>allg!$S$4</f>
        <v>stone</v>
      </c>
      <c r="W27" s="69" t="str">
        <f>allg!$S$5</f>
        <v>soil</v>
      </c>
      <c r="X27" s="69" t="str">
        <f>allg!$W$1</f>
        <v>wormy</v>
      </c>
      <c r="Y27" s="69" t="str">
        <f>allg!$W$2</f>
        <v>representativitaet</v>
      </c>
      <c r="Z27" s="69" t="str">
        <f>allg!$W$3</f>
        <v>qualitaet</v>
      </c>
    </row>
    <row r="28" spans="1:26" ht="12.75" customHeight="1" x14ac:dyDescent="0.15">
      <c r="A28" s="69">
        <f>allg!A37</f>
        <v>0</v>
      </c>
      <c r="B28" s="69">
        <f>allg!B37</f>
        <v>0</v>
      </c>
      <c r="C28" s="69">
        <f>allg!C37</f>
        <v>0</v>
      </c>
      <c r="D28" s="69" t="str">
        <f t="shared" si="0"/>
        <v>Molini</v>
      </c>
      <c r="E28" s="69" t="str">
        <f t="shared" si="1"/>
        <v>caer</v>
      </c>
      <c r="F28" s="69" t="s">
        <v>236</v>
      </c>
      <c r="G28" s="69" t="s">
        <v>236</v>
      </c>
      <c r="H28" s="69">
        <v>3751</v>
      </c>
      <c r="I28" s="69">
        <v>263400</v>
      </c>
      <c r="J28" s="69">
        <v>1029440</v>
      </c>
      <c r="K28" s="69" t="s">
        <v>209</v>
      </c>
      <c r="L28" s="69" t="s">
        <v>28</v>
      </c>
      <c r="M28" s="69" t="str">
        <f>allg!$B$1</f>
        <v>IWRW4</v>
      </c>
      <c r="N28" s="69" t="str">
        <f>allg!$J$1</f>
        <v>auth</v>
      </c>
      <c r="O28" s="69" t="str">
        <f>allg!$J$2</f>
        <v>date</v>
      </c>
      <c r="P28" s="69" t="str">
        <f>allg!$J$3</f>
        <v>cut</v>
      </c>
      <c r="Q28" s="69" t="str">
        <f>allg!$J$4</f>
        <v>ave</v>
      </c>
      <c r="R28" s="69" t="str">
        <f>allg!$J$5</f>
        <v>max</v>
      </c>
      <c r="S28" s="69" t="str">
        <f>allg!$S$1</f>
        <v>cover</v>
      </c>
      <c r="T28" s="69" t="str">
        <f>allg!$S$2</f>
        <v>mossy</v>
      </c>
      <c r="U28" s="69" t="str">
        <f>allg!$S$3</f>
        <v>dead</v>
      </c>
      <c r="V28" s="69" t="str">
        <f>allg!$S$4</f>
        <v>stone</v>
      </c>
      <c r="W28" s="69" t="str">
        <f>allg!$S$5</f>
        <v>soil</v>
      </c>
      <c r="X28" s="69" t="str">
        <f>allg!$W$1</f>
        <v>wormy</v>
      </c>
      <c r="Y28" s="69" t="str">
        <f>allg!$W$2</f>
        <v>representativitaet</v>
      </c>
      <c r="Z28" s="69" t="str">
        <f>allg!$W$3</f>
        <v>qualitaet</v>
      </c>
    </row>
    <row r="29" spans="1:26" ht="12.75" customHeight="1" x14ac:dyDescent="0.15">
      <c r="A29" s="69">
        <f>allg!A38</f>
        <v>0</v>
      </c>
      <c r="B29" s="69">
        <f>allg!B38</f>
        <v>0</v>
      </c>
      <c r="C29" s="69">
        <f>allg!C38</f>
        <v>0</v>
      </c>
      <c r="D29" s="69" t="str">
        <f t="shared" si="0"/>
        <v>Nardus</v>
      </c>
      <c r="E29" s="69" t="str">
        <f t="shared" si="1"/>
        <v>stri</v>
      </c>
      <c r="F29" s="69" t="s">
        <v>237</v>
      </c>
      <c r="G29" s="69" t="s">
        <v>237</v>
      </c>
      <c r="H29" s="69">
        <v>3834</v>
      </c>
      <c r="I29" s="69">
        <v>269700</v>
      </c>
      <c r="J29" s="69">
        <v>1030080</v>
      </c>
      <c r="K29" s="69" t="s">
        <v>209</v>
      </c>
      <c r="L29" s="69" t="s">
        <v>28</v>
      </c>
      <c r="M29" s="69" t="str">
        <f>allg!$B$1</f>
        <v>IWRW4</v>
      </c>
      <c r="N29" s="69" t="str">
        <f>allg!$J$1</f>
        <v>auth</v>
      </c>
      <c r="O29" s="69" t="str">
        <f>allg!$J$2</f>
        <v>date</v>
      </c>
      <c r="P29" s="69" t="str">
        <f>allg!$J$3</f>
        <v>cut</v>
      </c>
      <c r="Q29" s="69" t="str">
        <f>allg!$J$4</f>
        <v>ave</v>
      </c>
      <c r="R29" s="69" t="str">
        <f>allg!$J$5</f>
        <v>max</v>
      </c>
      <c r="S29" s="69" t="str">
        <f>allg!$S$1</f>
        <v>cover</v>
      </c>
      <c r="T29" s="69" t="str">
        <f>allg!$S$2</f>
        <v>mossy</v>
      </c>
      <c r="U29" s="69" t="str">
        <f>allg!$S$3</f>
        <v>dead</v>
      </c>
      <c r="V29" s="69" t="str">
        <f>allg!$S$4</f>
        <v>stone</v>
      </c>
      <c r="W29" s="69" t="str">
        <f>allg!$S$5</f>
        <v>soil</v>
      </c>
      <c r="X29" s="69" t="str">
        <f>allg!$W$1</f>
        <v>wormy</v>
      </c>
      <c r="Y29" s="69" t="str">
        <f>allg!$W$2</f>
        <v>representativitaet</v>
      </c>
      <c r="Z29" s="69" t="str">
        <f>allg!$W$3</f>
        <v>qualitaet</v>
      </c>
    </row>
    <row r="30" spans="1:26" ht="12.75" customHeight="1" x14ac:dyDescent="0.15">
      <c r="A30" s="69">
        <f>allg!A39</f>
        <v>0</v>
      </c>
      <c r="B30" s="69">
        <f>allg!B39</f>
        <v>0</v>
      </c>
      <c r="C30" s="69">
        <f>allg!C39</f>
        <v>0</v>
      </c>
      <c r="D30" s="69" t="str">
        <f t="shared" si="0"/>
        <v>Phleum</v>
      </c>
      <c r="E30" s="69" t="str">
        <f t="shared" si="1"/>
        <v>hirs</v>
      </c>
      <c r="F30" s="69" t="s">
        <v>238</v>
      </c>
      <c r="G30" s="69" t="s">
        <v>238</v>
      </c>
      <c r="H30" s="69">
        <v>4261</v>
      </c>
      <c r="I30" s="69">
        <v>299600</v>
      </c>
      <c r="J30" s="69">
        <v>1033370</v>
      </c>
      <c r="K30" s="69" t="s">
        <v>209</v>
      </c>
      <c r="L30" s="69" t="s">
        <v>28</v>
      </c>
      <c r="M30" s="69" t="str">
        <f>allg!$B$1</f>
        <v>IWRW4</v>
      </c>
      <c r="N30" s="69" t="str">
        <f>allg!$J$1</f>
        <v>auth</v>
      </c>
      <c r="O30" s="69" t="str">
        <f>allg!$J$2</f>
        <v>date</v>
      </c>
      <c r="P30" s="69" t="str">
        <f>allg!$J$3</f>
        <v>cut</v>
      </c>
      <c r="Q30" s="69" t="str">
        <f>allg!$J$4</f>
        <v>ave</v>
      </c>
      <c r="R30" s="69" t="str">
        <f>allg!$J$5</f>
        <v>max</v>
      </c>
      <c r="S30" s="69" t="str">
        <f>allg!$S$1</f>
        <v>cover</v>
      </c>
      <c r="T30" s="69" t="str">
        <f>allg!$S$2</f>
        <v>mossy</v>
      </c>
      <c r="U30" s="69" t="str">
        <f>allg!$S$3</f>
        <v>dead</v>
      </c>
      <c r="V30" s="69" t="str">
        <f>allg!$S$4</f>
        <v>stone</v>
      </c>
      <c r="W30" s="69" t="str">
        <f>allg!$S$5</f>
        <v>soil</v>
      </c>
      <c r="X30" s="69" t="str">
        <f>allg!$W$1</f>
        <v>wormy</v>
      </c>
      <c r="Y30" s="69" t="str">
        <f>allg!$W$2</f>
        <v>representativitaet</v>
      </c>
      <c r="Z30" s="69" t="str">
        <f>allg!$W$3</f>
        <v>qualitaet</v>
      </c>
    </row>
    <row r="31" spans="1:26" ht="12.75" customHeight="1" x14ac:dyDescent="0.15">
      <c r="A31" s="69">
        <f>allg!A40</f>
        <v>0</v>
      </c>
      <c r="B31" s="69">
        <f>allg!B40</f>
        <v>0</v>
      </c>
      <c r="C31" s="69">
        <f>allg!C40</f>
        <v>0</v>
      </c>
      <c r="D31" s="69" t="str">
        <f t="shared" si="0"/>
        <v>Phleum</v>
      </c>
      <c r="E31" s="69" t="str">
        <f t="shared" si="1"/>
        <v>prat</v>
      </c>
      <c r="F31" s="69" t="s">
        <v>239</v>
      </c>
      <c r="G31" s="69" t="s">
        <v>239</v>
      </c>
      <c r="H31" s="69">
        <v>4266</v>
      </c>
      <c r="I31" s="69">
        <v>300000</v>
      </c>
      <c r="J31" s="69">
        <v>1033410</v>
      </c>
      <c r="K31" s="69" t="s">
        <v>209</v>
      </c>
      <c r="L31" s="69" t="s">
        <v>28</v>
      </c>
      <c r="M31" s="69" t="str">
        <f>allg!$B$1</f>
        <v>IWRW4</v>
      </c>
      <c r="N31" s="69" t="str">
        <f>allg!$J$1</f>
        <v>auth</v>
      </c>
      <c r="O31" s="69" t="str">
        <f>allg!$J$2</f>
        <v>date</v>
      </c>
      <c r="P31" s="69" t="str">
        <f>allg!$J$3</f>
        <v>cut</v>
      </c>
      <c r="Q31" s="69" t="str">
        <f>allg!$J$4</f>
        <v>ave</v>
      </c>
      <c r="R31" s="69" t="str">
        <f>allg!$J$5</f>
        <v>max</v>
      </c>
      <c r="S31" s="69" t="str">
        <f>allg!$S$1</f>
        <v>cover</v>
      </c>
      <c r="T31" s="69" t="str">
        <f>allg!$S$2</f>
        <v>mossy</v>
      </c>
      <c r="U31" s="69" t="str">
        <f>allg!$S$3</f>
        <v>dead</v>
      </c>
      <c r="V31" s="69" t="str">
        <f>allg!$S$4</f>
        <v>stone</v>
      </c>
      <c r="W31" s="69" t="str">
        <f>allg!$S$5</f>
        <v>soil</v>
      </c>
      <c r="X31" s="69" t="str">
        <f>allg!$W$1</f>
        <v>wormy</v>
      </c>
      <c r="Y31" s="69" t="str">
        <f>allg!$W$2</f>
        <v>representativitaet</v>
      </c>
      <c r="Z31" s="69" t="str">
        <f>allg!$W$3</f>
        <v>qualitaet</v>
      </c>
    </row>
    <row r="32" spans="1:26" ht="12.75" customHeight="1" x14ac:dyDescent="0.15">
      <c r="A32" s="69">
        <f>allg!A41</f>
        <v>0</v>
      </c>
      <c r="B32" s="69">
        <f>allg!B41</f>
        <v>0</v>
      </c>
      <c r="C32" s="69">
        <f>allg!C41</f>
        <v>0</v>
      </c>
      <c r="D32" s="69" t="str">
        <f t="shared" si="0"/>
        <v>Phleum</v>
      </c>
      <c r="E32" s="69" t="str">
        <f t="shared" si="1"/>
        <v>alpi</v>
      </c>
      <c r="F32" s="69" t="s">
        <v>240</v>
      </c>
      <c r="G32" s="69" t="s">
        <v>240</v>
      </c>
      <c r="H32" s="69">
        <v>4259</v>
      </c>
      <c r="I32" s="69">
        <v>298800</v>
      </c>
      <c r="J32" s="69">
        <v>1033340</v>
      </c>
      <c r="K32" s="69" t="s">
        <v>209</v>
      </c>
      <c r="L32" s="69" t="s">
        <v>28</v>
      </c>
      <c r="M32" s="69" t="str">
        <f>allg!$B$1</f>
        <v>IWRW4</v>
      </c>
      <c r="N32" s="69" t="str">
        <f>allg!$J$1</f>
        <v>auth</v>
      </c>
      <c r="O32" s="69" t="str">
        <f>allg!$J$2</f>
        <v>date</v>
      </c>
      <c r="P32" s="69" t="str">
        <f>allg!$J$3</f>
        <v>cut</v>
      </c>
      <c r="Q32" s="69" t="str">
        <f>allg!$J$4</f>
        <v>ave</v>
      </c>
      <c r="R32" s="69" t="str">
        <f>allg!$J$5</f>
        <v>max</v>
      </c>
      <c r="S32" s="69" t="str">
        <f>allg!$S$1</f>
        <v>cover</v>
      </c>
      <c r="T32" s="69" t="str">
        <f>allg!$S$2</f>
        <v>mossy</v>
      </c>
      <c r="U32" s="69" t="str">
        <f>allg!$S$3</f>
        <v>dead</v>
      </c>
      <c r="V32" s="69" t="str">
        <f>allg!$S$4</f>
        <v>stone</v>
      </c>
      <c r="W32" s="69" t="str">
        <f>allg!$S$5</f>
        <v>soil</v>
      </c>
      <c r="X32" s="69" t="str">
        <f>allg!$W$1</f>
        <v>wormy</v>
      </c>
      <c r="Y32" s="69" t="str">
        <f>allg!$W$2</f>
        <v>representativitaet</v>
      </c>
      <c r="Z32" s="69" t="str">
        <f>allg!$W$3</f>
        <v>qualitaet</v>
      </c>
    </row>
    <row r="33" spans="1:26" ht="12.75" customHeight="1" x14ac:dyDescent="0.15">
      <c r="A33" s="69">
        <f>allg!A42</f>
        <v>0</v>
      </c>
      <c r="B33" s="69">
        <f>allg!B42</f>
        <v>0</v>
      </c>
      <c r="C33" s="69">
        <f>allg!C42</f>
        <v>0</v>
      </c>
      <c r="D33" s="69" t="str">
        <f t="shared" si="0"/>
        <v>Poa</v>
      </c>
      <c r="E33" s="69" t="str">
        <f t="shared" si="1"/>
        <v>alpi</v>
      </c>
      <c r="F33" s="69" t="s">
        <v>241</v>
      </c>
      <c r="G33" s="69" t="s">
        <v>241</v>
      </c>
      <c r="H33" s="69">
        <v>4394</v>
      </c>
      <c r="I33" s="69">
        <v>309000</v>
      </c>
      <c r="J33" s="69">
        <v>1034470</v>
      </c>
      <c r="K33" s="69" t="s">
        <v>209</v>
      </c>
      <c r="L33" s="69" t="s">
        <v>28</v>
      </c>
      <c r="M33" s="69" t="str">
        <f>allg!$B$1</f>
        <v>IWRW4</v>
      </c>
      <c r="N33" s="69" t="str">
        <f>allg!$J$1</f>
        <v>auth</v>
      </c>
      <c r="O33" s="69" t="str">
        <f>allg!$J$2</f>
        <v>date</v>
      </c>
      <c r="P33" s="69" t="str">
        <f>allg!$J$3</f>
        <v>cut</v>
      </c>
      <c r="Q33" s="69" t="str">
        <f>allg!$J$4</f>
        <v>ave</v>
      </c>
      <c r="R33" s="69" t="str">
        <f>allg!$J$5</f>
        <v>max</v>
      </c>
      <c r="S33" s="69" t="str">
        <f>allg!$S$1</f>
        <v>cover</v>
      </c>
      <c r="T33" s="69" t="str">
        <f>allg!$S$2</f>
        <v>mossy</v>
      </c>
      <c r="U33" s="69" t="str">
        <f>allg!$S$3</f>
        <v>dead</v>
      </c>
      <c r="V33" s="69" t="str">
        <f>allg!$S$4</f>
        <v>stone</v>
      </c>
      <c r="W33" s="69" t="str">
        <f>allg!$S$5</f>
        <v>soil</v>
      </c>
      <c r="X33" s="69" t="str">
        <f>allg!$W$1</f>
        <v>wormy</v>
      </c>
      <c r="Y33" s="69" t="str">
        <f>allg!$W$2</f>
        <v>representativitaet</v>
      </c>
      <c r="Z33" s="69" t="str">
        <f>allg!$W$3</f>
        <v>qualitaet</v>
      </c>
    </row>
    <row r="34" spans="1:26" ht="12.75" customHeight="1" x14ac:dyDescent="0.15">
      <c r="A34" s="69">
        <f>allg!A43</f>
        <v>0</v>
      </c>
      <c r="B34" s="69">
        <f>allg!B43</f>
        <v>0</v>
      </c>
      <c r="C34" s="69">
        <f>allg!C43</f>
        <v>0</v>
      </c>
      <c r="D34" s="69" t="str">
        <f t="shared" si="0"/>
        <v>Poa</v>
      </c>
      <c r="E34" s="69" t="str">
        <f t="shared" si="1"/>
        <v>annu</v>
      </c>
      <c r="F34" s="69" t="s">
        <v>242</v>
      </c>
      <c r="G34" s="69" t="s">
        <v>242</v>
      </c>
      <c r="H34" s="69">
        <v>4396</v>
      </c>
      <c r="I34" s="69">
        <v>309200</v>
      </c>
      <c r="J34" s="69">
        <v>1034490</v>
      </c>
      <c r="K34" s="69" t="s">
        <v>209</v>
      </c>
      <c r="L34" s="69" t="s">
        <v>28</v>
      </c>
      <c r="M34" s="69" t="str">
        <f>allg!$B$1</f>
        <v>IWRW4</v>
      </c>
      <c r="N34" s="69" t="str">
        <f>allg!$J$1</f>
        <v>auth</v>
      </c>
      <c r="O34" s="69" t="str">
        <f>allg!$J$2</f>
        <v>date</v>
      </c>
      <c r="P34" s="69" t="str">
        <f>allg!$J$3</f>
        <v>cut</v>
      </c>
      <c r="Q34" s="69" t="str">
        <f>allg!$J$4</f>
        <v>ave</v>
      </c>
      <c r="R34" s="69" t="str">
        <f>allg!$J$5</f>
        <v>max</v>
      </c>
      <c r="S34" s="69" t="str">
        <f>allg!$S$1</f>
        <v>cover</v>
      </c>
      <c r="T34" s="69" t="str">
        <f>allg!$S$2</f>
        <v>mossy</v>
      </c>
      <c r="U34" s="69" t="str">
        <f>allg!$S$3</f>
        <v>dead</v>
      </c>
      <c r="V34" s="69" t="str">
        <f>allg!$S$4</f>
        <v>stone</v>
      </c>
      <c r="W34" s="69" t="str">
        <f>allg!$S$5</f>
        <v>soil</v>
      </c>
      <c r="X34" s="69" t="str">
        <f>allg!$W$1</f>
        <v>wormy</v>
      </c>
      <c r="Y34" s="69" t="str">
        <f>allg!$W$2</f>
        <v>representativitaet</v>
      </c>
      <c r="Z34" s="69" t="str">
        <f>allg!$W$3</f>
        <v>qualitaet</v>
      </c>
    </row>
    <row r="35" spans="1:26" ht="12.75" customHeight="1" x14ac:dyDescent="0.15">
      <c r="A35" s="69">
        <f>allg!A44</f>
        <v>0</v>
      </c>
      <c r="B35" s="69">
        <f>allg!B44</f>
        <v>0</v>
      </c>
      <c r="C35" s="69">
        <f>allg!C44</f>
        <v>0</v>
      </c>
      <c r="D35" s="69" t="str">
        <f t="shared" si="0"/>
        <v>Poa</v>
      </c>
      <c r="E35" s="69" t="str">
        <f t="shared" si="1"/>
        <v>prat</v>
      </c>
      <c r="F35" s="69" t="s">
        <v>243</v>
      </c>
      <c r="G35" s="69" t="s">
        <v>243</v>
      </c>
      <c r="H35" s="69">
        <v>4423</v>
      </c>
      <c r="I35" s="69">
        <v>310800</v>
      </c>
      <c r="J35" s="69">
        <v>1034660</v>
      </c>
      <c r="K35" s="69" t="s">
        <v>209</v>
      </c>
      <c r="L35" s="69" t="s">
        <v>28</v>
      </c>
      <c r="M35" s="69" t="str">
        <f>allg!$B$1</f>
        <v>IWRW4</v>
      </c>
      <c r="N35" s="69" t="str">
        <f>allg!$J$1</f>
        <v>auth</v>
      </c>
      <c r="O35" s="69" t="str">
        <f>allg!$J$2</f>
        <v>date</v>
      </c>
      <c r="P35" s="69" t="str">
        <f>allg!$J$3</f>
        <v>cut</v>
      </c>
      <c r="Q35" s="69" t="str">
        <f>allg!$J$4</f>
        <v>ave</v>
      </c>
      <c r="R35" s="69" t="str">
        <f>allg!$J$5</f>
        <v>max</v>
      </c>
      <c r="S35" s="69" t="str">
        <f>allg!$S$1</f>
        <v>cover</v>
      </c>
      <c r="T35" s="69" t="str">
        <f>allg!$S$2</f>
        <v>mossy</v>
      </c>
      <c r="U35" s="69" t="str">
        <f>allg!$S$3</f>
        <v>dead</v>
      </c>
      <c r="V35" s="69" t="str">
        <f>allg!$S$4</f>
        <v>stone</v>
      </c>
      <c r="W35" s="69" t="str">
        <f>allg!$S$5</f>
        <v>soil</v>
      </c>
      <c r="X35" s="69" t="str">
        <f>allg!$W$1</f>
        <v>wormy</v>
      </c>
      <c r="Y35" s="69" t="str">
        <f>allg!$W$2</f>
        <v>representativitaet</v>
      </c>
      <c r="Z35" s="69" t="str">
        <f>allg!$W$3</f>
        <v>qualitaet</v>
      </c>
    </row>
    <row r="36" spans="1:26" ht="12.75" customHeight="1" x14ac:dyDescent="0.15">
      <c r="A36" s="69">
        <f>allg!A45</f>
        <v>0</v>
      </c>
      <c r="B36" s="69">
        <f>allg!B45</f>
        <v>0</v>
      </c>
      <c r="C36" s="69">
        <f>allg!C45</f>
        <v>0</v>
      </c>
      <c r="D36" s="69" t="str">
        <f t="shared" si="0"/>
        <v>Poa</v>
      </c>
      <c r="E36" s="69" t="str">
        <f t="shared" si="1"/>
        <v>supi</v>
      </c>
      <c r="F36" s="69" t="s">
        <v>244</v>
      </c>
      <c r="G36" s="69" t="s">
        <v>244</v>
      </c>
      <c r="H36" s="69">
        <v>4398</v>
      </c>
      <c r="I36" s="69">
        <v>311100</v>
      </c>
      <c r="J36" s="69">
        <v>1034680</v>
      </c>
      <c r="K36" s="69" t="s">
        <v>209</v>
      </c>
      <c r="L36" s="69" t="s">
        <v>28</v>
      </c>
      <c r="M36" s="69" t="str">
        <f>allg!$B$1</f>
        <v>IWRW4</v>
      </c>
      <c r="N36" s="69" t="str">
        <f>allg!$J$1</f>
        <v>auth</v>
      </c>
      <c r="O36" s="69" t="str">
        <f>allg!$J$2</f>
        <v>date</v>
      </c>
      <c r="P36" s="69" t="str">
        <f>allg!$J$3</f>
        <v>cut</v>
      </c>
      <c r="Q36" s="69" t="str">
        <f>allg!$J$4</f>
        <v>ave</v>
      </c>
      <c r="R36" s="69" t="str">
        <f>allg!$J$5</f>
        <v>max</v>
      </c>
      <c r="S36" s="69" t="str">
        <f>allg!$S$1</f>
        <v>cover</v>
      </c>
      <c r="T36" s="69" t="str">
        <f>allg!$S$2</f>
        <v>mossy</v>
      </c>
      <c r="U36" s="69" t="str">
        <f>allg!$S$3</f>
        <v>dead</v>
      </c>
      <c r="V36" s="69" t="str">
        <f>allg!$S$4</f>
        <v>stone</v>
      </c>
      <c r="W36" s="69" t="str">
        <f>allg!$S$5</f>
        <v>soil</v>
      </c>
      <c r="X36" s="69" t="str">
        <f>allg!$W$1</f>
        <v>wormy</v>
      </c>
      <c r="Y36" s="69" t="str">
        <f>allg!$W$2</f>
        <v>representativitaet</v>
      </c>
      <c r="Z36" s="69" t="str">
        <f>allg!$W$3</f>
        <v>qualitaet</v>
      </c>
    </row>
    <row r="37" spans="1:26" ht="12.75" customHeight="1" x14ac:dyDescent="0.15">
      <c r="A37" s="69" t="str">
        <f>allg!A46</f>
        <v>X</v>
      </c>
      <c r="B37" s="69">
        <f>allg!B46</f>
        <v>0</v>
      </c>
      <c r="C37" s="69">
        <f>allg!C46</f>
        <v>0</v>
      </c>
      <c r="D37" s="69" t="str">
        <f t="shared" si="0"/>
        <v>Poa</v>
      </c>
      <c r="E37" s="69" t="str">
        <f t="shared" si="1"/>
        <v>triv</v>
      </c>
      <c r="F37" s="69" t="s">
        <v>245</v>
      </c>
      <c r="G37" s="69" t="s">
        <v>245</v>
      </c>
      <c r="H37" s="69">
        <v>4427</v>
      </c>
      <c r="I37" s="69">
        <v>311295</v>
      </c>
      <c r="J37" s="69">
        <v>1034690</v>
      </c>
      <c r="K37" s="69" t="s">
        <v>209</v>
      </c>
      <c r="L37" s="69" t="s">
        <v>28</v>
      </c>
      <c r="M37" s="69" t="str">
        <f>allg!$B$1</f>
        <v>IWRW4</v>
      </c>
      <c r="N37" s="69" t="str">
        <f>allg!$J$1</f>
        <v>auth</v>
      </c>
      <c r="O37" s="69" t="str">
        <f>allg!$J$2</f>
        <v>date</v>
      </c>
      <c r="P37" s="69" t="str">
        <f>allg!$J$3</f>
        <v>cut</v>
      </c>
      <c r="Q37" s="69" t="str">
        <f>allg!$J$4</f>
        <v>ave</v>
      </c>
      <c r="R37" s="69" t="str">
        <f>allg!$J$5</f>
        <v>max</v>
      </c>
      <c r="S37" s="69" t="str">
        <f>allg!$S$1</f>
        <v>cover</v>
      </c>
      <c r="T37" s="69" t="str">
        <f>allg!$S$2</f>
        <v>mossy</v>
      </c>
      <c r="U37" s="69" t="str">
        <f>allg!$S$3</f>
        <v>dead</v>
      </c>
      <c r="V37" s="69" t="str">
        <f>allg!$S$4</f>
        <v>stone</v>
      </c>
      <c r="W37" s="69" t="str">
        <f>allg!$S$5</f>
        <v>soil</v>
      </c>
      <c r="X37" s="69" t="str">
        <f>allg!$W$1</f>
        <v>wormy</v>
      </c>
      <c r="Y37" s="69" t="str">
        <f>allg!$W$2</f>
        <v>representativitaet</v>
      </c>
      <c r="Z37" s="69" t="str">
        <f>allg!$W$3</f>
        <v>qualitaet</v>
      </c>
    </row>
    <row r="38" spans="1:26" ht="12.75" customHeight="1" x14ac:dyDescent="0.15">
      <c r="A38" s="69">
        <f>allg!A47</f>
        <v>0</v>
      </c>
      <c r="B38" s="69">
        <f>allg!B47</f>
        <v>0</v>
      </c>
      <c r="C38" s="69">
        <f>allg!C47</f>
        <v>0</v>
      </c>
      <c r="D38" s="69" t="str">
        <f t="shared" si="0"/>
        <v>Sesler</v>
      </c>
      <c r="E38" s="69" t="str">
        <f t="shared" si="1"/>
        <v>caer</v>
      </c>
      <c r="F38" s="69" t="s">
        <v>246</v>
      </c>
      <c r="G38" s="69" t="s">
        <v>246</v>
      </c>
      <c r="H38" s="69">
        <v>5582</v>
      </c>
      <c r="I38" s="69">
        <v>392200</v>
      </c>
      <c r="J38" s="69">
        <v>1043700</v>
      </c>
      <c r="K38" s="69" t="s">
        <v>209</v>
      </c>
      <c r="L38" s="69" t="s">
        <v>28</v>
      </c>
      <c r="M38" s="69" t="str">
        <f>allg!$B$1</f>
        <v>IWRW4</v>
      </c>
      <c r="N38" s="69" t="str">
        <f>allg!$J$1</f>
        <v>auth</v>
      </c>
      <c r="O38" s="69" t="str">
        <f>allg!$J$2</f>
        <v>date</v>
      </c>
      <c r="P38" s="69" t="str">
        <f>allg!$J$3</f>
        <v>cut</v>
      </c>
      <c r="Q38" s="69" t="str">
        <f>allg!$J$4</f>
        <v>ave</v>
      </c>
      <c r="R38" s="69" t="str">
        <f>allg!$J$5</f>
        <v>max</v>
      </c>
      <c r="S38" s="69" t="str">
        <f>allg!$S$1</f>
        <v>cover</v>
      </c>
      <c r="T38" s="69" t="str">
        <f>allg!$S$2</f>
        <v>mossy</v>
      </c>
      <c r="U38" s="69" t="str">
        <f>allg!$S$3</f>
        <v>dead</v>
      </c>
      <c r="V38" s="69" t="str">
        <f>allg!$S$4</f>
        <v>stone</v>
      </c>
      <c r="W38" s="69" t="str">
        <f>allg!$S$5</f>
        <v>soil</v>
      </c>
      <c r="X38" s="69" t="str">
        <f>allg!$W$1</f>
        <v>wormy</v>
      </c>
      <c r="Y38" s="69" t="str">
        <f>allg!$W$2</f>
        <v>representativitaet</v>
      </c>
      <c r="Z38" s="69" t="str">
        <f>allg!$W$3</f>
        <v>qualitaet</v>
      </c>
    </row>
    <row r="39" spans="1:26" ht="12.75" customHeight="1" x14ac:dyDescent="0.15">
      <c r="A39" s="69" t="str">
        <f>allg!A48</f>
        <v>X</v>
      </c>
      <c r="B39" s="69">
        <f>allg!B48</f>
        <v>0</v>
      </c>
      <c r="C39" s="69">
        <f>allg!C48</f>
        <v>0</v>
      </c>
      <c r="D39" s="69" t="str">
        <f t="shared" si="0"/>
        <v>Triset</v>
      </c>
      <c r="E39" s="69" t="str">
        <f t="shared" si="1"/>
        <v>flav</v>
      </c>
      <c r="F39" s="69" t="s">
        <v>247</v>
      </c>
      <c r="G39" s="69" t="s">
        <v>247</v>
      </c>
      <c r="H39" s="69">
        <v>6118</v>
      </c>
      <c r="I39" s="69">
        <v>429400</v>
      </c>
      <c r="J39" s="69">
        <v>1047890</v>
      </c>
      <c r="K39" s="69" t="s">
        <v>209</v>
      </c>
      <c r="L39" s="69" t="s">
        <v>28</v>
      </c>
      <c r="M39" s="69" t="str">
        <f>allg!$B$1</f>
        <v>IWRW4</v>
      </c>
      <c r="N39" s="69" t="str">
        <f>allg!$J$1</f>
        <v>auth</v>
      </c>
      <c r="O39" s="69" t="str">
        <f>allg!$J$2</f>
        <v>date</v>
      </c>
      <c r="P39" s="69" t="str">
        <f>allg!$J$3</f>
        <v>cut</v>
      </c>
      <c r="Q39" s="69" t="str">
        <f>allg!$J$4</f>
        <v>ave</v>
      </c>
      <c r="R39" s="69" t="str">
        <f>allg!$J$5</f>
        <v>max</v>
      </c>
      <c r="S39" s="69" t="str">
        <f>allg!$S$1</f>
        <v>cover</v>
      </c>
      <c r="T39" s="69" t="str">
        <f>allg!$S$2</f>
        <v>mossy</v>
      </c>
      <c r="U39" s="69" t="str">
        <f>allg!$S$3</f>
        <v>dead</v>
      </c>
      <c r="V39" s="69" t="str">
        <f>allg!$S$4</f>
        <v>stone</v>
      </c>
      <c r="W39" s="69" t="str">
        <f>allg!$S$5</f>
        <v>soil</v>
      </c>
      <c r="X39" s="69" t="str">
        <f>allg!$W$1</f>
        <v>wormy</v>
      </c>
      <c r="Y39" s="69" t="str">
        <f>allg!$W$2</f>
        <v>representativitaet</v>
      </c>
      <c r="Z39" s="69" t="str">
        <f>allg!$W$3</f>
        <v>qualitaet</v>
      </c>
    </row>
    <row r="40" spans="1:26" ht="12.75" customHeight="1" x14ac:dyDescent="0.15">
      <c r="A40" s="69">
        <f>allg!A49</f>
        <v>0</v>
      </c>
      <c r="B40" s="69">
        <f>allg!B49</f>
        <v>0</v>
      </c>
      <c r="C40" s="69">
        <f>allg!C49</f>
        <v>0</v>
      </c>
      <c r="D40" s="69" t="str">
        <f t="shared" si="0"/>
        <v/>
      </c>
      <c r="E40" s="69" t="str">
        <f t="shared" si="1"/>
        <v/>
      </c>
      <c r="M40" s="69" t="str">
        <f>allg!$B$1</f>
        <v>IWRW4</v>
      </c>
      <c r="N40" s="69" t="str">
        <f>allg!$J$1</f>
        <v>auth</v>
      </c>
      <c r="O40" s="69" t="str">
        <f>allg!$J$2</f>
        <v>date</v>
      </c>
      <c r="P40" s="69" t="str">
        <f>allg!$J$3</f>
        <v>cut</v>
      </c>
      <c r="Q40" s="69" t="str">
        <f>allg!$J$4</f>
        <v>ave</v>
      </c>
      <c r="R40" s="69" t="str">
        <f>allg!$J$5</f>
        <v>max</v>
      </c>
      <c r="S40" s="69" t="str">
        <f>allg!$S$1</f>
        <v>cover</v>
      </c>
      <c r="T40" s="69" t="str">
        <f>allg!$S$2</f>
        <v>mossy</v>
      </c>
      <c r="U40" s="69" t="str">
        <f>allg!$S$3</f>
        <v>dead</v>
      </c>
      <c r="V40" s="69" t="str">
        <f>allg!$S$4</f>
        <v>stone</v>
      </c>
      <c r="W40" s="69" t="str">
        <f>allg!$S$5</f>
        <v>soil</v>
      </c>
      <c r="X40" s="69" t="str">
        <f>allg!$W$1</f>
        <v>wormy</v>
      </c>
      <c r="Y40" s="69" t="str">
        <f>allg!$W$2</f>
        <v>representativitaet</v>
      </c>
      <c r="Z40" s="69" t="str">
        <f>allg!$W$3</f>
        <v>qualitaet</v>
      </c>
    </row>
    <row r="41" spans="1:26" ht="12.75" customHeight="1" x14ac:dyDescent="0.15">
      <c r="A41" s="69">
        <f>allg!A50</f>
        <v>0</v>
      </c>
      <c r="B41" s="69">
        <f>allg!B50</f>
        <v>0</v>
      </c>
      <c r="C41" s="69">
        <f>allg!C50</f>
        <v>0</v>
      </c>
      <c r="D41" s="69" t="str">
        <f t="shared" si="0"/>
        <v/>
      </c>
      <c r="E41" s="69" t="str">
        <f t="shared" si="1"/>
        <v/>
      </c>
      <c r="M41" s="69" t="str">
        <f>allg!$B$1</f>
        <v>IWRW4</v>
      </c>
      <c r="N41" s="69" t="str">
        <f>allg!$J$1</f>
        <v>auth</v>
      </c>
      <c r="O41" s="69" t="str">
        <f>allg!$J$2</f>
        <v>date</v>
      </c>
      <c r="P41" s="69" t="str">
        <f>allg!$J$3</f>
        <v>cut</v>
      </c>
      <c r="Q41" s="69" t="str">
        <f>allg!$J$4</f>
        <v>ave</v>
      </c>
      <c r="R41" s="69" t="str">
        <f>allg!$J$5</f>
        <v>max</v>
      </c>
      <c r="S41" s="69" t="str">
        <f>allg!$S$1</f>
        <v>cover</v>
      </c>
      <c r="T41" s="69" t="str">
        <f>allg!$S$2</f>
        <v>mossy</v>
      </c>
      <c r="U41" s="69" t="str">
        <f>allg!$S$3</f>
        <v>dead</v>
      </c>
      <c r="V41" s="69" t="str">
        <f>allg!$S$4</f>
        <v>stone</v>
      </c>
      <c r="W41" s="69" t="str">
        <f>allg!$S$5</f>
        <v>soil</v>
      </c>
      <c r="X41" s="69" t="str">
        <f>allg!$W$1</f>
        <v>wormy</v>
      </c>
      <c r="Y41" s="69" t="str">
        <f>allg!$W$2</f>
        <v>representativitaet</v>
      </c>
      <c r="Z41" s="69" t="str">
        <f>allg!$W$3</f>
        <v>qualitaet</v>
      </c>
    </row>
    <row r="42" spans="1:26" ht="12.75" customHeight="1" x14ac:dyDescent="0.15">
      <c r="A42" s="69">
        <f>allg!A51</f>
        <v>0</v>
      </c>
      <c r="B42" s="69">
        <f>allg!B51</f>
        <v>0</v>
      </c>
      <c r="C42" s="69">
        <f>allg!C51</f>
        <v>0</v>
      </c>
      <c r="D42" s="69" t="str">
        <f t="shared" si="0"/>
        <v/>
      </c>
      <c r="E42" s="69" t="str">
        <f t="shared" si="1"/>
        <v/>
      </c>
      <c r="M42" s="69" t="str">
        <f>allg!$B$1</f>
        <v>IWRW4</v>
      </c>
      <c r="N42" s="69" t="str">
        <f>allg!$J$1</f>
        <v>auth</v>
      </c>
      <c r="O42" s="69" t="str">
        <f>allg!$J$2</f>
        <v>date</v>
      </c>
      <c r="P42" s="69" t="str">
        <f>allg!$J$3</f>
        <v>cut</v>
      </c>
      <c r="Q42" s="69" t="str">
        <f>allg!$J$4</f>
        <v>ave</v>
      </c>
      <c r="R42" s="69" t="str">
        <f>allg!$J$5</f>
        <v>max</v>
      </c>
      <c r="S42" s="69" t="str">
        <f>allg!$S$1</f>
        <v>cover</v>
      </c>
      <c r="T42" s="69" t="str">
        <f>allg!$S$2</f>
        <v>mossy</v>
      </c>
      <c r="U42" s="69" t="str">
        <f>allg!$S$3</f>
        <v>dead</v>
      </c>
      <c r="V42" s="69" t="str">
        <f>allg!$S$4</f>
        <v>stone</v>
      </c>
      <c r="W42" s="69" t="str">
        <f>allg!$S$5</f>
        <v>soil</v>
      </c>
      <c r="X42" s="69" t="str">
        <f>allg!$W$1</f>
        <v>wormy</v>
      </c>
      <c r="Y42" s="69" t="str">
        <f>allg!$W$2</f>
        <v>representativitaet</v>
      </c>
      <c r="Z42" s="69" t="str">
        <f>allg!$W$3</f>
        <v>qualitaet</v>
      </c>
    </row>
    <row r="43" spans="1:26" ht="12.75" customHeight="1" x14ac:dyDescent="0.15">
      <c r="A43" s="69">
        <f>allg!A55</f>
        <v>0</v>
      </c>
      <c r="B43" s="69">
        <f>allg!B55</f>
        <v>0</v>
      </c>
      <c r="C43" s="69">
        <f>allg!C55</f>
        <v>0</v>
      </c>
      <c r="D43" s="69" t="str">
        <f t="shared" si="0"/>
        <v>Carex</v>
      </c>
      <c r="E43" s="69" t="str">
        <f t="shared" si="1"/>
        <v>cary</v>
      </c>
      <c r="F43" s="69" t="s">
        <v>248</v>
      </c>
      <c r="G43" s="69" t="s">
        <v>248</v>
      </c>
      <c r="H43" s="69">
        <v>1228</v>
      </c>
      <c r="I43" s="69">
        <v>84900</v>
      </c>
      <c r="J43" s="69">
        <v>1009510</v>
      </c>
      <c r="K43" s="69" t="s">
        <v>209</v>
      </c>
      <c r="L43" s="69" t="s">
        <v>249</v>
      </c>
      <c r="M43" s="69" t="str">
        <f>allg!$B$1</f>
        <v>IWRW4</v>
      </c>
      <c r="N43" s="69" t="str">
        <f>allg!$J$1</f>
        <v>auth</v>
      </c>
      <c r="O43" s="69" t="str">
        <f>allg!$J$2</f>
        <v>date</v>
      </c>
      <c r="P43" s="69" t="str">
        <f>allg!$J$3</f>
        <v>cut</v>
      </c>
      <c r="Q43" s="69" t="str">
        <f>allg!$J$4</f>
        <v>ave</v>
      </c>
      <c r="R43" s="69" t="str">
        <f>allg!$J$5</f>
        <v>max</v>
      </c>
      <c r="S43" s="69" t="str">
        <f>allg!$S$1</f>
        <v>cover</v>
      </c>
      <c r="T43" s="69" t="str">
        <f>allg!$S$2</f>
        <v>mossy</v>
      </c>
      <c r="U43" s="69" t="str">
        <f>allg!$S$3</f>
        <v>dead</v>
      </c>
      <c r="V43" s="69" t="str">
        <f>allg!$S$4</f>
        <v>stone</v>
      </c>
      <c r="W43" s="69" t="str">
        <f>allg!$S$5</f>
        <v>soil</v>
      </c>
      <c r="X43" s="69" t="str">
        <f>allg!$W$1</f>
        <v>wormy</v>
      </c>
      <c r="Y43" s="69" t="str">
        <f>allg!$W$2</f>
        <v>representativitaet</v>
      </c>
      <c r="Z43" s="69" t="str">
        <f>allg!$W$3</f>
        <v>qualitaet</v>
      </c>
    </row>
    <row r="44" spans="1:26" ht="12.75" customHeight="1" x14ac:dyDescent="0.15">
      <c r="A44" s="69">
        <f>allg!A56</f>
        <v>0</v>
      </c>
      <c r="B44" s="69">
        <f>allg!B56</f>
        <v>0</v>
      </c>
      <c r="C44" s="69">
        <f>allg!C56</f>
        <v>0</v>
      </c>
      <c r="D44" s="69" t="str">
        <f t="shared" si="0"/>
        <v>Carex</v>
      </c>
      <c r="E44" s="69" t="str">
        <f t="shared" si="1"/>
        <v>dava</v>
      </c>
      <c r="F44" s="69" t="s">
        <v>250</v>
      </c>
      <c r="G44" s="69" t="s">
        <v>250</v>
      </c>
      <c r="H44" s="69">
        <v>1233</v>
      </c>
      <c r="I44" s="69">
        <v>85700</v>
      </c>
      <c r="J44" s="69">
        <v>1009570</v>
      </c>
      <c r="K44" s="69" t="s">
        <v>209</v>
      </c>
      <c r="L44" s="69" t="s">
        <v>249</v>
      </c>
      <c r="M44" s="69" t="str">
        <f>allg!$B$1</f>
        <v>IWRW4</v>
      </c>
      <c r="N44" s="69" t="str">
        <f>allg!$J$1</f>
        <v>auth</v>
      </c>
      <c r="O44" s="69" t="str">
        <f>allg!$J$2</f>
        <v>date</v>
      </c>
      <c r="P44" s="69" t="str">
        <f>allg!$J$3</f>
        <v>cut</v>
      </c>
      <c r="Q44" s="69" t="str">
        <f>allg!$J$4</f>
        <v>ave</v>
      </c>
      <c r="R44" s="69" t="str">
        <f>allg!$J$5</f>
        <v>max</v>
      </c>
      <c r="S44" s="69" t="str">
        <f>allg!$S$1</f>
        <v>cover</v>
      </c>
      <c r="T44" s="69" t="str">
        <f>allg!$S$2</f>
        <v>mossy</v>
      </c>
      <c r="U44" s="69" t="str">
        <f>allg!$S$3</f>
        <v>dead</v>
      </c>
      <c r="V44" s="69" t="str">
        <f>allg!$S$4</f>
        <v>stone</v>
      </c>
      <c r="W44" s="69" t="str">
        <f>allg!$S$5</f>
        <v>soil</v>
      </c>
      <c r="X44" s="69" t="str">
        <f>allg!$W$1</f>
        <v>wormy</v>
      </c>
      <c r="Y44" s="69" t="str">
        <f>allg!$W$2</f>
        <v>representativitaet</v>
      </c>
      <c r="Z44" s="69" t="str">
        <f>allg!$W$3</f>
        <v>qualitaet</v>
      </c>
    </row>
    <row r="45" spans="1:26" ht="12.75" customHeight="1" x14ac:dyDescent="0.15">
      <c r="A45" s="69">
        <f>allg!A57</f>
        <v>0</v>
      </c>
      <c r="B45" s="69">
        <f>allg!B57</f>
        <v>0</v>
      </c>
      <c r="C45" s="69">
        <f>allg!C57</f>
        <v>0</v>
      </c>
      <c r="D45" s="69" t="str">
        <f t="shared" si="0"/>
        <v>Carex</v>
      </c>
      <c r="E45" s="69" t="str">
        <f t="shared" si="1"/>
        <v>echi</v>
      </c>
      <c r="F45" s="69" t="s">
        <v>251</v>
      </c>
      <c r="G45" s="69" t="s">
        <v>251</v>
      </c>
      <c r="H45" s="69">
        <v>1244</v>
      </c>
      <c r="I45" s="69">
        <v>86700</v>
      </c>
      <c r="J45" s="69">
        <v>1009680</v>
      </c>
      <c r="K45" s="69" t="s">
        <v>209</v>
      </c>
      <c r="L45" s="69" t="s">
        <v>249</v>
      </c>
      <c r="M45" s="69" t="str">
        <f>allg!$B$1</f>
        <v>IWRW4</v>
      </c>
      <c r="N45" s="69" t="str">
        <f>allg!$J$1</f>
        <v>auth</v>
      </c>
      <c r="O45" s="69" t="str">
        <f>allg!$J$2</f>
        <v>date</v>
      </c>
      <c r="P45" s="69" t="str">
        <f>allg!$J$3</f>
        <v>cut</v>
      </c>
      <c r="Q45" s="69" t="str">
        <f>allg!$J$4</f>
        <v>ave</v>
      </c>
      <c r="R45" s="69" t="str">
        <f>allg!$J$5</f>
        <v>max</v>
      </c>
      <c r="S45" s="69" t="str">
        <f>allg!$S$1</f>
        <v>cover</v>
      </c>
      <c r="T45" s="69" t="str">
        <f>allg!$S$2</f>
        <v>mossy</v>
      </c>
      <c r="U45" s="69" t="str">
        <f>allg!$S$3</f>
        <v>dead</v>
      </c>
      <c r="V45" s="69" t="str">
        <f>allg!$S$4</f>
        <v>stone</v>
      </c>
      <c r="W45" s="69" t="str">
        <f>allg!$S$5</f>
        <v>soil</v>
      </c>
      <c r="X45" s="69" t="str">
        <f>allg!$W$1</f>
        <v>wormy</v>
      </c>
      <c r="Y45" s="69" t="str">
        <f>allg!$W$2</f>
        <v>representativitaet</v>
      </c>
      <c r="Z45" s="69" t="str">
        <f>allg!$W$3</f>
        <v>qualitaet</v>
      </c>
    </row>
    <row r="46" spans="1:26" ht="12.75" customHeight="1" x14ac:dyDescent="0.15">
      <c r="A46" s="69">
        <f>allg!A58</f>
        <v>0</v>
      </c>
      <c r="B46" s="69">
        <f>allg!B58</f>
        <v>0</v>
      </c>
      <c r="C46" s="69">
        <f>allg!C58</f>
        <v>0</v>
      </c>
      <c r="D46" s="69" t="str">
        <f t="shared" si="0"/>
        <v>Carex</v>
      </c>
      <c r="E46" s="69" t="str">
        <f t="shared" si="1"/>
        <v>ferr</v>
      </c>
      <c r="F46" s="69" t="s">
        <v>252</v>
      </c>
      <c r="G46" s="69" t="s">
        <v>252</v>
      </c>
      <c r="H46" s="69">
        <v>1253</v>
      </c>
      <c r="I46" s="69">
        <v>87200</v>
      </c>
      <c r="J46" s="69">
        <v>1009730</v>
      </c>
      <c r="K46" s="69" t="s">
        <v>209</v>
      </c>
      <c r="L46" s="69" t="s">
        <v>249</v>
      </c>
      <c r="M46" s="69" t="str">
        <f>allg!$B$1</f>
        <v>IWRW4</v>
      </c>
      <c r="N46" s="69" t="str">
        <f>allg!$J$1</f>
        <v>auth</v>
      </c>
      <c r="O46" s="69" t="str">
        <f>allg!$J$2</f>
        <v>date</v>
      </c>
      <c r="P46" s="69" t="str">
        <f>allg!$J$3</f>
        <v>cut</v>
      </c>
      <c r="Q46" s="69" t="str">
        <f>allg!$J$4</f>
        <v>ave</v>
      </c>
      <c r="R46" s="69" t="str">
        <f>allg!$J$5</f>
        <v>max</v>
      </c>
      <c r="S46" s="69" t="str">
        <f>allg!$S$1</f>
        <v>cover</v>
      </c>
      <c r="T46" s="69" t="str">
        <f>allg!$S$2</f>
        <v>mossy</v>
      </c>
      <c r="U46" s="69" t="str">
        <f>allg!$S$3</f>
        <v>dead</v>
      </c>
      <c r="V46" s="69" t="str">
        <f>allg!$S$4</f>
        <v>stone</v>
      </c>
      <c r="W46" s="69" t="str">
        <f>allg!$S$5</f>
        <v>soil</v>
      </c>
      <c r="X46" s="69" t="str">
        <f>allg!$W$1</f>
        <v>wormy</v>
      </c>
      <c r="Y46" s="69" t="str">
        <f>allg!$W$2</f>
        <v>representativitaet</v>
      </c>
      <c r="Z46" s="69" t="str">
        <f>allg!$W$3</f>
        <v>qualitaet</v>
      </c>
    </row>
    <row r="47" spans="1:26" ht="12.75" customHeight="1" x14ac:dyDescent="0.15">
      <c r="A47" s="69">
        <f>allg!A59</f>
        <v>0</v>
      </c>
      <c r="B47" s="69">
        <f>allg!B59</f>
        <v>0</v>
      </c>
      <c r="C47" s="69">
        <f>allg!C59</f>
        <v>0</v>
      </c>
      <c r="D47" s="69" t="str">
        <f t="shared" si="0"/>
        <v>Carex</v>
      </c>
      <c r="E47" s="69" t="str">
        <f t="shared" si="1"/>
        <v>flac</v>
      </c>
      <c r="F47" s="69" t="s">
        <v>253</v>
      </c>
      <c r="G47" s="69" t="s">
        <v>253</v>
      </c>
      <c r="H47" s="69">
        <v>1259</v>
      </c>
      <c r="I47" s="69">
        <v>87500</v>
      </c>
      <c r="J47" s="69">
        <v>1009760</v>
      </c>
      <c r="K47" s="69" t="s">
        <v>209</v>
      </c>
      <c r="L47" s="69" t="s">
        <v>249</v>
      </c>
      <c r="M47" s="69" t="str">
        <f>allg!$B$1</f>
        <v>IWRW4</v>
      </c>
      <c r="N47" s="69" t="str">
        <f>allg!$J$1</f>
        <v>auth</v>
      </c>
      <c r="O47" s="69" t="str">
        <f>allg!$J$2</f>
        <v>date</v>
      </c>
      <c r="P47" s="69" t="str">
        <f>allg!$J$3</f>
        <v>cut</v>
      </c>
      <c r="Q47" s="69" t="str">
        <f>allg!$J$4</f>
        <v>ave</v>
      </c>
      <c r="R47" s="69" t="str">
        <f>allg!$J$5</f>
        <v>max</v>
      </c>
      <c r="S47" s="69" t="str">
        <f>allg!$S$1</f>
        <v>cover</v>
      </c>
      <c r="T47" s="69" t="str">
        <f>allg!$S$2</f>
        <v>mossy</v>
      </c>
      <c r="U47" s="69" t="str">
        <f>allg!$S$3</f>
        <v>dead</v>
      </c>
      <c r="V47" s="69" t="str">
        <f>allg!$S$4</f>
        <v>stone</v>
      </c>
      <c r="W47" s="69" t="str">
        <f>allg!$S$5</f>
        <v>soil</v>
      </c>
      <c r="X47" s="69" t="str">
        <f>allg!$W$1</f>
        <v>wormy</v>
      </c>
      <c r="Y47" s="69" t="str">
        <f>allg!$W$2</f>
        <v>representativitaet</v>
      </c>
      <c r="Z47" s="69" t="str">
        <f>allg!$W$3</f>
        <v>qualitaet</v>
      </c>
    </row>
    <row r="48" spans="1:26" ht="12.75" customHeight="1" x14ac:dyDescent="0.15">
      <c r="A48" s="69">
        <f>allg!A60</f>
        <v>0</v>
      </c>
      <c r="B48" s="69">
        <f>allg!B60</f>
        <v>0</v>
      </c>
      <c r="C48" s="69">
        <f>allg!C60</f>
        <v>0</v>
      </c>
      <c r="D48" s="69" t="str">
        <f t="shared" si="0"/>
        <v>Carex</v>
      </c>
      <c r="E48" s="69" t="str">
        <f t="shared" si="1"/>
        <v>lepo</v>
      </c>
      <c r="F48" s="69" t="s">
        <v>254</v>
      </c>
      <c r="G48" s="69" t="s">
        <v>254</v>
      </c>
      <c r="H48" s="69">
        <v>1283</v>
      </c>
      <c r="I48" s="69">
        <v>89500</v>
      </c>
      <c r="J48" s="69">
        <v>1009970</v>
      </c>
      <c r="K48" s="69" t="s">
        <v>209</v>
      </c>
      <c r="L48" s="69" t="s">
        <v>249</v>
      </c>
      <c r="M48" s="69" t="str">
        <f>allg!$B$1</f>
        <v>IWRW4</v>
      </c>
      <c r="N48" s="69" t="str">
        <f>allg!$J$1</f>
        <v>auth</v>
      </c>
      <c r="O48" s="69" t="str">
        <f>allg!$J$2</f>
        <v>date</v>
      </c>
      <c r="P48" s="69" t="str">
        <f>allg!$J$3</f>
        <v>cut</v>
      </c>
      <c r="Q48" s="69" t="str">
        <f>allg!$J$4</f>
        <v>ave</v>
      </c>
      <c r="R48" s="69" t="str">
        <f>allg!$J$5</f>
        <v>max</v>
      </c>
      <c r="S48" s="69" t="str">
        <f>allg!$S$1</f>
        <v>cover</v>
      </c>
      <c r="T48" s="69" t="str">
        <f>allg!$S$2</f>
        <v>mossy</v>
      </c>
      <c r="U48" s="69" t="str">
        <f>allg!$S$3</f>
        <v>dead</v>
      </c>
      <c r="V48" s="69" t="str">
        <f>allg!$S$4</f>
        <v>stone</v>
      </c>
      <c r="W48" s="69" t="str">
        <f>allg!$S$5</f>
        <v>soil</v>
      </c>
      <c r="X48" s="69" t="str">
        <f>allg!$W$1</f>
        <v>wormy</v>
      </c>
      <c r="Y48" s="69" t="str">
        <f>allg!$W$2</f>
        <v>representativitaet</v>
      </c>
      <c r="Z48" s="69" t="str">
        <f>allg!$W$3</f>
        <v>qualitaet</v>
      </c>
    </row>
    <row r="49" spans="1:26" ht="12.75" customHeight="1" x14ac:dyDescent="0.15">
      <c r="A49" s="69">
        <f>allg!A61</f>
        <v>0</v>
      </c>
      <c r="B49" s="69">
        <f>allg!B61</f>
        <v>0</v>
      </c>
      <c r="C49" s="69">
        <f>allg!C61</f>
        <v>0</v>
      </c>
      <c r="D49" s="69" t="str">
        <f t="shared" si="0"/>
        <v>Carex</v>
      </c>
      <c r="E49" s="69" t="str">
        <f t="shared" si="1"/>
        <v>mont</v>
      </c>
      <c r="F49" s="69" t="s">
        <v>255</v>
      </c>
      <c r="G49" s="69" t="s">
        <v>255</v>
      </c>
      <c r="H49" s="69">
        <v>1292</v>
      </c>
      <c r="I49" s="69">
        <v>90300</v>
      </c>
      <c r="J49" s="69">
        <v>1010040</v>
      </c>
      <c r="K49" s="69" t="s">
        <v>209</v>
      </c>
      <c r="L49" s="69" t="s">
        <v>249</v>
      </c>
      <c r="M49" s="69" t="str">
        <f>allg!$B$1</f>
        <v>IWRW4</v>
      </c>
      <c r="N49" s="69" t="str">
        <f>allg!$J$1</f>
        <v>auth</v>
      </c>
      <c r="O49" s="69" t="str">
        <f>allg!$J$2</f>
        <v>date</v>
      </c>
      <c r="P49" s="69" t="str">
        <f>allg!$J$3</f>
        <v>cut</v>
      </c>
      <c r="Q49" s="69" t="str">
        <f>allg!$J$4</f>
        <v>ave</v>
      </c>
      <c r="R49" s="69" t="str">
        <f>allg!$J$5</f>
        <v>max</v>
      </c>
      <c r="S49" s="69" t="str">
        <f>allg!$S$1</f>
        <v>cover</v>
      </c>
      <c r="T49" s="69" t="str">
        <f>allg!$S$2</f>
        <v>mossy</v>
      </c>
      <c r="U49" s="69" t="str">
        <f>allg!$S$3</f>
        <v>dead</v>
      </c>
      <c r="V49" s="69" t="str">
        <f>allg!$S$4</f>
        <v>stone</v>
      </c>
      <c r="W49" s="69" t="str">
        <f>allg!$S$5</f>
        <v>soil</v>
      </c>
      <c r="X49" s="69" t="str">
        <f>allg!$W$1</f>
        <v>wormy</v>
      </c>
      <c r="Y49" s="69" t="str">
        <f>allg!$W$2</f>
        <v>representativitaet</v>
      </c>
      <c r="Z49" s="69" t="str">
        <f>allg!$W$3</f>
        <v>qualitaet</v>
      </c>
    </row>
    <row r="50" spans="1:26" ht="12.75" customHeight="1" x14ac:dyDescent="0.15">
      <c r="A50" s="69">
        <f>allg!A62</f>
        <v>0</v>
      </c>
      <c r="B50" s="69">
        <f>allg!B62</f>
        <v>0</v>
      </c>
      <c r="C50" s="69">
        <f>allg!C62</f>
        <v>0</v>
      </c>
      <c r="D50" s="69" t="str">
        <f t="shared" si="0"/>
        <v>Carex</v>
      </c>
      <c r="E50" s="69" t="str">
        <f t="shared" si="1"/>
        <v>nigr</v>
      </c>
      <c r="F50" s="69" t="s">
        <v>256</v>
      </c>
      <c r="G50" s="69" t="s">
        <v>256</v>
      </c>
      <c r="H50" s="69">
        <v>1304</v>
      </c>
      <c r="I50" s="69">
        <v>90700</v>
      </c>
      <c r="J50" s="69">
        <v>1010070</v>
      </c>
      <c r="K50" s="69" t="s">
        <v>209</v>
      </c>
      <c r="L50" s="69" t="s">
        <v>249</v>
      </c>
      <c r="M50" s="69" t="str">
        <f>allg!$B$1</f>
        <v>IWRW4</v>
      </c>
      <c r="N50" s="69" t="str">
        <f>allg!$J$1</f>
        <v>auth</v>
      </c>
      <c r="O50" s="69" t="str">
        <f>allg!$J$2</f>
        <v>date</v>
      </c>
      <c r="P50" s="69" t="str">
        <f>allg!$J$3</f>
        <v>cut</v>
      </c>
      <c r="Q50" s="69" t="str">
        <f>allg!$J$4</f>
        <v>ave</v>
      </c>
      <c r="R50" s="69" t="str">
        <f>allg!$J$5</f>
        <v>max</v>
      </c>
      <c r="S50" s="69" t="str">
        <f>allg!$S$1</f>
        <v>cover</v>
      </c>
      <c r="T50" s="69" t="str">
        <f>allg!$S$2</f>
        <v>mossy</v>
      </c>
      <c r="U50" s="69" t="str">
        <f>allg!$S$3</f>
        <v>dead</v>
      </c>
      <c r="V50" s="69" t="str">
        <f>allg!$S$4</f>
        <v>stone</v>
      </c>
      <c r="W50" s="69" t="str">
        <f>allg!$S$5</f>
        <v>soil</v>
      </c>
      <c r="X50" s="69" t="str">
        <f>allg!$W$1</f>
        <v>wormy</v>
      </c>
      <c r="Y50" s="69" t="str">
        <f>allg!$W$2</f>
        <v>representativitaet</v>
      </c>
      <c r="Z50" s="69" t="str">
        <f>allg!$W$3</f>
        <v>qualitaet</v>
      </c>
    </row>
    <row r="51" spans="1:26" ht="12.75" customHeight="1" x14ac:dyDescent="0.15">
      <c r="A51" s="69">
        <f>allg!A63</f>
        <v>0</v>
      </c>
      <c r="B51" s="69">
        <f>allg!B63</f>
        <v>0</v>
      </c>
      <c r="C51" s="69">
        <f>allg!C63</f>
        <v>0</v>
      </c>
      <c r="D51" s="69" t="str">
        <f t="shared" si="0"/>
        <v>Carex</v>
      </c>
      <c r="E51" s="69" t="str">
        <f t="shared" si="1"/>
        <v>orni</v>
      </c>
      <c r="F51" s="69" t="s">
        <v>257</v>
      </c>
      <c r="G51" s="69" t="s">
        <v>257</v>
      </c>
      <c r="H51" s="69">
        <v>1310</v>
      </c>
      <c r="I51" s="69">
        <v>91200</v>
      </c>
      <c r="J51" s="69">
        <v>1010090</v>
      </c>
      <c r="K51" s="69" t="s">
        <v>209</v>
      </c>
      <c r="L51" s="69" t="s">
        <v>249</v>
      </c>
      <c r="M51" s="69" t="str">
        <f>allg!$B$1</f>
        <v>IWRW4</v>
      </c>
      <c r="N51" s="69" t="str">
        <f>allg!$J$1</f>
        <v>auth</v>
      </c>
      <c r="O51" s="69" t="str">
        <f>allg!$J$2</f>
        <v>date</v>
      </c>
      <c r="P51" s="69" t="str">
        <f>allg!$J$3</f>
        <v>cut</v>
      </c>
      <c r="Q51" s="69" t="str">
        <f>allg!$J$4</f>
        <v>ave</v>
      </c>
      <c r="R51" s="69" t="str">
        <f>allg!$J$5</f>
        <v>max</v>
      </c>
      <c r="S51" s="69" t="str">
        <f>allg!$S$1</f>
        <v>cover</v>
      </c>
      <c r="T51" s="69" t="str">
        <f>allg!$S$2</f>
        <v>mossy</v>
      </c>
      <c r="U51" s="69" t="str">
        <f>allg!$S$3</f>
        <v>dead</v>
      </c>
      <c r="V51" s="69" t="str">
        <f>allg!$S$4</f>
        <v>stone</v>
      </c>
      <c r="W51" s="69" t="str">
        <f>allg!$S$5</f>
        <v>soil</v>
      </c>
      <c r="X51" s="69" t="str">
        <f>allg!$W$1</f>
        <v>wormy</v>
      </c>
      <c r="Y51" s="69" t="str">
        <f>allg!$W$2</f>
        <v>representativitaet</v>
      </c>
      <c r="Z51" s="69" t="str">
        <f>allg!$W$3</f>
        <v>qualitaet</v>
      </c>
    </row>
    <row r="52" spans="1:26" ht="12.75" customHeight="1" x14ac:dyDescent="0.15">
      <c r="A52" s="69">
        <f>allg!A64</f>
        <v>0</v>
      </c>
      <c r="B52" s="69">
        <f>allg!B64</f>
        <v>0</v>
      </c>
      <c r="C52" s="69">
        <f>allg!C64</f>
        <v>0</v>
      </c>
      <c r="D52" s="69" t="str">
        <f t="shared" si="0"/>
        <v>Carex</v>
      </c>
      <c r="E52" s="69" t="str">
        <f t="shared" si="1"/>
        <v>pall</v>
      </c>
      <c r="F52" s="69" t="s">
        <v>258</v>
      </c>
      <c r="G52" s="69" t="s">
        <v>258</v>
      </c>
      <c r="H52" s="69">
        <v>1312</v>
      </c>
      <c r="I52" s="69">
        <v>91600</v>
      </c>
      <c r="J52" s="69">
        <v>1010130</v>
      </c>
      <c r="K52" s="69" t="s">
        <v>209</v>
      </c>
      <c r="L52" s="69" t="s">
        <v>249</v>
      </c>
      <c r="M52" s="69" t="str">
        <f>allg!$B$1</f>
        <v>IWRW4</v>
      </c>
      <c r="N52" s="69" t="str">
        <f>allg!$J$1</f>
        <v>auth</v>
      </c>
      <c r="O52" s="69" t="str">
        <f>allg!$J$2</f>
        <v>date</v>
      </c>
      <c r="P52" s="69" t="str">
        <f>allg!$J$3</f>
        <v>cut</v>
      </c>
      <c r="Q52" s="69" t="str">
        <f>allg!$J$4</f>
        <v>ave</v>
      </c>
      <c r="R52" s="69" t="str">
        <f>allg!$J$5</f>
        <v>max</v>
      </c>
      <c r="S52" s="69" t="str">
        <f>allg!$S$1</f>
        <v>cover</v>
      </c>
      <c r="T52" s="69" t="str">
        <f>allg!$S$2</f>
        <v>mossy</v>
      </c>
      <c r="U52" s="69" t="str">
        <f>allg!$S$3</f>
        <v>dead</v>
      </c>
      <c r="V52" s="69" t="str">
        <f>allg!$S$4</f>
        <v>stone</v>
      </c>
      <c r="W52" s="69" t="str">
        <f>allg!$S$5</f>
        <v>soil</v>
      </c>
      <c r="X52" s="69" t="str">
        <f>allg!$W$1</f>
        <v>wormy</v>
      </c>
      <c r="Y52" s="69" t="str">
        <f>allg!$W$2</f>
        <v>representativitaet</v>
      </c>
      <c r="Z52" s="69" t="str">
        <f>allg!$W$3</f>
        <v>qualitaet</v>
      </c>
    </row>
    <row r="53" spans="1:26" ht="12.75" customHeight="1" x14ac:dyDescent="0.15">
      <c r="A53" s="69">
        <f>allg!A65</f>
        <v>0</v>
      </c>
      <c r="B53" s="69">
        <f>allg!B65</f>
        <v>0</v>
      </c>
      <c r="C53" s="69">
        <f>allg!C65</f>
        <v>0</v>
      </c>
      <c r="D53" s="69" t="str">
        <f t="shared" si="0"/>
        <v>Carex</v>
      </c>
      <c r="E53" s="69" t="str">
        <f t="shared" si="1"/>
        <v>pani</v>
      </c>
      <c r="F53" s="69" t="s">
        <v>259</v>
      </c>
      <c r="G53" s="69" t="s">
        <v>259</v>
      </c>
      <c r="H53" s="69">
        <v>1313</v>
      </c>
      <c r="I53" s="69">
        <v>91700</v>
      </c>
      <c r="J53" s="69">
        <v>1010140</v>
      </c>
      <c r="K53" s="69" t="s">
        <v>209</v>
      </c>
      <c r="L53" s="69" t="s">
        <v>249</v>
      </c>
      <c r="M53" s="69" t="str">
        <f>allg!$B$1</f>
        <v>IWRW4</v>
      </c>
      <c r="N53" s="69" t="str">
        <f>allg!$J$1</f>
        <v>auth</v>
      </c>
      <c r="O53" s="69" t="str">
        <f>allg!$J$2</f>
        <v>date</v>
      </c>
      <c r="P53" s="69" t="str">
        <f>allg!$J$3</f>
        <v>cut</v>
      </c>
      <c r="Q53" s="69" t="str">
        <f>allg!$J$4</f>
        <v>ave</v>
      </c>
      <c r="R53" s="69" t="str">
        <f>allg!$J$5</f>
        <v>max</v>
      </c>
      <c r="S53" s="69" t="str">
        <f>allg!$S$1</f>
        <v>cover</v>
      </c>
      <c r="T53" s="69" t="str">
        <f>allg!$S$2</f>
        <v>mossy</v>
      </c>
      <c r="U53" s="69" t="str">
        <f>allg!$S$3</f>
        <v>dead</v>
      </c>
      <c r="V53" s="69" t="str">
        <f>allg!$S$4</f>
        <v>stone</v>
      </c>
      <c r="W53" s="69" t="str">
        <f>allg!$S$5</f>
        <v>soil</v>
      </c>
      <c r="X53" s="69" t="str">
        <f>allg!$W$1</f>
        <v>wormy</v>
      </c>
      <c r="Y53" s="69" t="str">
        <f>allg!$W$2</f>
        <v>representativitaet</v>
      </c>
      <c r="Z53" s="69" t="str">
        <f>allg!$W$3</f>
        <v>qualitaet</v>
      </c>
    </row>
    <row r="54" spans="1:26" ht="12.75" customHeight="1" x14ac:dyDescent="0.15">
      <c r="A54" s="69">
        <f>allg!A66</f>
        <v>0</v>
      </c>
      <c r="B54" s="69">
        <f>allg!B66</f>
        <v>0</v>
      </c>
      <c r="C54" s="69">
        <f>allg!C66</f>
        <v>0</v>
      </c>
      <c r="D54" s="69" t="str">
        <f t="shared" si="0"/>
        <v>Carex</v>
      </c>
      <c r="E54" s="69" t="str">
        <f t="shared" si="1"/>
        <v>semp</v>
      </c>
      <c r="F54" s="69" t="s">
        <v>260</v>
      </c>
      <c r="G54" s="69" t="s">
        <v>260</v>
      </c>
      <c r="H54" s="69">
        <v>1327</v>
      </c>
      <c r="I54" s="69">
        <v>93900</v>
      </c>
      <c r="J54" s="69">
        <v>1010340</v>
      </c>
      <c r="K54" s="69" t="s">
        <v>209</v>
      </c>
      <c r="L54" s="69" t="s">
        <v>249</v>
      </c>
      <c r="M54" s="69" t="str">
        <f>allg!$B$1</f>
        <v>IWRW4</v>
      </c>
      <c r="N54" s="69" t="str">
        <f>allg!$J$1</f>
        <v>auth</v>
      </c>
      <c r="O54" s="69" t="str">
        <f>allg!$J$2</f>
        <v>date</v>
      </c>
      <c r="P54" s="69" t="str">
        <f>allg!$J$3</f>
        <v>cut</v>
      </c>
      <c r="Q54" s="69" t="str">
        <f>allg!$J$4</f>
        <v>ave</v>
      </c>
      <c r="R54" s="69" t="str">
        <f>allg!$J$5</f>
        <v>max</v>
      </c>
      <c r="S54" s="69" t="str">
        <f>allg!$S$1</f>
        <v>cover</v>
      </c>
      <c r="T54" s="69" t="str">
        <f>allg!$S$2</f>
        <v>mossy</v>
      </c>
      <c r="U54" s="69" t="str">
        <f>allg!$S$3</f>
        <v>dead</v>
      </c>
      <c r="V54" s="69" t="str">
        <f>allg!$S$4</f>
        <v>stone</v>
      </c>
      <c r="W54" s="69" t="str">
        <f>allg!$S$5</f>
        <v>soil</v>
      </c>
      <c r="X54" s="69" t="str">
        <f>allg!$W$1</f>
        <v>wormy</v>
      </c>
      <c r="Y54" s="69" t="str">
        <f>allg!$W$2</f>
        <v>representativitaet</v>
      </c>
      <c r="Z54" s="69" t="str">
        <f>allg!$W$3</f>
        <v>qualitaet</v>
      </c>
    </row>
    <row r="55" spans="1:26" ht="12.75" customHeight="1" x14ac:dyDescent="0.15">
      <c r="A55" s="69">
        <f>allg!A67</f>
        <v>0</v>
      </c>
      <c r="B55" s="69">
        <f>allg!B67</f>
        <v>0</v>
      </c>
      <c r="C55" s="69">
        <f>allg!C67</f>
        <v>0</v>
      </c>
      <c r="D55" s="69" t="str">
        <f t="shared" si="0"/>
        <v>Erioph</v>
      </c>
      <c r="E55" s="69" t="str">
        <f t="shared" si="1"/>
        <v>lati</v>
      </c>
      <c r="F55" s="69" t="s">
        <v>261</v>
      </c>
      <c r="G55" s="69" t="s">
        <v>261</v>
      </c>
      <c r="H55" s="69">
        <v>2204</v>
      </c>
      <c r="I55" s="69">
        <v>155400</v>
      </c>
      <c r="J55" s="69">
        <v>1017660</v>
      </c>
      <c r="K55" s="69" t="s">
        <v>209</v>
      </c>
      <c r="L55" s="69" t="s">
        <v>249</v>
      </c>
      <c r="M55" s="69" t="str">
        <f>allg!$B$1</f>
        <v>IWRW4</v>
      </c>
      <c r="N55" s="69" t="str">
        <f>allg!$J$1</f>
        <v>auth</v>
      </c>
      <c r="O55" s="69" t="str">
        <f>allg!$J$2</f>
        <v>date</v>
      </c>
      <c r="P55" s="69" t="str">
        <f>allg!$J$3</f>
        <v>cut</v>
      </c>
      <c r="Q55" s="69" t="str">
        <f>allg!$J$4</f>
        <v>ave</v>
      </c>
      <c r="R55" s="69" t="str">
        <f>allg!$J$5</f>
        <v>max</v>
      </c>
      <c r="S55" s="69" t="str">
        <f>allg!$S$1</f>
        <v>cover</v>
      </c>
      <c r="T55" s="69" t="str">
        <f>allg!$S$2</f>
        <v>mossy</v>
      </c>
      <c r="U55" s="69" t="str">
        <f>allg!$S$3</f>
        <v>dead</v>
      </c>
      <c r="V55" s="69" t="str">
        <f>allg!$S$4</f>
        <v>stone</v>
      </c>
      <c r="W55" s="69" t="str">
        <f>allg!$S$5</f>
        <v>soil</v>
      </c>
      <c r="X55" s="69" t="str">
        <f>allg!$W$1</f>
        <v>wormy</v>
      </c>
      <c r="Y55" s="69" t="str">
        <f>allg!$W$2</f>
        <v>representativitaet</v>
      </c>
      <c r="Z55" s="69" t="str">
        <f>allg!$W$3</f>
        <v>qualitaet</v>
      </c>
    </row>
    <row r="56" spans="1:26" ht="12.75" customHeight="1" x14ac:dyDescent="0.15">
      <c r="A56" s="69">
        <f>allg!A68</f>
        <v>0</v>
      </c>
      <c r="B56" s="69">
        <f>allg!B68</f>
        <v>0</v>
      </c>
      <c r="C56" s="69">
        <f>allg!C68</f>
        <v>0</v>
      </c>
      <c r="D56" s="69" t="str">
        <f t="shared" si="0"/>
        <v>Juncus</v>
      </c>
      <c r="E56" s="69" t="str">
        <f t="shared" si="1"/>
        <v>alpi</v>
      </c>
      <c r="F56" s="69" t="s">
        <v>262</v>
      </c>
      <c r="G56" s="69" t="s">
        <v>262</v>
      </c>
      <c r="H56" s="69">
        <v>3099</v>
      </c>
      <c r="I56" s="69">
        <v>217700</v>
      </c>
      <c r="J56" s="69">
        <v>1024900</v>
      </c>
      <c r="K56" s="69" t="s">
        <v>209</v>
      </c>
      <c r="L56" s="69" t="s">
        <v>263</v>
      </c>
      <c r="M56" s="69" t="str">
        <f>allg!$B$1</f>
        <v>IWRW4</v>
      </c>
      <c r="N56" s="69" t="str">
        <f>allg!$J$1</f>
        <v>auth</v>
      </c>
      <c r="O56" s="69" t="str">
        <f>allg!$J$2</f>
        <v>date</v>
      </c>
      <c r="P56" s="69" t="str">
        <f>allg!$J$3</f>
        <v>cut</v>
      </c>
      <c r="Q56" s="69" t="str">
        <f>allg!$J$4</f>
        <v>ave</v>
      </c>
      <c r="R56" s="69" t="str">
        <f>allg!$J$5</f>
        <v>max</v>
      </c>
      <c r="S56" s="69" t="str">
        <f>allg!$S$1</f>
        <v>cover</v>
      </c>
      <c r="T56" s="69" t="str">
        <f>allg!$S$2</f>
        <v>mossy</v>
      </c>
      <c r="U56" s="69" t="str">
        <f>allg!$S$3</f>
        <v>dead</v>
      </c>
      <c r="V56" s="69" t="str">
        <f>allg!$S$4</f>
        <v>stone</v>
      </c>
      <c r="W56" s="69" t="str">
        <f>allg!$S$5</f>
        <v>soil</v>
      </c>
      <c r="X56" s="69" t="str">
        <f>allg!$W$1</f>
        <v>wormy</v>
      </c>
      <c r="Y56" s="69" t="str">
        <f>allg!$W$2</f>
        <v>representativitaet</v>
      </c>
      <c r="Z56" s="69" t="str">
        <f>allg!$W$3</f>
        <v>qualitaet</v>
      </c>
    </row>
    <row r="57" spans="1:26" ht="12.75" customHeight="1" x14ac:dyDescent="0.15">
      <c r="A57" s="69">
        <f>allg!A69</f>
        <v>0</v>
      </c>
      <c r="B57" s="69">
        <f>allg!B69</f>
        <v>0</v>
      </c>
      <c r="C57" s="69">
        <f>allg!C69</f>
        <v>0</v>
      </c>
      <c r="D57" s="69" t="str">
        <f t="shared" si="0"/>
        <v>Juncus</v>
      </c>
      <c r="E57" s="69" t="str">
        <f t="shared" si="1"/>
        <v>effu</v>
      </c>
      <c r="F57" s="69" t="s">
        <v>264</v>
      </c>
      <c r="G57" s="69" t="s">
        <v>264</v>
      </c>
      <c r="H57" s="69">
        <v>3117</v>
      </c>
      <c r="I57" s="69">
        <v>218800</v>
      </c>
      <c r="J57" s="69">
        <v>1025000</v>
      </c>
      <c r="K57" s="69" t="s">
        <v>209</v>
      </c>
      <c r="L57" s="69" t="s">
        <v>263</v>
      </c>
      <c r="M57" s="69" t="str">
        <f>allg!$B$1</f>
        <v>IWRW4</v>
      </c>
      <c r="N57" s="69" t="str">
        <f>allg!$J$1</f>
        <v>auth</v>
      </c>
      <c r="O57" s="69" t="str">
        <f>allg!$J$2</f>
        <v>date</v>
      </c>
      <c r="P57" s="69" t="str">
        <f>allg!$J$3</f>
        <v>cut</v>
      </c>
      <c r="Q57" s="69" t="str">
        <f>allg!$J$4</f>
        <v>ave</v>
      </c>
      <c r="R57" s="69" t="str">
        <f>allg!$J$5</f>
        <v>max</v>
      </c>
      <c r="S57" s="69" t="str">
        <f>allg!$S$1</f>
        <v>cover</v>
      </c>
      <c r="T57" s="69" t="str">
        <f>allg!$S$2</f>
        <v>mossy</v>
      </c>
      <c r="U57" s="69" t="str">
        <f>allg!$S$3</f>
        <v>dead</v>
      </c>
      <c r="V57" s="69" t="str">
        <f>allg!$S$4</f>
        <v>stone</v>
      </c>
      <c r="W57" s="69" t="str">
        <f>allg!$S$5</f>
        <v>soil</v>
      </c>
      <c r="X57" s="69" t="str">
        <f>allg!$W$1</f>
        <v>wormy</v>
      </c>
      <c r="Y57" s="69" t="str">
        <f>allg!$W$2</f>
        <v>representativitaet</v>
      </c>
      <c r="Z57" s="69" t="str">
        <f>allg!$W$3</f>
        <v>qualitaet</v>
      </c>
    </row>
    <row r="58" spans="1:26" ht="12.75" customHeight="1" x14ac:dyDescent="0.15">
      <c r="A58" s="69">
        <f>allg!A70</f>
        <v>0</v>
      </c>
      <c r="B58" s="69">
        <f>allg!B70</f>
        <v>0</v>
      </c>
      <c r="C58" s="69">
        <f>allg!C70</f>
        <v>0</v>
      </c>
      <c r="D58" s="69" t="str">
        <f t="shared" si="0"/>
        <v>Juncus</v>
      </c>
      <c r="E58" s="69" t="str">
        <f t="shared" si="1"/>
        <v>fili</v>
      </c>
      <c r="F58" s="69" t="s">
        <v>265</v>
      </c>
      <c r="G58" s="69" t="s">
        <v>265</v>
      </c>
      <c r="H58" s="69">
        <v>3119</v>
      </c>
      <c r="I58" s="69">
        <v>218900</v>
      </c>
      <c r="J58" s="69">
        <v>1025010</v>
      </c>
      <c r="K58" s="69" t="s">
        <v>209</v>
      </c>
      <c r="L58" s="69" t="s">
        <v>263</v>
      </c>
      <c r="M58" s="69" t="str">
        <f>allg!$B$1</f>
        <v>IWRW4</v>
      </c>
      <c r="N58" s="69" t="str">
        <f>allg!$J$1</f>
        <v>auth</v>
      </c>
      <c r="O58" s="69" t="str">
        <f>allg!$J$2</f>
        <v>date</v>
      </c>
      <c r="P58" s="69" t="str">
        <f>allg!$J$3</f>
        <v>cut</v>
      </c>
      <c r="Q58" s="69" t="str">
        <f>allg!$J$4</f>
        <v>ave</v>
      </c>
      <c r="R58" s="69" t="str">
        <f>allg!$J$5</f>
        <v>max</v>
      </c>
      <c r="S58" s="69" t="str">
        <f>allg!$S$1</f>
        <v>cover</v>
      </c>
      <c r="T58" s="69" t="str">
        <f>allg!$S$2</f>
        <v>mossy</v>
      </c>
      <c r="U58" s="69" t="str">
        <f>allg!$S$3</f>
        <v>dead</v>
      </c>
      <c r="V58" s="69" t="str">
        <f>allg!$S$4</f>
        <v>stone</v>
      </c>
      <c r="W58" s="69" t="str">
        <f>allg!$S$5</f>
        <v>soil</v>
      </c>
      <c r="X58" s="69" t="str">
        <f>allg!$W$1</f>
        <v>wormy</v>
      </c>
      <c r="Y58" s="69" t="str">
        <f>allg!$W$2</f>
        <v>representativitaet</v>
      </c>
      <c r="Z58" s="69" t="str">
        <f>allg!$W$3</f>
        <v>qualitaet</v>
      </c>
    </row>
    <row r="59" spans="1:26" ht="12.75" customHeight="1" x14ac:dyDescent="0.15">
      <c r="A59" s="69">
        <f>allg!A71</f>
        <v>0</v>
      </c>
      <c r="B59" s="69">
        <f>allg!B71</f>
        <v>0</v>
      </c>
      <c r="C59" s="69">
        <f>allg!C71</f>
        <v>0</v>
      </c>
      <c r="D59" s="69" t="str">
        <f t="shared" si="0"/>
        <v>Luzula</v>
      </c>
      <c r="E59" s="69" t="str">
        <f t="shared" si="1"/>
        <v>camp</v>
      </c>
      <c r="F59" s="69" t="s">
        <v>266</v>
      </c>
      <c r="G59" s="69" t="s">
        <v>266</v>
      </c>
      <c r="H59" s="69">
        <v>3519</v>
      </c>
      <c r="I59" s="69">
        <v>246100</v>
      </c>
      <c r="J59" s="69">
        <v>1027700</v>
      </c>
      <c r="K59" s="69" t="s">
        <v>209</v>
      </c>
      <c r="L59" s="69" t="s">
        <v>263</v>
      </c>
      <c r="M59" s="69" t="str">
        <f>allg!$B$1</f>
        <v>IWRW4</v>
      </c>
      <c r="N59" s="69" t="str">
        <f>allg!$J$1</f>
        <v>auth</v>
      </c>
      <c r="O59" s="69" t="str">
        <f>allg!$J$2</f>
        <v>date</v>
      </c>
      <c r="P59" s="69" t="str">
        <f>allg!$J$3</f>
        <v>cut</v>
      </c>
      <c r="Q59" s="69" t="str">
        <f>allg!$J$4</f>
        <v>ave</v>
      </c>
      <c r="R59" s="69" t="str">
        <f>allg!$J$5</f>
        <v>max</v>
      </c>
      <c r="S59" s="69" t="str">
        <f>allg!$S$1</f>
        <v>cover</v>
      </c>
      <c r="T59" s="69" t="str">
        <f>allg!$S$2</f>
        <v>mossy</v>
      </c>
      <c r="U59" s="69" t="str">
        <f>allg!$S$3</f>
        <v>dead</v>
      </c>
      <c r="V59" s="69" t="str">
        <f>allg!$S$4</f>
        <v>stone</v>
      </c>
      <c r="W59" s="69" t="str">
        <f>allg!$S$5</f>
        <v>soil</v>
      </c>
      <c r="X59" s="69" t="str">
        <f>allg!$W$1</f>
        <v>wormy</v>
      </c>
      <c r="Y59" s="69" t="str">
        <f>allg!$W$2</f>
        <v>representativitaet</v>
      </c>
      <c r="Z59" s="69" t="str">
        <f>allg!$W$3</f>
        <v>qualitaet</v>
      </c>
    </row>
    <row r="60" spans="1:26" ht="12.75" customHeight="1" x14ac:dyDescent="0.15">
      <c r="A60" s="69">
        <f>allg!A72</f>
        <v>0</v>
      </c>
      <c r="B60" s="69">
        <f>allg!B72</f>
        <v>0</v>
      </c>
      <c r="C60" s="69">
        <f>allg!C72</f>
        <v>0</v>
      </c>
      <c r="D60" s="69" t="str">
        <f t="shared" si="0"/>
        <v>Luzula</v>
      </c>
      <c r="E60" s="69" t="str">
        <f t="shared" si="1"/>
        <v>mult</v>
      </c>
      <c r="F60" s="69" t="s">
        <v>267</v>
      </c>
      <c r="G60" s="69" t="s">
        <v>267</v>
      </c>
      <c r="H60" s="69">
        <v>3524</v>
      </c>
      <c r="I60" s="69">
        <v>247100</v>
      </c>
      <c r="J60" s="69">
        <v>1027790</v>
      </c>
      <c r="K60" s="69" t="s">
        <v>209</v>
      </c>
      <c r="L60" s="69" t="s">
        <v>263</v>
      </c>
      <c r="M60" s="69" t="str">
        <f>allg!$B$1</f>
        <v>IWRW4</v>
      </c>
      <c r="N60" s="69" t="str">
        <f>allg!$J$1</f>
        <v>auth</v>
      </c>
      <c r="O60" s="69" t="str">
        <f>allg!$J$2</f>
        <v>date</v>
      </c>
      <c r="P60" s="69" t="str">
        <f>allg!$J$3</f>
        <v>cut</v>
      </c>
      <c r="Q60" s="69" t="str">
        <f>allg!$J$4</f>
        <v>ave</v>
      </c>
      <c r="R60" s="69" t="str">
        <f>allg!$J$5</f>
        <v>max</v>
      </c>
      <c r="S60" s="69" t="str">
        <f>allg!$S$1</f>
        <v>cover</v>
      </c>
      <c r="T60" s="69" t="str">
        <f>allg!$S$2</f>
        <v>mossy</v>
      </c>
      <c r="U60" s="69" t="str">
        <f>allg!$S$3</f>
        <v>dead</v>
      </c>
      <c r="V60" s="69" t="str">
        <f>allg!$S$4</f>
        <v>stone</v>
      </c>
      <c r="W60" s="69" t="str">
        <f>allg!$S$5</f>
        <v>soil</v>
      </c>
      <c r="X60" s="69" t="str">
        <f>allg!$W$1</f>
        <v>wormy</v>
      </c>
      <c r="Y60" s="69" t="str">
        <f>allg!$W$2</f>
        <v>representativitaet</v>
      </c>
      <c r="Z60" s="69" t="str">
        <f>allg!$W$3</f>
        <v>qualitaet</v>
      </c>
    </row>
    <row r="61" spans="1:26" ht="12.75" customHeight="1" x14ac:dyDescent="0.15">
      <c r="A61" s="69">
        <f>allg!A73</f>
        <v>0</v>
      </c>
      <c r="B61" s="69">
        <f>allg!B73</f>
        <v>0</v>
      </c>
      <c r="C61" s="69">
        <f>allg!C73</f>
        <v>0</v>
      </c>
      <c r="D61" s="69" t="str">
        <f t="shared" si="0"/>
        <v>Luzula</v>
      </c>
      <c r="E61" s="69" t="str">
        <f t="shared" si="1"/>
        <v>spic</v>
      </c>
      <c r="F61" s="69" t="s">
        <v>268</v>
      </c>
      <c r="G61" s="69" t="s">
        <v>268</v>
      </c>
      <c r="H61" s="69">
        <v>3539</v>
      </c>
      <c r="I61" s="69">
        <v>247800</v>
      </c>
      <c r="J61" s="69">
        <v>1027860</v>
      </c>
      <c r="K61" s="69" t="s">
        <v>209</v>
      </c>
      <c r="L61" s="69" t="s">
        <v>263</v>
      </c>
      <c r="M61" s="69" t="str">
        <f>allg!$B$1</f>
        <v>IWRW4</v>
      </c>
      <c r="N61" s="69" t="str">
        <f>allg!$J$1</f>
        <v>auth</v>
      </c>
      <c r="O61" s="69" t="str">
        <f>allg!$J$2</f>
        <v>date</v>
      </c>
      <c r="P61" s="69" t="str">
        <f>allg!$J$3</f>
        <v>cut</v>
      </c>
      <c r="Q61" s="69" t="str">
        <f>allg!$J$4</f>
        <v>ave</v>
      </c>
      <c r="R61" s="69" t="str">
        <f>allg!$J$5</f>
        <v>max</v>
      </c>
      <c r="S61" s="69" t="str">
        <f>allg!$S$1</f>
        <v>cover</v>
      </c>
      <c r="T61" s="69" t="str">
        <f>allg!$S$2</f>
        <v>mossy</v>
      </c>
      <c r="U61" s="69" t="str">
        <f>allg!$S$3</f>
        <v>dead</v>
      </c>
      <c r="V61" s="69" t="str">
        <f>allg!$S$4</f>
        <v>stone</v>
      </c>
      <c r="W61" s="69" t="str">
        <f>allg!$S$5</f>
        <v>soil</v>
      </c>
      <c r="X61" s="69" t="str">
        <f>allg!$W$1</f>
        <v>wormy</v>
      </c>
      <c r="Y61" s="69" t="str">
        <f>allg!$W$2</f>
        <v>representativitaet</v>
      </c>
      <c r="Z61" s="69" t="str">
        <f>allg!$W$3</f>
        <v>qualitaet</v>
      </c>
    </row>
    <row r="62" spans="1:26" ht="12.75" customHeight="1" x14ac:dyDescent="0.15">
      <c r="A62" s="69">
        <f>allg!A74</f>
        <v>0</v>
      </c>
      <c r="B62" s="69">
        <f>allg!B74</f>
        <v>0</v>
      </c>
      <c r="C62" s="69">
        <f>allg!C74</f>
        <v>0</v>
      </c>
      <c r="D62" s="69" t="str">
        <f t="shared" si="0"/>
        <v>Luzula</v>
      </c>
      <c r="E62" s="69" t="str">
        <f t="shared" si="1"/>
        <v>sylv</v>
      </c>
      <c r="F62" s="69" t="s">
        <v>269</v>
      </c>
      <c r="G62" s="69" t="s">
        <v>269</v>
      </c>
      <c r="H62" s="69">
        <v>3542</v>
      </c>
      <c r="I62" s="69">
        <v>248300</v>
      </c>
      <c r="J62" s="69">
        <v>1027910</v>
      </c>
      <c r="K62" s="69" t="s">
        <v>209</v>
      </c>
      <c r="L62" s="69" t="s">
        <v>263</v>
      </c>
      <c r="M62" s="69" t="str">
        <f>allg!$B$1</f>
        <v>IWRW4</v>
      </c>
      <c r="N62" s="69" t="str">
        <f>allg!$J$1</f>
        <v>auth</v>
      </c>
      <c r="O62" s="69" t="str">
        <f>allg!$J$2</f>
        <v>date</v>
      </c>
      <c r="P62" s="69" t="str">
        <f>allg!$J$3</f>
        <v>cut</v>
      </c>
      <c r="Q62" s="69" t="str">
        <f>allg!$J$4</f>
        <v>ave</v>
      </c>
      <c r="R62" s="69" t="str">
        <f>allg!$J$5</f>
        <v>max</v>
      </c>
      <c r="S62" s="69" t="str">
        <f>allg!$S$1</f>
        <v>cover</v>
      </c>
      <c r="T62" s="69" t="str">
        <f>allg!$S$2</f>
        <v>mossy</v>
      </c>
      <c r="U62" s="69" t="str">
        <f>allg!$S$3</f>
        <v>dead</v>
      </c>
      <c r="V62" s="69" t="str">
        <f>allg!$S$4</f>
        <v>stone</v>
      </c>
      <c r="W62" s="69" t="str">
        <f>allg!$S$5</f>
        <v>soil</v>
      </c>
      <c r="X62" s="69" t="str">
        <f>allg!$W$1</f>
        <v>wormy</v>
      </c>
      <c r="Y62" s="69" t="str">
        <f>allg!$W$2</f>
        <v>representativitaet</v>
      </c>
      <c r="Z62" s="69" t="str">
        <f>allg!$W$3</f>
        <v>qualitaet</v>
      </c>
    </row>
    <row r="63" spans="1:26" ht="12.75" customHeight="1" x14ac:dyDescent="0.15">
      <c r="A63" s="69">
        <f>allg!A75</f>
        <v>0</v>
      </c>
      <c r="B63" s="69">
        <f>allg!B75</f>
        <v>0</v>
      </c>
      <c r="C63" s="69">
        <f>allg!C75</f>
        <v>0</v>
      </c>
      <c r="D63" s="69" t="str">
        <f t="shared" si="0"/>
        <v>Luzula</v>
      </c>
      <c r="E63" s="69" t="str">
        <f t="shared" si="1"/>
        <v>sude</v>
      </c>
      <c r="F63" s="69" t="s">
        <v>270</v>
      </c>
      <c r="G63" s="69" t="s">
        <v>270</v>
      </c>
      <c r="H63" s="69">
        <v>3526</v>
      </c>
      <c r="I63" s="69">
        <v>248100</v>
      </c>
      <c r="J63" s="69">
        <v>1027890</v>
      </c>
      <c r="K63" s="69" t="s">
        <v>209</v>
      </c>
      <c r="L63" s="69" t="s">
        <v>263</v>
      </c>
      <c r="M63" s="69" t="str">
        <f>allg!$B$1</f>
        <v>IWRW4</v>
      </c>
      <c r="N63" s="69" t="str">
        <f>allg!$J$1</f>
        <v>auth</v>
      </c>
      <c r="O63" s="69" t="str">
        <f>allg!$J$2</f>
        <v>date</v>
      </c>
      <c r="P63" s="69" t="str">
        <f>allg!$J$3</f>
        <v>cut</v>
      </c>
      <c r="Q63" s="69" t="str">
        <f>allg!$J$4</f>
        <v>ave</v>
      </c>
      <c r="R63" s="69" t="str">
        <f>allg!$J$5</f>
        <v>max</v>
      </c>
      <c r="S63" s="69" t="str">
        <f>allg!$S$1</f>
        <v>cover</v>
      </c>
      <c r="T63" s="69" t="str">
        <f>allg!$S$2</f>
        <v>mossy</v>
      </c>
      <c r="U63" s="69" t="str">
        <f>allg!$S$3</f>
        <v>dead</v>
      </c>
      <c r="V63" s="69" t="str">
        <f>allg!$S$4</f>
        <v>stone</v>
      </c>
      <c r="W63" s="69" t="str">
        <f>allg!$S$5</f>
        <v>soil</v>
      </c>
      <c r="X63" s="69" t="str">
        <f>allg!$W$1</f>
        <v>wormy</v>
      </c>
      <c r="Y63" s="69" t="str">
        <f>allg!$W$2</f>
        <v>representativitaet</v>
      </c>
      <c r="Z63" s="69" t="str">
        <f>allg!$W$3</f>
        <v>qualitaet</v>
      </c>
    </row>
    <row r="64" spans="1:26" ht="12.75" customHeight="1" x14ac:dyDescent="0.15">
      <c r="A64" s="69">
        <f>allg!A76</f>
        <v>0</v>
      </c>
      <c r="B64" s="69">
        <f>allg!B76</f>
        <v>0</v>
      </c>
      <c r="C64" s="69">
        <f>allg!C76</f>
        <v>0</v>
      </c>
      <c r="D64" s="69" t="str">
        <f t="shared" si="0"/>
        <v>Scirpu</v>
      </c>
      <c r="E64" s="69" t="str">
        <f t="shared" si="1"/>
        <v>sylv</v>
      </c>
      <c r="F64" s="69" t="s">
        <v>271</v>
      </c>
      <c r="G64" s="69" t="s">
        <v>271</v>
      </c>
      <c r="H64" s="69">
        <v>5408</v>
      </c>
      <c r="I64" s="69">
        <v>379700</v>
      </c>
      <c r="J64" s="69">
        <v>1042420</v>
      </c>
      <c r="K64" s="69" t="s">
        <v>209</v>
      </c>
      <c r="L64" s="69" t="s">
        <v>249</v>
      </c>
      <c r="M64" s="69" t="str">
        <f>allg!$B$1</f>
        <v>IWRW4</v>
      </c>
      <c r="N64" s="69" t="str">
        <f>allg!$J$1</f>
        <v>auth</v>
      </c>
      <c r="O64" s="69" t="str">
        <f>allg!$J$2</f>
        <v>date</v>
      </c>
      <c r="P64" s="69" t="str">
        <f>allg!$J$3</f>
        <v>cut</v>
      </c>
      <c r="Q64" s="69" t="str">
        <f>allg!$J$4</f>
        <v>ave</v>
      </c>
      <c r="R64" s="69" t="str">
        <f>allg!$J$5</f>
        <v>max</v>
      </c>
      <c r="S64" s="69" t="str">
        <f>allg!$S$1</f>
        <v>cover</v>
      </c>
      <c r="T64" s="69" t="str">
        <f>allg!$S$2</f>
        <v>mossy</v>
      </c>
      <c r="U64" s="69" t="str">
        <f>allg!$S$3</f>
        <v>dead</v>
      </c>
      <c r="V64" s="69" t="str">
        <f>allg!$S$4</f>
        <v>stone</v>
      </c>
      <c r="W64" s="69" t="str">
        <f>allg!$S$5</f>
        <v>soil</v>
      </c>
      <c r="X64" s="69" t="str">
        <f>allg!$W$1</f>
        <v>wormy</v>
      </c>
      <c r="Y64" s="69" t="str">
        <f>allg!$W$2</f>
        <v>representativitaet</v>
      </c>
      <c r="Z64" s="69" t="str">
        <f>allg!$W$3</f>
        <v>qualitaet</v>
      </c>
    </row>
    <row r="65" spans="1:26" ht="12.75" customHeight="1" x14ac:dyDescent="0.15">
      <c r="A65" s="69">
        <f>allg!A77</f>
        <v>0</v>
      </c>
      <c r="B65" s="69">
        <f>allg!B77</f>
        <v>0</v>
      </c>
      <c r="C65" s="69">
        <f>allg!C77</f>
        <v>0</v>
      </c>
      <c r="D65" s="69" t="str">
        <f t="shared" si="0"/>
        <v/>
      </c>
      <c r="E65" s="69" t="str">
        <f t="shared" si="1"/>
        <v/>
      </c>
      <c r="M65" s="69" t="str">
        <f>allg!$B$1</f>
        <v>IWRW4</v>
      </c>
      <c r="N65" s="69" t="str">
        <f>allg!$J$1</f>
        <v>auth</v>
      </c>
      <c r="O65" s="69" t="str">
        <f>allg!$J$2</f>
        <v>date</v>
      </c>
      <c r="P65" s="69" t="str">
        <f>allg!$J$3</f>
        <v>cut</v>
      </c>
      <c r="Q65" s="69" t="str">
        <f>allg!$J$4</f>
        <v>ave</v>
      </c>
      <c r="R65" s="69" t="str">
        <f>allg!$J$5</f>
        <v>max</v>
      </c>
      <c r="S65" s="69" t="str">
        <f>allg!$S$1</f>
        <v>cover</v>
      </c>
      <c r="T65" s="69" t="str">
        <f>allg!$S$2</f>
        <v>mossy</v>
      </c>
      <c r="U65" s="69" t="str">
        <f>allg!$S$3</f>
        <v>dead</v>
      </c>
      <c r="V65" s="69" t="str">
        <f>allg!$S$4</f>
        <v>stone</v>
      </c>
      <c r="W65" s="69" t="str">
        <f>allg!$S$5</f>
        <v>soil</v>
      </c>
      <c r="X65" s="69" t="str">
        <f>allg!$W$1</f>
        <v>wormy</v>
      </c>
      <c r="Y65" s="69" t="str">
        <f>allg!$W$2</f>
        <v>representativitaet</v>
      </c>
      <c r="Z65" s="69" t="str">
        <f>allg!$W$3</f>
        <v>qualitaet</v>
      </c>
    </row>
    <row r="66" spans="1:26" ht="12.75" customHeight="1" x14ac:dyDescent="0.15">
      <c r="A66" s="69">
        <f>allg!A78</f>
        <v>0</v>
      </c>
      <c r="B66" s="69">
        <f>allg!B78</f>
        <v>0</v>
      </c>
      <c r="C66" s="69">
        <f>allg!C78</f>
        <v>0</v>
      </c>
      <c r="D66" s="69" t="str">
        <f t="shared" si="0"/>
        <v/>
      </c>
      <c r="E66" s="69" t="str">
        <f t="shared" si="1"/>
        <v/>
      </c>
      <c r="M66" s="69" t="str">
        <f>allg!$B$1</f>
        <v>IWRW4</v>
      </c>
      <c r="N66" s="69" t="str">
        <f>allg!$J$1</f>
        <v>auth</v>
      </c>
      <c r="O66" s="69" t="str">
        <f>allg!$J$2</f>
        <v>date</v>
      </c>
      <c r="P66" s="69" t="str">
        <f>allg!$J$3</f>
        <v>cut</v>
      </c>
      <c r="Q66" s="69" t="str">
        <f>allg!$J$4</f>
        <v>ave</v>
      </c>
      <c r="R66" s="69" t="str">
        <f>allg!$J$5</f>
        <v>max</v>
      </c>
      <c r="S66" s="69" t="str">
        <f>allg!$S$1</f>
        <v>cover</v>
      </c>
      <c r="T66" s="69" t="str">
        <f>allg!$S$2</f>
        <v>mossy</v>
      </c>
      <c r="U66" s="69" t="str">
        <f>allg!$S$3</f>
        <v>dead</v>
      </c>
      <c r="V66" s="69" t="str">
        <f>allg!$S$4</f>
        <v>stone</v>
      </c>
      <c r="W66" s="69" t="str">
        <f>allg!$S$5</f>
        <v>soil</v>
      </c>
      <c r="X66" s="69" t="str">
        <f>allg!$W$1</f>
        <v>wormy</v>
      </c>
      <c r="Y66" s="69" t="str">
        <f>allg!$W$2</f>
        <v>representativitaet</v>
      </c>
      <c r="Z66" s="69" t="str">
        <f>allg!$W$3</f>
        <v>qualitaet</v>
      </c>
    </row>
    <row r="67" spans="1:26" ht="12.75" customHeight="1" x14ac:dyDescent="0.15">
      <c r="A67" s="69">
        <f>allg!A79</f>
        <v>0</v>
      </c>
      <c r="B67" s="69">
        <f>allg!B79</f>
        <v>0</v>
      </c>
      <c r="C67" s="69">
        <f>allg!C79</f>
        <v>0</v>
      </c>
      <c r="D67" s="69" t="str">
        <f t="shared" si="0"/>
        <v/>
      </c>
      <c r="E67" s="69" t="str">
        <f t="shared" si="1"/>
        <v/>
      </c>
      <c r="M67" s="69" t="str">
        <f>allg!$B$1</f>
        <v>IWRW4</v>
      </c>
      <c r="N67" s="69" t="str">
        <f>allg!$J$1</f>
        <v>auth</v>
      </c>
      <c r="O67" s="69" t="str">
        <f>allg!$J$2</f>
        <v>date</v>
      </c>
      <c r="P67" s="69" t="str">
        <f>allg!$J$3</f>
        <v>cut</v>
      </c>
      <c r="Q67" s="69" t="str">
        <f>allg!$J$4</f>
        <v>ave</v>
      </c>
      <c r="R67" s="69" t="str">
        <f>allg!$J$5</f>
        <v>max</v>
      </c>
      <c r="S67" s="69" t="str">
        <f>allg!$S$1</f>
        <v>cover</v>
      </c>
      <c r="T67" s="69" t="str">
        <f>allg!$S$2</f>
        <v>mossy</v>
      </c>
      <c r="U67" s="69" t="str">
        <f>allg!$S$3</f>
        <v>dead</v>
      </c>
      <c r="V67" s="69" t="str">
        <f>allg!$S$4</f>
        <v>stone</v>
      </c>
      <c r="W67" s="69" t="str">
        <f>allg!$S$5</f>
        <v>soil</v>
      </c>
      <c r="X67" s="69" t="str">
        <f>allg!$W$1</f>
        <v>wormy</v>
      </c>
      <c r="Y67" s="69" t="str">
        <f>allg!$W$2</f>
        <v>representativitaet</v>
      </c>
      <c r="Z67" s="69" t="str">
        <f>allg!$W$3</f>
        <v>qualitaet</v>
      </c>
    </row>
    <row r="68" spans="1:26" ht="12.75" customHeight="1" x14ac:dyDescent="0.15">
      <c r="A68" s="69">
        <f>allg!A80</f>
        <v>0</v>
      </c>
      <c r="B68" s="69">
        <f>allg!B80</f>
        <v>0</v>
      </c>
      <c r="C68" s="69">
        <f>allg!C80</f>
        <v>0</v>
      </c>
      <c r="D68" s="69" t="str">
        <f t="shared" si="0"/>
        <v/>
      </c>
      <c r="E68" s="69" t="str">
        <f t="shared" si="1"/>
        <v/>
      </c>
      <c r="M68" s="69" t="str">
        <f>allg!$B$1</f>
        <v>IWRW4</v>
      </c>
      <c r="N68" s="69" t="str">
        <f>allg!$J$1</f>
        <v>auth</v>
      </c>
      <c r="O68" s="69" t="str">
        <f>allg!$J$2</f>
        <v>date</v>
      </c>
      <c r="P68" s="69" t="str">
        <f>allg!$J$3</f>
        <v>cut</v>
      </c>
      <c r="Q68" s="69" t="str">
        <f>allg!$J$4</f>
        <v>ave</v>
      </c>
      <c r="R68" s="69" t="str">
        <f>allg!$J$5</f>
        <v>max</v>
      </c>
      <c r="S68" s="69" t="str">
        <f>allg!$S$1</f>
        <v>cover</v>
      </c>
      <c r="T68" s="69" t="str">
        <f>allg!$S$2</f>
        <v>mossy</v>
      </c>
      <c r="U68" s="69" t="str">
        <f>allg!$S$3</f>
        <v>dead</v>
      </c>
      <c r="V68" s="69" t="str">
        <f>allg!$S$4</f>
        <v>stone</v>
      </c>
      <c r="W68" s="69" t="str">
        <f>allg!$S$5</f>
        <v>soil</v>
      </c>
      <c r="X68" s="69" t="str">
        <f>allg!$W$1</f>
        <v>wormy</v>
      </c>
      <c r="Y68" s="69" t="str">
        <f>allg!$W$2</f>
        <v>representativitaet</v>
      </c>
      <c r="Z68" s="69" t="str">
        <f>allg!$W$3</f>
        <v>qualitaet</v>
      </c>
    </row>
    <row r="69" spans="1:26" ht="12.75" customHeight="1" x14ac:dyDescent="0.15">
      <c r="A69" s="69">
        <f>allg!A81</f>
        <v>0</v>
      </c>
      <c r="B69" s="69">
        <f>allg!B81</f>
        <v>0</v>
      </c>
      <c r="C69" s="69">
        <f>allg!C81</f>
        <v>0</v>
      </c>
      <c r="D69" s="69" t="str">
        <f t="shared" si="0"/>
        <v/>
      </c>
      <c r="E69" s="69" t="str">
        <f t="shared" si="1"/>
        <v/>
      </c>
      <c r="M69" s="69" t="str">
        <f>allg!$B$1</f>
        <v>IWRW4</v>
      </c>
      <c r="N69" s="69" t="str">
        <f>allg!$J$1</f>
        <v>auth</v>
      </c>
      <c r="O69" s="69" t="str">
        <f>allg!$J$2</f>
        <v>date</v>
      </c>
      <c r="P69" s="69" t="str">
        <f>allg!$J$3</f>
        <v>cut</v>
      </c>
      <c r="Q69" s="69" t="str">
        <f>allg!$J$4</f>
        <v>ave</v>
      </c>
      <c r="R69" s="69" t="str">
        <f>allg!$J$5</f>
        <v>max</v>
      </c>
      <c r="S69" s="69" t="str">
        <f>allg!$S$1</f>
        <v>cover</v>
      </c>
      <c r="T69" s="69" t="str">
        <f>allg!$S$2</f>
        <v>mossy</v>
      </c>
      <c r="U69" s="69" t="str">
        <f>allg!$S$3</f>
        <v>dead</v>
      </c>
      <c r="V69" s="69" t="str">
        <f>allg!$S$4</f>
        <v>stone</v>
      </c>
      <c r="W69" s="69" t="str">
        <f>allg!$S$5</f>
        <v>soil</v>
      </c>
      <c r="X69" s="69" t="str">
        <f>allg!$W$1</f>
        <v>wormy</v>
      </c>
      <c r="Y69" s="69" t="str">
        <f>allg!$W$2</f>
        <v>representativitaet</v>
      </c>
      <c r="Z69" s="69" t="str">
        <f>allg!$W$3</f>
        <v>qualitaet</v>
      </c>
    </row>
    <row r="70" spans="1:26" ht="12.75" customHeight="1" x14ac:dyDescent="0.15">
      <c r="A70" s="69">
        <f>allg!A82</f>
        <v>0</v>
      </c>
      <c r="B70" s="69">
        <f>allg!B82</f>
        <v>0</v>
      </c>
      <c r="C70" s="69">
        <f>allg!C82</f>
        <v>0</v>
      </c>
      <c r="D70" s="69" t="str">
        <f t="shared" si="0"/>
        <v/>
      </c>
      <c r="E70" s="69" t="str">
        <f t="shared" si="1"/>
        <v/>
      </c>
      <c r="M70" s="69" t="str">
        <f>allg!$B$1</f>
        <v>IWRW4</v>
      </c>
      <c r="N70" s="69" t="str">
        <f>allg!$J$1</f>
        <v>auth</v>
      </c>
      <c r="O70" s="69" t="str">
        <f>allg!$J$2</f>
        <v>date</v>
      </c>
      <c r="P70" s="69" t="str">
        <f>allg!$J$3</f>
        <v>cut</v>
      </c>
      <c r="Q70" s="69" t="str">
        <f>allg!$J$4</f>
        <v>ave</v>
      </c>
      <c r="R70" s="69" t="str">
        <f>allg!$J$5</f>
        <v>max</v>
      </c>
      <c r="S70" s="69" t="str">
        <f>allg!$S$1</f>
        <v>cover</v>
      </c>
      <c r="T70" s="69" t="str">
        <f>allg!$S$2</f>
        <v>mossy</v>
      </c>
      <c r="U70" s="69" t="str">
        <f>allg!$S$3</f>
        <v>dead</v>
      </c>
      <c r="V70" s="69" t="str">
        <f>allg!$S$4</f>
        <v>stone</v>
      </c>
      <c r="W70" s="69" t="str">
        <f>allg!$S$5</f>
        <v>soil</v>
      </c>
      <c r="X70" s="69" t="str">
        <f>allg!$W$1</f>
        <v>wormy</v>
      </c>
      <c r="Y70" s="69" t="str">
        <f>allg!$W$2</f>
        <v>representativitaet</v>
      </c>
      <c r="Z70" s="69" t="str">
        <f>allg!$W$3</f>
        <v>qualitaet</v>
      </c>
    </row>
    <row r="71" spans="1:26" ht="12.75" customHeight="1" x14ac:dyDescent="0.15">
      <c r="A71" s="69">
        <f>allg!A83</f>
        <v>0</v>
      </c>
      <c r="B71" s="69">
        <f>allg!B83</f>
        <v>0</v>
      </c>
      <c r="C71" s="69">
        <f>allg!C83</f>
        <v>0</v>
      </c>
      <c r="D71" s="69" t="str">
        <f t="shared" si="0"/>
        <v/>
      </c>
      <c r="E71" s="69" t="str">
        <f t="shared" si="1"/>
        <v/>
      </c>
      <c r="M71" s="69" t="str">
        <f>allg!$B$1</f>
        <v>IWRW4</v>
      </c>
      <c r="N71" s="69" t="str">
        <f>allg!$J$1</f>
        <v>auth</v>
      </c>
      <c r="O71" s="69" t="str">
        <f>allg!$J$2</f>
        <v>date</v>
      </c>
      <c r="P71" s="69" t="str">
        <f>allg!$J$3</f>
        <v>cut</v>
      </c>
      <c r="Q71" s="69" t="str">
        <f>allg!$J$4</f>
        <v>ave</v>
      </c>
      <c r="R71" s="69" t="str">
        <f>allg!$J$5</f>
        <v>max</v>
      </c>
      <c r="S71" s="69" t="str">
        <f>allg!$S$1</f>
        <v>cover</v>
      </c>
      <c r="T71" s="69" t="str">
        <f>allg!$S$2</f>
        <v>mossy</v>
      </c>
      <c r="U71" s="69" t="str">
        <f>allg!$S$3</f>
        <v>dead</v>
      </c>
      <c r="V71" s="69" t="str">
        <f>allg!$S$4</f>
        <v>stone</v>
      </c>
      <c r="W71" s="69" t="str">
        <f>allg!$S$5</f>
        <v>soil</v>
      </c>
      <c r="X71" s="69" t="str">
        <f>allg!$W$1</f>
        <v>wormy</v>
      </c>
      <c r="Y71" s="69" t="str">
        <f>allg!$W$2</f>
        <v>representativitaet</v>
      </c>
      <c r="Z71" s="69" t="str">
        <f>allg!$W$3</f>
        <v>qualitaet</v>
      </c>
    </row>
    <row r="72" spans="1:26" ht="12.75" customHeight="1" x14ac:dyDescent="0.15">
      <c r="A72" s="69">
        <f>allg!F11</f>
        <v>0</v>
      </c>
      <c r="B72" s="69">
        <f>allg!G11</f>
        <v>0</v>
      </c>
      <c r="C72" s="69">
        <f>allg!H11</f>
        <v>0</v>
      </c>
      <c r="D72" s="69" t="str">
        <f t="shared" si="0"/>
        <v>Anthyl</v>
      </c>
      <c r="E72" s="69" t="str">
        <f t="shared" si="1"/>
        <v>vuln</v>
      </c>
      <c r="F72" s="69" t="s">
        <v>272</v>
      </c>
      <c r="G72" s="69" t="s">
        <v>272</v>
      </c>
      <c r="H72" s="69">
        <v>520</v>
      </c>
      <c r="I72" s="69">
        <v>36790</v>
      </c>
      <c r="J72" s="69">
        <v>1004070</v>
      </c>
      <c r="K72" s="69" t="s">
        <v>209</v>
      </c>
      <c r="L72" s="69" t="s">
        <v>29</v>
      </c>
      <c r="M72" s="69" t="str">
        <f>allg!$B$1</f>
        <v>IWRW4</v>
      </c>
      <c r="N72" s="69" t="str">
        <f>allg!$J$1</f>
        <v>auth</v>
      </c>
      <c r="O72" s="69" t="str">
        <f>allg!$J$2</f>
        <v>date</v>
      </c>
      <c r="P72" s="69" t="str">
        <f>allg!$J$3</f>
        <v>cut</v>
      </c>
      <c r="Q72" s="69" t="str">
        <f>allg!$J$4</f>
        <v>ave</v>
      </c>
      <c r="R72" s="69" t="str">
        <f>allg!$J$5</f>
        <v>max</v>
      </c>
      <c r="S72" s="69" t="str">
        <f>allg!$S$1</f>
        <v>cover</v>
      </c>
      <c r="T72" s="69" t="str">
        <f>allg!$S$2</f>
        <v>mossy</v>
      </c>
      <c r="U72" s="69" t="str">
        <f>allg!$S$3</f>
        <v>dead</v>
      </c>
      <c r="V72" s="69" t="str">
        <f>allg!$S$4</f>
        <v>stone</v>
      </c>
      <c r="W72" s="69" t="str">
        <f>allg!$S$5</f>
        <v>soil</v>
      </c>
      <c r="X72" s="69" t="str">
        <f>allg!$W$1</f>
        <v>wormy</v>
      </c>
      <c r="Y72" s="69" t="str">
        <f>allg!$W$2</f>
        <v>representativitaet</v>
      </c>
      <c r="Z72" s="69" t="str">
        <f>allg!$W$3</f>
        <v>qualitaet</v>
      </c>
    </row>
    <row r="73" spans="1:26" ht="12.75" customHeight="1" x14ac:dyDescent="0.15">
      <c r="A73" s="69">
        <f>allg!F12</f>
        <v>0</v>
      </c>
      <c r="B73" s="69">
        <f>allg!G12</f>
        <v>0</v>
      </c>
      <c r="C73" s="69">
        <f>allg!H12</f>
        <v>0</v>
      </c>
      <c r="D73" s="69" t="str">
        <f t="shared" si="0"/>
        <v>Hippoc</v>
      </c>
      <c r="E73" s="69" t="str">
        <f t="shared" si="1"/>
        <v>como</v>
      </c>
      <c r="F73" s="69" t="s">
        <v>273</v>
      </c>
      <c r="G73" s="69" t="s">
        <v>273</v>
      </c>
      <c r="H73" s="69">
        <v>2929</v>
      </c>
      <c r="I73" s="69">
        <v>206300</v>
      </c>
      <c r="J73" s="69">
        <v>1023580</v>
      </c>
      <c r="K73" s="69" t="s">
        <v>209</v>
      </c>
      <c r="L73" s="69" t="s">
        <v>29</v>
      </c>
      <c r="M73" s="69" t="str">
        <f>allg!$B$1</f>
        <v>IWRW4</v>
      </c>
      <c r="N73" s="69" t="str">
        <f>allg!$J$1</f>
        <v>auth</v>
      </c>
      <c r="O73" s="69" t="str">
        <f>allg!$J$2</f>
        <v>date</v>
      </c>
      <c r="P73" s="69" t="str">
        <f>allg!$J$3</f>
        <v>cut</v>
      </c>
      <c r="Q73" s="69" t="str">
        <f>allg!$J$4</f>
        <v>ave</v>
      </c>
      <c r="R73" s="69" t="str">
        <f>allg!$J$5</f>
        <v>max</v>
      </c>
      <c r="S73" s="69" t="str">
        <f>allg!$S$1</f>
        <v>cover</v>
      </c>
      <c r="T73" s="69" t="str">
        <f>allg!$S$2</f>
        <v>mossy</v>
      </c>
      <c r="U73" s="69" t="str">
        <f>allg!$S$3</f>
        <v>dead</v>
      </c>
      <c r="V73" s="69" t="str">
        <f>allg!$S$4</f>
        <v>stone</v>
      </c>
      <c r="W73" s="69" t="str">
        <f>allg!$S$5</f>
        <v>soil</v>
      </c>
      <c r="X73" s="69" t="str">
        <f>allg!$W$1</f>
        <v>wormy</v>
      </c>
      <c r="Y73" s="69" t="str">
        <f>allg!$W$2</f>
        <v>representativitaet</v>
      </c>
      <c r="Z73" s="69" t="str">
        <f>allg!$W$3</f>
        <v>qualitaet</v>
      </c>
    </row>
    <row r="74" spans="1:26" ht="12.75" customHeight="1" x14ac:dyDescent="0.15">
      <c r="A74" s="69">
        <f>allg!F13</f>
        <v>0</v>
      </c>
      <c r="B74" s="69">
        <f>allg!G13</f>
        <v>0</v>
      </c>
      <c r="C74" s="69">
        <f>allg!H13</f>
        <v>0</v>
      </c>
      <c r="D74" s="69" t="str">
        <f t="shared" si="0"/>
        <v>Lathyr</v>
      </c>
      <c r="E74" s="69" t="str">
        <f t="shared" si="1"/>
        <v>prat</v>
      </c>
      <c r="F74" s="69" t="s">
        <v>274</v>
      </c>
      <c r="G74" s="69" t="s">
        <v>274</v>
      </c>
      <c r="H74" s="69">
        <v>3266</v>
      </c>
      <c r="I74" s="69">
        <v>230400</v>
      </c>
      <c r="J74" s="69">
        <v>1026050</v>
      </c>
      <c r="K74" s="69" t="s">
        <v>209</v>
      </c>
      <c r="L74" s="69" t="s">
        <v>29</v>
      </c>
      <c r="M74" s="69" t="str">
        <f>allg!$B$1</f>
        <v>IWRW4</v>
      </c>
      <c r="N74" s="69" t="str">
        <f>allg!$J$1</f>
        <v>auth</v>
      </c>
      <c r="O74" s="69" t="str">
        <f>allg!$J$2</f>
        <v>date</v>
      </c>
      <c r="P74" s="69" t="str">
        <f>allg!$J$3</f>
        <v>cut</v>
      </c>
      <c r="Q74" s="69" t="str">
        <f>allg!$J$4</f>
        <v>ave</v>
      </c>
      <c r="R74" s="69" t="str">
        <f>allg!$J$5</f>
        <v>max</v>
      </c>
      <c r="S74" s="69" t="str">
        <f>allg!$S$1</f>
        <v>cover</v>
      </c>
      <c r="T74" s="69" t="str">
        <f>allg!$S$2</f>
        <v>mossy</v>
      </c>
      <c r="U74" s="69" t="str">
        <f>allg!$S$3</f>
        <v>dead</v>
      </c>
      <c r="V74" s="69" t="str">
        <f>allg!$S$4</f>
        <v>stone</v>
      </c>
      <c r="W74" s="69" t="str">
        <f>allg!$S$5</f>
        <v>soil</v>
      </c>
      <c r="X74" s="69" t="str">
        <f>allg!$W$1</f>
        <v>wormy</v>
      </c>
      <c r="Y74" s="69" t="str">
        <f>allg!$W$2</f>
        <v>representativitaet</v>
      </c>
      <c r="Z74" s="69" t="str">
        <f>allg!$W$3</f>
        <v>qualitaet</v>
      </c>
    </row>
    <row r="75" spans="1:26" ht="12.75" customHeight="1" x14ac:dyDescent="0.15">
      <c r="A75" s="69">
        <f>allg!F14</f>
        <v>0</v>
      </c>
      <c r="B75" s="69">
        <f>allg!G14</f>
        <v>0</v>
      </c>
      <c r="C75" s="69">
        <f>allg!H14</f>
        <v>0</v>
      </c>
      <c r="D75" s="69" t="str">
        <f t="shared" si="0"/>
        <v>Lotus</v>
      </c>
      <c r="E75" s="69" t="str">
        <f t="shared" si="1"/>
        <v>alpi</v>
      </c>
      <c r="F75" s="69" t="s">
        <v>275</v>
      </c>
      <c r="G75" s="69" t="s">
        <v>275</v>
      </c>
      <c r="H75" s="69">
        <v>3487</v>
      </c>
      <c r="I75" s="69">
        <v>244300</v>
      </c>
      <c r="J75" s="69">
        <v>1027500</v>
      </c>
      <c r="K75" s="69" t="s">
        <v>209</v>
      </c>
      <c r="L75" s="69" t="s">
        <v>29</v>
      </c>
      <c r="M75" s="69" t="str">
        <f>allg!$B$1</f>
        <v>IWRW4</v>
      </c>
      <c r="N75" s="69" t="str">
        <f>allg!$J$1</f>
        <v>auth</v>
      </c>
      <c r="O75" s="69" t="str">
        <f>allg!$J$2</f>
        <v>date</v>
      </c>
      <c r="P75" s="69" t="str">
        <f>allg!$J$3</f>
        <v>cut</v>
      </c>
      <c r="Q75" s="69" t="str">
        <f>allg!$J$4</f>
        <v>ave</v>
      </c>
      <c r="R75" s="69" t="str">
        <f>allg!$J$5</f>
        <v>max</v>
      </c>
      <c r="S75" s="69" t="str">
        <f>allg!$S$1</f>
        <v>cover</v>
      </c>
      <c r="T75" s="69" t="str">
        <f>allg!$S$2</f>
        <v>mossy</v>
      </c>
      <c r="U75" s="69" t="str">
        <f>allg!$S$3</f>
        <v>dead</v>
      </c>
      <c r="V75" s="69" t="str">
        <f>allg!$S$4</f>
        <v>stone</v>
      </c>
      <c r="W75" s="69" t="str">
        <f>allg!$S$5</f>
        <v>soil</v>
      </c>
      <c r="X75" s="69" t="str">
        <f>allg!$W$1</f>
        <v>wormy</v>
      </c>
      <c r="Y75" s="69" t="str">
        <f>allg!$W$2</f>
        <v>representativitaet</v>
      </c>
      <c r="Z75" s="69" t="str">
        <f>allg!$W$3</f>
        <v>qualitaet</v>
      </c>
    </row>
    <row r="76" spans="1:26" ht="12.75" customHeight="1" x14ac:dyDescent="0.15">
      <c r="A76" s="69">
        <f>allg!F15</f>
        <v>0</v>
      </c>
      <c r="B76" s="69">
        <f>allg!G15</f>
        <v>0</v>
      </c>
      <c r="C76" s="69">
        <f>allg!H15</f>
        <v>0</v>
      </c>
      <c r="D76" s="69" t="str">
        <f t="shared" si="0"/>
        <v>Lotus</v>
      </c>
      <c r="E76" s="69" t="str">
        <f t="shared" si="1"/>
        <v>corn</v>
      </c>
      <c r="F76" s="69" t="s">
        <v>276</v>
      </c>
      <c r="G76" s="69" t="s">
        <v>276</v>
      </c>
      <c r="H76" s="69">
        <v>3488</v>
      </c>
      <c r="I76" s="69">
        <v>244400</v>
      </c>
      <c r="J76" s="69">
        <v>1027520</v>
      </c>
      <c r="K76" s="69" t="s">
        <v>209</v>
      </c>
      <c r="L76" s="69" t="s">
        <v>29</v>
      </c>
      <c r="M76" s="69" t="str">
        <f>allg!$B$1</f>
        <v>IWRW4</v>
      </c>
      <c r="N76" s="69" t="str">
        <f>allg!$J$1</f>
        <v>auth</v>
      </c>
      <c r="O76" s="69" t="str">
        <f>allg!$J$2</f>
        <v>date</v>
      </c>
      <c r="P76" s="69" t="str">
        <f>allg!$J$3</f>
        <v>cut</v>
      </c>
      <c r="Q76" s="69" t="str">
        <f>allg!$J$4</f>
        <v>ave</v>
      </c>
      <c r="R76" s="69" t="str">
        <f>allg!$J$5</f>
        <v>max</v>
      </c>
      <c r="S76" s="69" t="str">
        <f>allg!$S$1</f>
        <v>cover</v>
      </c>
      <c r="T76" s="69" t="str">
        <f>allg!$S$2</f>
        <v>mossy</v>
      </c>
      <c r="U76" s="69" t="str">
        <f>allg!$S$3</f>
        <v>dead</v>
      </c>
      <c r="V76" s="69" t="str">
        <f>allg!$S$4</f>
        <v>stone</v>
      </c>
      <c r="W76" s="69" t="str">
        <f>allg!$S$5</f>
        <v>soil</v>
      </c>
      <c r="X76" s="69" t="str">
        <f>allg!$W$1</f>
        <v>wormy</v>
      </c>
      <c r="Y76" s="69" t="str">
        <f>allg!$W$2</f>
        <v>representativitaet</v>
      </c>
      <c r="Z76" s="69" t="str">
        <f>allg!$W$3</f>
        <v>qualitaet</v>
      </c>
    </row>
    <row r="77" spans="1:26" ht="12.75" customHeight="1" x14ac:dyDescent="0.15">
      <c r="A77" s="69">
        <f>allg!F16</f>
        <v>0</v>
      </c>
      <c r="B77" s="69">
        <f>allg!G16</f>
        <v>0</v>
      </c>
      <c r="C77" s="69">
        <f>allg!H16</f>
        <v>0</v>
      </c>
      <c r="D77" s="69" t="str">
        <f t="shared" si="0"/>
        <v>Medica</v>
      </c>
      <c r="E77" s="69" t="str">
        <f t="shared" si="1"/>
        <v>lupu</v>
      </c>
      <c r="F77" s="69" t="s">
        <v>277</v>
      </c>
      <c r="G77" s="69" t="s">
        <v>277</v>
      </c>
      <c r="H77" s="69">
        <v>3612</v>
      </c>
      <c r="I77" s="69">
        <v>255300</v>
      </c>
      <c r="J77" s="69">
        <v>1028530</v>
      </c>
      <c r="K77" s="69" t="s">
        <v>209</v>
      </c>
      <c r="L77" s="69" t="s">
        <v>29</v>
      </c>
      <c r="M77" s="69" t="str">
        <f>allg!$B$1</f>
        <v>IWRW4</v>
      </c>
      <c r="N77" s="69" t="str">
        <f>allg!$J$1</f>
        <v>auth</v>
      </c>
      <c r="O77" s="69" t="str">
        <f>allg!$J$2</f>
        <v>date</v>
      </c>
      <c r="P77" s="69" t="str">
        <f>allg!$J$3</f>
        <v>cut</v>
      </c>
      <c r="Q77" s="69" t="str">
        <f>allg!$J$4</f>
        <v>ave</v>
      </c>
      <c r="R77" s="69" t="str">
        <f>allg!$J$5</f>
        <v>max</v>
      </c>
      <c r="S77" s="69" t="str">
        <f>allg!$S$1</f>
        <v>cover</v>
      </c>
      <c r="T77" s="69" t="str">
        <f>allg!$S$2</f>
        <v>mossy</v>
      </c>
      <c r="U77" s="69" t="str">
        <f>allg!$S$3</f>
        <v>dead</v>
      </c>
      <c r="V77" s="69" t="str">
        <f>allg!$S$4</f>
        <v>stone</v>
      </c>
      <c r="W77" s="69" t="str">
        <f>allg!$S$5</f>
        <v>soil</v>
      </c>
      <c r="X77" s="69" t="str">
        <f>allg!$W$1</f>
        <v>wormy</v>
      </c>
      <c r="Y77" s="69" t="str">
        <f>allg!$W$2</f>
        <v>representativitaet</v>
      </c>
      <c r="Z77" s="69" t="str">
        <f>allg!$W$3</f>
        <v>qualitaet</v>
      </c>
    </row>
    <row r="78" spans="1:26" ht="12.75" customHeight="1" x14ac:dyDescent="0.15">
      <c r="A78" s="69">
        <f>allg!F17</f>
        <v>0</v>
      </c>
      <c r="B78" s="69">
        <f>allg!G17</f>
        <v>0</v>
      </c>
      <c r="C78" s="69">
        <f>allg!H17</f>
        <v>0</v>
      </c>
      <c r="D78" s="69" t="str">
        <f t="shared" si="0"/>
        <v>Medica</v>
      </c>
      <c r="E78" s="69" t="str">
        <f t="shared" si="1"/>
        <v>sati</v>
      </c>
      <c r="F78" s="69" t="s">
        <v>278</v>
      </c>
      <c r="G78" s="69" t="s">
        <v>278</v>
      </c>
      <c r="H78" s="69">
        <v>3622</v>
      </c>
      <c r="I78" s="69">
        <v>256000</v>
      </c>
      <c r="J78" s="69">
        <v>1028590</v>
      </c>
      <c r="K78" s="69" t="s">
        <v>209</v>
      </c>
      <c r="L78" s="69" t="s">
        <v>29</v>
      </c>
      <c r="M78" s="69" t="str">
        <f>allg!$B$1</f>
        <v>IWRW4</v>
      </c>
      <c r="N78" s="69" t="str">
        <f>allg!$J$1</f>
        <v>auth</v>
      </c>
      <c r="O78" s="69" t="str">
        <f>allg!$J$2</f>
        <v>date</v>
      </c>
      <c r="P78" s="69" t="str">
        <f>allg!$J$3</f>
        <v>cut</v>
      </c>
      <c r="Q78" s="69" t="str">
        <f>allg!$J$4</f>
        <v>ave</v>
      </c>
      <c r="R78" s="69" t="str">
        <f>allg!$J$5</f>
        <v>max</v>
      </c>
      <c r="S78" s="69" t="str">
        <f>allg!$S$1</f>
        <v>cover</v>
      </c>
      <c r="T78" s="69" t="str">
        <f>allg!$S$2</f>
        <v>mossy</v>
      </c>
      <c r="U78" s="69" t="str">
        <f>allg!$S$3</f>
        <v>dead</v>
      </c>
      <c r="V78" s="69" t="str">
        <f>allg!$S$4</f>
        <v>stone</v>
      </c>
      <c r="W78" s="69" t="str">
        <f>allg!$S$5</f>
        <v>soil</v>
      </c>
      <c r="X78" s="69" t="str">
        <f>allg!$W$1</f>
        <v>wormy</v>
      </c>
      <c r="Y78" s="69" t="str">
        <f>allg!$W$2</f>
        <v>representativitaet</v>
      </c>
      <c r="Z78" s="69" t="str">
        <f>allg!$W$3</f>
        <v>qualitaet</v>
      </c>
    </row>
    <row r="79" spans="1:26" ht="12.75" customHeight="1" x14ac:dyDescent="0.15">
      <c r="A79" s="69">
        <f>allg!F18</f>
        <v>0</v>
      </c>
      <c r="B79" s="69">
        <f>allg!G18</f>
        <v>0</v>
      </c>
      <c r="C79" s="69">
        <f>allg!H18</f>
        <v>0</v>
      </c>
      <c r="D79" s="69" t="str">
        <f t="shared" si="0"/>
        <v>Onobry</v>
      </c>
      <c r="E79" s="69" t="str">
        <f t="shared" si="1"/>
        <v>vici</v>
      </c>
      <c r="F79" s="69" t="s">
        <v>279</v>
      </c>
      <c r="G79" s="69" t="s">
        <v>279</v>
      </c>
      <c r="H79" s="69">
        <v>3930</v>
      </c>
      <c r="I79" s="69">
        <v>275600</v>
      </c>
      <c r="J79" s="69">
        <v>1030860</v>
      </c>
      <c r="K79" s="69" t="s">
        <v>209</v>
      </c>
      <c r="L79" s="69" t="s">
        <v>29</v>
      </c>
      <c r="M79" s="69" t="str">
        <f>allg!$B$1</f>
        <v>IWRW4</v>
      </c>
      <c r="N79" s="69" t="str">
        <f>allg!$J$1</f>
        <v>auth</v>
      </c>
      <c r="O79" s="69" t="str">
        <f>allg!$J$2</f>
        <v>date</v>
      </c>
      <c r="P79" s="69" t="str">
        <f>allg!$J$3</f>
        <v>cut</v>
      </c>
      <c r="Q79" s="69" t="str">
        <f>allg!$J$4</f>
        <v>ave</v>
      </c>
      <c r="R79" s="69" t="str">
        <f>allg!$J$5</f>
        <v>max</v>
      </c>
      <c r="S79" s="69" t="str">
        <f>allg!$S$1</f>
        <v>cover</v>
      </c>
      <c r="T79" s="69" t="str">
        <f>allg!$S$2</f>
        <v>mossy</v>
      </c>
      <c r="U79" s="69" t="str">
        <f>allg!$S$3</f>
        <v>dead</v>
      </c>
      <c r="V79" s="69" t="str">
        <f>allg!$S$4</f>
        <v>stone</v>
      </c>
      <c r="W79" s="69" t="str">
        <f>allg!$S$5</f>
        <v>soil</v>
      </c>
      <c r="X79" s="69" t="str">
        <f>allg!$W$1</f>
        <v>wormy</v>
      </c>
      <c r="Y79" s="69" t="str">
        <f>allg!$W$2</f>
        <v>representativitaet</v>
      </c>
      <c r="Z79" s="69" t="str">
        <f>allg!$W$3</f>
        <v>qualitaet</v>
      </c>
    </row>
    <row r="80" spans="1:26" ht="12.75" customHeight="1" x14ac:dyDescent="0.15">
      <c r="A80" s="69">
        <f>allg!F19</f>
        <v>0</v>
      </c>
      <c r="B80" s="69">
        <f>allg!G19</f>
        <v>0</v>
      </c>
      <c r="C80" s="69">
        <f>allg!H19</f>
        <v>0</v>
      </c>
      <c r="D80" s="69" t="str">
        <f t="shared" si="0"/>
        <v>Trifol</v>
      </c>
      <c r="E80" s="69" t="str">
        <f t="shared" si="1"/>
        <v>alpi</v>
      </c>
      <c r="F80" s="69" t="s">
        <v>280</v>
      </c>
      <c r="G80" s="69" t="s">
        <v>280</v>
      </c>
      <c r="H80" s="69">
        <v>6049</v>
      </c>
      <c r="I80" s="69">
        <v>424500</v>
      </c>
      <c r="J80" s="69">
        <v>1047370</v>
      </c>
      <c r="K80" s="69" t="s">
        <v>209</v>
      </c>
      <c r="L80" s="69" t="s">
        <v>29</v>
      </c>
      <c r="M80" s="69" t="str">
        <f>allg!$B$1</f>
        <v>IWRW4</v>
      </c>
      <c r="N80" s="69" t="str">
        <f>allg!$J$1</f>
        <v>auth</v>
      </c>
      <c r="O80" s="69" t="str">
        <f>allg!$J$2</f>
        <v>date</v>
      </c>
      <c r="P80" s="69" t="str">
        <f>allg!$J$3</f>
        <v>cut</v>
      </c>
      <c r="Q80" s="69" t="str">
        <f>allg!$J$4</f>
        <v>ave</v>
      </c>
      <c r="R80" s="69" t="str">
        <f>allg!$J$5</f>
        <v>max</v>
      </c>
      <c r="S80" s="69" t="str">
        <f>allg!$S$1</f>
        <v>cover</v>
      </c>
      <c r="T80" s="69" t="str">
        <f>allg!$S$2</f>
        <v>mossy</v>
      </c>
      <c r="U80" s="69" t="str">
        <f>allg!$S$3</f>
        <v>dead</v>
      </c>
      <c r="V80" s="69" t="str">
        <f>allg!$S$4</f>
        <v>stone</v>
      </c>
      <c r="W80" s="69" t="str">
        <f>allg!$S$5</f>
        <v>soil</v>
      </c>
      <c r="X80" s="69" t="str">
        <f>allg!$W$1</f>
        <v>wormy</v>
      </c>
      <c r="Y80" s="69" t="str">
        <f>allg!$W$2</f>
        <v>representativitaet</v>
      </c>
      <c r="Z80" s="69" t="str">
        <f>allg!$W$3</f>
        <v>qualitaet</v>
      </c>
    </row>
    <row r="81" spans="1:26" ht="12.75" customHeight="1" x14ac:dyDescent="0.15">
      <c r="A81" s="69">
        <f>allg!F20</f>
        <v>0</v>
      </c>
      <c r="B81" s="69">
        <f>allg!G20</f>
        <v>0</v>
      </c>
      <c r="C81" s="69">
        <f>allg!H20</f>
        <v>0</v>
      </c>
      <c r="D81" s="69" t="str">
        <f t="shared" si="0"/>
        <v>Trifol</v>
      </c>
      <c r="E81" s="69" t="str">
        <f t="shared" si="1"/>
        <v>badi</v>
      </c>
      <c r="F81" s="69" t="s">
        <v>281</v>
      </c>
      <c r="G81" s="69" t="s">
        <v>281</v>
      </c>
      <c r="H81" s="69">
        <v>6060</v>
      </c>
      <c r="I81" s="69">
        <v>424900</v>
      </c>
      <c r="J81" s="69">
        <v>1047410</v>
      </c>
      <c r="K81" s="69" t="s">
        <v>209</v>
      </c>
      <c r="L81" s="69" t="s">
        <v>29</v>
      </c>
      <c r="M81" s="69" t="str">
        <f>allg!$B$1</f>
        <v>IWRW4</v>
      </c>
      <c r="N81" s="69" t="str">
        <f>allg!$J$1</f>
        <v>auth</v>
      </c>
      <c r="O81" s="69" t="str">
        <f>allg!$J$2</f>
        <v>date</v>
      </c>
      <c r="P81" s="69" t="str">
        <f>allg!$J$3</f>
        <v>cut</v>
      </c>
      <c r="Q81" s="69" t="str">
        <f>allg!$J$4</f>
        <v>ave</v>
      </c>
      <c r="R81" s="69" t="str">
        <f>allg!$J$5</f>
        <v>max</v>
      </c>
      <c r="S81" s="69" t="str">
        <f>allg!$S$1</f>
        <v>cover</v>
      </c>
      <c r="T81" s="69" t="str">
        <f>allg!$S$2</f>
        <v>mossy</v>
      </c>
      <c r="U81" s="69" t="str">
        <f>allg!$S$3</f>
        <v>dead</v>
      </c>
      <c r="V81" s="69" t="str">
        <f>allg!$S$4</f>
        <v>stone</v>
      </c>
      <c r="W81" s="69" t="str">
        <f>allg!$S$5</f>
        <v>soil</v>
      </c>
      <c r="X81" s="69" t="str">
        <f>allg!$W$1</f>
        <v>wormy</v>
      </c>
      <c r="Y81" s="69" t="str">
        <f>allg!$W$2</f>
        <v>representativitaet</v>
      </c>
      <c r="Z81" s="69" t="str">
        <f>allg!$W$3</f>
        <v>qualitaet</v>
      </c>
    </row>
    <row r="82" spans="1:26" ht="12.75" customHeight="1" x14ac:dyDescent="0.15">
      <c r="A82" s="69">
        <f>allg!F21</f>
        <v>0</v>
      </c>
      <c r="B82" s="69">
        <f>allg!G21</f>
        <v>0</v>
      </c>
      <c r="C82" s="69">
        <f>allg!H21</f>
        <v>0</v>
      </c>
      <c r="D82" s="69" t="str">
        <f t="shared" si="0"/>
        <v>Trifol</v>
      </c>
      <c r="E82" s="69" t="str">
        <f t="shared" si="1"/>
        <v>medi</v>
      </c>
      <c r="F82" s="69" t="s">
        <v>282</v>
      </c>
      <c r="G82" s="69" t="s">
        <v>282</v>
      </c>
      <c r="H82" s="69">
        <v>6070</v>
      </c>
      <c r="I82" s="69">
        <v>426000</v>
      </c>
      <c r="J82" s="69">
        <v>1047520</v>
      </c>
      <c r="K82" s="69" t="s">
        <v>209</v>
      </c>
      <c r="L82" s="69" t="s">
        <v>29</v>
      </c>
      <c r="M82" s="69" t="str">
        <f>allg!$B$1</f>
        <v>IWRW4</v>
      </c>
      <c r="N82" s="69" t="str">
        <f>allg!$J$1</f>
        <v>auth</v>
      </c>
      <c r="O82" s="69" t="str">
        <f>allg!$J$2</f>
        <v>date</v>
      </c>
      <c r="P82" s="69" t="str">
        <f>allg!$J$3</f>
        <v>cut</v>
      </c>
      <c r="Q82" s="69" t="str">
        <f>allg!$J$4</f>
        <v>ave</v>
      </c>
      <c r="R82" s="69" t="str">
        <f>allg!$J$5</f>
        <v>max</v>
      </c>
      <c r="S82" s="69" t="str">
        <f>allg!$S$1</f>
        <v>cover</v>
      </c>
      <c r="T82" s="69" t="str">
        <f>allg!$S$2</f>
        <v>mossy</v>
      </c>
      <c r="U82" s="69" t="str">
        <f>allg!$S$3</f>
        <v>dead</v>
      </c>
      <c r="V82" s="69" t="str">
        <f>allg!$S$4</f>
        <v>stone</v>
      </c>
      <c r="W82" s="69" t="str">
        <f>allg!$S$5</f>
        <v>soil</v>
      </c>
      <c r="X82" s="69" t="str">
        <f>allg!$W$1</f>
        <v>wormy</v>
      </c>
      <c r="Y82" s="69" t="str">
        <f>allg!$W$2</f>
        <v>representativitaet</v>
      </c>
      <c r="Z82" s="69" t="str">
        <f>allg!$W$3</f>
        <v>qualitaet</v>
      </c>
    </row>
    <row r="83" spans="1:26" ht="12.75" customHeight="1" x14ac:dyDescent="0.15">
      <c r="A83" s="69">
        <f>allg!F22</f>
        <v>0</v>
      </c>
      <c r="B83" s="69">
        <f>allg!G22</f>
        <v>0</v>
      </c>
      <c r="C83" s="69">
        <f>allg!H22</f>
        <v>0</v>
      </c>
      <c r="D83" s="69" t="str">
        <f t="shared" si="0"/>
        <v>Trifol</v>
      </c>
      <c r="E83" s="69" t="str">
        <f t="shared" si="1"/>
        <v>mont</v>
      </c>
      <c r="F83" s="69" t="s">
        <v>283</v>
      </c>
      <c r="G83" s="69" t="s">
        <v>283</v>
      </c>
      <c r="H83" s="69">
        <v>6072</v>
      </c>
      <c r="I83" s="69">
        <v>426300</v>
      </c>
      <c r="J83" s="69">
        <v>1047540</v>
      </c>
      <c r="K83" s="69" t="s">
        <v>209</v>
      </c>
      <c r="L83" s="69" t="s">
        <v>29</v>
      </c>
      <c r="M83" s="69" t="str">
        <f>allg!$B$1</f>
        <v>IWRW4</v>
      </c>
      <c r="N83" s="69" t="str">
        <f>allg!$J$1</f>
        <v>auth</v>
      </c>
      <c r="O83" s="69" t="str">
        <f>allg!$J$2</f>
        <v>date</v>
      </c>
      <c r="P83" s="69" t="str">
        <f>allg!$J$3</f>
        <v>cut</v>
      </c>
      <c r="Q83" s="69" t="str">
        <f>allg!$J$4</f>
        <v>ave</v>
      </c>
      <c r="R83" s="69" t="str">
        <f>allg!$J$5</f>
        <v>max</v>
      </c>
      <c r="S83" s="69" t="str">
        <f>allg!$S$1</f>
        <v>cover</v>
      </c>
      <c r="T83" s="69" t="str">
        <f>allg!$S$2</f>
        <v>mossy</v>
      </c>
      <c r="U83" s="69" t="str">
        <f>allg!$S$3</f>
        <v>dead</v>
      </c>
      <c r="V83" s="69" t="str">
        <f>allg!$S$4</f>
        <v>stone</v>
      </c>
      <c r="W83" s="69" t="str">
        <f>allg!$S$5</f>
        <v>soil</v>
      </c>
      <c r="X83" s="69" t="str">
        <f>allg!$W$1</f>
        <v>wormy</v>
      </c>
      <c r="Y83" s="69" t="str">
        <f>allg!$W$2</f>
        <v>representativitaet</v>
      </c>
      <c r="Z83" s="69" t="str">
        <f>allg!$W$3</f>
        <v>qualitaet</v>
      </c>
    </row>
    <row r="84" spans="1:26" ht="12.75" customHeight="1" x14ac:dyDescent="0.15">
      <c r="A84" s="69" t="str">
        <f>allg!F23</f>
        <v>X</v>
      </c>
      <c r="B84" s="69">
        <f>allg!G23</f>
        <v>0</v>
      </c>
      <c r="C84" s="69">
        <f>allg!H23</f>
        <v>0</v>
      </c>
      <c r="D84" s="69" t="str">
        <f t="shared" si="0"/>
        <v>Trifol</v>
      </c>
      <c r="E84" s="69" t="str">
        <f t="shared" si="1"/>
        <v>prat</v>
      </c>
      <c r="F84" s="69" t="s">
        <v>284</v>
      </c>
      <c r="G84" s="69" t="s">
        <v>284</v>
      </c>
      <c r="H84" s="69">
        <v>6082</v>
      </c>
      <c r="I84" s="69">
        <v>426895</v>
      </c>
      <c r="J84" s="69">
        <v>1047600</v>
      </c>
      <c r="K84" s="69" t="s">
        <v>209</v>
      </c>
      <c r="L84" s="69" t="s">
        <v>29</v>
      </c>
      <c r="M84" s="69" t="str">
        <f>allg!$B$1</f>
        <v>IWRW4</v>
      </c>
      <c r="N84" s="69" t="str">
        <f>allg!$J$1</f>
        <v>auth</v>
      </c>
      <c r="O84" s="69" t="str">
        <f>allg!$J$2</f>
        <v>date</v>
      </c>
      <c r="P84" s="69" t="str">
        <f>allg!$J$3</f>
        <v>cut</v>
      </c>
      <c r="Q84" s="69" t="str">
        <f>allg!$J$4</f>
        <v>ave</v>
      </c>
      <c r="R84" s="69" t="str">
        <f>allg!$J$5</f>
        <v>max</v>
      </c>
      <c r="S84" s="69" t="str">
        <f>allg!$S$1</f>
        <v>cover</v>
      </c>
      <c r="T84" s="69" t="str">
        <f>allg!$S$2</f>
        <v>mossy</v>
      </c>
      <c r="U84" s="69" t="str">
        <f>allg!$S$3</f>
        <v>dead</v>
      </c>
      <c r="V84" s="69" t="str">
        <f>allg!$S$4</f>
        <v>stone</v>
      </c>
      <c r="W84" s="69" t="str">
        <f>allg!$S$5</f>
        <v>soil</v>
      </c>
      <c r="X84" s="69" t="str">
        <f>allg!$W$1</f>
        <v>wormy</v>
      </c>
      <c r="Y84" s="69" t="str">
        <f>allg!$W$2</f>
        <v>representativitaet</v>
      </c>
      <c r="Z84" s="69" t="str">
        <f>allg!$W$3</f>
        <v>qualitaet</v>
      </c>
    </row>
    <row r="85" spans="1:26" ht="12.75" customHeight="1" x14ac:dyDescent="0.15">
      <c r="A85" s="69" t="str">
        <f>allg!F24</f>
        <v>X</v>
      </c>
      <c r="B85" s="69">
        <f>allg!G24</f>
        <v>0</v>
      </c>
      <c r="C85" s="69">
        <f>allg!H24</f>
        <v>0</v>
      </c>
      <c r="D85" s="69" t="str">
        <f t="shared" si="0"/>
        <v>Trifol</v>
      </c>
      <c r="E85" s="69" t="str">
        <f t="shared" si="1"/>
        <v>repe</v>
      </c>
      <c r="F85" s="69" t="s">
        <v>285</v>
      </c>
      <c r="G85" s="69" t="s">
        <v>285</v>
      </c>
      <c r="H85" s="69">
        <v>6085</v>
      </c>
      <c r="I85" s="69">
        <v>427100</v>
      </c>
      <c r="J85" s="69">
        <v>1047630</v>
      </c>
      <c r="K85" s="69" t="s">
        <v>209</v>
      </c>
      <c r="L85" s="69" t="s">
        <v>29</v>
      </c>
      <c r="M85" s="69" t="str">
        <f>allg!$B$1</f>
        <v>IWRW4</v>
      </c>
      <c r="N85" s="69" t="str">
        <f>allg!$J$1</f>
        <v>auth</v>
      </c>
      <c r="O85" s="69" t="str">
        <f>allg!$J$2</f>
        <v>date</v>
      </c>
      <c r="P85" s="69" t="str">
        <f>allg!$J$3</f>
        <v>cut</v>
      </c>
      <c r="Q85" s="69" t="str">
        <f>allg!$J$4</f>
        <v>ave</v>
      </c>
      <c r="R85" s="69" t="str">
        <f>allg!$J$5</f>
        <v>max</v>
      </c>
      <c r="S85" s="69" t="str">
        <f>allg!$S$1</f>
        <v>cover</v>
      </c>
      <c r="T85" s="69" t="str">
        <f>allg!$S$2</f>
        <v>mossy</v>
      </c>
      <c r="U85" s="69" t="str">
        <f>allg!$S$3</f>
        <v>dead</v>
      </c>
      <c r="V85" s="69" t="str">
        <f>allg!$S$4</f>
        <v>stone</v>
      </c>
      <c r="W85" s="69" t="str">
        <f>allg!$S$5</f>
        <v>soil</v>
      </c>
      <c r="X85" s="69" t="str">
        <f>allg!$W$1</f>
        <v>wormy</v>
      </c>
      <c r="Y85" s="69" t="str">
        <f>allg!$W$2</f>
        <v>representativitaet</v>
      </c>
      <c r="Z85" s="69" t="str">
        <f>allg!$W$3</f>
        <v>qualitaet</v>
      </c>
    </row>
    <row r="86" spans="1:26" ht="12.75" customHeight="1" x14ac:dyDescent="0.15">
      <c r="A86" s="69">
        <f>allg!F25</f>
        <v>0</v>
      </c>
      <c r="B86" s="69">
        <f>allg!G25</f>
        <v>0</v>
      </c>
      <c r="C86" s="69">
        <f>allg!H25</f>
        <v>0</v>
      </c>
      <c r="D86" s="69" t="str">
        <f t="shared" si="0"/>
        <v>Trifol</v>
      </c>
      <c r="E86" s="69" t="str">
        <f t="shared" si="1"/>
        <v>thal</v>
      </c>
      <c r="F86" s="69" t="s">
        <v>286</v>
      </c>
      <c r="G86" s="69" t="s">
        <v>286</v>
      </c>
      <c r="H86" s="69">
        <v>6098</v>
      </c>
      <c r="I86" s="69">
        <v>428100</v>
      </c>
      <c r="J86" s="69">
        <v>1047760</v>
      </c>
      <c r="K86" s="69" t="s">
        <v>209</v>
      </c>
      <c r="L86" s="69" t="s">
        <v>29</v>
      </c>
      <c r="M86" s="69" t="str">
        <f>allg!$B$1</f>
        <v>IWRW4</v>
      </c>
      <c r="N86" s="69" t="str">
        <f>allg!$J$1</f>
        <v>auth</v>
      </c>
      <c r="O86" s="69" t="str">
        <f>allg!$J$2</f>
        <v>date</v>
      </c>
      <c r="P86" s="69" t="str">
        <f>allg!$J$3</f>
        <v>cut</v>
      </c>
      <c r="Q86" s="69" t="str">
        <f>allg!$J$4</f>
        <v>ave</v>
      </c>
      <c r="R86" s="69" t="str">
        <f>allg!$J$5</f>
        <v>max</v>
      </c>
      <c r="S86" s="69" t="str">
        <f>allg!$S$1</f>
        <v>cover</v>
      </c>
      <c r="T86" s="69" t="str">
        <f>allg!$S$2</f>
        <v>mossy</v>
      </c>
      <c r="U86" s="69" t="str">
        <f>allg!$S$3</f>
        <v>dead</v>
      </c>
      <c r="V86" s="69" t="str">
        <f>allg!$S$4</f>
        <v>stone</v>
      </c>
      <c r="W86" s="69" t="str">
        <f>allg!$S$5</f>
        <v>soil</v>
      </c>
      <c r="X86" s="69" t="str">
        <f>allg!$W$1</f>
        <v>wormy</v>
      </c>
      <c r="Y86" s="69" t="str">
        <f>allg!$W$2</f>
        <v>representativitaet</v>
      </c>
      <c r="Z86" s="69" t="str">
        <f>allg!$W$3</f>
        <v>qualitaet</v>
      </c>
    </row>
    <row r="87" spans="1:26" ht="12.75" customHeight="1" x14ac:dyDescent="0.15">
      <c r="A87" s="69">
        <f>allg!F26</f>
        <v>0</v>
      </c>
      <c r="B87" s="69">
        <f>allg!G26</f>
        <v>0</v>
      </c>
      <c r="C87" s="69">
        <f>allg!H26</f>
        <v>0</v>
      </c>
      <c r="D87" s="69" t="str">
        <f t="shared" si="0"/>
        <v>Vicia</v>
      </c>
      <c r="E87" s="69" t="str">
        <f t="shared" si="1"/>
        <v>crac</v>
      </c>
      <c r="F87" s="69" t="s">
        <v>287</v>
      </c>
      <c r="G87" s="69" t="s">
        <v>287</v>
      </c>
      <c r="H87" s="69">
        <v>6326</v>
      </c>
      <c r="I87" s="69">
        <v>444995</v>
      </c>
      <c r="J87" s="69">
        <v>1049620</v>
      </c>
      <c r="K87" s="69" t="s">
        <v>209</v>
      </c>
      <c r="L87" s="69" t="s">
        <v>29</v>
      </c>
      <c r="M87" s="69" t="str">
        <f>allg!$B$1</f>
        <v>IWRW4</v>
      </c>
      <c r="N87" s="69" t="str">
        <f>allg!$J$1</f>
        <v>auth</v>
      </c>
      <c r="O87" s="69" t="str">
        <f>allg!$J$2</f>
        <v>date</v>
      </c>
      <c r="P87" s="69" t="str">
        <f>allg!$J$3</f>
        <v>cut</v>
      </c>
      <c r="Q87" s="69" t="str">
        <f>allg!$J$4</f>
        <v>ave</v>
      </c>
      <c r="R87" s="69" t="str">
        <f>allg!$J$5</f>
        <v>max</v>
      </c>
      <c r="S87" s="69" t="str">
        <f>allg!$S$1</f>
        <v>cover</v>
      </c>
      <c r="T87" s="69" t="str">
        <f>allg!$S$2</f>
        <v>mossy</v>
      </c>
      <c r="U87" s="69" t="str">
        <f>allg!$S$3</f>
        <v>dead</v>
      </c>
      <c r="V87" s="69" t="str">
        <f>allg!$S$4</f>
        <v>stone</v>
      </c>
      <c r="W87" s="69" t="str">
        <f>allg!$S$5</f>
        <v>soil</v>
      </c>
      <c r="X87" s="69" t="str">
        <f>allg!$W$1</f>
        <v>wormy</v>
      </c>
      <c r="Y87" s="69" t="str">
        <f>allg!$W$2</f>
        <v>representativitaet</v>
      </c>
      <c r="Z87" s="69" t="str">
        <f>allg!$W$3</f>
        <v>qualitaet</v>
      </c>
    </row>
    <row r="88" spans="1:26" ht="12.75" customHeight="1" x14ac:dyDescent="0.15">
      <c r="A88" s="69" t="str">
        <f>allg!F27</f>
        <v>X</v>
      </c>
      <c r="B88" s="69">
        <f>allg!G27</f>
        <v>0</v>
      </c>
      <c r="C88" s="69">
        <f>allg!H27</f>
        <v>0</v>
      </c>
      <c r="D88" s="69" t="str">
        <f t="shared" si="0"/>
        <v>Vicia</v>
      </c>
      <c r="E88" s="69" t="str">
        <f t="shared" si="1"/>
        <v>sepi</v>
      </c>
      <c r="F88" s="69" t="s">
        <v>288</v>
      </c>
      <c r="G88" s="69" t="s">
        <v>288</v>
      </c>
      <c r="H88" s="69">
        <v>6360</v>
      </c>
      <c r="I88" s="69">
        <v>447400</v>
      </c>
      <c r="J88" s="69">
        <v>1049860</v>
      </c>
      <c r="K88" s="69" t="s">
        <v>209</v>
      </c>
      <c r="L88" s="69" t="s">
        <v>29</v>
      </c>
      <c r="M88" s="69" t="str">
        <f>allg!$B$1</f>
        <v>IWRW4</v>
      </c>
      <c r="N88" s="69" t="str">
        <f>allg!$J$1</f>
        <v>auth</v>
      </c>
      <c r="O88" s="69" t="str">
        <f>allg!$J$2</f>
        <v>date</v>
      </c>
      <c r="P88" s="69" t="str">
        <f>allg!$J$3</f>
        <v>cut</v>
      </c>
      <c r="Q88" s="69" t="str">
        <f>allg!$J$4</f>
        <v>ave</v>
      </c>
      <c r="R88" s="69" t="str">
        <f>allg!$J$5</f>
        <v>max</v>
      </c>
      <c r="S88" s="69" t="str">
        <f>allg!$S$1</f>
        <v>cover</v>
      </c>
      <c r="T88" s="69" t="str">
        <f>allg!$S$2</f>
        <v>mossy</v>
      </c>
      <c r="U88" s="69" t="str">
        <f>allg!$S$3</f>
        <v>dead</v>
      </c>
      <c r="V88" s="69" t="str">
        <f>allg!$S$4</f>
        <v>stone</v>
      </c>
      <c r="W88" s="69" t="str">
        <f>allg!$S$5</f>
        <v>soil</v>
      </c>
      <c r="X88" s="69" t="str">
        <f>allg!$W$1</f>
        <v>wormy</v>
      </c>
      <c r="Y88" s="69" t="str">
        <f>allg!$W$2</f>
        <v>representativitaet</v>
      </c>
      <c r="Z88" s="69" t="str">
        <f>allg!$W$3</f>
        <v>qualitaet</v>
      </c>
    </row>
    <row r="89" spans="1:26" ht="12.75" customHeight="1" x14ac:dyDescent="0.15">
      <c r="A89" s="69">
        <f>allg!F28</f>
        <v>0</v>
      </c>
      <c r="B89" s="69">
        <f>allg!G28</f>
        <v>0</v>
      </c>
      <c r="C89" s="69">
        <f>allg!H28</f>
        <v>0</v>
      </c>
      <c r="D89" s="69" t="str">
        <f t="shared" si="0"/>
        <v/>
      </c>
      <c r="E89" s="69" t="str">
        <f t="shared" si="1"/>
        <v/>
      </c>
      <c r="M89" s="69" t="str">
        <f>allg!$B$1</f>
        <v>IWRW4</v>
      </c>
      <c r="N89" s="69" t="str">
        <f>allg!$J$1</f>
        <v>auth</v>
      </c>
      <c r="O89" s="69" t="str">
        <f>allg!$J$2</f>
        <v>date</v>
      </c>
      <c r="P89" s="69" t="str">
        <f>allg!$J$3</f>
        <v>cut</v>
      </c>
      <c r="Q89" s="69" t="str">
        <f>allg!$J$4</f>
        <v>ave</v>
      </c>
      <c r="R89" s="69" t="str">
        <f>allg!$J$5</f>
        <v>max</v>
      </c>
      <c r="S89" s="69" t="str">
        <f>allg!$S$1</f>
        <v>cover</v>
      </c>
      <c r="T89" s="69" t="str">
        <f>allg!$S$2</f>
        <v>mossy</v>
      </c>
      <c r="U89" s="69" t="str">
        <f>allg!$S$3</f>
        <v>dead</v>
      </c>
      <c r="V89" s="69" t="str">
        <f>allg!$S$4</f>
        <v>stone</v>
      </c>
      <c r="W89" s="69" t="str">
        <f>allg!$S$5</f>
        <v>soil</v>
      </c>
      <c r="X89" s="69" t="str">
        <f>allg!$W$1</f>
        <v>wormy</v>
      </c>
      <c r="Y89" s="69" t="str">
        <f>allg!$W$2</f>
        <v>representativitaet</v>
      </c>
      <c r="Z89" s="69" t="str">
        <f>allg!$W$3</f>
        <v>qualitaet</v>
      </c>
    </row>
    <row r="90" spans="1:26" ht="12.75" customHeight="1" x14ac:dyDescent="0.15">
      <c r="A90" s="69">
        <f>allg!F29</f>
        <v>0</v>
      </c>
      <c r="B90" s="69">
        <f>allg!G29</f>
        <v>0</v>
      </c>
      <c r="C90" s="69">
        <f>allg!H29</f>
        <v>0</v>
      </c>
      <c r="D90" s="69" t="str">
        <f t="shared" si="0"/>
        <v/>
      </c>
      <c r="E90" s="69" t="str">
        <f t="shared" si="1"/>
        <v/>
      </c>
      <c r="M90" s="69" t="str">
        <f>allg!$B$1</f>
        <v>IWRW4</v>
      </c>
      <c r="N90" s="69" t="str">
        <f>allg!$J$1</f>
        <v>auth</v>
      </c>
      <c r="O90" s="69" t="str">
        <f>allg!$J$2</f>
        <v>date</v>
      </c>
      <c r="P90" s="69" t="str">
        <f>allg!$J$3</f>
        <v>cut</v>
      </c>
      <c r="Q90" s="69" t="str">
        <f>allg!$J$4</f>
        <v>ave</v>
      </c>
      <c r="R90" s="69" t="str">
        <f>allg!$J$5</f>
        <v>max</v>
      </c>
      <c r="S90" s="69" t="str">
        <f>allg!$S$1</f>
        <v>cover</v>
      </c>
      <c r="T90" s="69" t="str">
        <f>allg!$S$2</f>
        <v>mossy</v>
      </c>
      <c r="U90" s="69" t="str">
        <f>allg!$S$3</f>
        <v>dead</v>
      </c>
      <c r="V90" s="69" t="str">
        <f>allg!$S$4</f>
        <v>stone</v>
      </c>
      <c r="W90" s="69" t="str">
        <f>allg!$S$5</f>
        <v>soil</v>
      </c>
      <c r="X90" s="69" t="str">
        <f>allg!$W$1</f>
        <v>wormy</v>
      </c>
      <c r="Y90" s="69" t="str">
        <f>allg!$W$2</f>
        <v>representativitaet</v>
      </c>
      <c r="Z90" s="69" t="str">
        <f>allg!$W$3</f>
        <v>qualitaet</v>
      </c>
    </row>
    <row r="91" spans="1:26" ht="12.75" customHeight="1" x14ac:dyDescent="0.15">
      <c r="A91" s="69">
        <f>allg!F30</f>
        <v>0</v>
      </c>
      <c r="B91" s="69">
        <f>allg!G30</f>
        <v>0</v>
      </c>
      <c r="C91" s="69">
        <f>allg!H30</f>
        <v>0</v>
      </c>
      <c r="D91" s="69" t="str">
        <f t="shared" si="0"/>
        <v/>
      </c>
      <c r="E91" s="69" t="str">
        <f t="shared" si="1"/>
        <v/>
      </c>
      <c r="M91" s="69" t="str">
        <f>allg!$B$1</f>
        <v>IWRW4</v>
      </c>
      <c r="N91" s="69" t="str">
        <f>allg!$J$1</f>
        <v>auth</v>
      </c>
      <c r="O91" s="69" t="str">
        <f>allg!$J$2</f>
        <v>date</v>
      </c>
      <c r="P91" s="69" t="str">
        <f>allg!$J$3</f>
        <v>cut</v>
      </c>
      <c r="Q91" s="69" t="str">
        <f>allg!$J$4</f>
        <v>ave</v>
      </c>
      <c r="R91" s="69" t="str">
        <f>allg!$J$5</f>
        <v>max</v>
      </c>
      <c r="S91" s="69" t="str">
        <f>allg!$S$1</f>
        <v>cover</v>
      </c>
      <c r="T91" s="69" t="str">
        <f>allg!$S$2</f>
        <v>mossy</v>
      </c>
      <c r="U91" s="69" t="str">
        <f>allg!$S$3</f>
        <v>dead</v>
      </c>
      <c r="V91" s="69" t="str">
        <f>allg!$S$4</f>
        <v>stone</v>
      </c>
      <c r="W91" s="69" t="str">
        <f>allg!$S$5</f>
        <v>soil</v>
      </c>
      <c r="X91" s="69" t="str">
        <f>allg!$W$1</f>
        <v>wormy</v>
      </c>
      <c r="Y91" s="69" t="str">
        <f>allg!$W$2</f>
        <v>representativitaet</v>
      </c>
      <c r="Z91" s="69" t="str">
        <f>allg!$W$3</f>
        <v>qualitaet</v>
      </c>
    </row>
    <row r="92" spans="1:26" ht="12.75" customHeight="1" x14ac:dyDescent="0.15">
      <c r="A92" s="69">
        <f>allg!F31</f>
        <v>0</v>
      </c>
      <c r="B92" s="69">
        <f>allg!G31</f>
        <v>0</v>
      </c>
      <c r="C92" s="69">
        <f>allg!H31</f>
        <v>0</v>
      </c>
      <c r="D92" s="69" t="str">
        <f t="shared" si="0"/>
        <v/>
      </c>
      <c r="E92" s="69" t="str">
        <f t="shared" si="1"/>
        <v/>
      </c>
      <c r="M92" s="69" t="str">
        <f>allg!$B$1</f>
        <v>IWRW4</v>
      </c>
      <c r="N92" s="69" t="str">
        <f>allg!$J$1</f>
        <v>auth</v>
      </c>
      <c r="O92" s="69" t="str">
        <f>allg!$J$2</f>
        <v>date</v>
      </c>
      <c r="P92" s="69" t="str">
        <f>allg!$J$3</f>
        <v>cut</v>
      </c>
      <c r="Q92" s="69" t="str">
        <f>allg!$J$4</f>
        <v>ave</v>
      </c>
      <c r="R92" s="69" t="str">
        <f>allg!$J$5</f>
        <v>max</v>
      </c>
      <c r="S92" s="69" t="str">
        <f>allg!$S$1</f>
        <v>cover</v>
      </c>
      <c r="T92" s="69" t="str">
        <f>allg!$S$2</f>
        <v>mossy</v>
      </c>
      <c r="U92" s="69" t="str">
        <f>allg!$S$3</f>
        <v>dead</v>
      </c>
      <c r="V92" s="69" t="str">
        <f>allg!$S$4</f>
        <v>stone</v>
      </c>
      <c r="W92" s="69" t="str">
        <f>allg!$S$5</f>
        <v>soil</v>
      </c>
      <c r="X92" s="69" t="str">
        <f>allg!$W$1</f>
        <v>wormy</v>
      </c>
      <c r="Y92" s="69" t="str">
        <f>allg!$W$2</f>
        <v>representativitaet</v>
      </c>
      <c r="Z92" s="69" t="str">
        <f>allg!$W$3</f>
        <v>qualitaet</v>
      </c>
    </row>
    <row r="93" spans="1:26" ht="12.75" customHeight="1" x14ac:dyDescent="0.15">
      <c r="A93" s="69">
        <f>allg!F32</f>
        <v>0</v>
      </c>
      <c r="B93" s="69">
        <f>allg!G32</f>
        <v>0</v>
      </c>
      <c r="C93" s="69">
        <f>allg!H32</f>
        <v>0</v>
      </c>
      <c r="D93" s="69" t="str">
        <f t="shared" si="0"/>
        <v/>
      </c>
      <c r="E93" s="69" t="str">
        <f t="shared" si="1"/>
        <v/>
      </c>
      <c r="M93" s="69" t="str">
        <f>allg!$B$1</f>
        <v>IWRW4</v>
      </c>
      <c r="N93" s="69" t="str">
        <f>allg!$J$1</f>
        <v>auth</v>
      </c>
      <c r="O93" s="69" t="str">
        <f>allg!$J$2</f>
        <v>date</v>
      </c>
      <c r="P93" s="69" t="str">
        <f>allg!$J$3</f>
        <v>cut</v>
      </c>
      <c r="Q93" s="69" t="str">
        <f>allg!$J$4</f>
        <v>ave</v>
      </c>
      <c r="R93" s="69" t="str">
        <f>allg!$J$5</f>
        <v>max</v>
      </c>
      <c r="S93" s="69" t="str">
        <f>allg!$S$1</f>
        <v>cover</v>
      </c>
      <c r="T93" s="69" t="str">
        <f>allg!$S$2</f>
        <v>mossy</v>
      </c>
      <c r="U93" s="69" t="str">
        <f>allg!$S$3</f>
        <v>dead</v>
      </c>
      <c r="V93" s="69" t="str">
        <f>allg!$S$4</f>
        <v>stone</v>
      </c>
      <c r="W93" s="69" t="str">
        <f>allg!$S$5</f>
        <v>soil</v>
      </c>
      <c r="X93" s="69" t="str">
        <f>allg!$W$1</f>
        <v>wormy</v>
      </c>
      <c r="Y93" s="69" t="str">
        <f>allg!$W$2</f>
        <v>representativitaet</v>
      </c>
      <c r="Z93" s="69" t="str">
        <f>allg!$W$3</f>
        <v>qualitaet</v>
      </c>
    </row>
    <row r="94" spans="1:26" ht="12.75" customHeight="1" x14ac:dyDescent="0.15">
      <c r="A94" s="69" t="str">
        <f>allg!F36</f>
        <v>X</v>
      </c>
      <c r="B94" s="69">
        <f>allg!G36</f>
        <v>0</v>
      </c>
      <c r="C94" s="69">
        <f>allg!H36</f>
        <v>0</v>
      </c>
      <c r="D94" s="69" t="str">
        <f t="shared" si="0"/>
        <v>Achill</v>
      </c>
      <c r="E94" s="69" t="str">
        <f t="shared" si="1"/>
        <v>mill</v>
      </c>
      <c r="F94" s="69" t="s">
        <v>289</v>
      </c>
      <c r="G94" s="69" t="s">
        <v>289</v>
      </c>
      <c r="H94" s="69">
        <v>31</v>
      </c>
      <c r="I94" s="69">
        <v>1700</v>
      </c>
      <c r="J94" s="69">
        <v>1000330</v>
      </c>
      <c r="K94" s="69" t="s">
        <v>209</v>
      </c>
      <c r="L94" s="69" t="s">
        <v>290</v>
      </c>
      <c r="M94" s="69" t="str">
        <f>allg!$B$1</f>
        <v>IWRW4</v>
      </c>
      <c r="N94" s="69" t="str">
        <f>allg!$J$1</f>
        <v>auth</v>
      </c>
      <c r="O94" s="69" t="str">
        <f>allg!$J$2</f>
        <v>date</v>
      </c>
      <c r="P94" s="69" t="str">
        <f>allg!$J$3</f>
        <v>cut</v>
      </c>
      <c r="Q94" s="69" t="str">
        <f>allg!$J$4</f>
        <v>ave</v>
      </c>
      <c r="R94" s="69" t="str">
        <f>allg!$J$5</f>
        <v>max</v>
      </c>
      <c r="S94" s="69" t="str">
        <f>allg!$S$1</f>
        <v>cover</v>
      </c>
      <c r="T94" s="69" t="str">
        <f>allg!$S$2</f>
        <v>mossy</v>
      </c>
      <c r="U94" s="69" t="str">
        <f>allg!$S$3</f>
        <v>dead</v>
      </c>
      <c r="V94" s="69" t="str">
        <f>allg!$S$4</f>
        <v>stone</v>
      </c>
      <c r="W94" s="69" t="str">
        <f>allg!$S$5</f>
        <v>soil</v>
      </c>
      <c r="X94" s="69" t="str">
        <f>allg!$W$1</f>
        <v>wormy</v>
      </c>
      <c r="Y94" s="69" t="str">
        <f>allg!$W$2</f>
        <v>representativitaet</v>
      </c>
      <c r="Z94" s="69" t="str">
        <f>allg!$W$3</f>
        <v>qualitaet</v>
      </c>
    </row>
    <row r="95" spans="1:26" ht="12.75" customHeight="1" x14ac:dyDescent="0.15">
      <c r="A95" s="69">
        <f>allg!F37</f>
        <v>0</v>
      </c>
      <c r="B95" s="69">
        <f>allg!G37</f>
        <v>0</v>
      </c>
      <c r="C95" s="69">
        <f>allg!H37</f>
        <v>0</v>
      </c>
      <c r="D95" s="69" t="str">
        <f t="shared" si="0"/>
        <v>Acinos</v>
      </c>
      <c r="E95" s="69" t="str">
        <f t="shared" si="1"/>
        <v>alpi</v>
      </c>
      <c r="F95" s="69" t="s">
        <v>291</v>
      </c>
      <c r="G95" s="69" t="s">
        <v>291</v>
      </c>
      <c r="H95" s="69">
        <v>51</v>
      </c>
      <c r="I95" s="69">
        <v>2800</v>
      </c>
      <c r="J95" s="69">
        <v>1000460</v>
      </c>
      <c r="K95" s="69" t="s">
        <v>209</v>
      </c>
      <c r="L95" s="69" t="s">
        <v>292</v>
      </c>
      <c r="M95" s="69" t="str">
        <f>allg!$B$1</f>
        <v>IWRW4</v>
      </c>
      <c r="N95" s="69" t="str">
        <f>allg!$J$1</f>
        <v>auth</v>
      </c>
      <c r="O95" s="69" t="str">
        <f>allg!$J$2</f>
        <v>date</v>
      </c>
      <c r="P95" s="69" t="str">
        <f>allg!$J$3</f>
        <v>cut</v>
      </c>
      <c r="Q95" s="69" t="str">
        <f>allg!$J$4</f>
        <v>ave</v>
      </c>
      <c r="R95" s="69" t="str">
        <f>allg!$J$5</f>
        <v>max</v>
      </c>
      <c r="S95" s="69" t="str">
        <f>allg!$S$1</f>
        <v>cover</v>
      </c>
      <c r="T95" s="69" t="str">
        <f>allg!$S$2</f>
        <v>mossy</v>
      </c>
      <c r="U95" s="69" t="str">
        <f>allg!$S$3</f>
        <v>dead</v>
      </c>
      <c r="V95" s="69" t="str">
        <f>allg!$S$4</f>
        <v>stone</v>
      </c>
      <c r="W95" s="69" t="str">
        <f>allg!$S$5</f>
        <v>soil</v>
      </c>
      <c r="X95" s="69" t="str">
        <f>allg!$W$1</f>
        <v>wormy</v>
      </c>
      <c r="Y95" s="69" t="str">
        <f>allg!$W$2</f>
        <v>representativitaet</v>
      </c>
      <c r="Z95" s="69" t="str">
        <f>allg!$W$3</f>
        <v>qualitaet</v>
      </c>
    </row>
    <row r="96" spans="1:26" ht="12.75" customHeight="1" x14ac:dyDescent="0.15">
      <c r="A96" s="69">
        <f>allg!F38</f>
        <v>0</v>
      </c>
      <c r="B96" s="69">
        <f>allg!G38</f>
        <v>0</v>
      </c>
      <c r="C96" s="69">
        <f>allg!H38</f>
        <v>0</v>
      </c>
      <c r="D96" s="69" t="str">
        <f t="shared" si="0"/>
        <v>Ajuga</v>
      </c>
      <c r="E96" s="69" t="str">
        <f t="shared" si="1"/>
        <v>pyra</v>
      </c>
      <c r="F96" s="69" t="s">
        <v>293</v>
      </c>
      <c r="G96" s="69" t="s">
        <v>293</v>
      </c>
      <c r="H96" s="69">
        <v>143</v>
      </c>
      <c r="I96" s="69">
        <v>10300</v>
      </c>
      <c r="J96" s="69">
        <v>1001220</v>
      </c>
      <c r="K96" s="69" t="s">
        <v>209</v>
      </c>
      <c r="L96" s="69" t="s">
        <v>292</v>
      </c>
      <c r="M96" s="69" t="str">
        <f>allg!$B$1</f>
        <v>IWRW4</v>
      </c>
      <c r="N96" s="69" t="str">
        <f>allg!$J$1</f>
        <v>auth</v>
      </c>
      <c r="O96" s="69" t="str">
        <f>allg!$J$2</f>
        <v>date</v>
      </c>
      <c r="P96" s="69" t="str">
        <f>allg!$J$3</f>
        <v>cut</v>
      </c>
      <c r="Q96" s="69" t="str">
        <f>allg!$J$4</f>
        <v>ave</v>
      </c>
      <c r="R96" s="69" t="str">
        <f>allg!$J$5</f>
        <v>max</v>
      </c>
      <c r="S96" s="69" t="str">
        <f>allg!$S$1</f>
        <v>cover</v>
      </c>
      <c r="T96" s="69" t="str">
        <f>allg!$S$2</f>
        <v>mossy</v>
      </c>
      <c r="U96" s="69" t="str">
        <f>allg!$S$3</f>
        <v>dead</v>
      </c>
      <c r="V96" s="69" t="str">
        <f>allg!$S$4</f>
        <v>stone</v>
      </c>
      <c r="W96" s="69" t="str">
        <f>allg!$S$5</f>
        <v>soil</v>
      </c>
      <c r="X96" s="69" t="str">
        <f>allg!$W$1</f>
        <v>wormy</v>
      </c>
      <c r="Y96" s="69" t="str">
        <f>allg!$W$2</f>
        <v>representativitaet</v>
      </c>
      <c r="Z96" s="69" t="str">
        <f>allg!$W$3</f>
        <v>qualitaet</v>
      </c>
    </row>
    <row r="97" spans="1:26" ht="12.75" customHeight="1" x14ac:dyDescent="0.15">
      <c r="A97" s="69">
        <f>allg!F39</f>
        <v>0</v>
      </c>
      <c r="B97" s="69">
        <f>allg!G39</f>
        <v>0</v>
      </c>
      <c r="C97" s="69">
        <f>allg!H39</f>
        <v>0</v>
      </c>
      <c r="D97" s="69" t="str">
        <f t="shared" si="0"/>
        <v>Ajuga</v>
      </c>
      <c r="E97" s="69" t="str">
        <f t="shared" si="1"/>
        <v>rept</v>
      </c>
      <c r="F97" s="69" t="s">
        <v>294</v>
      </c>
      <c r="G97" s="69" t="s">
        <v>294</v>
      </c>
      <c r="H97" s="69">
        <v>144</v>
      </c>
      <c r="I97" s="69">
        <v>10400</v>
      </c>
      <c r="J97" s="69">
        <v>1001230</v>
      </c>
      <c r="K97" s="69" t="s">
        <v>209</v>
      </c>
      <c r="L97" s="69" t="s">
        <v>292</v>
      </c>
      <c r="M97" s="69" t="str">
        <f>allg!$B$1</f>
        <v>IWRW4</v>
      </c>
      <c r="N97" s="69" t="str">
        <f>allg!$J$1</f>
        <v>auth</v>
      </c>
      <c r="O97" s="69" t="str">
        <f>allg!$J$2</f>
        <v>date</v>
      </c>
      <c r="P97" s="69" t="str">
        <f>allg!$J$3</f>
        <v>cut</v>
      </c>
      <c r="Q97" s="69" t="str">
        <f>allg!$J$4</f>
        <v>ave</v>
      </c>
      <c r="R97" s="69" t="str">
        <f>allg!$J$5</f>
        <v>max</v>
      </c>
      <c r="S97" s="69" t="str">
        <f>allg!$S$1</f>
        <v>cover</v>
      </c>
      <c r="T97" s="69" t="str">
        <f>allg!$S$2</f>
        <v>mossy</v>
      </c>
      <c r="U97" s="69" t="str">
        <f>allg!$S$3</f>
        <v>dead</v>
      </c>
      <c r="V97" s="69" t="str">
        <f>allg!$S$4</f>
        <v>stone</v>
      </c>
      <c r="W97" s="69" t="str">
        <f>allg!$S$5</f>
        <v>soil</v>
      </c>
      <c r="X97" s="69" t="str">
        <f>allg!$W$1</f>
        <v>wormy</v>
      </c>
      <c r="Y97" s="69" t="str">
        <f>allg!$W$2</f>
        <v>representativitaet</v>
      </c>
      <c r="Z97" s="69" t="str">
        <f>allg!$W$3</f>
        <v>qualitaet</v>
      </c>
    </row>
    <row r="98" spans="1:26" ht="12.75" customHeight="1" x14ac:dyDescent="0.15">
      <c r="A98" s="69" t="str">
        <f>allg!F40</f>
        <v>X</v>
      </c>
      <c r="B98" s="69">
        <f>allg!G40</f>
        <v>0</v>
      </c>
      <c r="C98" s="69">
        <f>allg!H40</f>
        <v>0</v>
      </c>
      <c r="D98" s="69" t="str">
        <f t="shared" si="0"/>
        <v>Alchem</v>
      </c>
      <c r="E98" s="69" t="str">
        <f t="shared" si="1"/>
        <v>vulg</v>
      </c>
      <c r="F98" s="69" t="s">
        <v>295</v>
      </c>
      <c r="G98" s="69" t="s">
        <v>295</v>
      </c>
      <c r="H98" s="69">
        <v>191</v>
      </c>
      <c r="I98" s="69">
        <v>21100</v>
      </c>
      <c r="J98" s="69">
        <v>1002440</v>
      </c>
      <c r="K98" s="69" t="s">
        <v>229</v>
      </c>
      <c r="L98" s="69" t="s">
        <v>296</v>
      </c>
      <c r="M98" s="69" t="str">
        <f>allg!$B$1</f>
        <v>IWRW4</v>
      </c>
      <c r="N98" s="69" t="str">
        <f>allg!$J$1</f>
        <v>auth</v>
      </c>
      <c r="O98" s="69" t="str">
        <f>allg!$J$2</f>
        <v>date</v>
      </c>
      <c r="P98" s="69" t="str">
        <f>allg!$J$3</f>
        <v>cut</v>
      </c>
      <c r="Q98" s="69" t="str">
        <f>allg!$J$4</f>
        <v>ave</v>
      </c>
      <c r="R98" s="69" t="str">
        <f>allg!$J$5</f>
        <v>max</v>
      </c>
      <c r="S98" s="69" t="str">
        <f>allg!$S$1</f>
        <v>cover</v>
      </c>
      <c r="T98" s="69" t="str">
        <f>allg!$S$2</f>
        <v>mossy</v>
      </c>
      <c r="U98" s="69" t="str">
        <f>allg!$S$3</f>
        <v>dead</v>
      </c>
      <c r="V98" s="69" t="str">
        <f>allg!$S$4</f>
        <v>stone</v>
      </c>
      <c r="W98" s="69" t="str">
        <f>allg!$S$5</f>
        <v>soil</v>
      </c>
      <c r="X98" s="69" t="str">
        <f>allg!$W$1</f>
        <v>wormy</v>
      </c>
      <c r="Y98" s="69" t="str">
        <f>allg!$W$2</f>
        <v>representativitaet</v>
      </c>
      <c r="Z98" s="69" t="str">
        <f>allg!$W$3</f>
        <v>qualitaet</v>
      </c>
    </row>
    <row r="99" spans="1:26" ht="12.75" customHeight="1" x14ac:dyDescent="0.15">
      <c r="A99" s="69">
        <f>allg!F41</f>
        <v>0</v>
      </c>
      <c r="B99" s="69">
        <f>allg!G41</f>
        <v>0</v>
      </c>
      <c r="C99" s="69">
        <f>allg!H41</f>
        <v>0</v>
      </c>
      <c r="D99" s="69" t="str">
        <f t="shared" si="0"/>
        <v>Andros</v>
      </c>
      <c r="E99" s="69" t="str">
        <f t="shared" si="1"/>
        <v>cham</v>
      </c>
      <c r="F99" s="69" t="s">
        <v>297</v>
      </c>
      <c r="G99" s="69" t="s">
        <v>297</v>
      </c>
      <c r="H99" s="69">
        <v>436</v>
      </c>
      <c r="I99" s="69">
        <v>31800</v>
      </c>
      <c r="J99" s="69">
        <v>1003540</v>
      </c>
      <c r="K99" s="69" t="s">
        <v>209</v>
      </c>
      <c r="L99" s="69" t="s">
        <v>298</v>
      </c>
      <c r="M99" s="69" t="str">
        <f>allg!$B$1</f>
        <v>IWRW4</v>
      </c>
      <c r="N99" s="69" t="str">
        <f>allg!$J$1</f>
        <v>auth</v>
      </c>
      <c r="O99" s="69" t="str">
        <f>allg!$J$2</f>
        <v>date</v>
      </c>
      <c r="P99" s="69" t="str">
        <f>allg!$J$3</f>
        <v>cut</v>
      </c>
      <c r="Q99" s="69" t="str">
        <f>allg!$J$4</f>
        <v>ave</v>
      </c>
      <c r="R99" s="69" t="str">
        <f>allg!$J$5</f>
        <v>max</v>
      </c>
      <c r="S99" s="69" t="str">
        <f>allg!$S$1</f>
        <v>cover</v>
      </c>
      <c r="T99" s="69" t="str">
        <f>allg!$S$2</f>
        <v>mossy</v>
      </c>
      <c r="U99" s="69" t="str">
        <f>allg!$S$3</f>
        <v>dead</v>
      </c>
      <c r="V99" s="69" t="str">
        <f>allg!$S$4</f>
        <v>stone</v>
      </c>
      <c r="W99" s="69" t="str">
        <f>allg!$S$5</f>
        <v>soil</v>
      </c>
      <c r="X99" s="69" t="str">
        <f>allg!$W$1</f>
        <v>wormy</v>
      </c>
      <c r="Y99" s="69" t="str">
        <f>allg!$W$2</f>
        <v>representativitaet</v>
      </c>
      <c r="Z99" s="69" t="str">
        <f>allg!$W$3</f>
        <v>qualitaet</v>
      </c>
    </row>
    <row r="100" spans="1:26" ht="12.75" customHeight="1" x14ac:dyDescent="0.15">
      <c r="A100" s="69">
        <f>allg!F42</f>
        <v>0</v>
      </c>
      <c r="B100" s="69">
        <f>allg!G42</f>
        <v>0</v>
      </c>
      <c r="C100" s="69">
        <f>allg!H42</f>
        <v>0</v>
      </c>
      <c r="D100" s="69" t="str">
        <f t="shared" si="0"/>
        <v>Anemon</v>
      </c>
      <c r="E100" s="69" t="str">
        <f t="shared" si="1"/>
        <v>narc</v>
      </c>
      <c r="F100" s="69" t="s">
        <v>299</v>
      </c>
      <c r="G100" s="69" t="s">
        <v>299</v>
      </c>
      <c r="H100" s="69">
        <v>462</v>
      </c>
      <c r="I100" s="69">
        <v>33400</v>
      </c>
      <c r="J100" s="69">
        <v>1003760</v>
      </c>
      <c r="K100" s="69" t="s">
        <v>209</v>
      </c>
      <c r="L100" s="69" t="s">
        <v>300</v>
      </c>
      <c r="M100" s="69" t="str">
        <f>allg!$B$1</f>
        <v>IWRW4</v>
      </c>
      <c r="N100" s="69" t="str">
        <f>allg!$J$1</f>
        <v>auth</v>
      </c>
      <c r="O100" s="69" t="str">
        <f>allg!$J$2</f>
        <v>date</v>
      </c>
      <c r="P100" s="69" t="str">
        <f>allg!$J$3</f>
        <v>cut</v>
      </c>
      <c r="Q100" s="69" t="str">
        <f>allg!$J$4</f>
        <v>ave</v>
      </c>
      <c r="R100" s="69" t="str">
        <f>allg!$J$5</f>
        <v>max</v>
      </c>
      <c r="S100" s="69" t="str">
        <f>allg!$S$1</f>
        <v>cover</v>
      </c>
      <c r="T100" s="69" t="str">
        <f>allg!$S$2</f>
        <v>mossy</v>
      </c>
      <c r="U100" s="69" t="str">
        <f>allg!$S$3</f>
        <v>dead</v>
      </c>
      <c r="V100" s="69" t="str">
        <f>allg!$S$4</f>
        <v>stone</v>
      </c>
      <c r="W100" s="69" t="str">
        <f>allg!$S$5</f>
        <v>soil</v>
      </c>
      <c r="X100" s="69" t="str">
        <f>allg!$W$1</f>
        <v>wormy</v>
      </c>
      <c r="Y100" s="69" t="str">
        <f>allg!$W$2</f>
        <v>representativitaet</v>
      </c>
      <c r="Z100" s="69" t="str">
        <f>allg!$W$3</f>
        <v>qualitaet</v>
      </c>
    </row>
    <row r="101" spans="1:26" ht="12.75" customHeight="1" x14ac:dyDescent="0.15">
      <c r="A101" s="69">
        <f>allg!F43</f>
        <v>0</v>
      </c>
      <c r="B101" s="69">
        <f>allg!G43</f>
        <v>0</v>
      </c>
      <c r="C101" s="69">
        <f>allg!H43</f>
        <v>0</v>
      </c>
      <c r="D101" s="69" t="str">
        <f t="shared" si="0"/>
        <v>Antenn</v>
      </c>
      <c r="E101" s="69" t="str">
        <f t="shared" si="1"/>
        <v>dioi</v>
      </c>
      <c r="F101" s="69" t="s">
        <v>301</v>
      </c>
      <c r="G101" s="69" t="s">
        <v>301</v>
      </c>
      <c r="H101" s="69">
        <v>476</v>
      </c>
      <c r="I101" s="69">
        <v>34400</v>
      </c>
      <c r="J101" s="69">
        <v>1003850</v>
      </c>
      <c r="K101" s="69" t="s">
        <v>209</v>
      </c>
      <c r="L101" s="69" t="s">
        <v>290</v>
      </c>
      <c r="M101" s="69" t="str">
        <f>allg!$B$1</f>
        <v>IWRW4</v>
      </c>
      <c r="N101" s="69" t="str">
        <f>allg!$J$1</f>
        <v>auth</v>
      </c>
      <c r="O101" s="69" t="str">
        <f>allg!$J$2</f>
        <v>date</v>
      </c>
      <c r="P101" s="69" t="str">
        <f>allg!$J$3</f>
        <v>cut</v>
      </c>
      <c r="Q101" s="69" t="str">
        <f>allg!$J$4</f>
        <v>ave</v>
      </c>
      <c r="R101" s="69" t="str">
        <f>allg!$J$5</f>
        <v>max</v>
      </c>
      <c r="S101" s="69" t="str">
        <f>allg!$S$1</f>
        <v>cover</v>
      </c>
      <c r="T101" s="69" t="str">
        <f>allg!$S$2</f>
        <v>mossy</v>
      </c>
      <c r="U101" s="69" t="str">
        <f>allg!$S$3</f>
        <v>dead</v>
      </c>
      <c r="V101" s="69" t="str">
        <f>allg!$S$4</f>
        <v>stone</v>
      </c>
      <c r="W101" s="69" t="str">
        <f>allg!$S$5</f>
        <v>soil</v>
      </c>
      <c r="X101" s="69" t="str">
        <f>allg!$W$1</f>
        <v>wormy</v>
      </c>
      <c r="Y101" s="69" t="str">
        <f>allg!$W$2</f>
        <v>representativitaet</v>
      </c>
      <c r="Z101" s="69" t="str">
        <f>allg!$W$3</f>
        <v>qualitaet</v>
      </c>
    </row>
    <row r="102" spans="1:26" ht="12.75" customHeight="1" x14ac:dyDescent="0.15">
      <c r="A102" s="69" t="str">
        <f>allg!F44</f>
        <v>X</v>
      </c>
      <c r="B102" s="69">
        <f>allg!G44</f>
        <v>0</v>
      </c>
      <c r="C102" s="69">
        <f>allg!H44</f>
        <v>0</v>
      </c>
      <c r="D102" s="69" t="str">
        <f t="shared" si="0"/>
        <v>Anthri</v>
      </c>
      <c r="E102" s="69" t="str">
        <f t="shared" si="1"/>
        <v>sylv</v>
      </c>
      <c r="F102" s="69" t="s">
        <v>302</v>
      </c>
      <c r="G102" s="69" t="s">
        <v>302</v>
      </c>
      <c r="H102" s="69">
        <v>506</v>
      </c>
      <c r="I102" s="69">
        <v>35900</v>
      </c>
      <c r="J102" s="69">
        <v>1004010</v>
      </c>
      <c r="K102" s="69" t="s">
        <v>209</v>
      </c>
      <c r="L102" s="69" t="s">
        <v>303</v>
      </c>
      <c r="M102" s="69" t="str">
        <f>allg!$B$1</f>
        <v>IWRW4</v>
      </c>
      <c r="N102" s="69" t="str">
        <f>allg!$J$1</f>
        <v>auth</v>
      </c>
      <c r="O102" s="69" t="str">
        <f>allg!$J$2</f>
        <v>date</v>
      </c>
      <c r="P102" s="69" t="str">
        <f>allg!$J$3</f>
        <v>cut</v>
      </c>
      <c r="Q102" s="69" t="str">
        <f>allg!$J$4</f>
        <v>ave</v>
      </c>
      <c r="R102" s="69" t="str">
        <f>allg!$J$5</f>
        <v>max</v>
      </c>
      <c r="S102" s="69" t="str">
        <f>allg!$S$1</f>
        <v>cover</v>
      </c>
      <c r="T102" s="69" t="str">
        <f>allg!$S$2</f>
        <v>mossy</v>
      </c>
      <c r="U102" s="69" t="str">
        <f>allg!$S$3</f>
        <v>dead</v>
      </c>
      <c r="V102" s="69" t="str">
        <f>allg!$S$4</f>
        <v>stone</v>
      </c>
      <c r="W102" s="69" t="str">
        <f>allg!$S$5</f>
        <v>soil</v>
      </c>
      <c r="X102" s="69" t="str">
        <f>allg!$W$1</f>
        <v>wormy</v>
      </c>
      <c r="Y102" s="69" t="str">
        <f>allg!$W$2</f>
        <v>representativitaet</v>
      </c>
      <c r="Z102" s="69" t="str">
        <f>allg!$W$3</f>
        <v>qualitaet</v>
      </c>
    </row>
    <row r="103" spans="1:26" ht="12.75" customHeight="1" x14ac:dyDescent="0.15">
      <c r="A103" s="69">
        <f>allg!F45</f>
        <v>0</v>
      </c>
      <c r="B103" s="69">
        <f>allg!G45</f>
        <v>0</v>
      </c>
      <c r="C103" s="69">
        <f>allg!H45</f>
        <v>0</v>
      </c>
      <c r="D103" s="69" t="str">
        <f t="shared" si="0"/>
        <v>Arabis</v>
      </c>
      <c r="E103" s="69" t="str">
        <f t="shared" si="1"/>
        <v>cili</v>
      </c>
      <c r="F103" s="69" t="s">
        <v>304</v>
      </c>
      <c r="G103" s="69" t="s">
        <v>304</v>
      </c>
      <c r="H103" s="69">
        <v>560</v>
      </c>
      <c r="I103" s="69">
        <v>40200</v>
      </c>
      <c r="J103" s="69">
        <v>1004440</v>
      </c>
      <c r="K103" s="69" t="s">
        <v>209</v>
      </c>
      <c r="L103" s="69" t="s">
        <v>305</v>
      </c>
      <c r="M103" s="69" t="str">
        <f>allg!$B$1</f>
        <v>IWRW4</v>
      </c>
      <c r="N103" s="69" t="str">
        <f>allg!$J$1</f>
        <v>auth</v>
      </c>
      <c r="O103" s="69" t="str">
        <f>allg!$J$2</f>
        <v>date</v>
      </c>
      <c r="P103" s="69" t="str">
        <f>allg!$J$3</f>
        <v>cut</v>
      </c>
      <c r="Q103" s="69" t="str">
        <f>allg!$J$4</f>
        <v>ave</v>
      </c>
      <c r="R103" s="69" t="str">
        <f>allg!$J$5</f>
        <v>max</v>
      </c>
      <c r="S103" s="69" t="str">
        <f>allg!$S$1</f>
        <v>cover</v>
      </c>
      <c r="T103" s="69" t="str">
        <f>allg!$S$2</f>
        <v>mossy</v>
      </c>
      <c r="U103" s="69" t="str">
        <f>allg!$S$3</f>
        <v>dead</v>
      </c>
      <c r="V103" s="69" t="str">
        <f>allg!$S$4</f>
        <v>stone</v>
      </c>
      <c r="W103" s="69" t="str">
        <f>allg!$S$5</f>
        <v>soil</v>
      </c>
      <c r="X103" s="69" t="str">
        <f>allg!$W$1</f>
        <v>wormy</v>
      </c>
      <c r="Y103" s="69" t="str">
        <f>allg!$W$2</f>
        <v>representativitaet</v>
      </c>
      <c r="Z103" s="69" t="str">
        <f>allg!$W$3</f>
        <v>qualitaet</v>
      </c>
    </row>
    <row r="104" spans="1:26" ht="12.75" customHeight="1" x14ac:dyDescent="0.15">
      <c r="A104" s="69">
        <f>allg!F46</f>
        <v>0</v>
      </c>
      <c r="B104" s="69">
        <f>allg!G46</f>
        <v>0</v>
      </c>
      <c r="C104" s="69">
        <f>allg!H46</f>
        <v>0</v>
      </c>
      <c r="D104" s="69" t="str">
        <f t="shared" si="0"/>
        <v>Arabis</v>
      </c>
      <c r="E104" s="69" t="str">
        <f t="shared" si="1"/>
        <v>hirs</v>
      </c>
      <c r="F104" s="69" t="s">
        <v>306</v>
      </c>
      <c r="G104" s="69" t="s">
        <v>306</v>
      </c>
      <c r="H104" s="69">
        <v>561</v>
      </c>
      <c r="I104" s="69">
        <v>40600</v>
      </c>
      <c r="J104" s="69">
        <v>1004460</v>
      </c>
      <c r="K104" s="69" t="s">
        <v>209</v>
      </c>
      <c r="L104" s="69" t="s">
        <v>305</v>
      </c>
      <c r="M104" s="69" t="str">
        <f>allg!$B$1</f>
        <v>IWRW4</v>
      </c>
      <c r="N104" s="69" t="str">
        <f>allg!$J$1</f>
        <v>auth</v>
      </c>
      <c r="O104" s="69" t="str">
        <f>allg!$J$2</f>
        <v>date</v>
      </c>
      <c r="P104" s="69" t="str">
        <f>allg!$J$3</f>
        <v>cut</v>
      </c>
      <c r="Q104" s="69" t="str">
        <f>allg!$J$4</f>
        <v>ave</v>
      </c>
      <c r="R104" s="69" t="str">
        <f>allg!$J$5</f>
        <v>max</v>
      </c>
      <c r="S104" s="69" t="str">
        <f>allg!$S$1</f>
        <v>cover</v>
      </c>
      <c r="T104" s="69" t="str">
        <f>allg!$S$2</f>
        <v>mossy</v>
      </c>
      <c r="U104" s="69" t="str">
        <f>allg!$S$3</f>
        <v>dead</v>
      </c>
      <c r="V104" s="69" t="str">
        <f>allg!$S$4</f>
        <v>stone</v>
      </c>
      <c r="W104" s="69" t="str">
        <f>allg!$S$5</f>
        <v>soil</v>
      </c>
      <c r="X104" s="69" t="str">
        <f>allg!$W$1</f>
        <v>wormy</v>
      </c>
      <c r="Y104" s="69" t="str">
        <f>allg!$W$2</f>
        <v>representativitaet</v>
      </c>
      <c r="Z104" s="69" t="str">
        <f>allg!$W$3</f>
        <v>qualitaet</v>
      </c>
    </row>
    <row r="105" spans="1:26" ht="12.75" customHeight="1" x14ac:dyDescent="0.15">
      <c r="A105" s="69">
        <f>allg!F47</f>
        <v>0</v>
      </c>
      <c r="B105" s="69">
        <f>allg!G47</f>
        <v>0</v>
      </c>
      <c r="C105" s="69">
        <f>allg!H47</f>
        <v>0</v>
      </c>
      <c r="D105" s="69" t="str">
        <f t="shared" si="0"/>
        <v>Arnica</v>
      </c>
      <c r="E105" s="69" t="str">
        <f t="shared" si="1"/>
        <v>mont</v>
      </c>
      <c r="F105" s="69" t="s">
        <v>307</v>
      </c>
      <c r="G105" s="69" t="s">
        <v>307</v>
      </c>
      <c r="H105" s="69">
        <v>624</v>
      </c>
      <c r="I105" s="69">
        <v>45700</v>
      </c>
      <c r="J105" s="69">
        <v>1004910</v>
      </c>
      <c r="K105" s="69" t="s">
        <v>209</v>
      </c>
      <c r="L105" s="69" t="s">
        <v>290</v>
      </c>
      <c r="M105" s="69" t="str">
        <f>allg!$B$1</f>
        <v>IWRW4</v>
      </c>
      <c r="N105" s="69" t="str">
        <f>allg!$J$1</f>
        <v>auth</v>
      </c>
      <c r="O105" s="69" t="str">
        <f>allg!$J$2</f>
        <v>date</v>
      </c>
      <c r="P105" s="69" t="str">
        <f>allg!$J$3</f>
        <v>cut</v>
      </c>
      <c r="Q105" s="69" t="str">
        <f>allg!$J$4</f>
        <v>ave</v>
      </c>
      <c r="R105" s="69" t="str">
        <f>allg!$J$5</f>
        <v>max</v>
      </c>
      <c r="S105" s="69" t="str">
        <f>allg!$S$1</f>
        <v>cover</v>
      </c>
      <c r="T105" s="69" t="str">
        <f>allg!$S$2</f>
        <v>mossy</v>
      </c>
      <c r="U105" s="69" t="str">
        <f>allg!$S$3</f>
        <v>dead</v>
      </c>
      <c r="V105" s="69" t="str">
        <f>allg!$S$4</f>
        <v>stone</v>
      </c>
      <c r="W105" s="69" t="str">
        <f>allg!$S$5</f>
        <v>soil</v>
      </c>
      <c r="X105" s="69" t="str">
        <f>allg!$W$1</f>
        <v>wormy</v>
      </c>
      <c r="Y105" s="69" t="str">
        <f>allg!$W$2</f>
        <v>representativitaet</v>
      </c>
      <c r="Z105" s="69" t="str">
        <f>allg!$W$3</f>
        <v>qualitaet</v>
      </c>
    </row>
    <row r="106" spans="1:26" ht="12.75" customHeight="1" x14ac:dyDescent="0.15">
      <c r="A106" s="69">
        <f>allg!F48</f>
        <v>0</v>
      </c>
      <c r="B106" s="69">
        <f>allg!G48</f>
        <v>0</v>
      </c>
      <c r="C106" s="69">
        <f>allg!H48</f>
        <v>0</v>
      </c>
      <c r="D106" s="69" t="str">
        <f t="shared" si="0"/>
        <v>Aster</v>
      </c>
      <c r="E106" s="69" t="str">
        <f t="shared" si="1"/>
        <v>bell</v>
      </c>
      <c r="F106" s="69" t="s">
        <v>308</v>
      </c>
      <c r="G106" s="69" t="s">
        <v>308</v>
      </c>
      <c r="H106" s="69">
        <v>718</v>
      </c>
      <c r="I106" s="69">
        <v>52000</v>
      </c>
      <c r="J106" s="69">
        <v>1005660</v>
      </c>
      <c r="K106" s="69" t="s">
        <v>209</v>
      </c>
      <c r="L106" s="69" t="s">
        <v>290</v>
      </c>
      <c r="M106" s="69" t="str">
        <f>allg!$B$1</f>
        <v>IWRW4</v>
      </c>
      <c r="N106" s="69" t="str">
        <f>allg!$J$1</f>
        <v>auth</v>
      </c>
      <c r="O106" s="69" t="str">
        <f>allg!$J$2</f>
        <v>date</v>
      </c>
      <c r="P106" s="69" t="str">
        <f>allg!$J$3</f>
        <v>cut</v>
      </c>
      <c r="Q106" s="69" t="str">
        <f>allg!$J$4</f>
        <v>ave</v>
      </c>
      <c r="R106" s="69" t="str">
        <f>allg!$J$5</f>
        <v>max</v>
      </c>
      <c r="S106" s="69" t="str">
        <f>allg!$S$1</f>
        <v>cover</v>
      </c>
      <c r="T106" s="69" t="str">
        <f>allg!$S$2</f>
        <v>mossy</v>
      </c>
      <c r="U106" s="69" t="str">
        <f>allg!$S$3</f>
        <v>dead</v>
      </c>
      <c r="V106" s="69" t="str">
        <f>allg!$S$4</f>
        <v>stone</v>
      </c>
      <c r="W106" s="69" t="str">
        <f>allg!$S$5</f>
        <v>soil</v>
      </c>
      <c r="X106" s="69" t="str">
        <f>allg!$W$1</f>
        <v>wormy</v>
      </c>
      <c r="Y106" s="69" t="str">
        <f>allg!$W$2</f>
        <v>representativitaet</v>
      </c>
      <c r="Z106" s="69" t="str">
        <f>allg!$W$3</f>
        <v>qualitaet</v>
      </c>
    </row>
    <row r="107" spans="1:26" ht="12.75" customHeight="1" x14ac:dyDescent="0.15">
      <c r="A107" s="69">
        <f>allg!F49</f>
        <v>0</v>
      </c>
      <c r="B107" s="69">
        <f>allg!G49</f>
        <v>0</v>
      </c>
      <c r="C107" s="69">
        <f>allg!H49</f>
        <v>0</v>
      </c>
      <c r="D107" s="69" t="str">
        <f t="shared" si="0"/>
        <v>Astran</v>
      </c>
      <c r="E107" s="69" t="str">
        <f t="shared" si="1"/>
        <v>majo</v>
      </c>
      <c r="F107" s="69" t="s">
        <v>309</v>
      </c>
      <c r="G107" s="69" t="s">
        <v>309</v>
      </c>
      <c r="H107" s="69">
        <v>764</v>
      </c>
      <c r="I107" s="69">
        <v>55200</v>
      </c>
      <c r="J107" s="69">
        <v>1006020</v>
      </c>
      <c r="K107" s="69" t="s">
        <v>209</v>
      </c>
      <c r="L107" s="69" t="s">
        <v>303</v>
      </c>
      <c r="M107" s="69" t="str">
        <f>allg!$B$1</f>
        <v>IWRW4</v>
      </c>
      <c r="N107" s="69" t="str">
        <f>allg!$J$1</f>
        <v>auth</v>
      </c>
      <c r="O107" s="69" t="str">
        <f>allg!$J$2</f>
        <v>date</v>
      </c>
      <c r="P107" s="69" t="str">
        <f>allg!$J$3</f>
        <v>cut</v>
      </c>
      <c r="Q107" s="69" t="str">
        <f>allg!$J$4</f>
        <v>ave</v>
      </c>
      <c r="R107" s="69" t="str">
        <f>allg!$J$5</f>
        <v>max</v>
      </c>
      <c r="S107" s="69" t="str">
        <f>allg!$S$1</f>
        <v>cover</v>
      </c>
      <c r="T107" s="69" t="str">
        <f>allg!$S$2</f>
        <v>mossy</v>
      </c>
      <c r="U107" s="69" t="str">
        <f>allg!$S$3</f>
        <v>dead</v>
      </c>
      <c r="V107" s="69" t="str">
        <f>allg!$S$4</f>
        <v>stone</v>
      </c>
      <c r="W107" s="69" t="str">
        <f>allg!$S$5</f>
        <v>soil</v>
      </c>
      <c r="X107" s="69" t="str">
        <f>allg!$W$1</f>
        <v>wormy</v>
      </c>
      <c r="Y107" s="69" t="str">
        <f>allg!$W$2</f>
        <v>representativitaet</v>
      </c>
      <c r="Z107" s="69" t="str">
        <f>allg!$W$3</f>
        <v>qualitaet</v>
      </c>
    </row>
    <row r="108" spans="1:26" ht="12.75" customHeight="1" x14ac:dyDescent="0.15">
      <c r="A108" s="69">
        <f>allg!F50</f>
        <v>0</v>
      </c>
      <c r="B108" s="69">
        <f>allg!G50</f>
        <v>0</v>
      </c>
      <c r="C108" s="69">
        <f>allg!H50</f>
        <v>0</v>
      </c>
      <c r="D108" s="69" t="str">
        <f t="shared" si="0"/>
        <v>Astran</v>
      </c>
      <c r="E108" s="69" t="str">
        <f t="shared" si="1"/>
        <v>mino</v>
      </c>
      <c r="F108" s="69" t="s">
        <v>310</v>
      </c>
      <c r="G108" s="69" t="s">
        <v>310</v>
      </c>
      <c r="H108" s="69">
        <v>765</v>
      </c>
      <c r="I108" s="69">
        <v>55300</v>
      </c>
      <c r="J108" s="69">
        <v>1006050</v>
      </c>
      <c r="K108" s="69" t="s">
        <v>209</v>
      </c>
      <c r="L108" s="69" t="s">
        <v>303</v>
      </c>
      <c r="M108" s="69" t="str">
        <f>allg!$B$1</f>
        <v>IWRW4</v>
      </c>
      <c r="N108" s="69" t="str">
        <f>allg!$J$1</f>
        <v>auth</v>
      </c>
      <c r="O108" s="69" t="str">
        <f>allg!$J$2</f>
        <v>date</v>
      </c>
      <c r="P108" s="69" t="str">
        <f>allg!$J$3</f>
        <v>cut</v>
      </c>
      <c r="Q108" s="69" t="str">
        <f>allg!$J$4</f>
        <v>ave</v>
      </c>
      <c r="R108" s="69" t="str">
        <f>allg!$J$5</f>
        <v>max</v>
      </c>
      <c r="S108" s="69" t="str">
        <f>allg!$S$1</f>
        <v>cover</v>
      </c>
      <c r="T108" s="69" t="str">
        <f>allg!$S$2</f>
        <v>mossy</v>
      </c>
      <c r="U108" s="69" t="str">
        <f>allg!$S$3</f>
        <v>dead</v>
      </c>
      <c r="V108" s="69" t="str">
        <f>allg!$S$4</f>
        <v>stone</v>
      </c>
      <c r="W108" s="69" t="str">
        <f>allg!$S$5</f>
        <v>soil</v>
      </c>
      <c r="X108" s="69" t="str">
        <f>allg!$W$1</f>
        <v>wormy</v>
      </c>
      <c r="Y108" s="69" t="str">
        <f>allg!$W$2</f>
        <v>representativitaet</v>
      </c>
      <c r="Z108" s="69" t="str">
        <f>allg!$W$3</f>
        <v>qualitaet</v>
      </c>
    </row>
    <row r="109" spans="1:26" ht="12.75" customHeight="1" x14ac:dyDescent="0.15">
      <c r="A109" s="69">
        <f>allg!F51</f>
        <v>0</v>
      </c>
      <c r="B109" s="69">
        <f>allg!G51</f>
        <v>0</v>
      </c>
      <c r="C109" s="69">
        <f>allg!H51</f>
        <v>0</v>
      </c>
      <c r="D109" s="69" t="str">
        <f t="shared" si="0"/>
        <v>Bartsi</v>
      </c>
      <c r="E109" s="69" t="str">
        <f t="shared" si="1"/>
        <v>alpi</v>
      </c>
      <c r="F109" s="69" t="s">
        <v>311</v>
      </c>
      <c r="G109" s="69" t="s">
        <v>311</v>
      </c>
      <c r="H109" s="69">
        <v>816</v>
      </c>
      <c r="I109" s="69">
        <v>58700</v>
      </c>
      <c r="J109" s="69">
        <v>1006460</v>
      </c>
      <c r="K109" s="69" t="s">
        <v>209</v>
      </c>
      <c r="L109" s="69" t="s">
        <v>312</v>
      </c>
      <c r="M109" s="69" t="str">
        <f>allg!$B$1</f>
        <v>IWRW4</v>
      </c>
      <c r="N109" s="69" t="str">
        <f>allg!$J$1</f>
        <v>auth</v>
      </c>
      <c r="O109" s="69" t="str">
        <f>allg!$J$2</f>
        <v>date</v>
      </c>
      <c r="P109" s="69" t="str">
        <f>allg!$J$3</f>
        <v>cut</v>
      </c>
      <c r="Q109" s="69" t="str">
        <f>allg!$J$4</f>
        <v>ave</v>
      </c>
      <c r="R109" s="69" t="str">
        <f>allg!$J$5</f>
        <v>max</v>
      </c>
      <c r="S109" s="69" t="str">
        <f>allg!$S$1</f>
        <v>cover</v>
      </c>
      <c r="T109" s="69" t="str">
        <f>allg!$S$2</f>
        <v>mossy</v>
      </c>
      <c r="U109" s="69" t="str">
        <f>allg!$S$3</f>
        <v>dead</v>
      </c>
      <c r="V109" s="69" t="str">
        <f>allg!$S$4</f>
        <v>stone</v>
      </c>
      <c r="W109" s="69" t="str">
        <f>allg!$S$5</f>
        <v>soil</v>
      </c>
      <c r="X109" s="69" t="str">
        <f>allg!$W$1</f>
        <v>wormy</v>
      </c>
      <c r="Y109" s="69" t="str">
        <f>allg!$W$2</f>
        <v>representativitaet</v>
      </c>
      <c r="Z109" s="69" t="str">
        <f>allg!$W$3</f>
        <v>qualitaet</v>
      </c>
    </row>
    <row r="110" spans="1:26" ht="12.75" customHeight="1" x14ac:dyDescent="0.15">
      <c r="A110" s="69">
        <f>allg!F52</f>
        <v>0</v>
      </c>
      <c r="B110" s="69">
        <f>allg!G52</f>
        <v>0</v>
      </c>
      <c r="C110" s="69">
        <f>allg!H52</f>
        <v>0</v>
      </c>
      <c r="D110" s="69" t="str">
        <f t="shared" si="0"/>
        <v>Bellis</v>
      </c>
      <c r="E110" s="69" t="str">
        <f t="shared" si="1"/>
        <v>pere</v>
      </c>
      <c r="F110" s="69" t="s">
        <v>313</v>
      </c>
      <c r="G110" s="69" t="s">
        <v>313</v>
      </c>
      <c r="H110" s="69">
        <v>825</v>
      </c>
      <c r="I110" s="69">
        <v>59100</v>
      </c>
      <c r="J110" s="69">
        <v>1006490</v>
      </c>
      <c r="K110" s="69" t="s">
        <v>209</v>
      </c>
      <c r="L110" s="69" t="s">
        <v>290</v>
      </c>
      <c r="M110" s="69" t="str">
        <f>allg!$B$1</f>
        <v>IWRW4</v>
      </c>
      <c r="N110" s="69" t="str">
        <f>allg!$J$1</f>
        <v>auth</v>
      </c>
      <c r="O110" s="69" t="str">
        <f>allg!$J$2</f>
        <v>date</v>
      </c>
      <c r="P110" s="69" t="str">
        <f>allg!$J$3</f>
        <v>cut</v>
      </c>
      <c r="Q110" s="69" t="str">
        <f>allg!$J$4</f>
        <v>ave</v>
      </c>
      <c r="R110" s="69" t="str">
        <f>allg!$J$5</f>
        <v>max</v>
      </c>
      <c r="S110" s="69" t="str">
        <f>allg!$S$1</f>
        <v>cover</v>
      </c>
      <c r="T110" s="69" t="str">
        <f>allg!$S$2</f>
        <v>mossy</v>
      </c>
      <c r="U110" s="69" t="str">
        <f>allg!$S$3</f>
        <v>dead</v>
      </c>
      <c r="V110" s="69" t="str">
        <f>allg!$S$4</f>
        <v>stone</v>
      </c>
      <c r="W110" s="69" t="str">
        <f>allg!$S$5</f>
        <v>soil</v>
      </c>
      <c r="X110" s="69" t="str">
        <f>allg!$W$1</f>
        <v>wormy</v>
      </c>
      <c r="Y110" s="69" t="str">
        <f>allg!$W$2</f>
        <v>representativitaet</v>
      </c>
      <c r="Z110" s="69" t="str">
        <f>allg!$W$3</f>
        <v>qualitaet</v>
      </c>
    </row>
    <row r="111" spans="1:26" ht="12.75" customHeight="1" x14ac:dyDescent="0.15">
      <c r="A111" s="69">
        <f>allg!F53</f>
        <v>0</v>
      </c>
      <c r="B111" s="69">
        <f>allg!G53</f>
        <v>0</v>
      </c>
      <c r="C111" s="69">
        <f>allg!H53</f>
        <v>0</v>
      </c>
      <c r="D111" s="69" t="str">
        <f t="shared" si="0"/>
        <v>Biscut</v>
      </c>
      <c r="E111" s="69" t="str">
        <f t="shared" si="1"/>
        <v>laev</v>
      </c>
      <c r="F111" s="69" t="s">
        <v>314</v>
      </c>
      <c r="G111" s="69" t="s">
        <v>314</v>
      </c>
      <c r="H111" s="69">
        <v>863</v>
      </c>
      <c r="I111" s="69">
        <v>62000</v>
      </c>
      <c r="J111" s="69">
        <v>1006780</v>
      </c>
      <c r="K111" s="69" t="s">
        <v>209</v>
      </c>
      <c r="L111" s="69" t="s">
        <v>305</v>
      </c>
      <c r="M111" s="69" t="str">
        <f>allg!$B$1</f>
        <v>IWRW4</v>
      </c>
      <c r="N111" s="69" t="str">
        <f>allg!$J$1</f>
        <v>auth</v>
      </c>
      <c r="O111" s="69" t="str">
        <f>allg!$J$2</f>
        <v>date</v>
      </c>
      <c r="P111" s="69" t="str">
        <f>allg!$J$3</f>
        <v>cut</v>
      </c>
      <c r="Q111" s="69" t="str">
        <f>allg!$J$4</f>
        <v>ave</v>
      </c>
      <c r="R111" s="69" t="str">
        <f>allg!$J$5</f>
        <v>max</v>
      </c>
      <c r="S111" s="69" t="str">
        <f>allg!$S$1</f>
        <v>cover</v>
      </c>
      <c r="T111" s="69" t="str">
        <f>allg!$S$2</f>
        <v>mossy</v>
      </c>
      <c r="U111" s="69" t="str">
        <f>allg!$S$3</f>
        <v>dead</v>
      </c>
      <c r="V111" s="69" t="str">
        <f>allg!$S$4</f>
        <v>stone</v>
      </c>
      <c r="W111" s="69" t="str">
        <f>allg!$S$5</f>
        <v>soil</v>
      </c>
      <c r="X111" s="69" t="str">
        <f>allg!$W$1</f>
        <v>wormy</v>
      </c>
      <c r="Y111" s="69" t="str">
        <f>allg!$W$2</f>
        <v>representativitaet</v>
      </c>
      <c r="Z111" s="69" t="str">
        <f>allg!$W$3</f>
        <v>qualitaet</v>
      </c>
    </row>
    <row r="112" spans="1:26" ht="12.75" customHeight="1" x14ac:dyDescent="0.15">
      <c r="A112" s="69">
        <f>allg!F54</f>
        <v>0</v>
      </c>
      <c r="B112" s="69">
        <f>allg!G54</f>
        <v>0</v>
      </c>
      <c r="C112" s="69">
        <f>allg!H54</f>
        <v>0</v>
      </c>
      <c r="D112" s="69" t="str">
        <f t="shared" si="0"/>
        <v>Caltha</v>
      </c>
      <c r="E112" s="69" t="str">
        <f t="shared" si="1"/>
        <v>palu</v>
      </c>
      <c r="F112" s="69" t="s">
        <v>315</v>
      </c>
      <c r="G112" s="69" t="s">
        <v>315</v>
      </c>
      <c r="H112" s="69">
        <v>1040</v>
      </c>
      <c r="I112" s="69">
        <v>73700</v>
      </c>
      <c r="J112" s="69">
        <v>1008180</v>
      </c>
      <c r="K112" s="69" t="s">
        <v>209</v>
      </c>
      <c r="L112" s="69" t="s">
        <v>300</v>
      </c>
      <c r="M112" s="69" t="str">
        <f>allg!$B$1</f>
        <v>IWRW4</v>
      </c>
      <c r="N112" s="69" t="str">
        <f>allg!$J$1</f>
        <v>auth</v>
      </c>
      <c r="O112" s="69" t="str">
        <f>allg!$J$2</f>
        <v>date</v>
      </c>
      <c r="P112" s="69" t="str">
        <f>allg!$J$3</f>
        <v>cut</v>
      </c>
      <c r="Q112" s="69" t="str">
        <f>allg!$J$4</f>
        <v>ave</v>
      </c>
      <c r="R112" s="69" t="str">
        <f>allg!$J$5</f>
        <v>max</v>
      </c>
      <c r="S112" s="69" t="str">
        <f>allg!$S$1</f>
        <v>cover</v>
      </c>
      <c r="T112" s="69" t="str">
        <f>allg!$S$2</f>
        <v>mossy</v>
      </c>
      <c r="U112" s="69" t="str">
        <f>allg!$S$3</f>
        <v>dead</v>
      </c>
      <c r="V112" s="69" t="str">
        <f>allg!$S$4</f>
        <v>stone</v>
      </c>
      <c r="W112" s="69" t="str">
        <f>allg!$S$5</f>
        <v>soil</v>
      </c>
      <c r="X112" s="69" t="str">
        <f>allg!$W$1</f>
        <v>wormy</v>
      </c>
      <c r="Y112" s="69" t="str">
        <f>allg!$W$2</f>
        <v>representativitaet</v>
      </c>
      <c r="Z112" s="69" t="str">
        <f>allg!$W$3</f>
        <v>qualitaet</v>
      </c>
    </row>
    <row r="113" spans="1:26" ht="12.75" customHeight="1" x14ac:dyDescent="0.15">
      <c r="A113" s="69">
        <f>allg!F55</f>
        <v>0</v>
      </c>
      <c r="B113" s="69">
        <f>allg!G55</f>
        <v>0</v>
      </c>
      <c r="C113" s="69">
        <f>allg!H55</f>
        <v>0</v>
      </c>
      <c r="D113" s="69" t="str">
        <f t="shared" si="0"/>
        <v>Campan</v>
      </c>
      <c r="E113" s="69" t="str">
        <f t="shared" si="1"/>
        <v>barb</v>
      </c>
      <c r="F113" s="69" t="s">
        <v>316</v>
      </c>
      <c r="G113" s="69" t="s">
        <v>316</v>
      </c>
      <c r="H113" s="69">
        <v>1058</v>
      </c>
      <c r="I113" s="69">
        <v>74700</v>
      </c>
      <c r="J113" s="69">
        <v>1008300</v>
      </c>
      <c r="K113" s="69" t="s">
        <v>209</v>
      </c>
      <c r="L113" s="69" t="s">
        <v>317</v>
      </c>
      <c r="M113" s="69" t="str">
        <f>allg!$B$1</f>
        <v>IWRW4</v>
      </c>
      <c r="N113" s="69" t="str">
        <f>allg!$J$1</f>
        <v>auth</v>
      </c>
      <c r="O113" s="69" t="str">
        <f>allg!$J$2</f>
        <v>date</v>
      </c>
      <c r="P113" s="69" t="str">
        <f>allg!$J$3</f>
        <v>cut</v>
      </c>
      <c r="Q113" s="69" t="str">
        <f>allg!$J$4</f>
        <v>ave</v>
      </c>
      <c r="R113" s="69" t="str">
        <f>allg!$J$5</f>
        <v>max</v>
      </c>
      <c r="S113" s="69" t="str">
        <f>allg!$S$1</f>
        <v>cover</v>
      </c>
      <c r="T113" s="69" t="str">
        <f>allg!$S$2</f>
        <v>mossy</v>
      </c>
      <c r="U113" s="69" t="str">
        <f>allg!$S$3</f>
        <v>dead</v>
      </c>
      <c r="V113" s="69" t="str">
        <f>allg!$S$4</f>
        <v>stone</v>
      </c>
      <c r="W113" s="69" t="str">
        <f>allg!$S$5</f>
        <v>soil</v>
      </c>
      <c r="X113" s="69" t="str">
        <f>allg!$W$1</f>
        <v>wormy</v>
      </c>
      <c r="Y113" s="69" t="str">
        <f>allg!$W$2</f>
        <v>representativitaet</v>
      </c>
      <c r="Z113" s="69" t="str">
        <f>allg!$W$3</f>
        <v>qualitaet</v>
      </c>
    </row>
    <row r="114" spans="1:26" ht="12.75" customHeight="1" x14ac:dyDescent="0.15">
      <c r="A114" s="69">
        <f>allg!F56</f>
        <v>0</v>
      </c>
      <c r="B114" s="69">
        <f>allg!G56</f>
        <v>0</v>
      </c>
      <c r="C114" s="69">
        <f>allg!H56</f>
        <v>0</v>
      </c>
      <c r="D114" s="69" t="str">
        <f t="shared" si="0"/>
        <v>Campan</v>
      </c>
      <c r="E114" s="69" t="str">
        <f t="shared" si="1"/>
        <v>rhom</v>
      </c>
      <c r="F114" s="69" t="s">
        <v>318</v>
      </c>
      <c r="G114" s="69" t="s">
        <v>318</v>
      </c>
      <c r="H114" s="69">
        <v>1097</v>
      </c>
      <c r="I114" s="69">
        <v>77000</v>
      </c>
      <c r="J114" s="69">
        <v>1008630</v>
      </c>
      <c r="K114" s="69" t="s">
        <v>209</v>
      </c>
      <c r="L114" s="69" t="s">
        <v>317</v>
      </c>
      <c r="M114" s="69" t="str">
        <f>allg!$B$1</f>
        <v>IWRW4</v>
      </c>
      <c r="N114" s="69" t="str">
        <f>allg!$J$1</f>
        <v>auth</v>
      </c>
      <c r="O114" s="69" t="str">
        <f>allg!$J$2</f>
        <v>date</v>
      </c>
      <c r="P114" s="69" t="str">
        <f>allg!$J$3</f>
        <v>cut</v>
      </c>
      <c r="Q114" s="69" t="str">
        <f>allg!$J$4</f>
        <v>ave</v>
      </c>
      <c r="R114" s="69" t="str">
        <f>allg!$J$5</f>
        <v>max</v>
      </c>
      <c r="S114" s="69" t="str">
        <f>allg!$S$1</f>
        <v>cover</v>
      </c>
      <c r="T114" s="69" t="str">
        <f>allg!$S$2</f>
        <v>mossy</v>
      </c>
      <c r="U114" s="69" t="str">
        <f>allg!$S$3</f>
        <v>dead</v>
      </c>
      <c r="V114" s="69" t="str">
        <f>allg!$S$4</f>
        <v>stone</v>
      </c>
      <c r="W114" s="69" t="str">
        <f>allg!$S$5</f>
        <v>soil</v>
      </c>
      <c r="X114" s="69" t="str">
        <f>allg!$W$1</f>
        <v>wormy</v>
      </c>
      <c r="Y114" s="69" t="str">
        <f>allg!$W$2</f>
        <v>representativitaet</v>
      </c>
      <c r="Z114" s="69" t="str">
        <f>allg!$W$3</f>
        <v>qualitaet</v>
      </c>
    </row>
    <row r="115" spans="1:26" ht="12.75" customHeight="1" x14ac:dyDescent="0.15">
      <c r="A115" s="69">
        <f>allg!F57</f>
        <v>0</v>
      </c>
      <c r="B115" s="69">
        <f>allg!G57</f>
        <v>0</v>
      </c>
      <c r="C115" s="69">
        <f>allg!H57</f>
        <v>0</v>
      </c>
      <c r="D115" s="69" t="str">
        <f t="shared" si="0"/>
        <v>Campan</v>
      </c>
      <c r="E115" s="69" t="str">
        <f t="shared" si="1"/>
        <v>sche</v>
      </c>
      <c r="F115" s="69" t="s">
        <v>319</v>
      </c>
      <c r="G115" s="69" t="s">
        <v>319</v>
      </c>
      <c r="H115" s="69">
        <v>1110</v>
      </c>
      <c r="I115" s="69">
        <v>77200</v>
      </c>
      <c r="J115" s="69">
        <v>1008650</v>
      </c>
      <c r="K115" s="69" t="s">
        <v>209</v>
      </c>
      <c r="L115" s="69" t="s">
        <v>317</v>
      </c>
      <c r="M115" s="69" t="str">
        <f>allg!$B$1</f>
        <v>IWRW4</v>
      </c>
      <c r="N115" s="69" t="str">
        <f>allg!$J$1</f>
        <v>auth</v>
      </c>
      <c r="O115" s="69" t="str">
        <f>allg!$J$2</f>
        <v>date</v>
      </c>
      <c r="P115" s="69" t="str">
        <f>allg!$J$3</f>
        <v>cut</v>
      </c>
      <c r="Q115" s="69" t="str">
        <f>allg!$J$4</f>
        <v>ave</v>
      </c>
      <c r="R115" s="69" t="str">
        <f>allg!$J$5</f>
        <v>max</v>
      </c>
      <c r="S115" s="69" t="str">
        <f>allg!$S$1</f>
        <v>cover</v>
      </c>
      <c r="T115" s="69" t="str">
        <f>allg!$S$2</f>
        <v>mossy</v>
      </c>
      <c r="U115" s="69" t="str">
        <f>allg!$S$3</f>
        <v>dead</v>
      </c>
      <c r="V115" s="69" t="str">
        <f>allg!$S$4</f>
        <v>stone</v>
      </c>
      <c r="W115" s="69" t="str">
        <f>allg!$S$5</f>
        <v>soil</v>
      </c>
      <c r="X115" s="69" t="str">
        <f>allg!$W$1</f>
        <v>wormy</v>
      </c>
      <c r="Y115" s="69" t="str">
        <f>allg!$W$2</f>
        <v>representativitaet</v>
      </c>
      <c r="Z115" s="69" t="str">
        <f>allg!$W$3</f>
        <v>qualitaet</v>
      </c>
    </row>
    <row r="116" spans="1:26" ht="12.75" customHeight="1" x14ac:dyDescent="0.15">
      <c r="A116" s="69">
        <f>allg!F58</f>
        <v>0</v>
      </c>
      <c r="B116" s="69">
        <f>allg!G58</f>
        <v>0</v>
      </c>
      <c r="C116" s="69">
        <f>allg!H58</f>
        <v>0</v>
      </c>
      <c r="D116" s="69" t="str">
        <f t="shared" si="0"/>
        <v>Cardam</v>
      </c>
      <c r="E116" s="69" t="str">
        <f t="shared" si="1"/>
        <v>prat</v>
      </c>
      <c r="F116" s="69" t="s">
        <v>320</v>
      </c>
      <c r="G116" s="69" t="s">
        <v>320</v>
      </c>
      <c r="H116" s="69">
        <v>1152</v>
      </c>
      <c r="I116" s="69">
        <v>79790</v>
      </c>
      <c r="J116" s="69">
        <v>1008990</v>
      </c>
      <c r="K116" s="69" t="s">
        <v>209</v>
      </c>
      <c r="L116" s="69" t="s">
        <v>305</v>
      </c>
      <c r="M116" s="69" t="str">
        <f>allg!$B$1</f>
        <v>IWRW4</v>
      </c>
      <c r="N116" s="69" t="str">
        <f>allg!$J$1</f>
        <v>auth</v>
      </c>
      <c r="O116" s="69" t="str">
        <f>allg!$J$2</f>
        <v>date</v>
      </c>
      <c r="P116" s="69" t="str">
        <f>allg!$J$3</f>
        <v>cut</v>
      </c>
      <c r="Q116" s="69" t="str">
        <f>allg!$J$4</f>
        <v>ave</v>
      </c>
      <c r="R116" s="69" t="str">
        <f>allg!$J$5</f>
        <v>max</v>
      </c>
      <c r="S116" s="69" t="str">
        <f>allg!$S$1</f>
        <v>cover</v>
      </c>
      <c r="T116" s="69" t="str">
        <f>allg!$S$2</f>
        <v>mossy</v>
      </c>
      <c r="U116" s="69" t="str">
        <f>allg!$S$3</f>
        <v>dead</v>
      </c>
      <c r="V116" s="69" t="str">
        <f>allg!$S$4</f>
        <v>stone</v>
      </c>
      <c r="W116" s="69" t="str">
        <f>allg!$S$5</f>
        <v>soil</v>
      </c>
      <c r="X116" s="69" t="str">
        <f>allg!$W$1</f>
        <v>wormy</v>
      </c>
      <c r="Y116" s="69" t="str">
        <f>allg!$W$2</f>
        <v>representativitaet</v>
      </c>
      <c r="Z116" s="69" t="str">
        <f>allg!$W$3</f>
        <v>qualitaet</v>
      </c>
    </row>
    <row r="117" spans="1:26" ht="12.75" customHeight="1" x14ac:dyDescent="0.15">
      <c r="A117" s="69">
        <f>allg!F59</f>
        <v>0</v>
      </c>
      <c r="B117" s="69">
        <f>allg!G59</f>
        <v>0</v>
      </c>
      <c r="C117" s="69">
        <f>allg!H59</f>
        <v>0</v>
      </c>
      <c r="D117" s="69" t="str">
        <f t="shared" si="0"/>
        <v>Carduu</v>
      </c>
      <c r="E117" s="69" t="str">
        <f t="shared" si="1"/>
        <v>defl</v>
      </c>
      <c r="F117" s="69" t="s">
        <v>321</v>
      </c>
      <c r="G117" s="69" t="s">
        <v>321</v>
      </c>
      <c r="H117" s="69">
        <v>1182</v>
      </c>
      <c r="I117" s="69">
        <v>81595</v>
      </c>
      <c r="J117" s="69">
        <v>1009170</v>
      </c>
      <c r="K117" s="69" t="s">
        <v>209</v>
      </c>
      <c r="L117" s="69" t="s">
        <v>290</v>
      </c>
      <c r="M117" s="69" t="str">
        <f>allg!$B$1</f>
        <v>IWRW4</v>
      </c>
      <c r="N117" s="69" t="str">
        <f>allg!$J$1</f>
        <v>auth</v>
      </c>
      <c r="O117" s="69" t="str">
        <f>allg!$J$2</f>
        <v>date</v>
      </c>
      <c r="P117" s="69" t="str">
        <f>allg!$J$3</f>
        <v>cut</v>
      </c>
      <c r="Q117" s="69" t="str">
        <f>allg!$J$4</f>
        <v>ave</v>
      </c>
      <c r="R117" s="69" t="str">
        <f>allg!$J$5</f>
        <v>max</v>
      </c>
      <c r="S117" s="69" t="str">
        <f>allg!$S$1</f>
        <v>cover</v>
      </c>
      <c r="T117" s="69" t="str">
        <f>allg!$S$2</f>
        <v>mossy</v>
      </c>
      <c r="U117" s="69" t="str">
        <f>allg!$S$3</f>
        <v>dead</v>
      </c>
      <c r="V117" s="69" t="str">
        <f>allg!$S$4</f>
        <v>stone</v>
      </c>
      <c r="W117" s="69" t="str">
        <f>allg!$S$5</f>
        <v>soil</v>
      </c>
      <c r="X117" s="69" t="str">
        <f>allg!$W$1</f>
        <v>wormy</v>
      </c>
      <c r="Y117" s="69" t="str">
        <f>allg!$W$2</f>
        <v>representativitaet</v>
      </c>
      <c r="Z117" s="69" t="str">
        <f>allg!$W$3</f>
        <v>qualitaet</v>
      </c>
    </row>
    <row r="118" spans="1:26" ht="12.75" customHeight="1" x14ac:dyDescent="0.15">
      <c r="A118" s="69">
        <f>allg!F60</f>
        <v>0</v>
      </c>
      <c r="B118" s="69">
        <f>allg!G60</f>
        <v>0</v>
      </c>
      <c r="C118" s="69">
        <f>allg!H60</f>
        <v>0</v>
      </c>
      <c r="D118" s="69" t="str">
        <f t="shared" si="0"/>
        <v>Carlin</v>
      </c>
      <c r="E118" s="69" t="str">
        <f t="shared" si="1"/>
        <v>acau</v>
      </c>
      <c r="F118" s="69" t="s">
        <v>322</v>
      </c>
      <c r="G118" s="69" t="s">
        <v>322</v>
      </c>
      <c r="H118" s="69">
        <v>1345</v>
      </c>
      <c r="I118" s="69">
        <v>95800</v>
      </c>
      <c r="J118" s="69">
        <v>1010490</v>
      </c>
      <c r="K118" s="69" t="s">
        <v>209</v>
      </c>
      <c r="L118" s="69" t="s">
        <v>290</v>
      </c>
      <c r="M118" s="69" t="str">
        <f>allg!$B$1</f>
        <v>IWRW4</v>
      </c>
      <c r="N118" s="69" t="str">
        <f>allg!$J$1</f>
        <v>auth</v>
      </c>
      <c r="O118" s="69" t="str">
        <f>allg!$J$2</f>
        <v>date</v>
      </c>
      <c r="P118" s="69" t="str">
        <f>allg!$J$3</f>
        <v>cut</v>
      </c>
      <c r="Q118" s="69" t="str">
        <f>allg!$J$4</f>
        <v>ave</v>
      </c>
      <c r="R118" s="69" t="str">
        <f>allg!$J$5</f>
        <v>max</v>
      </c>
      <c r="S118" s="69" t="str">
        <f>allg!$S$1</f>
        <v>cover</v>
      </c>
      <c r="T118" s="69" t="str">
        <f>allg!$S$2</f>
        <v>mossy</v>
      </c>
      <c r="U118" s="69" t="str">
        <f>allg!$S$3</f>
        <v>dead</v>
      </c>
      <c r="V118" s="69" t="str">
        <f>allg!$S$4</f>
        <v>stone</v>
      </c>
      <c r="W118" s="69" t="str">
        <f>allg!$S$5</f>
        <v>soil</v>
      </c>
      <c r="X118" s="69" t="str">
        <f>allg!$W$1</f>
        <v>wormy</v>
      </c>
      <c r="Y118" s="69" t="str">
        <f>allg!$W$2</f>
        <v>representativitaet</v>
      </c>
      <c r="Z118" s="69" t="str">
        <f>allg!$W$3</f>
        <v>qualitaet</v>
      </c>
    </row>
    <row r="119" spans="1:26" ht="12.75" customHeight="1" x14ac:dyDescent="0.15">
      <c r="A119" s="69" t="str">
        <f>allg!F61</f>
        <v>X</v>
      </c>
      <c r="B119" s="69">
        <f>allg!G61</f>
        <v>0</v>
      </c>
      <c r="C119" s="69">
        <f>allg!H61</f>
        <v>0</v>
      </c>
      <c r="D119" s="69" t="str">
        <f t="shared" si="0"/>
        <v>Carum</v>
      </c>
      <c r="E119" s="69" t="str">
        <f t="shared" si="1"/>
        <v>carv</v>
      </c>
      <c r="F119" s="69" t="s">
        <v>323</v>
      </c>
      <c r="G119" s="69" t="s">
        <v>323</v>
      </c>
      <c r="H119" s="69">
        <v>1358</v>
      </c>
      <c r="I119" s="69">
        <v>97100</v>
      </c>
      <c r="J119" s="69">
        <v>1010610</v>
      </c>
      <c r="K119" s="69" t="s">
        <v>209</v>
      </c>
      <c r="L119" s="69" t="s">
        <v>303</v>
      </c>
      <c r="M119" s="69" t="str">
        <f>allg!$B$1</f>
        <v>IWRW4</v>
      </c>
      <c r="N119" s="69" t="str">
        <f>allg!$J$1</f>
        <v>auth</v>
      </c>
      <c r="O119" s="69" t="str">
        <f>allg!$J$2</f>
        <v>date</v>
      </c>
      <c r="P119" s="69" t="str">
        <f>allg!$J$3</f>
        <v>cut</v>
      </c>
      <c r="Q119" s="69" t="str">
        <f>allg!$J$4</f>
        <v>ave</v>
      </c>
      <c r="R119" s="69" t="str">
        <f>allg!$J$5</f>
        <v>max</v>
      </c>
      <c r="S119" s="69" t="str">
        <f>allg!$S$1</f>
        <v>cover</v>
      </c>
      <c r="T119" s="69" t="str">
        <f>allg!$S$2</f>
        <v>mossy</v>
      </c>
      <c r="U119" s="69" t="str">
        <f>allg!$S$3</f>
        <v>dead</v>
      </c>
      <c r="V119" s="69" t="str">
        <f>allg!$S$4</f>
        <v>stone</v>
      </c>
      <c r="W119" s="69" t="str">
        <f>allg!$S$5</f>
        <v>soil</v>
      </c>
      <c r="X119" s="69" t="str">
        <f>allg!$W$1</f>
        <v>wormy</v>
      </c>
      <c r="Y119" s="69" t="str">
        <f>allg!$W$2</f>
        <v>representativitaet</v>
      </c>
      <c r="Z119" s="69" t="str">
        <f>allg!$W$3</f>
        <v>qualitaet</v>
      </c>
    </row>
    <row r="120" spans="1:26" ht="12.75" customHeight="1" x14ac:dyDescent="0.15">
      <c r="A120" s="69">
        <f>allg!F62</f>
        <v>0</v>
      </c>
      <c r="B120" s="69">
        <f>allg!G62</f>
        <v>0</v>
      </c>
      <c r="C120" s="69">
        <f>allg!H62</f>
        <v>0</v>
      </c>
      <c r="D120" s="69" t="str">
        <f t="shared" si="0"/>
        <v>Centau</v>
      </c>
      <c r="E120" s="69" t="str">
        <f t="shared" si="1"/>
        <v>jace</v>
      </c>
      <c r="F120" s="69" t="s">
        <v>324</v>
      </c>
      <c r="G120" s="69" t="s">
        <v>324</v>
      </c>
      <c r="H120" s="69">
        <v>1381</v>
      </c>
      <c r="I120" s="69">
        <v>98750</v>
      </c>
      <c r="J120" s="69">
        <v>1010820</v>
      </c>
      <c r="K120" s="69" t="s">
        <v>209</v>
      </c>
      <c r="L120" s="69" t="s">
        <v>290</v>
      </c>
      <c r="M120" s="69" t="str">
        <f>allg!$B$1</f>
        <v>IWRW4</v>
      </c>
      <c r="N120" s="69" t="str">
        <f>allg!$J$1</f>
        <v>auth</v>
      </c>
      <c r="O120" s="69" t="str">
        <f>allg!$J$2</f>
        <v>date</v>
      </c>
      <c r="P120" s="69" t="str">
        <f>allg!$J$3</f>
        <v>cut</v>
      </c>
      <c r="Q120" s="69" t="str">
        <f>allg!$J$4</f>
        <v>ave</v>
      </c>
      <c r="R120" s="69" t="str">
        <f>allg!$J$5</f>
        <v>max</v>
      </c>
      <c r="S120" s="69" t="str">
        <f>allg!$S$1</f>
        <v>cover</v>
      </c>
      <c r="T120" s="69" t="str">
        <f>allg!$S$2</f>
        <v>mossy</v>
      </c>
      <c r="U120" s="69" t="str">
        <f>allg!$S$3</f>
        <v>dead</v>
      </c>
      <c r="V120" s="69" t="str">
        <f>allg!$S$4</f>
        <v>stone</v>
      </c>
      <c r="W120" s="69" t="str">
        <f>allg!$S$5</f>
        <v>soil</v>
      </c>
      <c r="X120" s="69" t="str">
        <f>allg!$W$1</f>
        <v>wormy</v>
      </c>
      <c r="Y120" s="69" t="str">
        <f>allg!$W$2</f>
        <v>representativitaet</v>
      </c>
      <c r="Z120" s="69" t="str">
        <f>allg!$W$3</f>
        <v>qualitaet</v>
      </c>
    </row>
    <row r="121" spans="1:26" ht="12.75" customHeight="1" x14ac:dyDescent="0.15">
      <c r="A121" s="69">
        <f>allg!F63</f>
        <v>0</v>
      </c>
      <c r="B121" s="69">
        <f>allg!G63</f>
        <v>0</v>
      </c>
      <c r="C121" s="69">
        <f>allg!H63</f>
        <v>0</v>
      </c>
      <c r="D121" s="69" t="str">
        <f t="shared" si="0"/>
        <v>Centau</v>
      </c>
      <c r="E121" s="69" t="str">
        <f t="shared" si="1"/>
        <v>scab</v>
      </c>
      <c r="F121" s="69" t="s">
        <v>325</v>
      </c>
      <c r="G121" s="69" t="s">
        <v>325</v>
      </c>
      <c r="H121" s="69">
        <v>1421</v>
      </c>
      <c r="I121" s="69">
        <v>99995</v>
      </c>
      <c r="J121" s="69">
        <v>1010980</v>
      </c>
      <c r="K121" s="69" t="s">
        <v>209</v>
      </c>
      <c r="L121" s="69" t="s">
        <v>290</v>
      </c>
      <c r="M121" s="69" t="str">
        <f>allg!$B$1</f>
        <v>IWRW4</v>
      </c>
      <c r="N121" s="69" t="str">
        <f>allg!$J$1</f>
        <v>auth</v>
      </c>
      <c r="O121" s="69" t="str">
        <f>allg!$J$2</f>
        <v>date</v>
      </c>
      <c r="P121" s="69" t="str">
        <f>allg!$J$3</f>
        <v>cut</v>
      </c>
      <c r="Q121" s="69" t="str">
        <f>allg!$J$4</f>
        <v>ave</v>
      </c>
      <c r="R121" s="69" t="str">
        <f>allg!$J$5</f>
        <v>max</v>
      </c>
      <c r="S121" s="69" t="str">
        <f>allg!$S$1</f>
        <v>cover</v>
      </c>
      <c r="T121" s="69" t="str">
        <f>allg!$S$2</f>
        <v>mossy</v>
      </c>
      <c r="U121" s="69" t="str">
        <f>allg!$S$3</f>
        <v>dead</v>
      </c>
      <c r="V121" s="69" t="str">
        <f>allg!$S$4</f>
        <v>stone</v>
      </c>
      <c r="W121" s="69" t="str">
        <f>allg!$S$5</f>
        <v>soil</v>
      </c>
      <c r="X121" s="69" t="str">
        <f>allg!$W$1</f>
        <v>wormy</v>
      </c>
      <c r="Y121" s="69" t="str">
        <f>allg!$W$2</f>
        <v>representativitaet</v>
      </c>
      <c r="Z121" s="69" t="str">
        <f>allg!$W$3</f>
        <v>qualitaet</v>
      </c>
    </row>
    <row r="122" spans="1:26" ht="12.75" customHeight="1" x14ac:dyDescent="0.15">
      <c r="A122" s="69">
        <f>allg!F64</f>
        <v>0</v>
      </c>
      <c r="B122" s="69">
        <f>allg!G64</f>
        <v>0</v>
      </c>
      <c r="C122" s="69">
        <f>allg!H64</f>
        <v>0</v>
      </c>
      <c r="D122" s="69" t="str">
        <f t="shared" si="0"/>
        <v>Cerast</v>
      </c>
      <c r="E122" s="69" t="str">
        <f t="shared" si="1"/>
        <v>arve</v>
      </c>
      <c r="F122" s="69" t="s">
        <v>326</v>
      </c>
      <c r="G122" s="69" t="s">
        <v>326</v>
      </c>
      <c r="H122" s="69">
        <v>1451</v>
      </c>
      <c r="I122" s="69">
        <v>102595</v>
      </c>
      <c r="J122" s="69">
        <v>1011270</v>
      </c>
      <c r="K122" s="69" t="s">
        <v>209</v>
      </c>
      <c r="L122" s="69" t="s">
        <v>327</v>
      </c>
      <c r="M122" s="69" t="str">
        <f>allg!$B$1</f>
        <v>IWRW4</v>
      </c>
      <c r="N122" s="69" t="str">
        <f>allg!$J$1</f>
        <v>auth</v>
      </c>
      <c r="O122" s="69" t="str">
        <f>allg!$J$2</f>
        <v>date</v>
      </c>
      <c r="P122" s="69" t="str">
        <f>allg!$J$3</f>
        <v>cut</v>
      </c>
      <c r="Q122" s="69" t="str">
        <f>allg!$J$4</f>
        <v>ave</v>
      </c>
      <c r="R122" s="69" t="str">
        <f>allg!$J$5</f>
        <v>max</v>
      </c>
      <c r="S122" s="69" t="str">
        <f>allg!$S$1</f>
        <v>cover</v>
      </c>
      <c r="T122" s="69" t="str">
        <f>allg!$S$2</f>
        <v>mossy</v>
      </c>
      <c r="U122" s="69" t="str">
        <f>allg!$S$3</f>
        <v>dead</v>
      </c>
      <c r="V122" s="69" t="str">
        <f>allg!$S$4</f>
        <v>stone</v>
      </c>
      <c r="W122" s="69" t="str">
        <f>allg!$S$5</f>
        <v>soil</v>
      </c>
      <c r="X122" s="69" t="str">
        <f>allg!$W$1</f>
        <v>wormy</v>
      </c>
      <c r="Y122" s="69" t="str">
        <f>allg!$W$2</f>
        <v>representativitaet</v>
      </c>
      <c r="Z122" s="69" t="str">
        <f>allg!$W$3</f>
        <v>qualitaet</v>
      </c>
    </row>
    <row r="123" spans="1:26" ht="12.75" customHeight="1" x14ac:dyDescent="0.15">
      <c r="A123" s="69">
        <f>allg!F65</f>
        <v>0</v>
      </c>
      <c r="B123" s="69">
        <f>allg!G65</f>
        <v>0</v>
      </c>
      <c r="C123" s="69">
        <f>allg!H65</f>
        <v>0</v>
      </c>
      <c r="D123" s="69" t="str">
        <f t="shared" si="0"/>
        <v>Cerast</v>
      </c>
      <c r="E123" s="69" t="str">
        <f t="shared" si="1"/>
        <v>font</v>
      </c>
      <c r="F123" s="69" t="s">
        <v>328</v>
      </c>
      <c r="G123" s="69" t="s">
        <v>328</v>
      </c>
      <c r="H123" s="69">
        <v>1459</v>
      </c>
      <c r="I123" s="69">
        <v>103595</v>
      </c>
      <c r="J123" s="69">
        <v>1011390</v>
      </c>
      <c r="K123" s="69" t="s">
        <v>209</v>
      </c>
      <c r="L123" s="69" t="s">
        <v>327</v>
      </c>
      <c r="M123" s="69" t="str">
        <f>allg!$B$1</f>
        <v>IWRW4</v>
      </c>
      <c r="N123" s="69" t="str">
        <f>allg!$J$1</f>
        <v>auth</v>
      </c>
      <c r="O123" s="69" t="str">
        <f>allg!$J$2</f>
        <v>date</v>
      </c>
      <c r="P123" s="69" t="str">
        <f>allg!$J$3</f>
        <v>cut</v>
      </c>
      <c r="Q123" s="69" t="str">
        <f>allg!$J$4</f>
        <v>ave</v>
      </c>
      <c r="R123" s="69" t="str">
        <f>allg!$J$5</f>
        <v>max</v>
      </c>
      <c r="S123" s="69" t="str">
        <f>allg!$S$1</f>
        <v>cover</v>
      </c>
      <c r="T123" s="69" t="str">
        <f>allg!$S$2</f>
        <v>mossy</v>
      </c>
      <c r="U123" s="69" t="str">
        <f>allg!$S$3</f>
        <v>dead</v>
      </c>
      <c r="V123" s="69" t="str">
        <f>allg!$S$4</f>
        <v>stone</v>
      </c>
      <c r="W123" s="69" t="str">
        <f>allg!$S$5</f>
        <v>soil</v>
      </c>
      <c r="X123" s="69" t="str">
        <f>allg!$W$1</f>
        <v>wormy</v>
      </c>
      <c r="Y123" s="69" t="str">
        <f>allg!$W$2</f>
        <v>representativitaet</v>
      </c>
      <c r="Z123" s="69" t="str">
        <f>allg!$W$3</f>
        <v>qualitaet</v>
      </c>
    </row>
    <row r="124" spans="1:26" ht="12.75" customHeight="1" x14ac:dyDescent="0.15">
      <c r="A124" s="69">
        <f>allg!F66</f>
        <v>0</v>
      </c>
      <c r="B124" s="69">
        <f>allg!G66</f>
        <v>0</v>
      </c>
      <c r="C124" s="69">
        <f>allg!H66</f>
        <v>0</v>
      </c>
      <c r="D124" s="69" t="str">
        <f t="shared" si="0"/>
        <v>Chaero</v>
      </c>
      <c r="E124" s="69" t="str">
        <f t="shared" si="1"/>
        <v>hirs</v>
      </c>
      <c r="F124" s="69" t="s">
        <v>329</v>
      </c>
      <c r="G124" s="69" t="s">
        <v>329</v>
      </c>
      <c r="H124" s="69">
        <v>1504</v>
      </c>
      <c r="I124" s="69">
        <v>106700</v>
      </c>
      <c r="J124" s="69">
        <v>1011710</v>
      </c>
      <c r="K124" s="69" t="s">
        <v>209</v>
      </c>
      <c r="L124" s="69" t="s">
        <v>303</v>
      </c>
      <c r="M124" s="69" t="str">
        <f>allg!$B$1</f>
        <v>IWRW4</v>
      </c>
      <c r="N124" s="69" t="str">
        <f>allg!$J$1</f>
        <v>auth</v>
      </c>
      <c r="O124" s="69" t="str">
        <f>allg!$J$2</f>
        <v>date</v>
      </c>
      <c r="P124" s="69" t="str">
        <f>allg!$J$3</f>
        <v>cut</v>
      </c>
      <c r="Q124" s="69" t="str">
        <f>allg!$J$4</f>
        <v>ave</v>
      </c>
      <c r="R124" s="69" t="str">
        <f>allg!$J$5</f>
        <v>max</v>
      </c>
      <c r="S124" s="69" t="str">
        <f>allg!$S$1</f>
        <v>cover</v>
      </c>
      <c r="T124" s="69" t="str">
        <f>allg!$S$2</f>
        <v>mossy</v>
      </c>
      <c r="U124" s="69" t="str">
        <f>allg!$S$3</f>
        <v>dead</v>
      </c>
      <c r="V124" s="69" t="str">
        <f>allg!$S$4</f>
        <v>stone</v>
      </c>
      <c r="W124" s="69" t="str">
        <f>allg!$S$5</f>
        <v>soil</v>
      </c>
      <c r="X124" s="69" t="str">
        <f>allg!$W$1</f>
        <v>wormy</v>
      </c>
      <c r="Y124" s="69" t="str">
        <f>allg!$W$2</f>
        <v>representativitaet</v>
      </c>
      <c r="Z124" s="69" t="str">
        <f>allg!$W$3</f>
        <v>qualitaet</v>
      </c>
    </row>
    <row r="125" spans="1:26" ht="12.75" customHeight="1" x14ac:dyDescent="0.15">
      <c r="A125" s="69">
        <f>allg!F67</f>
        <v>0</v>
      </c>
      <c r="B125" s="69">
        <f>allg!G67</f>
        <v>0</v>
      </c>
      <c r="C125" s="69">
        <f>allg!H67</f>
        <v>0</v>
      </c>
      <c r="D125" s="69" t="str">
        <f t="shared" si="0"/>
        <v>Chaero</v>
      </c>
      <c r="E125" s="69" t="str">
        <f t="shared" si="1"/>
        <v>vill</v>
      </c>
      <c r="F125" s="69" t="s">
        <v>330</v>
      </c>
      <c r="G125" s="69" t="s">
        <v>330</v>
      </c>
      <c r="H125" s="69">
        <v>1505</v>
      </c>
      <c r="I125" s="69">
        <v>107100</v>
      </c>
      <c r="J125" s="69">
        <v>1011730</v>
      </c>
      <c r="K125" s="69" t="s">
        <v>209</v>
      </c>
      <c r="L125" s="69" t="s">
        <v>303</v>
      </c>
      <c r="M125" s="69" t="str">
        <f>allg!$B$1</f>
        <v>IWRW4</v>
      </c>
      <c r="N125" s="69" t="str">
        <f>allg!$J$1</f>
        <v>auth</v>
      </c>
      <c r="O125" s="69" t="str">
        <f>allg!$J$2</f>
        <v>date</v>
      </c>
      <c r="P125" s="69" t="str">
        <f>allg!$J$3</f>
        <v>cut</v>
      </c>
      <c r="Q125" s="69" t="str">
        <f>allg!$J$4</f>
        <v>ave</v>
      </c>
      <c r="R125" s="69" t="str">
        <f>allg!$J$5</f>
        <v>max</v>
      </c>
      <c r="S125" s="69" t="str">
        <f>allg!$S$1</f>
        <v>cover</v>
      </c>
      <c r="T125" s="69" t="str">
        <f>allg!$S$2</f>
        <v>mossy</v>
      </c>
      <c r="U125" s="69" t="str">
        <f>allg!$S$3</f>
        <v>dead</v>
      </c>
      <c r="V125" s="69" t="str">
        <f>allg!$S$4</f>
        <v>stone</v>
      </c>
      <c r="W125" s="69" t="str">
        <f>allg!$S$5</f>
        <v>soil</v>
      </c>
      <c r="X125" s="69" t="str">
        <f>allg!$W$1</f>
        <v>wormy</v>
      </c>
      <c r="Y125" s="69" t="str">
        <f>allg!$W$2</f>
        <v>representativitaet</v>
      </c>
      <c r="Z125" s="69" t="str">
        <f>allg!$W$3</f>
        <v>qualitaet</v>
      </c>
    </row>
    <row r="126" spans="1:26" ht="12.75" customHeight="1" x14ac:dyDescent="0.15">
      <c r="A126" s="69">
        <f>allg!F68</f>
        <v>0</v>
      </c>
      <c r="B126" s="69">
        <f>allg!G68</f>
        <v>0</v>
      </c>
      <c r="C126" s="69">
        <f>allg!H68</f>
        <v>0</v>
      </c>
      <c r="D126" s="69" t="str">
        <f t="shared" si="0"/>
        <v>Chenop</v>
      </c>
      <c r="E126" s="69" t="str">
        <f t="shared" si="1"/>
        <v>bonu</v>
      </c>
      <c r="F126" s="69" t="s">
        <v>331</v>
      </c>
      <c r="G126" s="69" t="s">
        <v>331</v>
      </c>
      <c r="H126" s="69">
        <v>1529</v>
      </c>
      <c r="I126" s="69">
        <v>108500</v>
      </c>
      <c r="J126" s="69">
        <v>1011880</v>
      </c>
      <c r="K126" s="69" t="s">
        <v>209</v>
      </c>
      <c r="L126" s="69" t="s">
        <v>332</v>
      </c>
      <c r="M126" s="69" t="str">
        <f>allg!$B$1</f>
        <v>IWRW4</v>
      </c>
      <c r="N126" s="69" t="str">
        <f>allg!$J$1</f>
        <v>auth</v>
      </c>
      <c r="O126" s="69" t="str">
        <f>allg!$J$2</f>
        <v>date</v>
      </c>
      <c r="P126" s="69" t="str">
        <f>allg!$J$3</f>
        <v>cut</v>
      </c>
      <c r="Q126" s="69" t="str">
        <f>allg!$J$4</f>
        <v>ave</v>
      </c>
      <c r="R126" s="69" t="str">
        <f>allg!$J$5</f>
        <v>max</v>
      </c>
      <c r="S126" s="69" t="str">
        <f>allg!$S$1</f>
        <v>cover</v>
      </c>
      <c r="T126" s="69" t="str">
        <f>allg!$S$2</f>
        <v>mossy</v>
      </c>
      <c r="U126" s="69" t="str">
        <f>allg!$S$3</f>
        <v>dead</v>
      </c>
      <c r="V126" s="69" t="str">
        <f>allg!$S$4</f>
        <v>stone</v>
      </c>
      <c r="W126" s="69" t="str">
        <f>allg!$S$5</f>
        <v>soil</v>
      </c>
      <c r="X126" s="69" t="str">
        <f>allg!$W$1</f>
        <v>wormy</v>
      </c>
      <c r="Y126" s="69" t="str">
        <f>allg!$W$2</f>
        <v>representativitaet</v>
      </c>
      <c r="Z126" s="69" t="str">
        <f>allg!$W$3</f>
        <v>qualitaet</v>
      </c>
    </row>
    <row r="127" spans="1:26" ht="12.75" customHeight="1" x14ac:dyDescent="0.15">
      <c r="A127" s="69">
        <f>allg!F69</f>
        <v>0</v>
      </c>
      <c r="B127" s="69">
        <f>allg!G69</f>
        <v>0</v>
      </c>
      <c r="C127" s="69">
        <f>allg!H69</f>
        <v>0</v>
      </c>
      <c r="D127" s="69" t="str">
        <f t="shared" si="0"/>
        <v>Cirsiu</v>
      </c>
      <c r="E127" s="69" t="str">
        <f t="shared" si="1"/>
        <v>acau</v>
      </c>
      <c r="F127" s="69" t="s">
        <v>333</v>
      </c>
      <c r="G127" s="69" t="s">
        <v>333</v>
      </c>
      <c r="H127" s="69">
        <v>1564</v>
      </c>
      <c r="I127" s="69">
        <v>113700</v>
      </c>
      <c r="J127" s="69">
        <v>1012300</v>
      </c>
      <c r="K127" s="69" t="s">
        <v>209</v>
      </c>
      <c r="L127" s="69" t="s">
        <v>290</v>
      </c>
      <c r="M127" s="69" t="str">
        <f>allg!$B$1</f>
        <v>IWRW4</v>
      </c>
      <c r="N127" s="69" t="str">
        <f>allg!$J$1</f>
        <v>auth</v>
      </c>
      <c r="O127" s="69" t="str">
        <f>allg!$J$2</f>
        <v>date</v>
      </c>
      <c r="P127" s="69" t="str">
        <f>allg!$J$3</f>
        <v>cut</v>
      </c>
      <c r="Q127" s="69" t="str">
        <f>allg!$J$4</f>
        <v>ave</v>
      </c>
      <c r="R127" s="69" t="str">
        <f>allg!$J$5</f>
        <v>max</v>
      </c>
      <c r="S127" s="69" t="str">
        <f>allg!$S$1</f>
        <v>cover</v>
      </c>
      <c r="T127" s="69" t="str">
        <f>allg!$S$2</f>
        <v>mossy</v>
      </c>
      <c r="U127" s="69" t="str">
        <f>allg!$S$3</f>
        <v>dead</v>
      </c>
      <c r="V127" s="69" t="str">
        <f>allg!$S$4</f>
        <v>stone</v>
      </c>
      <c r="W127" s="69" t="str">
        <f>allg!$S$5</f>
        <v>soil</v>
      </c>
      <c r="X127" s="69" t="str">
        <f>allg!$W$1</f>
        <v>wormy</v>
      </c>
      <c r="Y127" s="69" t="str">
        <f>allg!$W$2</f>
        <v>representativitaet</v>
      </c>
      <c r="Z127" s="69" t="str">
        <f>allg!$W$3</f>
        <v>qualitaet</v>
      </c>
    </row>
    <row r="128" spans="1:26" ht="12.75" customHeight="1" x14ac:dyDescent="0.15">
      <c r="A128" s="69">
        <f>allg!F70</f>
        <v>0</v>
      </c>
      <c r="B128" s="69">
        <f>allg!G70</f>
        <v>0</v>
      </c>
      <c r="C128" s="69">
        <f>allg!H70</f>
        <v>0</v>
      </c>
      <c r="D128" s="69" t="str">
        <f t="shared" si="0"/>
        <v>Cirsiu</v>
      </c>
      <c r="E128" s="69" t="str">
        <f t="shared" si="1"/>
        <v>oler</v>
      </c>
      <c r="F128" s="69" t="s">
        <v>334</v>
      </c>
      <c r="G128" s="69" t="s">
        <v>334</v>
      </c>
      <c r="H128" s="69">
        <v>1577</v>
      </c>
      <c r="I128" s="69">
        <v>114800</v>
      </c>
      <c r="J128" s="69">
        <v>1012400</v>
      </c>
      <c r="K128" s="69" t="s">
        <v>209</v>
      </c>
      <c r="L128" s="69" t="s">
        <v>290</v>
      </c>
      <c r="M128" s="69" t="str">
        <f>allg!$B$1</f>
        <v>IWRW4</v>
      </c>
      <c r="N128" s="69" t="str">
        <f>allg!$J$1</f>
        <v>auth</v>
      </c>
      <c r="O128" s="69" t="str">
        <f>allg!$J$2</f>
        <v>date</v>
      </c>
      <c r="P128" s="69" t="str">
        <f>allg!$J$3</f>
        <v>cut</v>
      </c>
      <c r="Q128" s="69" t="str">
        <f>allg!$J$4</f>
        <v>ave</v>
      </c>
      <c r="R128" s="69" t="str">
        <f>allg!$J$5</f>
        <v>max</v>
      </c>
      <c r="S128" s="69" t="str">
        <f>allg!$S$1</f>
        <v>cover</v>
      </c>
      <c r="T128" s="69" t="str">
        <f>allg!$S$2</f>
        <v>mossy</v>
      </c>
      <c r="U128" s="69" t="str">
        <f>allg!$S$3</f>
        <v>dead</v>
      </c>
      <c r="V128" s="69" t="str">
        <f>allg!$S$4</f>
        <v>stone</v>
      </c>
      <c r="W128" s="69" t="str">
        <f>allg!$S$5</f>
        <v>soil</v>
      </c>
      <c r="X128" s="69" t="str">
        <f>allg!$W$1</f>
        <v>wormy</v>
      </c>
      <c r="Y128" s="69" t="str">
        <f>allg!$W$2</f>
        <v>representativitaet</v>
      </c>
      <c r="Z128" s="69" t="str">
        <f>allg!$W$3</f>
        <v>qualitaet</v>
      </c>
    </row>
    <row r="129" spans="1:26" ht="12.75" customHeight="1" x14ac:dyDescent="0.15">
      <c r="A129" s="69">
        <f>allg!F71</f>
        <v>0</v>
      </c>
      <c r="B129" s="69">
        <f>allg!G71</f>
        <v>0</v>
      </c>
      <c r="C129" s="69">
        <f>allg!H71</f>
        <v>0</v>
      </c>
      <c r="D129" s="69" t="str">
        <f t="shared" si="0"/>
        <v>Cirsiu</v>
      </c>
      <c r="E129" s="69" t="str">
        <f t="shared" si="1"/>
        <v>spin</v>
      </c>
      <c r="F129" s="69" t="s">
        <v>335</v>
      </c>
      <c r="G129" s="69" t="s">
        <v>335</v>
      </c>
      <c r="H129" s="69">
        <v>1581</v>
      </c>
      <c r="I129" s="69">
        <v>115300</v>
      </c>
      <c r="J129" s="69">
        <v>1012450</v>
      </c>
      <c r="K129" s="69" t="s">
        <v>209</v>
      </c>
      <c r="L129" s="69" t="s">
        <v>290</v>
      </c>
      <c r="M129" s="69" t="str">
        <f>allg!$B$1</f>
        <v>IWRW4</v>
      </c>
      <c r="N129" s="69" t="str">
        <f>allg!$J$1</f>
        <v>auth</v>
      </c>
      <c r="O129" s="69" t="str">
        <f>allg!$J$2</f>
        <v>date</v>
      </c>
      <c r="P129" s="69" t="str">
        <f>allg!$J$3</f>
        <v>cut</v>
      </c>
      <c r="Q129" s="69" t="str">
        <f>allg!$J$4</f>
        <v>ave</v>
      </c>
      <c r="R129" s="69" t="str">
        <f>allg!$J$5</f>
        <v>max</v>
      </c>
      <c r="S129" s="69" t="str">
        <f>allg!$S$1</f>
        <v>cover</v>
      </c>
      <c r="T129" s="69" t="str">
        <f>allg!$S$2</f>
        <v>mossy</v>
      </c>
      <c r="U129" s="69" t="str">
        <f>allg!$S$3</f>
        <v>dead</v>
      </c>
      <c r="V129" s="69" t="str">
        <f>allg!$S$4</f>
        <v>stone</v>
      </c>
      <c r="W129" s="69" t="str">
        <f>allg!$S$5</f>
        <v>soil</v>
      </c>
      <c r="X129" s="69" t="str">
        <f>allg!$W$1</f>
        <v>wormy</v>
      </c>
      <c r="Y129" s="69" t="str">
        <f>allg!$W$2</f>
        <v>representativitaet</v>
      </c>
      <c r="Z129" s="69" t="str">
        <f>allg!$W$3</f>
        <v>qualitaet</v>
      </c>
    </row>
    <row r="130" spans="1:26" ht="12.75" customHeight="1" x14ac:dyDescent="0.15">
      <c r="A130" s="69">
        <f>allg!F72</f>
        <v>0</v>
      </c>
      <c r="B130" s="69">
        <f>allg!G72</f>
        <v>0</v>
      </c>
      <c r="C130" s="69">
        <f>allg!H72</f>
        <v>0</v>
      </c>
      <c r="D130" s="69" t="str">
        <f t="shared" si="0"/>
        <v/>
      </c>
      <c r="E130" s="69" t="str">
        <f t="shared" si="1"/>
        <v/>
      </c>
      <c r="M130" s="69" t="str">
        <f>allg!$B$1</f>
        <v>IWRW4</v>
      </c>
      <c r="N130" s="69" t="str">
        <f>allg!$J$1</f>
        <v>auth</v>
      </c>
      <c r="O130" s="69" t="str">
        <f>allg!$J$2</f>
        <v>date</v>
      </c>
      <c r="P130" s="69" t="str">
        <f>allg!$J$3</f>
        <v>cut</v>
      </c>
      <c r="Q130" s="69" t="str">
        <f>allg!$J$4</f>
        <v>ave</v>
      </c>
      <c r="R130" s="69" t="str">
        <f>allg!$J$5</f>
        <v>max</v>
      </c>
      <c r="S130" s="69" t="str">
        <f>allg!$S$1</f>
        <v>cover</v>
      </c>
      <c r="T130" s="69" t="str">
        <f>allg!$S$2</f>
        <v>mossy</v>
      </c>
      <c r="U130" s="69" t="str">
        <f>allg!$S$3</f>
        <v>dead</v>
      </c>
      <c r="V130" s="69" t="str">
        <f>allg!$S$4</f>
        <v>stone</v>
      </c>
      <c r="W130" s="69" t="str">
        <f>allg!$S$5</f>
        <v>soil</v>
      </c>
      <c r="X130" s="69" t="str">
        <f>allg!$W$1</f>
        <v>wormy</v>
      </c>
      <c r="Y130" s="69" t="str">
        <f>allg!$W$2</f>
        <v>representativitaet</v>
      </c>
      <c r="Z130" s="69" t="str">
        <f>allg!$W$3</f>
        <v>qualitaet</v>
      </c>
    </row>
    <row r="131" spans="1:26" ht="12.75" customHeight="1" x14ac:dyDescent="0.15">
      <c r="A131" s="69">
        <f>allg!F73</f>
        <v>0</v>
      </c>
      <c r="B131" s="69">
        <f>allg!G73</f>
        <v>0</v>
      </c>
      <c r="C131" s="69">
        <f>allg!H73</f>
        <v>0</v>
      </c>
      <c r="D131" s="69" t="str">
        <f t="shared" si="0"/>
        <v/>
      </c>
      <c r="E131" s="69" t="str">
        <f t="shared" si="1"/>
        <v/>
      </c>
      <c r="M131" s="69" t="str">
        <f>allg!$B$1</f>
        <v>IWRW4</v>
      </c>
      <c r="N131" s="69" t="str">
        <f>allg!$J$1</f>
        <v>auth</v>
      </c>
      <c r="O131" s="69" t="str">
        <f>allg!$J$2</f>
        <v>date</v>
      </c>
      <c r="P131" s="69" t="str">
        <f>allg!$J$3</f>
        <v>cut</v>
      </c>
      <c r="Q131" s="69" t="str">
        <f>allg!$J$4</f>
        <v>ave</v>
      </c>
      <c r="R131" s="69" t="str">
        <f>allg!$J$5</f>
        <v>max</v>
      </c>
      <c r="S131" s="69" t="str">
        <f>allg!$S$1</f>
        <v>cover</v>
      </c>
      <c r="T131" s="69" t="str">
        <f>allg!$S$2</f>
        <v>mossy</v>
      </c>
      <c r="U131" s="69" t="str">
        <f>allg!$S$3</f>
        <v>dead</v>
      </c>
      <c r="V131" s="69" t="str">
        <f>allg!$S$4</f>
        <v>stone</v>
      </c>
      <c r="W131" s="69" t="str">
        <f>allg!$S$5</f>
        <v>soil</v>
      </c>
      <c r="X131" s="69" t="str">
        <f>allg!$W$1</f>
        <v>wormy</v>
      </c>
      <c r="Y131" s="69" t="str">
        <f>allg!$W$2</f>
        <v>representativitaet</v>
      </c>
      <c r="Z131" s="69" t="str">
        <f>allg!$W$3</f>
        <v>qualitaet</v>
      </c>
    </row>
    <row r="132" spans="1:26" ht="12.75" customHeight="1" x14ac:dyDescent="0.15">
      <c r="A132" s="69">
        <f>allg!F74</f>
        <v>0</v>
      </c>
      <c r="B132" s="69">
        <f>allg!G74</f>
        <v>0</v>
      </c>
      <c r="C132" s="69">
        <f>allg!H74</f>
        <v>0</v>
      </c>
      <c r="D132" s="69" t="str">
        <f t="shared" si="0"/>
        <v/>
      </c>
      <c r="E132" s="69" t="str">
        <f t="shared" si="1"/>
        <v/>
      </c>
      <c r="M132" s="69" t="str">
        <f>allg!$B$1</f>
        <v>IWRW4</v>
      </c>
      <c r="N132" s="69" t="str">
        <f>allg!$J$1</f>
        <v>auth</v>
      </c>
      <c r="O132" s="69" t="str">
        <f>allg!$J$2</f>
        <v>date</v>
      </c>
      <c r="P132" s="69" t="str">
        <f>allg!$J$3</f>
        <v>cut</v>
      </c>
      <c r="Q132" s="69" t="str">
        <f>allg!$J$4</f>
        <v>ave</v>
      </c>
      <c r="R132" s="69" t="str">
        <f>allg!$J$5</f>
        <v>max</v>
      </c>
      <c r="S132" s="69" t="str">
        <f>allg!$S$1</f>
        <v>cover</v>
      </c>
      <c r="T132" s="69" t="str">
        <f>allg!$S$2</f>
        <v>mossy</v>
      </c>
      <c r="U132" s="69" t="str">
        <f>allg!$S$3</f>
        <v>dead</v>
      </c>
      <c r="V132" s="69" t="str">
        <f>allg!$S$4</f>
        <v>stone</v>
      </c>
      <c r="W132" s="69" t="str">
        <f>allg!$S$5</f>
        <v>soil</v>
      </c>
      <c r="X132" s="69" t="str">
        <f>allg!$W$1</f>
        <v>wormy</v>
      </c>
      <c r="Y132" s="69" t="str">
        <f>allg!$W$2</f>
        <v>representativitaet</v>
      </c>
      <c r="Z132" s="69" t="str">
        <f>allg!$W$3</f>
        <v>qualitaet</v>
      </c>
    </row>
    <row r="133" spans="1:26" ht="12.75" customHeight="1" x14ac:dyDescent="0.15">
      <c r="A133" s="69">
        <f>allg!F75</f>
        <v>0</v>
      </c>
      <c r="B133" s="69">
        <f>allg!G75</f>
        <v>0</v>
      </c>
      <c r="C133" s="69">
        <f>allg!H75</f>
        <v>0</v>
      </c>
      <c r="D133" s="69" t="str">
        <f t="shared" si="0"/>
        <v/>
      </c>
      <c r="E133" s="69" t="str">
        <f t="shared" si="1"/>
        <v/>
      </c>
      <c r="M133" s="69" t="str">
        <f>allg!$B$1</f>
        <v>IWRW4</v>
      </c>
      <c r="N133" s="69" t="str">
        <f>allg!$J$1</f>
        <v>auth</v>
      </c>
      <c r="O133" s="69" t="str">
        <f>allg!$J$2</f>
        <v>date</v>
      </c>
      <c r="P133" s="69" t="str">
        <f>allg!$J$3</f>
        <v>cut</v>
      </c>
      <c r="Q133" s="69" t="str">
        <f>allg!$J$4</f>
        <v>ave</v>
      </c>
      <c r="R133" s="69" t="str">
        <f>allg!$J$5</f>
        <v>max</v>
      </c>
      <c r="S133" s="69" t="str">
        <f>allg!$S$1</f>
        <v>cover</v>
      </c>
      <c r="T133" s="69" t="str">
        <f>allg!$S$2</f>
        <v>mossy</v>
      </c>
      <c r="U133" s="69" t="str">
        <f>allg!$S$3</f>
        <v>dead</v>
      </c>
      <c r="V133" s="69" t="str">
        <f>allg!$S$4</f>
        <v>stone</v>
      </c>
      <c r="W133" s="69" t="str">
        <f>allg!$S$5</f>
        <v>soil</v>
      </c>
      <c r="X133" s="69" t="str">
        <f>allg!$W$1</f>
        <v>wormy</v>
      </c>
      <c r="Y133" s="69" t="str">
        <f>allg!$W$2</f>
        <v>representativitaet</v>
      </c>
      <c r="Z133" s="69" t="str">
        <f>allg!$W$3</f>
        <v>qualitaet</v>
      </c>
    </row>
    <row r="134" spans="1:26" ht="12.75" customHeight="1" x14ac:dyDescent="0.15">
      <c r="A134" s="69">
        <f>allg!F76</f>
        <v>0</v>
      </c>
      <c r="B134" s="69">
        <f>allg!G76</f>
        <v>0</v>
      </c>
      <c r="C134" s="69">
        <f>allg!H76</f>
        <v>0</v>
      </c>
      <c r="D134" s="69" t="str">
        <f t="shared" si="0"/>
        <v/>
      </c>
      <c r="E134" s="69" t="str">
        <f t="shared" si="1"/>
        <v/>
      </c>
      <c r="M134" s="69" t="str">
        <f>allg!$B$1</f>
        <v>IWRW4</v>
      </c>
      <c r="N134" s="69" t="str">
        <f>allg!$J$1</f>
        <v>auth</v>
      </c>
      <c r="O134" s="69" t="str">
        <f>allg!$J$2</f>
        <v>date</v>
      </c>
      <c r="P134" s="69" t="str">
        <f>allg!$J$3</f>
        <v>cut</v>
      </c>
      <c r="Q134" s="69" t="str">
        <f>allg!$J$4</f>
        <v>ave</v>
      </c>
      <c r="R134" s="69" t="str">
        <f>allg!$J$5</f>
        <v>max</v>
      </c>
      <c r="S134" s="69" t="str">
        <f>allg!$S$1</f>
        <v>cover</v>
      </c>
      <c r="T134" s="69" t="str">
        <f>allg!$S$2</f>
        <v>mossy</v>
      </c>
      <c r="U134" s="69" t="str">
        <f>allg!$S$3</f>
        <v>dead</v>
      </c>
      <c r="V134" s="69" t="str">
        <f>allg!$S$4</f>
        <v>stone</v>
      </c>
      <c r="W134" s="69" t="str">
        <f>allg!$S$5</f>
        <v>soil</v>
      </c>
      <c r="X134" s="69" t="str">
        <f>allg!$W$1</f>
        <v>wormy</v>
      </c>
      <c r="Y134" s="69" t="str">
        <f>allg!$W$2</f>
        <v>representativitaet</v>
      </c>
      <c r="Z134" s="69" t="str">
        <f>allg!$W$3</f>
        <v>qualitaet</v>
      </c>
    </row>
    <row r="135" spans="1:26" ht="12.75" customHeight="1" x14ac:dyDescent="0.15">
      <c r="A135" s="69">
        <f>allg!F77</f>
        <v>0</v>
      </c>
      <c r="B135" s="69">
        <f>allg!G77</f>
        <v>0</v>
      </c>
      <c r="C135" s="69">
        <f>allg!H77</f>
        <v>0</v>
      </c>
      <c r="D135" s="69" t="str">
        <f t="shared" si="0"/>
        <v/>
      </c>
      <c r="E135" s="69" t="str">
        <f t="shared" si="1"/>
        <v/>
      </c>
      <c r="M135" s="69" t="str">
        <f>allg!$B$1</f>
        <v>IWRW4</v>
      </c>
      <c r="N135" s="69" t="str">
        <f>allg!$J$1</f>
        <v>auth</v>
      </c>
      <c r="O135" s="69" t="str">
        <f>allg!$J$2</f>
        <v>date</v>
      </c>
      <c r="P135" s="69" t="str">
        <f>allg!$J$3</f>
        <v>cut</v>
      </c>
      <c r="Q135" s="69" t="str">
        <f>allg!$J$4</f>
        <v>ave</v>
      </c>
      <c r="R135" s="69" t="str">
        <f>allg!$J$5</f>
        <v>max</v>
      </c>
      <c r="S135" s="69" t="str">
        <f>allg!$S$1</f>
        <v>cover</v>
      </c>
      <c r="T135" s="69" t="str">
        <f>allg!$S$2</f>
        <v>mossy</v>
      </c>
      <c r="U135" s="69" t="str">
        <f>allg!$S$3</f>
        <v>dead</v>
      </c>
      <c r="V135" s="69" t="str">
        <f>allg!$S$4</f>
        <v>stone</v>
      </c>
      <c r="W135" s="69" t="str">
        <f>allg!$S$5</f>
        <v>soil</v>
      </c>
      <c r="X135" s="69" t="str">
        <f>allg!$W$1</f>
        <v>wormy</v>
      </c>
      <c r="Y135" s="69" t="str">
        <f>allg!$W$2</f>
        <v>representativitaet</v>
      </c>
      <c r="Z135" s="69" t="str">
        <f>allg!$W$3</f>
        <v>qualitaet</v>
      </c>
    </row>
    <row r="136" spans="1:26" ht="12.75" customHeight="1" x14ac:dyDescent="0.15">
      <c r="A136" s="69">
        <f>allg!F78</f>
        <v>0</v>
      </c>
      <c r="B136" s="69">
        <f>allg!G78</f>
        <v>0</v>
      </c>
      <c r="C136" s="69">
        <f>allg!H78</f>
        <v>0</v>
      </c>
      <c r="D136" s="69" t="str">
        <f t="shared" si="0"/>
        <v/>
      </c>
      <c r="E136" s="69" t="str">
        <f t="shared" si="1"/>
        <v/>
      </c>
      <c r="M136" s="69" t="str">
        <f>allg!$B$1</f>
        <v>IWRW4</v>
      </c>
      <c r="N136" s="69" t="str">
        <f>allg!$J$1</f>
        <v>auth</v>
      </c>
      <c r="O136" s="69" t="str">
        <f>allg!$J$2</f>
        <v>date</v>
      </c>
      <c r="P136" s="69" t="str">
        <f>allg!$J$3</f>
        <v>cut</v>
      </c>
      <c r="Q136" s="69" t="str">
        <f>allg!$J$4</f>
        <v>ave</v>
      </c>
      <c r="R136" s="69" t="str">
        <f>allg!$J$5</f>
        <v>max</v>
      </c>
      <c r="S136" s="69" t="str">
        <f>allg!$S$1</f>
        <v>cover</v>
      </c>
      <c r="T136" s="69" t="str">
        <f>allg!$S$2</f>
        <v>mossy</v>
      </c>
      <c r="U136" s="69" t="str">
        <f>allg!$S$3</f>
        <v>dead</v>
      </c>
      <c r="V136" s="69" t="str">
        <f>allg!$S$4</f>
        <v>stone</v>
      </c>
      <c r="W136" s="69" t="str">
        <f>allg!$S$5</f>
        <v>soil</v>
      </c>
      <c r="X136" s="69" t="str">
        <f>allg!$W$1</f>
        <v>wormy</v>
      </c>
      <c r="Y136" s="69" t="str">
        <f>allg!$W$2</f>
        <v>representativitaet</v>
      </c>
      <c r="Z136" s="69" t="str">
        <f>allg!$W$3</f>
        <v>qualitaet</v>
      </c>
    </row>
    <row r="137" spans="1:26" ht="12.75" customHeight="1" x14ac:dyDescent="0.15">
      <c r="A137" s="69">
        <f>allg!F79</f>
        <v>0</v>
      </c>
      <c r="B137" s="69">
        <f>allg!G79</f>
        <v>0</v>
      </c>
      <c r="C137" s="69">
        <f>allg!H79</f>
        <v>0</v>
      </c>
      <c r="D137" s="69" t="str">
        <f t="shared" si="0"/>
        <v/>
      </c>
      <c r="E137" s="69" t="str">
        <f t="shared" si="1"/>
        <v/>
      </c>
      <c r="M137" s="69" t="str">
        <f>allg!$B$1</f>
        <v>IWRW4</v>
      </c>
      <c r="N137" s="69" t="str">
        <f>allg!$J$1</f>
        <v>auth</v>
      </c>
      <c r="O137" s="69" t="str">
        <f>allg!$J$2</f>
        <v>date</v>
      </c>
      <c r="P137" s="69" t="str">
        <f>allg!$J$3</f>
        <v>cut</v>
      </c>
      <c r="Q137" s="69" t="str">
        <f>allg!$J$4</f>
        <v>ave</v>
      </c>
      <c r="R137" s="69" t="str">
        <f>allg!$J$5</f>
        <v>max</v>
      </c>
      <c r="S137" s="69" t="str">
        <f>allg!$S$1</f>
        <v>cover</v>
      </c>
      <c r="T137" s="69" t="str">
        <f>allg!$S$2</f>
        <v>mossy</v>
      </c>
      <c r="U137" s="69" t="str">
        <f>allg!$S$3</f>
        <v>dead</v>
      </c>
      <c r="V137" s="69" t="str">
        <f>allg!$S$4</f>
        <v>stone</v>
      </c>
      <c r="W137" s="69" t="str">
        <f>allg!$S$5</f>
        <v>soil</v>
      </c>
      <c r="X137" s="69" t="str">
        <f>allg!$W$1</f>
        <v>wormy</v>
      </c>
      <c r="Y137" s="69" t="str">
        <f>allg!$W$2</f>
        <v>representativitaet</v>
      </c>
      <c r="Z137" s="69" t="str">
        <f>allg!$W$3</f>
        <v>qualitaet</v>
      </c>
    </row>
    <row r="138" spans="1:26" ht="12.75" customHeight="1" x14ac:dyDescent="0.15">
      <c r="A138" s="69">
        <f>allg!F80</f>
        <v>0</v>
      </c>
      <c r="B138" s="69">
        <f>allg!G80</f>
        <v>0</v>
      </c>
      <c r="C138" s="69">
        <f>allg!H80</f>
        <v>0</v>
      </c>
      <c r="D138" s="69" t="str">
        <f t="shared" si="0"/>
        <v/>
      </c>
      <c r="E138" s="69" t="str">
        <f t="shared" si="1"/>
        <v/>
      </c>
      <c r="M138" s="69" t="str">
        <f>allg!$B$1</f>
        <v>IWRW4</v>
      </c>
      <c r="N138" s="69" t="str">
        <f>allg!$J$1</f>
        <v>auth</v>
      </c>
      <c r="O138" s="69" t="str">
        <f>allg!$J$2</f>
        <v>date</v>
      </c>
      <c r="P138" s="69" t="str">
        <f>allg!$J$3</f>
        <v>cut</v>
      </c>
      <c r="Q138" s="69" t="str">
        <f>allg!$J$4</f>
        <v>ave</v>
      </c>
      <c r="R138" s="69" t="str">
        <f>allg!$J$5</f>
        <v>max</v>
      </c>
      <c r="S138" s="69" t="str">
        <f>allg!$S$1</f>
        <v>cover</v>
      </c>
      <c r="T138" s="69" t="str">
        <f>allg!$S$2</f>
        <v>mossy</v>
      </c>
      <c r="U138" s="69" t="str">
        <f>allg!$S$3</f>
        <v>dead</v>
      </c>
      <c r="V138" s="69" t="str">
        <f>allg!$S$4</f>
        <v>stone</v>
      </c>
      <c r="W138" s="69" t="str">
        <f>allg!$S$5</f>
        <v>soil</v>
      </c>
      <c r="X138" s="69" t="str">
        <f>allg!$W$1</f>
        <v>wormy</v>
      </c>
      <c r="Y138" s="69" t="str">
        <f>allg!$W$2</f>
        <v>representativitaet</v>
      </c>
      <c r="Z138" s="69" t="str">
        <f>allg!$W$3</f>
        <v>qualitaet</v>
      </c>
    </row>
    <row r="139" spans="1:26" ht="12.75" customHeight="1" x14ac:dyDescent="0.15">
      <c r="A139" s="69">
        <f>allg!F81</f>
        <v>0</v>
      </c>
      <c r="B139" s="69">
        <f>allg!G81</f>
        <v>0</v>
      </c>
      <c r="C139" s="69">
        <f>allg!H81</f>
        <v>0</v>
      </c>
      <c r="D139" s="69" t="str">
        <f t="shared" si="0"/>
        <v/>
      </c>
      <c r="E139" s="69" t="str">
        <f t="shared" si="1"/>
        <v/>
      </c>
      <c r="M139" s="69" t="str">
        <f>allg!$B$1</f>
        <v>IWRW4</v>
      </c>
      <c r="N139" s="69" t="str">
        <f>allg!$J$1</f>
        <v>auth</v>
      </c>
      <c r="O139" s="69" t="str">
        <f>allg!$J$2</f>
        <v>date</v>
      </c>
      <c r="P139" s="69" t="str">
        <f>allg!$J$3</f>
        <v>cut</v>
      </c>
      <c r="Q139" s="69" t="str">
        <f>allg!$J$4</f>
        <v>ave</v>
      </c>
      <c r="R139" s="69" t="str">
        <f>allg!$J$5</f>
        <v>max</v>
      </c>
      <c r="S139" s="69" t="str">
        <f>allg!$S$1</f>
        <v>cover</v>
      </c>
      <c r="T139" s="69" t="str">
        <f>allg!$S$2</f>
        <v>mossy</v>
      </c>
      <c r="U139" s="69" t="str">
        <f>allg!$S$3</f>
        <v>dead</v>
      </c>
      <c r="V139" s="69" t="str">
        <f>allg!$S$4</f>
        <v>stone</v>
      </c>
      <c r="W139" s="69" t="str">
        <f>allg!$S$5</f>
        <v>soil</v>
      </c>
      <c r="X139" s="69" t="str">
        <f>allg!$W$1</f>
        <v>wormy</v>
      </c>
      <c r="Y139" s="69" t="str">
        <f>allg!$W$2</f>
        <v>representativitaet</v>
      </c>
      <c r="Z139" s="69" t="str">
        <f>allg!$W$3</f>
        <v>qualitaet</v>
      </c>
    </row>
    <row r="140" spans="1:26" ht="12.75" customHeight="1" x14ac:dyDescent="0.15">
      <c r="A140" s="69">
        <f>allg!F82</f>
        <v>0</v>
      </c>
      <c r="B140" s="69">
        <f>allg!G82</f>
        <v>0</v>
      </c>
      <c r="C140" s="69">
        <f>allg!H82</f>
        <v>0</v>
      </c>
      <c r="D140" s="69" t="str">
        <f t="shared" si="0"/>
        <v/>
      </c>
      <c r="E140" s="69" t="str">
        <f t="shared" si="1"/>
        <v/>
      </c>
      <c r="M140" s="69" t="str">
        <f>allg!$B$1</f>
        <v>IWRW4</v>
      </c>
      <c r="N140" s="69" t="str">
        <f>allg!$J$1</f>
        <v>auth</v>
      </c>
      <c r="O140" s="69" t="str">
        <f>allg!$J$2</f>
        <v>date</v>
      </c>
      <c r="P140" s="69" t="str">
        <f>allg!$J$3</f>
        <v>cut</v>
      </c>
      <c r="Q140" s="69" t="str">
        <f>allg!$J$4</f>
        <v>ave</v>
      </c>
      <c r="R140" s="69" t="str">
        <f>allg!$J$5</f>
        <v>max</v>
      </c>
      <c r="S140" s="69" t="str">
        <f>allg!$S$1</f>
        <v>cover</v>
      </c>
      <c r="T140" s="69" t="str">
        <f>allg!$S$2</f>
        <v>mossy</v>
      </c>
      <c r="U140" s="69" t="str">
        <f>allg!$S$3</f>
        <v>dead</v>
      </c>
      <c r="V140" s="69" t="str">
        <f>allg!$S$4</f>
        <v>stone</v>
      </c>
      <c r="W140" s="69" t="str">
        <f>allg!$S$5</f>
        <v>soil</v>
      </c>
      <c r="X140" s="69" t="str">
        <f>allg!$W$1</f>
        <v>wormy</v>
      </c>
      <c r="Y140" s="69" t="str">
        <f>allg!$W$2</f>
        <v>representativitaet</v>
      </c>
      <c r="Z140" s="69" t="str">
        <f>allg!$W$3</f>
        <v>qualitaet</v>
      </c>
    </row>
    <row r="141" spans="1:26" ht="12.75" customHeight="1" x14ac:dyDescent="0.15">
      <c r="A141" s="69">
        <f>allg!F83</f>
        <v>0</v>
      </c>
      <c r="B141" s="69">
        <f>allg!G83</f>
        <v>0</v>
      </c>
      <c r="C141" s="69">
        <f>allg!H83</f>
        <v>0</v>
      </c>
      <c r="D141" s="69" t="str">
        <f t="shared" si="0"/>
        <v/>
      </c>
      <c r="E141" s="69" t="str">
        <f t="shared" si="1"/>
        <v/>
      </c>
      <c r="M141" s="69" t="str">
        <f>allg!$B$1</f>
        <v>IWRW4</v>
      </c>
      <c r="N141" s="69" t="str">
        <f>allg!$J$1</f>
        <v>auth</v>
      </c>
      <c r="O141" s="69" t="str">
        <f>allg!$J$2</f>
        <v>date</v>
      </c>
      <c r="P141" s="69" t="str">
        <f>allg!$J$3</f>
        <v>cut</v>
      </c>
      <c r="Q141" s="69" t="str">
        <f>allg!$J$4</f>
        <v>ave</v>
      </c>
      <c r="R141" s="69" t="str">
        <f>allg!$J$5</f>
        <v>max</v>
      </c>
      <c r="S141" s="69" t="str">
        <f>allg!$S$1</f>
        <v>cover</v>
      </c>
      <c r="T141" s="69" t="str">
        <f>allg!$S$2</f>
        <v>mossy</v>
      </c>
      <c r="U141" s="69" t="str">
        <f>allg!$S$3</f>
        <v>dead</v>
      </c>
      <c r="V141" s="69" t="str">
        <f>allg!$S$4</f>
        <v>stone</v>
      </c>
      <c r="W141" s="69" t="str">
        <f>allg!$S$5</f>
        <v>soil</v>
      </c>
      <c r="X141" s="69" t="str">
        <f>allg!$W$1</f>
        <v>wormy</v>
      </c>
      <c r="Y141" s="69" t="str">
        <f>allg!$W$2</f>
        <v>representativitaet</v>
      </c>
      <c r="Z141" s="69" t="str">
        <f>allg!$W$3</f>
        <v>qualitaet</v>
      </c>
    </row>
    <row r="142" spans="1:26" ht="12.75" customHeight="1" x14ac:dyDescent="0.15">
      <c r="A142" s="69">
        <f>allg!K9</f>
        <v>0</v>
      </c>
      <c r="B142" s="69">
        <f>allg!L9</f>
        <v>0</v>
      </c>
      <c r="C142" s="69">
        <f>allg!M9</f>
        <v>0</v>
      </c>
      <c r="D142" s="69" t="str">
        <f t="shared" si="0"/>
        <v>Clinop</v>
      </c>
      <c r="E142" s="69" t="str">
        <f t="shared" si="1"/>
        <v>vulg</v>
      </c>
      <c r="F142" s="69" t="s">
        <v>336</v>
      </c>
      <c r="G142" s="69" t="s">
        <v>336</v>
      </c>
      <c r="H142" s="69">
        <v>1602</v>
      </c>
      <c r="I142" s="69">
        <v>116600</v>
      </c>
      <c r="J142" s="69">
        <v>1012660</v>
      </c>
      <c r="K142" s="69" t="s">
        <v>209</v>
      </c>
      <c r="L142" s="69" t="s">
        <v>292</v>
      </c>
      <c r="M142" s="69" t="str">
        <f>allg!$B$1</f>
        <v>IWRW4</v>
      </c>
      <c r="N142" s="69" t="str">
        <f>allg!$J$1</f>
        <v>auth</v>
      </c>
      <c r="O142" s="69" t="str">
        <f>allg!$J$2</f>
        <v>date</v>
      </c>
      <c r="P142" s="69" t="str">
        <f>allg!$J$3</f>
        <v>cut</v>
      </c>
      <c r="Q142" s="69" t="str">
        <f>allg!$J$4</f>
        <v>ave</v>
      </c>
      <c r="R142" s="69" t="str">
        <f>allg!$J$5</f>
        <v>max</v>
      </c>
      <c r="S142" s="69" t="str">
        <f>allg!$S$1</f>
        <v>cover</v>
      </c>
      <c r="T142" s="69" t="str">
        <f>allg!$S$2</f>
        <v>mossy</v>
      </c>
      <c r="U142" s="69" t="str">
        <f>allg!$S$3</f>
        <v>dead</v>
      </c>
      <c r="V142" s="69" t="str">
        <f>allg!$S$4</f>
        <v>stone</v>
      </c>
      <c r="W142" s="69" t="str">
        <f>allg!$S$5</f>
        <v>soil</v>
      </c>
      <c r="X142" s="69" t="str">
        <f>allg!$W$1</f>
        <v>wormy</v>
      </c>
      <c r="Y142" s="69" t="str">
        <f>allg!$W$2</f>
        <v>representativitaet</v>
      </c>
      <c r="Z142" s="69" t="str">
        <f>allg!$W$3</f>
        <v>qualitaet</v>
      </c>
    </row>
    <row r="143" spans="1:26" ht="12.75" customHeight="1" x14ac:dyDescent="0.15">
      <c r="A143" s="69">
        <f>allg!K10</f>
        <v>0</v>
      </c>
      <c r="B143" s="69">
        <f>allg!L10</f>
        <v>0</v>
      </c>
      <c r="C143" s="69">
        <f>allg!M10</f>
        <v>0</v>
      </c>
      <c r="D143" s="69" t="str">
        <f t="shared" si="0"/>
        <v>Coelog</v>
      </c>
      <c r="E143" s="69" t="str">
        <f t="shared" si="1"/>
        <v>viri</v>
      </c>
      <c r="F143" s="69" t="s">
        <v>337</v>
      </c>
      <c r="G143" s="69" t="s">
        <v>337</v>
      </c>
      <c r="H143" s="69">
        <v>1612</v>
      </c>
      <c r="I143" s="69">
        <v>117200</v>
      </c>
      <c r="J143" s="69">
        <v>1012750</v>
      </c>
      <c r="K143" s="69" t="s">
        <v>209</v>
      </c>
      <c r="L143" s="69" t="s">
        <v>338</v>
      </c>
      <c r="M143" s="69" t="str">
        <f>allg!$B$1</f>
        <v>IWRW4</v>
      </c>
      <c r="N143" s="69" t="str">
        <f>allg!$J$1</f>
        <v>auth</v>
      </c>
      <c r="O143" s="69" t="str">
        <f>allg!$J$2</f>
        <v>date</v>
      </c>
      <c r="P143" s="69" t="str">
        <f>allg!$J$3</f>
        <v>cut</v>
      </c>
      <c r="Q143" s="69" t="str">
        <f>allg!$J$4</f>
        <v>ave</v>
      </c>
      <c r="R143" s="69" t="str">
        <f>allg!$J$5</f>
        <v>max</v>
      </c>
      <c r="S143" s="69" t="str">
        <f>allg!$S$1</f>
        <v>cover</v>
      </c>
      <c r="T143" s="69" t="str">
        <f>allg!$S$2</f>
        <v>mossy</v>
      </c>
      <c r="U143" s="69" t="str">
        <f>allg!$S$3</f>
        <v>dead</v>
      </c>
      <c r="V143" s="69" t="str">
        <f>allg!$S$4</f>
        <v>stone</v>
      </c>
      <c r="W143" s="69" t="str">
        <f>allg!$S$5</f>
        <v>soil</v>
      </c>
      <c r="X143" s="69" t="str">
        <f>allg!$W$1</f>
        <v>wormy</v>
      </c>
      <c r="Y143" s="69" t="str">
        <f>allg!$W$2</f>
        <v>representativitaet</v>
      </c>
      <c r="Z143" s="69" t="str">
        <f>allg!$W$3</f>
        <v>qualitaet</v>
      </c>
    </row>
    <row r="144" spans="1:26" ht="12.75" customHeight="1" x14ac:dyDescent="0.15">
      <c r="A144" s="69">
        <f>allg!K11</f>
        <v>0</v>
      </c>
      <c r="B144" s="69">
        <f>allg!L11</f>
        <v>0</v>
      </c>
      <c r="C144" s="69">
        <f>allg!M11</f>
        <v>0</v>
      </c>
      <c r="D144" s="69" t="str">
        <f t="shared" si="0"/>
        <v>Colchi</v>
      </c>
      <c r="E144" s="69" t="str">
        <f t="shared" si="1"/>
        <v>autu</v>
      </c>
      <c r="F144" s="69" t="s">
        <v>339</v>
      </c>
      <c r="G144" s="69" t="s">
        <v>339</v>
      </c>
      <c r="H144" s="69">
        <v>1619</v>
      </c>
      <c r="I144" s="69">
        <v>117700</v>
      </c>
      <c r="J144" s="69">
        <v>1012810</v>
      </c>
      <c r="K144" s="69" t="s">
        <v>209</v>
      </c>
      <c r="L144" s="69" t="s">
        <v>340</v>
      </c>
      <c r="M144" s="69" t="str">
        <f>allg!$B$1</f>
        <v>IWRW4</v>
      </c>
      <c r="N144" s="69" t="str">
        <f>allg!$J$1</f>
        <v>auth</v>
      </c>
      <c r="O144" s="69" t="str">
        <f>allg!$J$2</f>
        <v>date</v>
      </c>
      <c r="P144" s="69" t="str">
        <f>allg!$J$3</f>
        <v>cut</v>
      </c>
      <c r="Q144" s="69" t="str">
        <f>allg!$J$4</f>
        <v>ave</v>
      </c>
      <c r="R144" s="69" t="str">
        <f>allg!$J$5</f>
        <v>max</v>
      </c>
      <c r="S144" s="69" t="str">
        <f>allg!$S$1</f>
        <v>cover</v>
      </c>
      <c r="T144" s="69" t="str">
        <f>allg!$S$2</f>
        <v>mossy</v>
      </c>
      <c r="U144" s="69" t="str">
        <f>allg!$S$3</f>
        <v>dead</v>
      </c>
      <c r="V144" s="69" t="str">
        <f>allg!$S$4</f>
        <v>stone</v>
      </c>
      <c r="W144" s="69" t="str">
        <f>allg!$S$5</f>
        <v>soil</v>
      </c>
      <c r="X144" s="69" t="str">
        <f>allg!$W$1</f>
        <v>wormy</v>
      </c>
      <c r="Y144" s="69" t="str">
        <f>allg!$W$2</f>
        <v>representativitaet</v>
      </c>
      <c r="Z144" s="69" t="str">
        <f>allg!$W$3</f>
        <v>qualitaet</v>
      </c>
    </row>
    <row r="145" spans="1:26" ht="12.75" customHeight="1" x14ac:dyDescent="0.15">
      <c r="A145" s="69">
        <f>allg!K12</f>
        <v>0</v>
      </c>
      <c r="B145" s="69">
        <f>allg!L12</f>
        <v>0</v>
      </c>
      <c r="C145" s="69">
        <f>allg!M12</f>
        <v>0</v>
      </c>
      <c r="D145" s="69" t="str">
        <f t="shared" si="0"/>
        <v>Crepis</v>
      </c>
      <c r="E145" s="69" t="str">
        <f t="shared" si="1"/>
        <v>aure</v>
      </c>
      <c r="F145" s="69" t="s">
        <v>341</v>
      </c>
      <c r="G145" s="69" t="s">
        <v>341</v>
      </c>
      <c r="H145" s="69">
        <v>1712</v>
      </c>
      <c r="I145" s="69">
        <v>123000</v>
      </c>
      <c r="J145" s="69">
        <v>1013630</v>
      </c>
      <c r="K145" s="69" t="s">
        <v>209</v>
      </c>
      <c r="L145" s="69" t="s">
        <v>290</v>
      </c>
      <c r="M145" s="69" t="str">
        <f>allg!$B$1</f>
        <v>IWRW4</v>
      </c>
      <c r="N145" s="69" t="str">
        <f>allg!$J$1</f>
        <v>auth</v>
      </c>
      <c r="O145" s="69" t="str">
        <f>allg!$J$2</f>
        <v>date</v>
      </c>
      <c r="P145" s="69" t="str">
        <f>allg!$J$3</f>
        <v>cut</v>
      </c>
      <c r="Q145" s="69" t="str">
        <f>allg!$J$4</f>
        <v>ave</v>
      </c>
      <c r="R145" s="69" t="str">
        <f>allg!$J$5</f>
        <v>max</v>
      </c>
      <c r="S145" s="69" t="str">
        <f>allg!$S$1</f>
        <v>cover</v>
      </c>
      <c r="T145" s="69" t="str">
        <f>allg!$S$2</f>
        <v>mossy</v>
      </c>
      <c r="U145" s="69" t="str">
        <f>allg!$S$3</f>
        <v>dead</v>
      </c>
      <c r="V145" s="69" t="str">
        <f>allg!$S$4</f>
        <v>stone</v>
      </c>
      <c r="W145" s="69" t="str">
        <f>allg!$S$5</f>
        <v>soil</v>
      </c>
      <c r="X145" s="69" t="str">
        <f>allg!$W$1</f>
        <v>wormy</v>
      </c>
      <c r="Y145" s="69" t="str">
        <f>allg!$W$2</f>
        <v>representativitaet</v>
      </c>
      <c r="Z145" s="69" t="str">
        <f>allg!$W$3</f>
        <v>qualitaet</v>
      </c>
    </row>
    <row r="146" spans="1:26" ht="12.75" customHeight="1" x14ac:dyDescent="0.15">
      <c r="A146" s="69">
        <f>allg!K13</f>
        <v>0</v>
      </c>
      <c r="B146" s="69">
        <f>allg!L13</f>
        <v>0</v>
      </c>
      <c r="C146" s="69">
        <f>allg!M13</f>
        <v>0</v>
      </c>
      <c r="D146" s="69" t="str">
        <f t="shared" si="0"/>
        <v>Crepis</v>
      </c>
      <c r="E146" s="69" t="str">
        <f t="shared" si="1"/>
        <v>bien</v>
      </c>
      <c r="F146" s="69" t="s">
        <v>342</v>
      </c>
      <c r="G146" s="69" t="s">
        <v>342</v>
      </c>
      <c r="H146" s="69">
        <v>1713</v>
      </c>
      <c r="I146" s="69">
        <v>123100</v>
      </c>
      <c r="J146" s="69">
        <v>1013640</v>
      </c>
      <c r="K146" s="69" t="s">
        <v>209</v>
      </c>
      <c r="L146" s="69" t="s">
        <v>290</v>
      </c>
      <c r="M146" s="69" t="str">
        <f>allg!$B$1</f>
        <v>IWRW4</v>
      </c>
      <c r="N146" s="69" t="str">
        <f>allg!$J$1</f>
        <v>auth</v>
      </c>
      <c r="O146" s="69" t="str">
        <f>allg!$J$2</f>
        <v>date</v>
      </c>
      <c r="P146" s="69" t="str">
        <f>allg!$J$3</f>
        <v>cut</v>
      </c>
      <c r="Q146" s="69" t="str">
        <f>allg!$J$4</f>
        <v>ave</v>
      </c>
      <c r="R146" s="69" t="str">
        <f>allg!$J$5</f>
        <v>max</v>
      </c>
      <c r="S146" s="69" t="str">
        <f>allg!$S$1</f>
        <v>cover</v>
      </c>
      <c r="T146" s="69" t="str">
        <f>allg!$S$2</f>
        <v>mossy</v>
      </c>
      <c r="U146" s="69" t="str">
        <f>allg!$S$3</f>
        <v>dead</v>
      </c>
      <c r="V146" s="69" t="str">
        <f>allg!$S$4</f>
        <v>stone</v>
      </c>
      <c r="W146" s="69" t="str">
        <f>allg!$S$5</f>
        <v>soil</v>
      </c>
      <c r="X146" s="69" t="str">
        <f>allg!$W$1</f>
        <v>wormy</v>
      </c>
      <c r="Y146" s="69" t="str">
        <f>allg!$W$2</f>
        <v>representativitaet</v>
      </c>
      <c r="Z146" s="69" t="str">
        <f>allg!$W$3</f>
        <v>qualitaet</v>
      </c>
    </row>
    <row r="147" spans="1:26" ht="12.75" customHeight="1" x14ac:dyDescent="0.15">
      <c r="A147" s="69">
        <f>allg!K14</f>
        <v>0</v>
      </c>
      <c r="B147" s="69">
        <f>allg!L14</f>
        <v>0</v>
      </c>
      <c r="C147" s="69">
        <f>allg!M14</f>
        <v>0</v>
      </c>
      <c r="D147" s="69" t="str">
        <f t="shared" si="0"/>
        <v>Crepis</v>
      </c>
      <c r="E147" s="69" t="str">
        <f t="shared" si="1"/>
        <v>cony</v>
      </c>
      <c r="F147" s="69" t="s">
        <v>343</v>
      </c>
      <c r="G147" s="69" t="s">
        <v>343</v>
      </c>
      <c r="H147" s="69">
        <v>1717</v>
      </c>
      <c r="I147" s="69">
        <v>123500</v>
      </c>
      <c r="J147" s="69">
        <v>1013670</v>
      </c>
      <c r="K147" s="69" t="s">
        <v>209</v>
      </c>
      <c r="L147" s="69" t="s">
        <v>290</v>
      </c>
      <c r="M147" s="69" t="str">
        <f>allg!$B$1</f>
        <v>IWRW4</v>
      </c>
      <c r="N147" s="69" t="str">
        <f>allg!$J$1</f>
        <v>auth</v>
      </c>
      <c r="O147" s="69" t="str">
        <f>allg!$J$2</f>
        <v>date</v>
      </c>
      <c r="P147" s="69" t="str">
        <f>allg!$J$3</f>
        <v>cut</v>
      </c>
      <c r="Q147" s="69" t="str">
        <f>allg!$J$4</f>
        <v>ave</v>
      </c>
      <c r="R147" s="69" t="str">
        <f>allg!$J$5</f>
        <v>max</v>
      </c>
      <c r="S147" s="69" t="str">
        <f>allg!$S$1</f>
        <v>cover</v>
      </c>
      <c r="T147" s="69" t="str">
        <f>allg!$S$2</f>
        <v>mossy</v>
      </c>
      <c r="U147" s="69" t="str">
        <f>allg!$S$3</f>
        <v>dead</v>
      </c>
      <c r="V147" s="69" t="str">
        <f>allg!$S$4</f>
        <v>stone</v>
      </c>
      <c r="W147" s="69" t="str">
        <f>allg!$S$5</f>
        <v>soil</v>
      </c>
      <c r="X147" s="69" t="str">
        <f>allg!$W$1</f>
        <v>wormy</v>
      </c>
      <c r="Y147" s="69" t="str">
        <f>allg!$W$2</f>
        <v>representativitaet</v>
      </c>
      <c r="Z147" s="69" t="str">
        <f>allg!$W$3</f>
        <v>qualitaet</v>
      </c>
    </row>
    <row r="148" spans="1:26" ht="12.75" customHeight="1" x14ac:dyDescent="0.15">
      <c r="A148" s="69">
        <f>allg!K15</f>
        <v>0</v>
      </c>
      <c r="B148" s="69">
        <f>allg!L15</f>
        <v>0</v>
      </c>
      <c r="C148" s="69">
        <f>allg!M15</f>
        <v>0</v>
      </c>
      <c r="D148" s="69" t="str">
        <f t="shared" si="0"/>
        <v>Crepis</v>
      </c>
      <c r="E148" s="69" t="str">
        <f t="shared" si="1"/>
        <v>palu</v>
      </c>
      <c r="F148" s="69" t="s">
        <v>344</v>
      </c>
      <c r="G148" s="69" t="s">
        <v>344</v>
      </c>
      <c r="H148" s="69">
        <v>1729</v>
      </c>
      <c r="I148" s="69">
        <v>124300</v>
      </c>
      <c r="J148" s="69">
        <v>1013760</v>
      </c>
      <c r="K148" s="69" t="s">
        <v>209</v>
      </c>
      <c r="L148" s="69" t="s">
        <v>290</v>
      </c>
      <c r="M148" s="69" t="str">
        <f>allg!$B$1</f>
        <v>IWRW4</v>
      </c>
      <c r="N148" s="69" t="str">
        <f>allg!$J$1</f>
        <v>auth</v>
      </c>
      <c r="O148" s="69" t="str">
        <f>allg!$J$2</f>
        <v>date</v>
      </c>
      <c r="P148" s="69" t="str">
        <f>allg!$J$3</f>
        <v>cut</v>
      </c>
      <c r="Q148" s="69" t="str">
        <f>allg!$J$4</f>
        <v>ave</v>
      </c>
      <c r="R148" s="69" t="str">
        <f>allg!$J$5</f>
        <v>max</v>
      </c>
      <c r="S148" s="69" t="str">
        <f>allg!$S$1</f>
        <v>cover</v>
      </c>
      <c r="T148" s="69" t="str">
        <f>allg!$S$2</f>
        <v>mossy</v>
      </c>
      <c r="U148" s="69" t="str">
        <f>allg!$S$3</f>
        <v>dead</v>
      </c>
      <c r="V148" s="69" t="str">
        <f>allg!$S$4</f>
        <v>stone</v>
      </c>
      <c r="W148" s="69" t="str">
        <f>allg!$S$5</f>
        <v>soil</v>
      </c>
      <c r="X148" s="69" t="str">
        <f>allg!$W$1</f>
        <v>wormy</v>
      </c>
      <c r="Y148" s="69" t="str">
        <f>allg!$W$2</f>
        <v>representativitaet</v>
      </c>
      <c r="Z148" s="69" t="str">
        <f>allg!$W$3</f>
        <v>qualitaet</v>
      </c>
    </row>
    <row r="149" spans="1:26" ht="12.75" customHeight="1" x14ac:dyDescent="0.15">
      <c r="A149" s="69">
        <f>allg!K16</f>
        <v>0</v>
      </c>
      <c r="B149" s="69">
        <f>allg!L16</f>
        <v>0</v>
      </c>
      <c r="C149" s="69">
        <f>allg!M16</f>
        <v>0</v>
      </c>
      <c r="D149" s="69" t="str">
        <f t="shared" si="0"/>
        <v>Crepis</v>
      </c>
      <c r="E149" s="69" t="str">
        <f t="shared" si="1"/>
        <v>pyre</v>
      </c>
      <c r="F149" s="69" t="s">
        <v>345</v>
      </c>
      <c r="G149" s="69" t="s">
        <v>345</v>
      </c>
      <c r="H149" s="69">
        <v>1736</v>
      </c>
      <c r="I149" s="69">
        <v>124800</v>
      </c>
      <c r="J149" s="69">
        <v>1013800</v>
      </c>
      <c r="K149" s="69" t="s">
        <v>209</v>
      </c>
      <c r="L149" s="69" t="s">
        <v>290</v>
      </c>
      <c r="M149" s="69" t="str">
        <f>allg!$B$1</f>
        <v>IWRW4</v>
      </c>
      <c r="N149" s="69" t="str">
        <f>allg!$J$1</f>
        <v>auth</v>
      </c>
      <c r="O149" s="69" t="str">
        <f>allg!$J$2</f>
        <v>date</v>
      </c>
      <c r="P149" s="69" t="str">
        <f>allg!$J$3</f>
        <v>cut</v>
      </c>
      <c r="Q149" s="69" t="str">
        <f>allg!$J$4</f>
        <v>ave</v>
      </c>
      <c r="R149" s="69" t="str">
        <f>allg!$J$5</f>
        <v>max</v>
      </c>
      <c r="S149" s="69" t="str">
        <f>allg!$S$1</f>
        <v>cover</v>
      </c>
      <c r="T149" s="69" t="str">
        <f>allg!$S$2</f>
        <v>mossy</v>
      </c>
      <c r="U149" s="69" t="str">
        <f>allg!$S$3</f>
        <v>dead</v>
      </c>
      <c r="V149" s="69" t="str">
        <f>allg!$S$4</f>
        <v>stone</v>
      </c>
      <c r="W149" s="69" t="str">
        <f>allg!$S$5</f>
        <v>soil</v>
      </c>
      <c r="X149" s="69" t="str">
        <f>allg!$W$1</f>
        <v>wormy</v>
      </c>
      <c r="Y149" s="69" t="str">
        <f>allg!$W$2</f>
        <v>representativitaet</v>
      </c>
      <c r="Z149" s="69" t="str">
        <f>allg!$W$3</f>
        <v>qualitaet</v>
      </c>
    </row>
    <row r="150" spans="1:26" ht="12.75" customHeight="1" x14ac:dyDescent="0.15">
      <c r="A150" s="69">
        <f>allg!K17</f>
        <v>0</v>
      </c>
      <c r="B150" s="69">
        <f>allg!L17</f>
        <v>0</v>
      </c>
      <c r="C150" s="69">
        <f>allg!M17</f>
        <v>0</v>
      </c>
      <c r="D150" s="69" t="str">
        <f t="shared" si="0"/>
        <v>Crocus</v>
      </c>
      <c r="E150" s="69" t="str">
        <f t="shared" si="1"/>
        <v>albi</v>
      </c>
      <c r="F150" s="69" t="s">
        <v>346</v>
      </c>
      <c r="G150" s="69" t="s">
        <v>346</v>
      </c>
      <c r="H150" s="69">
        <v>1751</v>
      </c>
      <c r="I150" s="69">
        <v>125800</v>
      </c>
      <c r="J150" s="69">
        <v>1013880</v>
      </c>
      <c r="K150" s="69" t="s">
        <v>209</v>
      </c>
      <c r="L150" s="69" t="s">
        <v>347</v>
      </c>
      <c r="M150" s="69" t="str">
        <f>allg!$B$1</f>
        <v>IWRW4</v>
      </c>
      <c r="N150" s="69" t="str">
        <f>allg!$J$1</f>
        <v>auth</v>
      </c>
      <c r="O150" s="69" t="str">
        <f>allg!$J$2</f>
        <v>date</v>
      </c>
      <c r="P150" s="69" t="str">
        <f>allg!$J$3</f>
        <v>cut</v>
      </c>
      <c r="Q150" s="69" t="str">
        <f>allg!$J$4</f>
        <v>ave</v>
      </c>
      <c r="R150" s="69" t="str">
        <f>allg!$J$5</f>
        <v>max</v>
      </c>
      <c r="S150" s="69" t="str">
        <f>allg!$S$1</f>
        <v>cover</v>
      </c>
      <c r="T150" s="69" t="str">
        <f>allg!$S$2</f>
        <v>mossy</v>
      </c>
      <c r="U150" s="69" t="str">
        <f>allg!$S$3</f>
        <v>dead</v>
      </c>
      <c r="V150" s="69" t="str">
        <f>allg!$S$4</f>
        <v>stone</v>
      </c>
      <c r="W150" s="69" t="str">
        <f>allg!$S$5</f>
        <v>soil</v>
      </c>
      <c r="X150" s="69" t="str">
        <f>allg!$W$1</f>
        <v>wormy</v>
      </c>
      <c r="Y150" s="69" t="str">
        <f>allg!$W$2</f>
        <v>representativitaet</v>
      </c>
      <c r="Z150" s="69" t="str">
        <f>allg!$W$3</f>
        <v>qualitaet</v>
      </c>
    </row>
    <row r="151" spans="1:26" ht="12.75" customHeight="1" x14ac:dyDescent="0.15">
      <c r="A151" s="69">
        <f>allg!K18</f>
        <v>0</v>
      </c>
      <c r="B151" s="69">
        <f>allg!L18</f>
        <v>0</v>
      </c>
      <c r="C151" s="69">
        <f>allg!M18</f>
        <v>0</v>
      </c>
      <c r="D151" s="69" t="str">
        <f t="shared" si="0"/>
        <v>Cuscut</v>
      </c>
      <c r="E151" s="69" t="str">
        <f t="shared" si="1"/>
        <v>epit</v>
      </c>
      <c r="F151" s="69" t="s">
        <v>348</v>
      </c>
      <c r="G151" s="69" t="s">
        <v>348</v>
      </c>
      <c r="H151" s="69">
        <v>1777</v>
      </c>
      <c r="I151" s="69">
        <v>127800</v>
      </c>
      <c r="J151" s="69">
        <v>1014130</v>
      </c>
      <c r="K151" s="69" t="s">
        <v>209</v>
      </c>
      <c r="L151" s="69" t="s">
        <v>349</v>
      </c>
      <c r="M151" s="69" t="str">
        <f>allg!$B$1</f>
        <v>IWRW4</v>
      </c>
      <c r="N151" s="69" t="str">
        <f>allg!$J$1</f>
        <v>auth</v>
      </c>
      <c r="O151" s="69" t="str">
        <f>allg!$J$2</f>
        <v>date</v>
      </c>
      <c r="P151" s="69" t="str">
        <f>allg!$J$3</f>
        <v>cut</v>
      </c>
      <c r="Q151" s="69" t="str">
        <f>allg!$J$4</f>
        <v>ave</v>
      </c>
      <c r="R151" s="69" t="str">
        <f>allg!$J$5</f>
        <v>max</v>
      </c>
      <c r="S151" s="69" t="str">
        <f>allg!$S$1</f>
        <v>cover</v>
      </c>
      <c r="T151" s="69" t="str">
        <f>allg!$S$2</f>
        <v>mossy</v>
      </c>
      <c r="U151" s="69" t="str">
        <f>allg!$S$3</f>
        <v>dead</v>
      </c>
      <c r="V151" s="69" t="str">
        <f>allg!$S$4</f>
        <v>stone</v>
      </c>
      <c r="W151" s="69" t="str">
        <f>allg!$S$5</f>
        <v>soil</v>
      </c>
      <c r="X151" s="69" t="str">
        <f>allg!$W$1</f>
        <v>wormy</v>
      </c>
      <c r="Y151" s="69" t="str">
        <f>allg!$W$2</f>
        <v>representativitaet</v>
      </c>
      <c r="Z151" s="69" t="str">
        <f>allg!$W$3</f>
        <v>qualitaet</v>
      </c>
    </row>
    <row r="152" spans="1:26" ht="12.75" customHeight="1" x14ac:dyDescent="0.15">
      <c r="A152" s="69">
        <f>allg!K19</f>
        <v>0</v>
      </c>
      <c r="B152" s="69">
        <f>allg!L19</f>
        <v>0</v>
      </c>
      <c r="C152" s="69">
        <f>allg!M19</f>
        <v>0</v>
      </c>
      <c r="D152" s="69" t="str">
        <f t="shared" si="0"/>
        <v>Dactyl</v>
      </c>
      <c r="E152" s="69" t="str">
        <f t="shared" si="1"/>
        <v>macu</v>
      </c>
      <c r="F152" s="69" t="s">
        <v>350</v>
      </c>
      <c r="G152" s="69" t="s">
        <v>350</v>
      </c>
      <c r="H152" s="69">
        <v>1858</v>
      </c>
      <c r="I152" s="69">
        <v>132600</v>
      </c>
      <c r="J152" s="69">
        <v>1014760</v>
      </c>
      <c r="K152" s="69" t="s">
        <v>209</v>
      </c>
      <c r="L152" s="69" t="s">
        <v>338</v>
      </c>
      <c r="M152" s="69" t="str">
        <f>allg!$B$1</f>
        <v>IWRW4</v>
      </c>
      <c r="N152" s="69" t="str">
        <f>allg!$J$1</f>
        <v>auth</v>
      </c>
      <c r="O152" s="69" t="str">
        <f>allg!$J$2</f>
        <v>date</v>
      </c>
      <c r="P152" s="69" t="str">
        <f>allg!$J$3</f>
        <v>cut</v>
      </c>
      <c r="Q152" s="69" t="str">
        <f>allg!$J$4</f>
        <v>ave</v>
      </c>
      <c r="R152" s="69" t="str">
        <f>allg!$J$5</f>
        <v>max</v>
      </c>
      <c r="S152" s="69" t="str">
        <f>allg!$S$1</f>
        <v>cover</v>
      </c>
      <c r="T152" s="69" t="str">
        <f>allg!$S$2</f>
        <v>mossy</v>
      </c>
      <c r="U152" s="69" t="str">
        <f>allg!$S$3</f>
        <v>dead</v>
      </c>
      <c r="V152" s="69" t="str">
        <f>allg!$S$4</f>
        <v>stone</v>
      </c>
      <c r="W152" s="69" t="str">
        <f>allg!$S$5</f>
        <v>soil</v>
      </c>
      <c r="X152" s="69" t="str">
        <f>allg!$W$1</f>
        <v>wormy</v>
      </c>
      <c r="Y152" s="69" t="str">
        <f>allg!$W$2</f>
        <v>representativitaet</v>
      </c>
      <c r="Z152" s="69" t="str">
        <f>allg!$W$3</f>
        <v>qualitaet</v>
      </c>
    </row>
    <row r="153" spans="1:26" ht="12.75" customHeight="1" x14ac:dyDescent="0.15">
      <c r="A153" s="69">
        <f>allg!K20</f>
        <v>0</v>
      </c>
      <c r="B153" s="69">
        <f>allg!L20</f>
        <v>0</v>
      </c>
      <c r="C153" s="69">
        <f>allg!M20</f>
        <v>0</v>
      </c>
      <c r="D153" s="69" t="str">
        <f t="shared" si="0"/>
        <v>Dactyl</v>
      </c>
      <c r="E153" s="69" t="str">
        <f t="shared" si="1"/>
        <v>maja</v>
      </c>
      <c r="F153" s="69" t="s">
        <v>351</v>
      </c>
      <c r="G153" s="69" t="s">
        <v>351</v>
      </c>
      <c r="H153" s="69">
        <v>1859</v>
      </c>
      <c r="I153" s="69">
        <v>132700</v>
      </c>
      <c r="J153" s="69">
        <v>1014800</v>
      </c>
      <c r="K153" s="69" t="s">
        <v>209</v>
      </c>
      <c r="L153" s="69" t="s">
        <v>338</v>
      </c>
      <c r="M153" s="69" t="str">
        <f>allg!$B$1</f>
        <v>IWRW4</v>
      </c>
      <c r="N153" s="69" t="str">
        <f>allg!$J$1</f>
        <v>auth</v>
      </c>
      <c r="O153" s="69" t="str">
        <f>allg!$J$2</f>
        <v>date</v>
      </c>
      <c r="P153" s="69" t="str">
        <f>allg!$J$3</f>
        <v>cut</v>
      </c>
      <c r="Q153" s="69" t="str">
        <f>allg!$J$4</f>
        <v>ave</v>
      </c>
      <c r="R153" s="69" t="str">
        <f>allg!$J$5</f>
        <v>max</v>
      </c>
      <c r="S153" s="69" t="str">
        <f>allg!$S$1</f>
        <v>cover</v>
      </c>
      <c r="T153" s="69" t="str">
        <f>allg!$S$2</f>
        <v>mossy</v>
      </c>
      <c r="U153" s="69" t="str">
        <f>allg!$S$3</f>
        <v>dead</v>
      </c>
      <c r="V153" s="69" t="str">
        <f>allg!$S$4</f>
        <v>stone</v>
      </c>
      <c r="W153" s="69" t="str">
        <f>allg!$S$5</f>
        <v>soil</v>
      </c>
      <c r="X153" s="69" t="str">
        <f>allg!$W$1</f>
        <v>wormy</v>
      </c>
      <c r="Y153" s="69" t="str">
        <f>allg!$W$2</f>
        <v>representativitaet</v>
      </c>
      <c r="Z153" s="69" t="str">
        <f>allg!$W$3</f>
        <v>qualitaet</v>
      </c>
    </row>
    <row r="154" spans="1:26" ht="12.75" customHeight="1" x14ac:dyDescent="0.15">
      <c r="A154" s="69">
        <f>allg!K21</f>
        <v>0</v>
      </c>
      <c r="B154" s="69">
        <f>allg!L21</f>
        <v>0</v>
      </c>
      <c r="C154" s="69">
        <f>allg!M21</f>
        <v>0</v>
      </c>
      <c r="D154" s="69" t="str">
        <f t="shared" si="0"/>
        <v>Dactyl</v>
      </c>
      <c r="E154" s="69" t="str">
        <f t="shared" si="1"/>
        <v>trau</v>
      </c>
      <c r="F154" s="69" t="s">
        <v>352</v>
      </c>
      <c r="G154" s="69" t="s">
        <v>352</v>
      </c>
      <c r="H154" s="69">
        <v>1863</v>
      </c>
      <c r="I154" s="69">
        <v>132900</v>
      </c>
      <c r="J154" s="69">
        <v>1014840</v>
      </c>
      <c r="K154" s="69" t="s">
        <v>209</v>
      </c>
      <c r="L154" s="69" t="s">
        <v>338</v>
      </c>
      <c r="M154" s="69" t="str">
        <f>allg!$B$1</f>
        <v>IWRW4</v>
      </c>
      <c r="N154" s="69" t="str">
        <f>allg!$J$1</f>
        <v>auth</v>
      </c>
      <c r="O154" s="69" t="str">
        <f>allg!$J$2</f>
        <v>date</v>
      </c>
      <c r="P154" s="69" t="str">
        <f>allg!$J$3</f>
        <v>cut</v>
      </c>
      <c r="Q154" s="69" t="str">
        <f>allg!$J$4</f>
        <v>ave</v>
      </c>
      <c r="R154" s="69" t="str">
        <f>allg!$J$5</f>
        <v>max</v>
      </c>
      <c r="S154" s="69" t="str">
        <f>allg!$S$1</f>
        <v>cover</v>
      </c>
      <c r="T154" s="69" t="str">
        <f>allg!$S$2</f>
        <v>mossy</v>
      </c>
      <c r="U154" s="69" t="str">
        <f>allg!$S$3</f>
        <v>dead</v>
      </c>
      <c r="V154" s="69" t="str">
        <f>allg!$S$4</f>
        <v>stone</v>
      </c>
      <c r="W154" s="69" t="str">
        <f>allg!$S$5</f>
        <v>soil</v>
      </c>
      <c r="X154" s="69" t="str">
        <f>allg!$W$1</f>
        <v>wormy</v>
      </c>
      <c r="Y154" s="69" t="str">
        <f>allg!$W$2</f>
        <v>representativitaet</v>
      </c>
      <c r="Z154" s="69" t="str">
        <f>allg!$W$3</f>
        <v>qualitaet</v>
      </c>
    </row>
    <row r="155" spans="1:26" ht="12.75" customHeight="1" x14ac:dyDescent="0.15">
      <c r="A155" s="69">
        <f>allg!K22</f>
        <v>0</v>
      </c>
      <c r="B155" s="69">
        <f>allg!L22</f>
        <v>0</v>
      </c>
      <c r="C155" s="69">
        <f>allg!M22</f>
        <v>0</v>
      </c>
      <c r="D155" s="69" t="str">
        <f t="shared" si="0"/>
        <v>Equise</v>
      </c>
      <c r="E155" s="69" t="str">
        <f t="shared" si="1"/>
        <v>arve</v>
      </c>
      <c r="F155" s="69" t="s">
        <v>353</v>
      </c>
      <c r="G155" s="69" t="s">
        <v>353</v>
      </c>
      <c r="H155" s="69">
        <v>2150</v>
      </c>
      <c r="I155" s="69">
        <v>150600</v>
      </c>
      <c r="J155" s="69">
        <v>1016920</v>
      </c>
      <c r="K155" s="69" t="s">
        <v>209</v>
      </c>
      <c r="L155" s="69" t="s">
        <v>354</v>
      </c>
      <c r="M155" s="69" t="str">
        <f>allg!$B$1</f>
        <v>IWRW4</v>
      </c>
      <c r="N155" s="69" t="str">
        <f>allg!$J$1</f>
        <v>auth</v>
      </c>
      <c r="O155" s="69" t="str">
        <f>allg!$J$2</f>
        <v>date</v>
      </c>
      <c r="P155" s="69" t="str">
        <f>allg!$J$3</f>
        <v>cut</v>
      </c>
      <c r="Q155" s="69" t="str">
        <f>allg!$J$4</f>
        <v>ave</v>
      </c>
      <c r="R155" s="69" t="str">
        <f>allg!$J$5</f>
        <v>max</v>
      </c>
      <c r="S155" s="69" t="str">
        <f>allg!$S$1</f>
        <v>cover</v>
      </c>
      <c r="T155" s="69" t="str">
        <f>allg!$S$2</f>
        <v>mossy</v>
      </c>
      <c r="U155" s="69" t="str">
        <f>allg!$S$3</f>
        <v>dead</v>
      </c>
      <c r="V155" s="69" t="str">
        <f>allg!$S$4</f>
        <v>stone</v>
      </c>
      <c r="W155" s="69" t="str">
        <f>allg!$S$5</f>
        <v>soil</v>
      </c>
      <c r="X155" s="69" t="str">
        <f>allg!$W$1</f>
        <v>wormy</v>
      </c>
      <c r="Y155" s="69" t="str">
        <f>allg!$W$2</f>
        <v>representativitaet</v>
      </c>
      <c r="Z155" s="69" t="str">
        <f>allg!$W$3</f>
        <v>qualitaet</v>
      </c>
    </row>
    <row r="156" spans="1:26" ht="12.75" customHeight="1" x14ac:dyDescent="0.15">
      <c r="A156" s="69">
        <f>allg!K23</f>
        <v>0</v>
      </c>
      <c r="B156" s="69">
        <f>allg!L23</f>
        <v>0</v>
      </c>
      <c r="C156" s="69">
        <f>allg!M23</f>
        <v>0</v>
      </c>
      <c r="D156" s="69" t="str">
        <f t="shared" si="0"/>
        <v>Equise</v>
      </c>
      <c r="E156" s="69" t="str">
        <f t="shared" si="1"/>
        <v>palu</v>
      </c>
      <c r="F156" s="69" t="s">
        <v>355</v>
      </c>
      <c r="G156" s="69" t="s">
        <v>355</v>
      </c>
      <c r="H156" s="69">
        <v>2153</v>
      </c>
      <c r="I156" s="69">
        <v>151100</v>
      </c>
      <c r="J156" s="69">
        <v>1016950</v>
      </c>
      <c r="K156" s="69" t="s">
        <v>209</v>
      </c>
      <c r="L156" s="69" t="s">
        <v>354</v>
      </c>
      <c r="M156" s="69" t="str">
        <f>allg!$B$1</f>
        <v>IWRW4</v>
      </c>
      <c r="N156" s="69" t="str">
        <f>allg!$J$1</f>
        <v>auth</v>
      </c>
      <c r="O156" s="69" t="str">
        <f>allg!$J$2</f>
        <v>date</v>
      </c>
      <c r="P156" s="69" t="str">
        <f>allg!$J$3</f>
        <v>cut</v>
      </c>
      <c r="Q156" s="69" t="str">
        <f>allg!$J$4</f>
        <v>ave</v>
      </c>
      <c r="R156" s="69" t="str">
        <f>allg!$J$5</f>
        <v>max</v>
      </c>
      <c r="S156" s="69" t="str">
        <f>allg!$S$1</f>
        <v>cover</v>
      </c>
      <c r="T156" s="69" t="str">
        <f>allg!$S$2</f>
        <v>mossy</v>
      </c>
      <c r="U156" s="69" t="str">
        <f>allg!$S$3</f>
        <v>dead</v>
      </c>
      <c r="V156" s="69" t="str">
        <f>allg!$S$4</f>
        <v>stone</v>
      </c>
      <c r="W156" s="69" t="str">
        <f>allg!$S$5</f>
        <v>soil</v>
      </c>
      <c r="X156" s="69" t="str">
        <f>allg!$W$1</f>
        <v>wormy</v>
      </c>
      <c r="Y156" s="69" t="str">
        <f>allg!$W$2</f>
        <v>representativitaet</v>
      </c>
      <c r="Z156" s="69" t="str">
        <f>allg!$W$3</f>
        <v>qualitaet</v>
      </c>
    </row>
    <row r="157" spans="1:26" ht="12.75" customHeight="1" x14ac:dyDescent="0.15">
      <c r="A157" s="69">
        <f>allg!K24</f>
        <v>0</v>
      </c>
      <c r="B157" s="69">
        <f>allg!L24</f>
        <v>0</v>
      </c>
      <c r="C157" s="69">
        <f>allg!M24</f>
        <v>0</v>
      </c>
      <c r="D157" s="69" t="str">
        <f t="shared" si="0"/>
        <v>Euphor</v>
      </c>
      <c r="E157" s="69" t="str">
        <f t="shared" si="1"/>
        <v>cypa</v>
      </c>
      <c r="F157" s="69" t="s">
        <v>356</v>
      </c>
      <c r="G157" s="69" t="s">
        <v>356</v>
      </c>
      <c r="H157" s="69">
        <v>2280</v>
      </c>
      <c r="I157" s="69">
        <v>159800</v>
      </c>
      <c r="J157" s="69">
        <v>1018170</v>
      </c>
      <c r="K157" s="69" t="s">
        <v>209</v>
      </c>
      <c r="L157" s="69" t="s">
        <v>357</v>
      </c>
      <c r="M157" s="69" t="str">
        <f>allg!$B$1</f>
        <v>IWRW4</v>
      </c>
      <c r="N157" s="69" t="str">
        <f>allg!$J$1</f>
        <v>auth</v>
      </c>
      <c r="O157" s="69" t="str">
        <f>allg!$J$2</f>
        <v>date</v>
      </c>
      <c r="P157" s="69" t="str">
        <f>allg!$J$3</f>
        <v>cut</v>
      </c>
      <c r="Q157" s="69" t="str">
        <f>allg!$J$4</f>
        <v>ave</v>
      </c>
      <c r="R157" s="69" t="str">
        <f>allg!$J$5</f>
        <v>max</v>
      </c>
      <c r="S157" s="69" t="str">
        <f>allg!$S$1</f>
        <v>cover</v>
      </c>
      <c r="T157" s="69" t="str">
        <f>allg!$S$2</f>
        <v>mossy</v>
      </c>
      <c r="U157" s="69" t="str">
        <f>allg!$S$3</f>
        <v>dead</v>
      </c>
      <c r="V157" s="69" t="str">
        <f>allg!$S$4</f>
        <v>stone</v>
      </c>
      <c r="W157" s="69" t="str">
        <f>allg!$S$5</f>
        <v>soil</v>
      </c>
      <c r="X157" s="69" t="str">
        <f>allg!$W$1</f>
        <v>wormy</v>
      </c>
      <c r="Y157" s="69" t="str">
        <f>allg!$W$2</f>
        <v>representativitaet</v>
      </c>
      <c r="Z157" s="69" t="str">
        <f>allg!$W$3</f>
        <v>qualitaet</v>
      </c>
    </row>
    <row r="158" spans="1:26" ht="12.75" customHeight="1" x14ac:dyDescent="0.15">
      <c r="A158" s="69">
        <f>allg!K25</f>
        <v>0</v>
      </c>
      <c r="B158" s="69">
        <f>allg!L25</f>
        <v>0</v>
      </c>
      <c r="C158" s="69">
        <f>allg!M25</f>
        <v>0</v>
      </c>
      <c r="D158" s="69" t="str">
        <f t="shared" si="0"/>
        <v>Euphra</v>
      </c>
      <c r="E158" s="69" t="str">
        <f t="shared" si="1"/>
        <v>hirt</v>
      </c>
      <c r="F158" s="69" t="s">
        <v>358</v>
      </c>
      <c r="G158" s="69" t="s">
        <v>358</v>
      </c>
      <c r="H158" s="69">
        <v>2328</v>
      </c>
      <c r="I158" s="69">
        <v>162500</v>
      </c>
      <c r="J158" s="69">
        <v>1018560</v>
      </c>
      <c r="K158" s="69" t="s">
        <v>209</v>
      </c>
      <c r="L158" s="69" t="s">
        <v>312</v>
      </c>
      <c r="M158" s="69" t="str">
        <f>allg!$B$1</f>
        <v>IWRW4</v>
      </c>
      <c r="N158" s="69" t="str">
        <f>allg!$J$1</f>
        <v>auth</v>
      </c>
      <c r="O158" s="69" t="str">
        <f>allg!$J$2</f>
        <v>date</v>
      </c>
      <c r="P158" s="69" t="str">
        <f>allg!$J$3</f>
        <v>cut</v>
      </c>
      <c r="Q158" s="69" t="str">
        <f>allg!$J$4</f>
        <v>ave</v>
      </c>
      <c r="R158" s="69" t="str">
        <f>allg!$J$5</f>
        <v>max</v>
      </c>
      <c r="S158" s="69" t="str">
        <f>allg!$S$1</f>
        <v>cover</v>
      </c>
      <c r="T158" s="69" t="str">
        <f>allg!$S$2</f>
        <v>mossy</v>
      </c>
      <c r="U158" s="69" t="str">
        <f>allg!$S$3</f>
        <v>dead</v>
      </c>
      <c r="V158" s="69" t="str">
        <f>allg!$S$4</f>
        <v>stone</v>
      </c>
      <c r="W158" s="69" t="str">
        <f>allg!$S$5</f>
        <v>soil</v>
      </c>
      <c r="X158" s="69" t="str">
        <f>allg!$W$1</f>
        <v>wormy</v>
      </c>
      <c r="Y158" s="69" t="str">
        <f>allg!$W$2</f>
        <v>representativitaet</v>
      </c>
      <c r="Z158" s="69" t="str">
        <f>allg!$W$3</f>
        <v>qualitaet</v>
      </c>
    </row>
    <row r="159" spans="1:26" ht="12.75" customHeight="1" x14ac:dyDescent="0.15">
      <c r="A159" s="69">
        <f>allg!K26</f>
        <v>0</v>
      </c>
      <c r="B159" s="69">
        <f>allg!L26</f>
        <v>0</v>
      </c>
      <c r="C159" s="69">
        <f>allg!M26</f>
        <v>0</v>
      </c>
      <c r="D159" s="69" t="str">
        <f t="shared" si="0"/>
        <v>Euphra</v>
      </c>
      <c r="E159" s="69" t="str">
        <f t="shared" si="1"/>
        <v>mini</v>
      </c>
      <c r="F159" s="69" t="s">
        <v>359</v>
      </c>
      <c r="G159" s="69" t="s">
        <v>359</v>
      </c>
      <c r="H159" s="69">
        <v>2331</v>
      </c>
      <c r="I159" s="69">
        <v>162750</v>
      </c>
      <c r="J159" s="69">
        <v>1018600</v>
      </c>
      <c r="K159" s="69" t="s">
        <v>209</v>
      </c>
      <c r="L159" s="69" t="s">
        <v>312</v>
      </c>
      <c r="M159" s="69" t="str">
        <f>allg!$B$1</f>
        <v>IWRW4</v>
      </c>
      <c r="N159" s="69" t="str">
        <f>allg!$J$1</f>
        <v>auth</v>
      </c>
      <c r="O159" s="69" t="str">
        <f>allg!$J$2</f>
        <v>date</v>
      </c>
      <c r="P159" s="69" t="str">
        <f>allg!$J$3</f>
        <v>cut</v>
      </c>
      <c r="Q159" s="69" t="str">
        <f>allg!$J$4</f>
        <v>ave</v>
      </c>
      <c r="R159" s="69" t="str">
        <f>allg!$J$5</f>
        <v>max</v>
      </c>
      <c r="S159" s="69" t="str">
        <f>allg!$S$1</f>
        <v>cover</v>
      </c>
      <c r="T159" s="69" t="str">
        <f>allg!$S$2</f>
        <v>mossy</v>
      </c>
      <c r="U159" s="69" t="str">
        <f>allg!$S$3</f>
        <v>dead</v>
      </c>
      <c r="V159" s="69" t="str">
        <f>allg!$S$4</f>
        <v>stone</v>
      </c>
      <c r="W159" s="69" t="str">
        <f>allg!$S$5</f>
        <v>soil</v>
      </c>
      <c r="X159" s="69" t="str">
        <f>allg!$W$1</f>
        <v>wormy</v>
      </c>
      <c r="Y159" s="69" t="str">
        <f>allg!$W$2</f>
        <v>representativitaet</v>
      </c>
      <c r="Z159" s="69" t="str">
        <f>allg!$W$3</f>
        <v>qualitaet</v>
      </c>
    </row>
    <row r="160" spans="1:26" ht="12.75" customHeight="1" x14ac:dyDescent="0.15">
      <c r="A160" s="69">
        <f>allg!K27</f>
        <v>0</v>
      </c>
      <c r="B160" s="69">
        <f>allg!L27</f>
        <v>0</v>
      </c>
      <c r="C160" s="69">
        <f>allg!M27</f>
        <v>0</v>
      </c>
      <c r="D160" s="69" t="str">
        <f t="shared" si="0"/>
        <v>Euphra</v>
      </c>
      <c r="E160" s="69" t="str">
        <f t="shared" si="1"/>
        <v>rost</v>
      </c>
      <c r="F160" s="69" t="s">
        <v>360</v>
      </c>
      <c r="G160" s="69" t="s">
        <v>360</v>
      </c>
      <c r="H160" s="69">
        <v>2340</v>
      </c>
      <c r="I160" s="69">
        <v>163450</v>
      </c>
      <c r="J160" s="69">
        <v>1018700</v>
      </c>
      <c r="K160" s="69" t="s">
        <v>209</v>
      </c>
      <c r="L160" s="69" t="s">
        <v>312</v>
      </c>
      <c r="M160" s="69" t="str">
        <f>allg!$B$1</f>
        <v>IWRW4</v>
      </c>
      <c r="N160" s="69" t="str">
        <f>allg!$J$1</f>
        <v>auth</v>
      </c>
      <c r="O160" s="69" t="str">
        <f>allg!$J$2</f>
        <v>date</v>
      </c>
      <c r="P160" s="69" t="str">
        <f>allg!$J$3</f>
        <v>cut</v>
      </c>
      <c r="Q160" s="69" t="str">
        <f>allg!$J$4</f>
        <v>ave</v>
      </c>
      <c r="R160" s="69" t="str">
        <f>allg!$J$5</f>
        <v>max</v>
      </c>
      <c r="S160" s="69" t="str">
        <f>allg!$S$1</f>
        <v>cover</v>
      </c>
      <c r="T160" s="69" t="str">
        <f>allg!$S$2</f>
        <v>mossy</v>
      </c>
      <c r="U160" s="69" t="str">
        <f>allg!$S$3</f>
        <v>dead</v>
      </c>
      <c r="V160" s="69" t="str">
        <f>allg!$S$4</f>
        <v>stone</v>
      </c>
      <c r="W160" s="69" t="str">
        <f>allg!$S$5</f>
        <v>soil</v>
      </c>
      <c r="X160" s="69" t="str">
        <f>allg!$W$1</f>
        <v>wormy</v>
      </c>
      <c r="Y160" s="69" t="str">
        <f>allg!$W$2</f>
        <v>representativitaet</v>
      </c>
      <c r="Z160" s="69" t="str">
        <f>allg!$W$3</f>
        <v>qualitaet</v>
      </c>
    </row>
    <row r="161" spans="1:26" ht="12.75" customHeight="1" x14ac:dyDescent="0.15">
      <c r="A161" s="69">
        <f>allg!K28</f>
        <v>0</v>
      </c>
      <c r="B161" s="69">
        <f>allg!L28</f>
        <v>0</v>
      </c>
      <c r="C161" s="69">
        <f>allg!M28</f>
        <v>0</v>
      </c>
      <c r="D161" s="69" t="str">
        <f t="shared" si="0"/>
        <v>Fragar</v>
      </c>
      <c r="E161" s="69" t="str">
        <f t="shared" si="1"/>
        <v>vesc</v>
      </c>
      <c r="F161" s="69" t="s">
        <v>361</v>
      </c>
      <c r="G161" s="69" t="s">
        <v>361</v>
      </c>
      <c r="H161" s="69">
        <v>2468</v>
      </c>
      <c r="I161" s="69">
        <v>173800</v>
      </c>
      <c r="J161" s="69">
        <v>1019920</v>
      </c>
      <c r="K161" s="69" t="s">
        <v>209</v>
      </c>
      <c r="L161" s="69" t="s">
        <v>296</v>
      </c>
      <c r="M161" s="69" t="str">
        <f>allg!$B$1</f>
        <v>IWRW4</v>
      </c>
      <c r="N161" s="69" t="str">
        <f>allg!$J$1</f>
        <v>auth</v>
      </c>
      <c r="O161" s="69" t="str">
        <f>allg!$J$2</f>
        <v>date</v>
      </c>
      <c r="P161" s="69" t="str">
        <f>allg!$J$3</f>
        <v>cut</v>
      </c>
      <c r="Q161" s="69" t="str">
        <f>allg!$J$4</f>
        <v>ave</v>
      </c>
      <c r="R161" s="69" t="str">
        <f>allg!$J$5</f>
        <v>max</v>
      </c>
      <c r="S161" s="69" t="str">
        <f>allg!$S$1</f>
        <v>cover</v>
      </c>
      <c r="T161" s="69" t="str">
        <f>allg!$S$2</f>
        <v>mossy</v>
      </c>
      <c r="U161" s="69" t="str">
        <f>allg!$S$3</f>
        <v>dead</v>
      </c>
      <c r="V161" s="69" t="str">
        <f>allg!$S$4</f>
        <v>stone</v>
      </c>
      <c r="W161" s="69" t="str">
        <f>allg!$S$5</f>
        <v>soil</v>
      </c>
      <c r="X161" s="69" t="str">
        <f>allg!$W$1</f>
        <v>wormy</v>
      </c>
      <c r="Y161" s="69" t="str">
        <f>allg!$W$2</f>
        <v>representativitaet</v>
      </c>
      <c r="Z161" s="69" t="str">
        <f>allg!$W$3</f>
        <v>qualitaet</v>
      </c>
    </row>
    <row r="162" spans="1:26" ht="12.75" customHeight="1" x14ac:dyDescent="0.15">
      <c r="A162" s="69">
        <f>allg!K29</f>
        <v>0</v>
      </c>
      <c r="B162" s="69">
        <f>allg!L29</f>
        <v>0</v>
      </c>
      <c r="C162" s="69">
        <f>allg!M29</f>
        <v>0</v>
      </c>
      <c r="D162" s="69" t="str">
        <f t="shared" si="0"/>
        <v>Galeop</v>
      </c>
      <c r="E162" s="69" t="str">
        <f t="shared" si="1"/>
        <v>tetr</v>
      </c>
      <c r="F162" s="69" t="s">
        <v>362</v>
      </c>
      <c r="G162" s="69" t="s">
        <v>362</v>
      </c>
      <c r="H162" s="69">
        <v>2528</v>
      </c>
      <c r="I162" s="69">
        <v>177100</v>
      </c>
      <c r="J162" s="69">
        <v>1020350</v>
      </c>
      <c r="K162" s="69" t="s">
        <v>209</v>
      </c>
      <c r="L162" s="69" t="s">
        <v>292</v>
      </c>
      <c r="M162" s="69" t="str">
        <f>allg!$B$1</f>
        <v>IWRW4</v>
      </c>
      <c r="N162" s="69" t="str">
        <f>allg!$J$1</f>
        <v>auth</v>
      </c>
      <c r="O162" s="69" t="str">
        <f>allg!$J$2</f>
        <v>date</v>
      </c>
      <c r="P162" s="69" t="str">
        <f>allg!$J$3</f>
        <v>cut</v>
      </c>
      <c r="Q162" s="69" t="str">
        <f>allg!$J$4</f>
        <v>ave</v>
      </c>
      <c r="R162" s="69" t="str">
        <f>allg!$J$5</f>
        <v>max</v>
      </c>
      <c r="S162" s="69" t="str">
        <f>allg!$S$1</f>
        <v>cover</v>
      </c>
      <c r="T162" s="69" t="str">
        <f>allg!$S$2</f>
        <v>mossy</v>
      </c>
      <c r="U162" s="69" t="str">
        <f>allg!$S$3</f>
        <v>dead</v>
      </c>
      <c r="V162" s="69" t="str">
        <f>allg!$S$4</f>
        <v>stone</v>
      </c>
      <c r="W162" s="69" t="str">
        <f>allg!$S$5</f>
        <v>soil</v>
      </c>
      <c r="X162" s="69" t="str">
        <f>allg!$W$1</f>
        <v>wormy</v>
      </c>
      <c r="Y162" s="69" t="str">
        <f>allg!$W$2</f>
        <v>representativitaet</v>
      </c>
      <c r="Z162" s="69" t="str">
        <f>allg!$W$3</f>
        <v>qualitaet</v>
      </c>
    </row>
    <row r="163" spans="1:26" ht="12.75" customHeight="1" x14ac:dyDescent="0.15">
      <c r="A163" s="69">
        <f>allg!K30</f>
        <v>0</v>
      </c>
      <c r="B163" s="69">
        <f>allg!L30</f>
        <v>0</v>
      </c>
      <c r="C163" s="69">
        <f>allg!M30</f>
        <v>0</v>
      </c>
      <c r="D163" s="69" t="str">
        <f t="shared" si="0"/>
        <v>Galium</v>
      </c>
      <c r="E163" s="69" t="str">
        <f t="shared" si="1"/>
        <v>albu</v>
      </c>
      <c r="F163" s="69" t="s">
        <v>363</v>
      </c>
      <c r="G163" s="69" t="s">
        <v>363</v>
      </c>
      <c r="H163" s="69">
        <v>2553</v>
      </c>
      <c r="I163" s="69">
        <v>177400</v>
      </c>
      <c r="J163" s="69">
        <v>1020380</v>
      </c>
      <c r="K163" s="69" t="s">
        <v>209</v>
      </c>
      <c r="L163" s="69" t="s">
        <v>364</v>
      </c>
      <c r="M163" s="69" t="str">
        <f>allg!$B$1</f>
        <v>IWRW4</v>
      </c>
      <c r="N163" s="69" t="str">
        <f>allg!$J$1</f>
        <v>auth</v>
      </c>
      <c r="O163" s="69" t="str">
        <f>allg!$J$2</f>
        <v>date</v>
      </c>
      <c r="P163" s="69" t="str">
        <f>allg!$J$3</f>
        <v>cut</v>
      </c>
      <c r="Q163" s="69" t="str">
        <f>allg!$J$4</f>
        <v>ave</v>
      </c>
      <c r="R163" s="69" t="str">
        <f>allg!$J$5</f>
        <v>max</v>
      </c>
      <c r="S163" s="69" t="str">
        <f>allg!$S$1</f>
        <v>cover</v>
      </c>
      <c r="T163" s="69" t="str">
        <f>allg!$S$2</f>
        <v>mossy</v>
      </c>
      <c r="U163" s="69" t="str">
        <f>allg!$S$3</f>
        <v>dead</v>
      </c>
      <c r="V163" s="69" t="str">
        <f>allg!$S$4</f>
        <v>stone</v>
      </c>
      <c r="W163" s="69" t="str">
        <f>allg!$S$5</f>
        <v>soil</v>
      </c>
      <c r="X163" s="69" t="str">
        <f>allg!$W$1</f>
        <v>wormy</v>
      </c>
      <c r="Y163" s="69" t="str">
        <f>allg!$W$2</f>
        <v>representativitaet</v>
      </c>
      <c r="Z163" s="69" t="str">
        <f>allg!$W$3</f>
        <v>qualitaet</v>
      </c>
    </row>
    <row r="164" spans="1:26" ht="12.75" customHeight="1" x14ac:dyDescent="0.15">
      <c r="A164" s="69">
        <f>allg!K31</f>
        <v>0</v>
      </c>
      <c r="B164" s="69">
        <f>allg!L31</f>
        <v>0</v>
      </c>
      <c r="C164" s="69">
        <f>allg!M31</f>
        <v>0</v>
      </c>
      <c r="D164" s="69" t="str">
        <f t="shared" si="0"/>
        <v>Galium</v>
      </c>
      <c r="E164" s="69" t="str">
        <f t="shared" si="1"/>
        <v>anis</v>
      </c>
      <c r="F164" s="69" t="s">
        <v>365</v>
      </c>
      <c r="G164" s="69" t="s">
        <v>365</v>
      </c>
      <c r="H164" s="69">
        <v>2566</v>
      </c>
      <c r="I164" s="69">
        <v>177500</v>
      </c>
      <c r="J164" s="69">
        <v>1020390</v>
      </c>
      <c r="K164" s="69" t="s">
        <v>209</v>
      </c>
      <c r="L164" s="69" t="s">
        <v>364</v>
      </c>
      <c r="M164" s="69" t="str">
        <f>allg!$B$1</f>
        <v>IWRW4</v>
      </c>
      <c r="N164" s="69" t="str">
        <f>allg!$J$1</f>
        <v>auth</v>
      </c>
      <c r="O164" s="69" t="str">
        <f>allg!$J$2</f>
        <v>date</v>
      </c>
      <c r="P164" s="69" t="str">
        <f>allg!$J$3</f>
        <v>cut</v>
      </c>
      <c r="Q164" s="69" t="str">
        <f>allg!$J$4</f>
        <v>ave</v>
      </c>
      <c r="R164" s="69" t="str">
        <f>allg!$J$5</f>
        <v>max</v>
      </c>
      <c r="S164" s="69" t="str">
        <f>allg!$S$1</f>
        <v>cover</v>
      </c>
      <c r="T164" s="69" t="str">
        <f>allg!$S$2</f>
        <v>mossy</v>
      </c>
      <c r="U164" s="69" t="str">
        <f>allg!$S$3</f>
        <v>dead</v>
      </c>
      <c r="V164" s="69" t="str">
        <f>allg!$S$4</f>
        <v>stone</v>
      </c>
      <c r="W164" s="69" t="str">
        <f>allg!$S$5</f>
        <v>soil</v>
      </c>
      <c r="X164" s="69" t="str">
        <f>allg!$W$1</f>
        <v>wormy</v>
      </c>
      <c r="Y164" s="69" t="str">
        <f>allg!$W$2</f>
        <v>representativitaet</v>
      </c>
      <c r="Z164" s="69" t="str">
        <f>allg!$W$3</f>
        <v>qualitaet</v>
      </c>
    </row>
    <row r="165" spans="1:26" ht="12.75" customHeight="1" x14ac:dyDescent="0.15">
      <c r="A165" s="69">
        <f>allg!K32</f>
        <v>0</v>
      </c>
      <c r="B165" s="69">
        <f>allg!L32</f>
        <v>0</v>
      </c>
      <c r="C165" s="69">
        <f>allg!M32</f>
        <v>0</v>
      </c>
      <c r="D165" s="69" t="str">
        <f t="shared" si="0"/>
        <v>Galium</v>
      </c>
      <c r="E165" s="69" t="str">
        <f t="shared" si="1"/>
        <v>pumi</v>
      </c>
      <c r="F165" s="69" t="s">
        <v>366</v>
      </c>
      <c r="G165" s="69" t="s">
        <v>366</v>
      </c>
      <c r="H165" s="69">
        <v>2570</v>
      </c>
      <c r="I165" s="69">
        <v>179700</v>
      </c>
      <c r="J165" s="69">
        <v>1020600</v>
      </c>
      <c r="K165" s="69" t="s">
        <v>209</v>
      </c>
      <c r="L165" s="69" t="s">
        <v>364</v>
      </c>
      <c r="M165" s="69" t="str">
        <f>allg!$B$1</f>
        <v>IWRW4</v>
      </c>
      <c r="N165" s="69" t="str">
        <f>allg!$J$1</f>
        <v>auth</v>
      </c>
      <c r="O165" s="69" t="str">
        <f>allg!$J$2</f>
        <v>date</v>
      </c>
      <c r="P165" s="69" t="str">
        <f>allg!$J$3</f>
        <v>cut</v>
      </c>
      <c r="Q165" s="69" t="str">
        <f>allg!$J$4</f>
        <v>ave</v>
      </c>
      <c r="R165" s="69" t="str">
        <f>allg!$J$5</f>
        <v>max</v>
      </c>
      <c r="S165" s="69" t="str">
        <f>allg!$S$1</f>
        <v>cover</v>
      </c>
      <c r="T165" s="69" t="str">
        <f>allg!$S$2</f>
        <v>mossy</v>
      </c>
      <c r="U165" s="69" t="str">
        <f>allg!$S$3</f>
        <v>dead</v>
      </c>
      <c r="V165" s="69" t="str">
        <f>allg!$S$4</f>
        <v>stone</v>
      </c>
      <c r="W165" s="69" t="str">
        <f>allg!$S$5</f>
        <v>soil</v>
      </c>
      <c r="X165" s="69" t="str">
        <f>allg!$W$1</f>
        <v>wormy</v>
      </c>
      <c r="Y165" s="69" t="str">
        <f>allg!$W$2</f>
        <v>representativitaet</v>
      </c>
      <c r="Z165" s="69" t="str">
        <f>allg!$W$3</f>
        <v>qualitaet</v>
      </c>
    </row>
    <row r="166" spans="1:26" ht="12.75" customHeight="1" x14ac:dyDescent="0.15">
      <c r="A166" s="69">
        <f>allg!K33</f>
        <v>0</v>
      </c>
      <c r="B166" s="69">
        <f>allg!L33</f>
        <v>0</v>
      </c>
      <c r="C166" s="69">
        <f>allg!M33</f>
        <v>0</v>
      </c>
      <c r="D166" s="69" t="str">
        <f t="shared" si="0"/>
        <v>Gentia</v>
      </c>
      <c r="E166" s="69" t="str">
        <f t="shared" si="1"/>
        <v>acau</v>
      </c>
      <c r="F166" s="69" t="s">
        <v>367</v>
      </c>
      <c r="G166" s="69" t="s">
        <v>367</v>
      </c>
      <c r="H166" s="69">
        <v>2613</v>
      </c>
      <c r="I166" s="69">
        <v>182200</v>
      </c>
      <c r="J166" s="69">
        <v>1020890</v>
      </c>
      <c r="K166" s="69" t="s">
        <v>209</v>
      </c>
      <c r="L166" s="69" t="s">
        <v>368</v>
      </c>
      <c r="M166" s="69" t="str">
        <f>allg!$B$1</f>
        <v>IWRW4</v>
      </c>
      <c r="N166" s="69" t="str">
        <f>allg!$J$1</f>
        <v>auth</v>
      </c>
      <c r="O166" s="69" t="str">
        <f>allg!$J$2</f>
        <v>date</v>
      </c>
      <c r="P166" s="69" t="str">
        <f>allg!$J$3</f>
        <v>cut</v>
      </c>
      <c r="Q166" s="69" t="str">
        <f>allg!$J$4</f>
        <v>ave</v>
      </c>
      <c r="R166" s="69" t="str">
        <f>allg!$J$5</f>
        <v>max</v>
      </c>
      <c r="S166" s="69" t="str">
        <f>allg!$S$1</f>
        <v>cover</v>
      </c>
      <c r="T166" s="69" t="str">
        <f>allg!$S$2</f>
        <v>mossy</v>
      </c>
      <c r="U166" s="69" t="str">
        <f>allg!$S$3</f>
        <v>dead</v>
      </c>
      <c r="V166" s="69" t="str">
        <f>allg!$S$4</f>
        <v>stone</v>
      </c>
      <c r="W166" s="69" t="str">
        <f>allg!$S$5</f>
        <v>soil</v>
      </c>
      <c r="X166" s="69" t="str">
        <f>allg!$W$1</f>
        <v>wormy</v>
      </c>
      <c r="Y166" s="69" t="str">
        <f>allg!$W$2</f>
        <v>representativitaet</v>
      </c>
      <c r="Z166" s="69" t="str">
        <f>allg!$W$3</f>
        <v>qualitaet</v>
      </c>
    </row>
    <row r="167" spans="1:26" ht="12.75" customHeight="1" x14ac:dyDescent="0.15">
      <c r="A167" s="69">
        <f>allg!K34</f>
        <v>0</v>
      </c>
      <c r="B167" s="69">
        <f>allg!L34</f>
        <v>0</v>
      </c>
      <c r="C167" s="69">
        <f>allg!M34</f>
        <v>0</v>
      </c>
      <c r="D167" s="69" t="str">
        <f t="shared" si="0"/>
        <v>Gentia</v>
      </c>
      <c r="E167" s="69" t="str">
        <f t="shared" si="1"/>
        <v>camp</v>
      </c>
      <c r="F167" s="69" t="s">
        <v>369</v>
      </c>
      <c r="G167" s="69" t="s">
        <v>369</v>
      </c>
      <c r="H167" s="69">
        <v>2622</v>
      </c>
      <c r="I167" s="69">
        <v>183100</v>
      </c>
      <c r="J167" s="69">
        <v>1021000</v>
      </c>
      <c r="K167" s="69" t="s">
        <v>209</v>
      </c>
      <c r="L167" s="69" t="s">
        <v>368</v>
      </c>
      <c r="M167" s="69" t="str">
        <f>allg!$B$1</f>
        <v>IWRW4</v>
      </c>
      <c r="N167" s="69" t="str">
        <f>allg!$J$1</f>
        <v>auth</v>
      </c>
      <c r="O167" s="69" t="str">
        <f>allg!$J$2</f>
        <v>date</v>
      </c>
      <c r="P167" s="69" t="str">
        <f>allg!$J$3</f>
        <v>cut</v>
      </c>
      <c r="Q167" s="69" t="str">
        <f>allg!$J$4</f>
        <v>ave</v>
      </c>
      <c r="R167" s="69" t="str">
        <f>allg!$J$5</f>
        <v>max</v>
      </c>
      <c r="S167" s="69" t="str">
        <f>allg!$S$1</f>
        <v>cover</v>
      </c>
      <c r="T167" s="69" t="str">
        <f>allg!$S$2</f>
        <v>mossy</v>
      </c>
      <c r="U167" s="69" t="str">
        <f>allg!$S$3</f>
        <v>dead</v>
      </c>
      <c r="V167" s="69" t="str">
        <f>allg!$S$4</f>
        <v>stone</v>
      </c>
      <c r="W167" s="69" t="str">
        <f>allg!$S$5</f>
        <v>soil</v>
      </c>
      <c r="X167" s="69" t="str">
        <f>allg!$W$1</f>
        <v>wormy</v>
      </c>
      <c r="Y167" s="69" t="str">
        <f>allg!$W$2</f>
        <v>representativitaet</v>
      </c>
      <c r="Z167" s="69" t="str">
        <f>allg!$W$3</f>
        <v>qualitaet</v>
      </c>
    </row>
    <row r="168" spans="1:26" ht="12.75" customHeight="1" x14ac:dyDescent="0.15">
      <c r="A168" s="69">
        <f>allg!K35</f>
        <v>0</v>
      </c>
      <c r="B168" s="69">
        <f>allg!L35</f>
        <v>0</v>
      </c>
      <c r="C168" s="69">
        <f>allg!M35</f>
        <v>0</v>
      </c>
      <c r="D168" s="69" t="str">
        <f t="shared" si="0"/>
        <v>Gentia</v>
      </c>
      <c r="E168" s="69" t="str">
        <f t="shared" si="1"/>
        <v>purp</v>
      </c>
      <c r="F168" s="69" t="s">
        <v>370</v>
      </c>
      <c r="G168" s="69" t="s">
        <v>370</v>
      </c>
      <c r="H168" s="69">
        <v>2653</v>
      </c>
      <c r="I168" s="69">
        <v>184900</v>
      </c>
      <c r="J168" s="69">
        <v>1021200</v>
      </c>
      <c r="K168" s="69" t="s">
        <v>209</v>
      </c>
      <c r="L168" s="69" t="s">
        <v>368</v>
      </c>
      <c r="M168" s="69" t="str">
        <f>allg!$B$1</f>
        <v>IWRW4</v>
      </c>
      <c r="N168" s="69" t="str">
        <f>allg!$J$1</f>
        <v>auth</v>
      </c>
      <c r="O168" s="69" t="str">
        <f>allg!$J$2</f>
        <v>date</v>
      </c>
      <c r="P168" s="69" t="str">
        <f>allg!$J$3</f>
        <v>cut</v>
      </c>
      <c r="Q168" s="69" t="str">
        <f>allg!$J$4</f>
        <v>ave</v>
      </c>
      <c r="R168" s="69" t="str">
        <f>allg!$J$5</f>
        <v>max</v>
      </c>
      <c r="S168" s="69" t="str">
        <f>allg!$S$1</f>
        <v>cover</v>
      </c>
      <c r="T168" s="69" t="str">
        <f>allg!$S$2</f>
        <v>mossy</v>
      </c>
      <c r="U168" s="69" t="str">
        <f>allg!$S$3</f>
        <v>dead</v>
      </c>
      <c r="V168" s="69" t="str">
        <f>allg!$S$4</f>
        <v>stone</v>
      </c>
      <c r="W168" s="69" t="str">
        <f>allg!$S$5</f>
        <v>soil</v>
      </c>
      <c r="X168" s="69" t="str">
        <f>allg!$W$1</f>
        <v>wormy</v>
      </c>
      <c r="Y168" s="69" t="str">
        <f>allg!$W$2</f>
        <v>representativitaet</v>
      </c>
      <c r="Z168" s="69" t="str">
        <f>allg!$W$3</f>
        <v>qualitaet</v>
      </c>
    </row>
    <row r="169" spans="1:26" ht="12.75" customHeight="1" x14ac:dyDescent="0.15">
      <c r="A169" s="69">
        <f>allg!K36</f>
        <v>0</v>
      </c>
      <c r="B169" s="69">
        <f>allg!L36</f>
        <v>0</v>
      </c>
      <c r="C169" s="69">
        <f>allg!M36</f>
        <v>0</v>
      </c>
      <c r="D169" s="69" t="str">
        <f t="shared" si="0"/>
        <v>Gentia</v>
      </c>
      <c r="E169" s="69" t="str">
        <f t="shared" si="1"/>
        <v>vern</v>
      </c>
      <c r="F169" s="69" t="s">
        <v>371</v>
      </c>
      <c r="G169" s="69" t="s">
        <v>371</v>
      </c>
      <c r="H169" s="69">
        <v>2666</v>
      </c>
      <c r="I169" s="69">
        <v>185400</v>
      </c>
      <c r="J169" s="69">
        <v>1021250</v>
      </c>
      <c r="K169" s="69" t="s">
        <v>209</v>
      </c>
      <c r="L169" s="69" t="s">
        <v>368</v>
      </c>
      <c r="M169" s="69" t="str">
        <f>allg!$B$1</f>
        <v>IWRW4</v>
      </c>
      <c r="N169" s="69" t="str">
        <f>allg!$J$1</f>
        <v>auth</v>
      </c>
      <c r="O169" s="69" t="str">
        <f>allg!$J$2</f>
        <v>date</v>
      </c>
      <c r="P169" s="69" t="str">
        <f>allg!$J$3</f>
        <v>cut</v>
      </c>
      <c r="Q169" s="69" t="str">
        <f>allg!$J$4</f>
        <v>ave</v>
      </c>
      <c r="R169" s="69" t="str">
        <f>allg!$J$5</f>
        <v>max</v>
      </c>
      <c r="S169" s="69" t="str">
        <f>allg!$S$1</f>
        <v>cover</v>
      </c>
      <c r="T169" s="69" t="str">
        <f>allg!$S$2</f>
        <v>mossy</v>
      </c>
      <c r="U169" s="69" t="str">
        <f>allg!$S$3</f>
        <v>dead</v>
      </c>
      <c r="V169" s="69" t="str">
        <f>allg!$S$4</f>
        <v>stone</v>
      </c>
      <c r="W169" s="69" t="str">
        <f>allg!$S$5</f>
        <v>soil</v>
      </c>
      <c r="X169" s="69" t="str">
        <f>allg!$W$1</f>
        <v>wormy</v>
      </c>
      <c r="Y169" s="69" t="str">
        <f>allg!$W$2</f>
        <v>representativitaet</v>
      </c>
      <c r="Z169" s="69" t="str">
        <f>allg!$W$3</f>
        <v>qualitaet</v>
      </c>
    </row>
    <row r="170" spans="1:26" ht="12.75" customHeight="1" x14ac:dyDescent="0.15">
      <c r="A170" s="69" t="str">
        <f>allg!K37</f>
        <v>X</v>
      </c>
      <c r="B170" s="69">
        <f>allg!L37</f>
        <v>0</v>
      </c>
      <c r="C170" s="69">
        <f>allg!M37</f>
        <v>0</v>
      </c>
      <c r="D170" s="69" t="str">
        <f t="shared" si="0"/>
        <v>Gerani</v>
      </c>
      <c r="E170" s="69" t="str">
        <f t="shared" si="1"/>
        <v>sylv</v>
      </c>
      <c r="F170" s="69" t="s">
        <v>372</v>
      </c>
      <c r="G170" s="69" t="s">
        <v>372</v>
      </c>
      <c r="H170" s="69">
        <v>2695</v>
      </c>
      <c r="I170" s="69">
        <v>189300</v>
      </c>
      <c r="J170" s="69">
        <v>1021530</v>
      </c>
      <c r="K170" s="69" t="s">
        <v>209</v>
      </c>
      <c r="L170" s="69" t="s">
        <v>373</v>
      </c>
      <c r="M170" s="69" t="str">
        <f>allg!$B$1</f>
        <v>IWRW4</v>
      </c>
      <c r="N170" s="69" t="str">
        <f>allg!$J$1</f>
        <v>auth</v>
      </c>
      <c r="O170" s="69" t="str">
        <f>allg!$J$2</f>
        <v>date</v>
      </c>
      <c r="P170" s="69" t="str">
        <f>allg!$J$3</f>
        <v>cut</v>
      </c>
      <c r="Q170" s="69" t="str">
        <f>allg!$J$4</f>
        <v>ave</v>
      </c>
      <c r="R170" s="69" t="str">
        <f>allg!$J$5</f>
        <v>max</v>
      </c>
      <c r="S170" s="69" t="str">
        <f>allg!$S$1</f>
        <v>cover</v>
      </c>
      <c r="T170" s="69" t="str">
        <f>allg!$S$2</f>
        <v>mossy</v>
      </c>
      <c r="U170" s="69" t="str">
        <f>allg!$S$3</f>
        <v>dead</v>
      </c>
      <c r="V170" s="69" t="str">
        <f>allg!$S$4</f>
        <v>stone</v>
      </c>
      <c r="W170" s="69" t="str">
        <f>allg!$S$5</f>
        <v>soil</v>
      </c>
      <c r="X170" s="69" t="str">
        <f>allg!$W$1</f>
        <v>wormy</v>
      </c>
      <c r="Y170" s="69" t="str">
        <f>allg!$W$2</f>
        <v>representativitaet</v>
      </c>
      <c r="Z170" s="69" t="str">
        <f>allg!$W$3</f>
        <v>qualitaet</v>
      </c>
    </row>
    <row r="171" spans="1:26" ht="12.75" customHeight="1" x14ac:dyDescent="0.15">
      <c r="A171" s="69">
        <f>allg!K38</f>
        <v>0</v>
      </c>
      <c r="B171" s="69">
        <f>allg!L38</f>
        <v>0</v>
      </c>
      <c r="C171" s="69">
        <f>allg!M38</f>
        <v>0</v>
      </c>
      <c r="D171" s="69" t="str">
        <f t="shared" si="0"/>
        <v>Geum</v>
      </c>
      <c r="E171" s="69" t="str">
        <f t="shared" si="1"/>
        <v>mont</v>
      </c>
      <c r="F171" s="69" t="s">
        <v>374</v>
      </c>
      <c r="G171" s="69" t="s">
        <v>374</v>
      </c>
      <c r="H171" s="69">
        <v>2698</v>
      </c>
      <c r="I171" s="69">
        <v>189400</v>
      </c>
      <c r="J171" s="69">
        <v>1021540</v>
      </c>
      <c r="K171" s="69" t="s">
        <v>209</v>
      </c>
      <c r="L171" s="69" t="s">
        <v>296</v>
      </c>
      <c r="M171" s="69" t="str">
        <f>allg!$B$1</f>
        <v>IWRW4</v>
      </c>
      <c r="N171" s="69" t="str">
        <f>allg!$J$1</f>
        <v>auth</v>
      </c>
      <c r="O171" s="69" t="str">
        <f>allg!$J$2</f>
        <v>date</v>
      </c>
      <c r="P171" s="69" t="str">
        <f>allg!$J$3</f>
        <v>cut</v>
      </c>
      <c r="Q171" s="69" t="str">
        <f>allg!$J$4</f>
        <v>ave</v>
      </c>
      <c r="R171" s="69" t="str">
        <f>allg!$J$5</f>
        <v>max</v>
      </c>
      <c r="S171" s="69" t="str">
        <f>allg!$S$1</f>
        <v>cover</v>
      </c>
      <c r="T171" s="69" t="str">
        <f>allg!$S$2</f>
        <v>mossy</v>
      </c>
      <c r="U171" s="69" t="str">
        <f>allg!$S$3</f>
        <v>dead</v>
      </c>
      <c r="V171" s="69" t="str">
        <f>allg!$S$4</f>
        <v>stone</v>
      </c>
      <c r="W171" s="69" t="str">
        <f>allg!$S$5</f>
        <v>soil</v>
      </c>
      <c r="X171" s="69" t="str">
        <f>allg!$W$1</f>
        <v>wormy</v>
      </c>
      <c r="Y171" s="69" t="str">
        <f>allg!$W$2</f>
        <v>representativitaet</v>
      </c>
      <c r="Z171" s="69" t="str">
        <f>allg!$W$3</f>
        <v>qualitaet</v>
      </c>
    </row>
    <row r="172" spans="1:26" ht="12.75" customHeight="1" x14ac:dyDescent="0.15">
      <c r="A172" s="69">
        <f>allg!K39</f>
        <v>0</v>
      </c>
      <c r="B172" s="69">
        <f>allg!L39</f>
        <v>0</v>
      </c>
      <c r="C172" s="69">
        <f>allg!M39</f>
        <v>0</v>
      </c>
      <c r="D172" s="69" t="str">
        <f t="shared" si="0"/>
        <v>Geum</v>
      </c>
      <c r="E172" s="69" t="str">
        <f t="shared" si="1"/>
        <v>riva</v>
      </c>
      <c r="F172" s="69" t="s">
        <v>375</v>
      </c>
      <c r="G172" s="69" t="s">
        <v>375</v>
      </c>
      <c r="H172" s="69">
        <v>2700</v>
      </c>
      <c r="I172" s="69">
        <v>189600</v>
      </c>
      <c r="J172" s="69">
        <v>1021570</v>
      </c>
      <c r="K172" s="69" t="s">
        <v>209</v>
      </c>
      <c r="L172" s="69" t="s">
        <v>296</v>
      </c>
      <c r="M172" s="69" t="str">
        <f>allg!$B$1</f>
        <v>IWRW4</v>
      </c>
      <c r="N172" s="69" t="str">
        <f>allg!$J$1</f>
        <v>auth</v>
      </c>
      <c r="O172" s="69" t="str">
        <f>allg!$J$2</f>
        <v>date</v>
      </c>
      <c r="P172" s="69" t="str">
        <f>allg!$J$3</f>
        <v>cut</v>
      </c>
      <c r="Q172" s="69" t="str">
        <f>allg!$J$4</f>
        <v>ave</v>
      </c>
      <c r="R172" s="69" t="str">
        <f>allg!$J$5</f>
        <v>max</v>
      </c>
      <c r="S172" s="69" t="str">
        <f>allg!$S$1</f>
        <v>cover</v>
      </c>
      <c r="T172" s="69" t="str">
        <f>allg!$S$2</f>
        <v>mossy</v>
      </c>
      <c r="U172" s="69" t="str">
        <f>allg!$S$3</f>
        <v>dead</v>
      </c>
      <c r="V172" s="69" t="str">
        <f>allg!$S$4</f>
        <v>stone</v>
      </c>
      <c r="W172" s="69" t="str">
        <f>allg!$S$5</f>
        <v>soil</v>
      </c>
      <c r="X172" s="69" t="str">
        <f>allg!$W$1</f>
        <v>wormy</v>
      </c>
      <c r="Y172" s="69" t="str">
        <f>allg!$W$2</f>
        <v>representativitaet</v>
      </c>
      <c r="Z172" s="69" t="str">
        <f>allg!$W$3</f>
        <v>qualitaet</v>
      </c>
    </row>
    <row r="173" spans="1:26" ht="12.75" customHeight="1" x14ac:dyDescent="0.15">
      <c r="A173" s="69">
        <f>allg!K40</f>
        <v>0</v>
      </c>
      <c r="B173" s="69">
        <f>allg!L40</f>
        <v>0</v>
      </c>
      <c r="C173" s="69">
        <f>allg!M40</f>
        <v>0</v>
      </c>
      <c r="D173" s="69" t="str">
        <f t="shared" si="0"/>
        <v>Glecho</v>
      </c>
      <c r="E173" s="69" t="str">
        <f t="shared" si="1"/>
        <v>hede</v>
      </c>
      <c r="F173" s="69" t="s">
        <v>376</v>
      </c>
      <c r="G173" s="69" t="s">
        <v>376</v>
      </c>
      <c r="H173" s="69">
        <v>2716</v>
      </c>
      <c r="I173" s="69">
        <v>190500</v>
      </c>
      <c r="J173" s="69">
        <v>1021690</v>
      </c>
      <c r="K173" s="69" t="s">
        <v>209</v>
      </c>
      <c r="L173" s="69" t="s">
        <v>292</v>
      </c>
      <c r="M173" s="69" t="str">
        <f>allg!$B$1</f>
        <v>IWRW4</v>
      </c>
      <c r="N173" s="69" t="str">
        <f>allg!$J$1</f>
        <v>auth</v>
      </c>
      <c r="O173" s="69" t="str">
        <f>allg!$J$2</f>
        <v>date</v>
      </c>
      <c r="P173" s="69" t="str">
        <f>allg!$J$3</f>
        <v>cut</v>
      </c>
      <c r="Q173" s="69" t="str">
        <f>allg!$J$4</f>
        <v>ave</v>
      </c>
      <c r="R173" s="69" t="str">
        <f>allg!$J$5</f>
        <v>max</v>
      </c>
      <c r="S173" s="69" t="str">
        <f>allg!$S$1</f>
        <v>cover</v>
      </c>
      <c r="T173" s="69" t="str">
        <f>allg!$S$2</f>
        <v>mossy</v>
      </c>
      <c r="U173" s="69" t="str">
        <f>allg!$S$3</f>
        <v>dead</v>
      </c>
      <c r="V173" s="69" t="str">
        <f>allg!$S$4</f>
        <v>stone</v>
      </c>
      <c r="W173" s="69" t="str">
        <f>allg!$S$5</f>
        <v>soil</v>
      </c>
      <c r="X173" s="69" t="str">
        <f>allg!$W$1</f>
        <v>wormy</v>
      </c>
      <c r="Y173" s="69" t="str">
        <f>allg!$W$2</f>
        <v>representativitaet</v>
      </c>
      <c r="Z173" s="69" t="str">
        <f>allg!$W$3</f>
        <v>qualitaet</v>
      </c>
    </row>
    <row r="174" spans="1:26" ht="12.75" customHeight="1" x14ac:dyDescent="0.15">
      <c r="A174" s="69">
        <f>allg!K41</f>
        <v>0</v>
      </c>
      <c r="B174" s="69">
        <f>allg!L41</f>
        <v>0</v>
      </c>
      <c r="C174" s="69">
        <f>allg!M41</f>
        <v>0</v>
      </c>
      <c r="D174" s="69" t="str">
        <f t="shared" si="0"/>
        <v>Globul</v>
      </c>
      <c r="E174" s="69" t="str">
        <f t="shared" si="1"/>
        <v>nudi</v>
      </c>
      <c r="F174" s="69" t="s">
        <v>377</v>
      </c>
      <c r="G174" s="69" t="s">
        <v>377</v>
      </c>
      <c r="H174" s="69">
        <v>2724</v>
      </c>
      <c r="I174" s="69">
        <v>191200</v>
      </c>
      <c r="J174" s="69">
        <v>1021750</v>
      </c>
      <c r="K174" s="69" t="s">
        <v>209</v>
      </c>
      <c r="L174" s="69" t="s">
        <v>378</v>
      </c>
      <c r="M174" s="69" t="str">
        <f>allg!$B$1</f>
        <v>IWRW4</v>
      </c>
      <c r="N174" s="69" t="str">
        <f>allg!$J$1</f>
        <v>auth</v>
      </c>
      <c r="O174" s="69" t="str">
        <f>allg!$J$2</f>
        <v>date</v>
      </c>
      <c r="P174" s="69" t="str">
        <f>allg!$J$3</f>
        <v>cut</v>
      </c>
      <c r="Q174" s="69" t="str">
        <f>allg!$J$4</f>
        <v>ave</v>
      </c>
      <c r="R174" s="69" t="str">
        <f>allg!$J$5</f>
        <v>max</v>
      </c>
      <c r="S174" s="69" t="str">
        <f>allg!$S$1</f>
        <v>cover</v>
      </c>
      <c r="T174" s="69" t="str">
        <f>allg!$S$2</f>
        <v>mossy</v>
      </c>
      <c r="U174" s="69" t="str">
        <f>allg!$S$3</f>
        <v>dead</v>
      </c>
      <c r="V174" s="69" t="str">
        <f>allg!$S$4</f>
        <v>stone</v>
      </c>
      <c r="W174" s="69" t="str">
        <f>allg!$S$5</f>
        <v>soil</v>
      </c>
      <c r="X174" s="69" t="str">
        <f>allg!$W$1</f>
        <v>wormy</v>
      </c>
      <c r="Y174" s="69" t="str">
        <f>allg!$W$2</f>
        <v>representativitaet</v>
      </c>
      <c r="Z174" s="69" t="str">
        <f>allg!$W$3</f>
        <v>qualitaet</v>
      </c>
    </row>
    <row r="175" spans="1:26" ht="12.75" customHeight="1" x14ac:dyDescent="0.15">
      <c r="A175" s="69">
        <f>allg!K42</f>
        <v>0</v>
      </c>
      <c r="B175" s="69">
        <f>allg!L42</f>
        <v>0</v>
      </c>
      <c r="C175" s="69">
        <f>allg!M42</f>
        <v>0</v>
      </c>
      <c r="D175" s="69" t="str">
        <f t="shared" si="0"/>
        <v>Gnapha</v>
      </c>
      <c r="E175" s="69" t="str">
        <f t="shared" si="1"/>
        <v>sylv</v>
      </c>
      <c r="F175" s="69" t="s">
        <v>379</v>
      </c>
      <c r="G175" s="69" t="s">
        <v>379</v>
      </c>
      <c r="H175" s="69">
        <v>2742</v>
      </c>
      <c r="I175" s="69">
        <v>192600</v>
      </c>
      <c r="J175" s="69">
        <v>1021880</v>
      </c>
      <c r="K175" s="69" t="s">
        <v>209</v>
      </c>
      <c r="L175" s="69" t="s">
        <v>290</v>
      </c>
      <c r="M175" s="69" t="str">
        <f>allg!$B$1</f>
        <v>IWRW4</v>
      </c>
      <c r="N175" s="69" t="str">
        <f>allg!$J$1</f>
        <v>auth</v>
      </c>
      <c r="O175" s="69" t="str">
        <f>allg!$J$2</f>
        <v>date</v>
      </c>
      <c r="P175" s="69" t="str">
        <f>allg!$J$3</f>
        <v>cut</v>
      </c>
      <c r="Q175" s="69" t="str">
        <f>allg!$J$4</f>
        <v>ave</v>
      </c>
      <c r="R175" s="69" t="str">
        <f>allg!$J$5</f>
        <v>max</v>
      </c>
      <c r="S175" s="69" t="str">
        <f>allg!$S$1</f>
        <v>cover</v>
      </c>
      <c r="T175" s="69" t="str">
        <f>allg!$S$2</f>
        <v>mossy</v>
      </c>
      <c r="U175" s="69" t="str">
        <f>allg!$S$3</f>
        <v>dead</v>
      </c>
      <c r="V175" s="69" t="str">
        <f>allg!$S$4</f>
        <v>stone</v>
      </c>
      <c r="W175" s="69" t="str">
        <f>allg!$S$5</f>
        <v>soil</v>
      </c>
      <c r="X175" s="69" t="str">
        <f>allg!$W$1</f>
        <v>wormy</v>
      </c>
      <c r="Y175" s="69" t="str">
        <f>allg!$W$2</f>
        <v>representativitaet</v>
      </c>
      <c r="Z175" s="69" t="str">
        <f>allg!$W$3</f>
        <v>qualitaet</v>
      </c>
    </row>
    <row r="176" spans="1:26" ht="12.75" customHeight="1" x14ac:dyDescent="0.15">
      <c r="A176" s="69">
        <f>allg!K43</f>
        <v>0</v>
      </c>
      <c r="B176" s="69">
        <f>allg!L43</f>
        <v>0</v>
      </c>
      <c r="C176" s="69">
        <f>allg!M43</f>
        <v>0</v>
      </c>
      <c r="D176" s="69" t="str">
        <f t="shared" si="0"/>
        <v>Gymnad</v>
      </c>
      <c r="E176" s="69" t="str">
        <f t="shared" si="1"/>
        <v>cono</v>
      </c>
      <c r="F176" s="69" t="s">
        <v>380</v>
      </c>
      <c r="G176" s="69" t="s">
        <v>380</v>
      </c>
      <c r="H176" s="69">
        <v>2751</v>
      </c>
      <c r="I176" s="69">
        <v>193200</v>
      </c>
      <c r="J176" s="69">
        <v>1021950</v>
      </c>
      <c r="K176" s="69" t="s">
        <v>209</v>
      </c>
      <c r="L176" s="69" t="s">
        <v>338</v>
      </c>
      <c r="M176" s="69" t="str">
        <f>allg!$B$1</f>
        <v>IWRW4</v>
      </c>
      <c r="N176" s="69" t="str">
        <f>allg!$J$1</f>
        <v>auth</v>
      </c>
      <c r="O176" s="69" t="str">
        <f>allg!$J$2</f>
        <v>date</v>
      </c>
      <c r="P176" s="69" t="str">
        <f>allg!$J$3</f>
        <v>cut</v>
      </c>
      <c r="Q176" s="69" t="str">
        <f>allg!$J$4</f>
        <v>ave</v>
      </c>
      <c r="R176" s="69" t="str">
        <f>allg!$J$5</f>
        <v>max</v>
      </c>
      <c r="S176" s="69" t="str">
        <f>allg!$S$1</f>
        <v>cover</v>
      </c>
      <c r="T176" s="69" t="str">
        <f>allg!$S$2</f>
        <v>mossy</v>
      </c>
      <c r="U176" s="69" t="str">
        <f>allg!$S$3</f>
        <v>dead</v>
      </c>
      <c r="V176" s="69" t="str">
        <f>allg!$S$4</f>
        <v>stone</v>
      </c>
      <c r="W176" s="69" t="str">
        <f>allg!$S$5</f>
        <v>soil</v>
      </c>
      <c r="X176" s="69" t="str">
        <f>allg!$W$1</f>
        <v>wormy</v>
      </c>
      <c r="Y176" s="69" t="str">
        <f>allg!$W$2</f>
        <v>representativitaet</v>
      </c>
      <c r="Z176" s="69" t="str">
        <f>allg!$W$3</f>
        <v>qualitaet</v>
      </c>
    </row>
    <row r="177" spans="1:26" ht="12.75" customHeight="1" x14ac:dyDescent="0.15">
      <c r="A177" s="69">
        <f>allg!K44</f>
        <v>0</v>
      </c>
      <c r="B177" s="69">
        <f>allg!L44</f>
        <v>0</v>
      </c>
      <c r="C177" s="69">
        <f>allg!M44</f>
        <v>0</v>
      </c>
      <c r="D177" s="69" t="str">
        <f t="shared" si="0"/>
        <v>Helian</v>
      </c>
      <c r="E177" s="69" t="str">
        <f t="shared" si="1"/>
        <v>numm</v>
      </c>
      <c r="F177" s="69" t="s">
        <v>381</v>
      </c>
      <c r="G177" s="69" t="s">
        <v>381</v>
      </c>
      <c r="H177" s="69">
        <v>2779</v>
      </c>
      <c r="I177" s="69">
        <v>194895</v>
      </c>
      <c r="J177" s="69">
        <v>1022180</v>
      </c>
      <c r="K177" s="69" t="s">
        <v>209</v>
      </c>
      <c r="L177" s="69" t="s">
        <v>382</v>
      </c>
      <c r="M177" s="69" t="str">
        <f>allg!$B$1</f>
        <v>IWRW4</v>
      </c>
      <c r="N177" s="69" t="str">
        <f>allg!$J$1</f>
        <v>auth</v>
      </c>
      <c r="O177" s="69" t="str">
        <f>allg!$J$2</f>
        <v>date</v>
      </c>
      <c r="P177" s="69" t="str">
        <f>allg!$J$3</f>
        <v>cut</v>
      </c>
      <c r="Q177" s="69" t="str">
        <f>allg!$J$4</f>
        <v>ave</v>
      </c>
      <c r="R177" s="69" t="str">
        <f>allg!$J$5</f>
        <v>max</v>
      </c>
      <c r="S177" s="69" t="str">
        <f>allg!$S$1</f>
        <v>cover</v>
      </c>
      <c r="T177" s="69" t="str">
        <f>allg!$S$2</f>
        <v>mossy</v>
      </c>
      <c r="U177" s="69" t="str">
        <f>allg!$S$3</f>
        <v>dead</v>
      </c>
      <c r="V177" s="69" t="str">
        <f>allg!$S$4</f>
        <v>stone</v>
      </c>
      <c r="W177" s="69" t="str">
        <f>allg!$S$5</f>
        <v>soil</v>
      </c>
      <c r="X177" s="69" t="str">
        <f>allg!$W$1</f>
        <v>wormy</v>
      </c>
      <c r="Y177" s="69" t="str">
        <f>allg!$W$2</f>
        <v>representativitaet</v>
      </c>
      <c r="Z177" s="69" t="str">
        <f>allg!$W$3</f>
        <v>qualitaet</v>
      </c>
    </row>
    <row r="178" spans="1:26" ht="12.75" customHeight="1" x14ac:dyDescent="0.15">
      <c r="A178" s="69" t="str">
        <f>allg!K45</f>
        <v>X</v>
      </c>
      <c r="B178" s="69">
        <f>allg!L45</f>
        <v>0</v>
      </c>
      <c r="C178" s="69">
        <f>allg!M45</f>
        <v>0</v>
      </c>
      <c r="D178" s="69" t="str">
        <f t="shared" si="0"/>
        <v>Heracl</v>
      </c>
      <c r="E178" s="69" t="str">
        <f t="shared" si="1"/>
        <v>spho</v>
      </c>
      <c r="F178" s="69" t="s">
        <v>383</v>
      </c>
      <c r="G178" s="69" t="s">
        <v>383</v>
      </c>
      <c r="H178" s="69">
        <v>2841</v>
      </c>
      <c r="I178" s="69">
        <v>198595</v>
      </c>
      <c r="J178" s="69">
        <v>1022590</v>
      </c>
      <c r="K178" s="69" t="s">
        <v>209</v>
      </c>
      <c r="L178" s="69" t="s">
        <v>303</v>
      </c>
      <c r="M178" s="69" t="str">
        <f>allg!$B$1</f>
        <v>IWRW4</v>
      </c>
      <c r="N178" s="69" t="str">
        <f>allg!$J$1</f>
        <v>auth</v>
      </c>
      <c r="O178" s="69" t="str">
        <f>allg!$J$2</f>
        <v>date</v>
      </c>
      <c r="P178" s="69" t="str">
        <f>allg!$J$3</f>
        <v>cut</v>
      </c>
      <c r="Q178" s="69" t="str">
        <f>allg!$J$4</f>
        <v>ave</v>
      </c>
      <c r="R178" s="69" t="str">
        <f>allg!$J$5</f>
        <v>max</v>
      </c>
      <c r="S178" s="69" t="str">
        <f>allg!$S$1</f>
        <v>cover</v>
      </c>
      <c r="T178" s="69" t="str">
        <f>allg!$S$2</f>
        <v>mossy</v>
      </c>
      <c r="U178" s="69" t="str">
        <f>allg!$S$3</f>
        <v>dead</v>
      </c>
      <c r="V178" s="69" t="str">
        <f>allg!$S$4</f>
        <v>stone</v>
      </c>
      <c r="W178" s="69" t="str">
        <f>allg!$S$5</f>
        <v>soil</v>
      </c>
      <c r="X178" s="69" t="str">
        <f>allg!$W$1</f>
        <v>wormy</v>
      </c>
      <c r="Y178" s="69" t="str">
        <f>allg!$W$2</f>
        <v>representativitaet</v>
      </c>
      <c r="Z178" s="69" t="str">
        <f>allg!$W$3</f>
        <v>qualitaet</v>
      </c>
    </row>
    <row r="179" spans="1:26" ht="12.75" customHeight="1" x14ac:dyDescent="0.15">
      <c r="A179" s="69" t="str">
        <f>allg!K46</f>
        <v>X</v>
      </c>
      <c r="B179" s="69">
        <f>allg!L46</f>
        <v>0</v>
      </c>
      <c r="C179" s="69">
        <f>allg!M46</f>
        <v>0</v>
      </c>
      <c r="D179" s="69" t="str">
        <f t="shared" si="0"/>
        <v>Hierac</v>
      </c>
      <c r="E179" s="69" t="str">
        <f t="shared" si="1"/>
        <v>lach</v>
      </c>
      <c r="F179" s="69" t="s">
        <v>384</v>
      </c>
      <c r="G179" s="69" t="s">
        <v>384</v>
      </c>
      <c r="H179" s="69">
        <v>2888</v>
      </c>
      <c r="I179" s="69">
        <v>202000</v>
      </c>
      <c r="J179" s="69">
        <v>1023030</v>
      </c>
      <c r="K179" s="69" t="s">
        <v>209</v>
      </c>
      <c r="L179" s="69" t="s">
        <v>290</v>
      </c>
      <c r="M179" s="69" t="str">
        <f>allg!$B$1</f>
        <v>IWRW4</v>
      </c>
      <c r="N179" s="69" t="str">
        <f>allg!$J$1</f>
        <v>auth</v>
      </c>
      <c r="O179" s="69" t="str">
        <f>allg!$J$2</f>
        <v>date</v>
      </c>
      <c r="P179" s="69" t="str">
        <f>allg!$J$3</f>
        <v>cut</v>
      </c>
      <c r="Q179" s="69" t="str">
        <f>allg!$J$4</f>
        <v>ave</v>
      </c>
      <c r="R179" s="69" t="str">
        <f>allg!$J$5</f>
        <v>max</v>
      </c>
      <c r="S179" s="69" t="str">
        <f>allg!$S$1</f>
        <v>cover</v>
      </c>
      <c r="T179" s="69" t="str">
        <f>allg!$S$2</f>
        <v>mossy</v>
      </c>
      <c r="U179" s="69" t="str">
        <f>allg!$S$3</f>
        <v>dead</v>
      </c>
      <c r="V179" s="69" t="str">
        <f>allg!$S$4</f>
        <v>stone</v>
      </c>
      <c r="W179" s="69" t="str">
        <f>allg!$S$5</f>
        <v>soil</v>
      </c>
      <c r="X179" s="69" t="str">
        <f>allg!$W$1</f>
        <v>wormy</v>
      </c>
      <c r="Y179" s="69" t="str">
        <f>allg!$W$2</f>
        <v>representativitaet</v>
      </c>
      <c r="Z179" s="69" t="str">
        <f>allg!$W$3</f>
        <v>qualitaet</v>
      </c>
    </row>
    <row r="180" spans="1:26" ht="12.75" customHeight="1" x14ac:dyDescent="0.15">
      <c r="A180" s="69">
        <f>allg!K47</f>
        <v>0</v>
      </c>
      <c r="B180" s="69">
        <f>allg!L47</f>
        <v>0</v>
      </c>
      <c r="C180" s="69">
        <f>allg!M47</f>
        <v>0</v>
      </c>
      <c r="D180" s="69" t="str">
        <f t="shared" si="0"/>
        <v>Hierac</v>
      </c>
      <c r="E180" s="69" t="str">
        <f t="shared" si="1"/>
        <v>lact</v>
      </c>
      <c r="F180" s="69" t="s">
        <v>385</v>
      </c>
      <c r="G180" s="69" t="s">
        <v>385</v>
      </c>
      <c r="H180" s="69">
        <v>2868</v>
      </c>
      <c r="I180" s="69">
        <v>202100</v>
      </c>
      <c r="J180" s="69">
        <v>1023040</v>
      </c>
      <c r="K180" s="69" t="s">
        <v>209</v>
      </c>
      <c r="L180" s="69" t="s">
        <v>290</v>
      </c>
      <c r="M180" s="69" t="str">
        <f>allg!$B$1</f>
        <v>IWRW4</v>
      </c>
      <c r="N180" s="69" t="str">
        <f>allg!$J$1</f>
        <v>auth</v>
      </c>
      <c r="O180" s="69" t="str">
        <f>allg!$J$2</f>
        <v>date</v>
      </c>
      <c r="P180" s="69" t="str">
        <f>allg!$J$3</f>
        <v>cut</v>
      </c>
      <c r="Q180" s="69" t="str">
        <f>allg!$J$4</f>
        <v>ave</v>
      </c>
      <c r="R180" s="69" t="str">
        <f>allg!$J$5</f>
        <v>max</v>
      </c>
      <c r="S180" s="69" t="str">
        <f>allg!$S$1</f>
        <v>cover</v>
      </c>
      <c r="T180" s="69" t="str">
        <f>allg!$S$2</f>
        <v>mossy</v>
      </c>
      <c r="U180" s="69" t="str">
        <f>allg!$S$3</f>
        <v>dead</v>
      </c>
      <c r="V180" s="69" t="str">
        <f>allg!$S$4</f>
        <v>stone</v>
      </c>
      <c r="W180" s="69" t="str">
        <f>allg!$S$5</f>
        <v>soil</v>
      </c>
      <c r="X180" s="69" t="str">
        <f>allg!$W$1</f>
        <v>wormy</v>
      </c>
      <c r="Y180" s="69" t="str">
        <f>allg!$W$2</f>
        <v>representativitaet</v>
      </c>
      <c r="Z180" s="69" t="str">
        <f>allg!$W$3</f>
        <v>qualitaet</v>
      </c>
    </row>
    <row r="181" spans="1:26" ht="12.75" customHeight="1" x14ac:dyDescent="0.15">
      <c r="A181" s="69">
        <f>allg!K48</f>
        <v>0</v>
      </c>
      <c r="B181" s="69">
        <f>allg!L48</f>
        <v>0</v>
      </c>
      <c r="C181" s="69">
        <f>allg!M48</f>
        <v>0</v>
      </c>
      <c r="D181" s="69" t="str">
        <f t="shared" si="0"/>
        <v>Hierac</v>
      </c>
      <c r="E181" s="69" t="str">
        <f t="shared" si="1"/>
        <v>muro</v>
      </c>
      <c r="F181" s="69" t="s">
        <v>386</v>
      </c>
      <c r="G181" s="69" t="s">
        <v>386</v>
      </c>
      <c r="H181" s="69">
        <v>2889</v>
      </c>
      <c r="I181" s="69">
        <v>202700</v>
      </c>
      <c r="J181" s="69">
        <v>1023110</v>
      </c>
      <c r="K181" s="69" t="s">
        <v>229</v>
      </c>
      <c r="L181" s="69" t="s">
        <v>290</v>
      </c>
      <c r="M181" s="69" t="str">
        <f>allg!$B$1</f>
        <v>IWRW4</v>
      </c>
      <c r="N181" s="69" t="str">
        <f>allg!$J$1</f>
        <v>auth</v>
      </c>
      <c r="O181" s="69" t="str">
        <f>allg!$J$2</f>
        <v>date</v>
      </c>
      <c r="P181" s="69" t="str">
        <f>allg!$J$3</f>
        <v>cut</v>
      </c>
      <c r="Q181" s="69" t="str">
        <f>allg!$J$4</f>
        <v>ave</v>
      </c>
      <c r="R181" s="69" t="str">
        <f>allg!$J$5</f>
        <v>max</v>
      </c>
      <c r="S181" s="69" t="str">
        <f>allg!$S$1</f>
        <v>cover</v>
      </c>
      <c r="T181" s="69" t="str">
        <f>allg!$S$2</f>
        <v>mossy</v>
      </c>
      <c r="U181" s="69" t="str">
        <f>allg!$S$3</f>
        <v>dead</v>
      </c>
      <c r="V181" s="69" t="str">
        <f>allg!$S$4</f>
        <v>stone</v>
      </c>
      <c r="W181" s="69" t="str">
        <f>allg!$S$5</f>
        <v>soil</v>
      </c>
      <c r="X181" s="69" t="str">
        <f>allg!$W$1</f>
        <v>wormy</v>
      </c>
      <c r="Y181" s="69" t="str">
        <f>allg!$W$2</f>
        <v>representativitaet</v>
      </c>
      <c r="Z181" s="69" t="str">
        <f>allg!$W$3</f>
        <v>qualitaet</v>
      </c>
    </row>
    <row r="182" spans="1:26" ht="12.75" customHeight="1" x14ac:dyDescent="0.15">
      <c r="A182" s="69">
        <f>allg!K49</f>
        <v>0</v>
      </c>
      <c r="B182" s="69">
        <f>allg!L49</f>
        <v>0</v>
      </c>
      <c r="C182" s="69">
        <f>allg!M49</f>
        <v>0</v>
      </c>
      <c r="D182" s="69" t="str">
        <f t="shared" si="0"/>
        <v>Hierac</v>
      </c>
      <c r="E182" s="69" t="str">
        <f t="shared" si="1"/>
        <v>pilo</v>
      </c>
      <c r="F182" s="69" t="s">
        <v>387</v>
      </c>
      <c r="G182" s="69" t="s">
        <v>387</v>
      </c>
      <c r="H182" s="69">
        <v>2903</v>
      </c>
      <c r="I182" s="69">
        <v>203400</v>
      </c>
      <c r="J182" s="69">
        <v>1023200</v>
      </c>
      <c r="K182" s="69" t="s">
        <v>209</v>
      </c>
      <c r="L182" s="69" t="s">
        <v>290</v>
      </c>
      <c r="M182" s="69" t="str">
        <f>allg!$B$1</f>
        <v>IWRW4</v>
      </c>
      <c r="N182" s="69" t="str">
        <f>allg!$J$1</f>
        <v>auth</v>
      </c>
      <c r="O182" s="69" t="str">
        <f>allg!$J$2</f>
        <v>date</v>
      </c>
      <c r="P182" s="69" t="str">
        <f>allg!$J$3</f>
        <v>cut</v>
      </c>
      <c r="Q182" s="69" t="str">
        <f>allg!$J$4</f>
        <v>ave</v>
      </c>
      <c r="R182" s="69" t="str">
        <f>allg!$J$5</f>
        <v>max</v>
      </c>
      <c r="S182" s="69" t="str">
        <f>allg!$S$1</f>
        <v>cover</v>
      </c>
      <c r="T182" s="69" t="str">
        <f>allg!$S$2</f>
        <v>mossy</v>
      </c>
      <c r="U182" s="69" t="str">
        <f>allg!$S$3</f>
        <v>dead</v>
      </c>
      <c r="V182" s="69" t="str">
        <f>allg!$S$4</f>
        <v>stone</v>
      </c>
      <c r="W182" s="69" t="str">
        <f>allg!$S$5</f>
        <v>soil</v>
      </c>
      <c r="X182" s="69" t="str">
        <f>allg!$W$1</f>
        <v>wormy</v>
      </c>
      <c r="Y182" s="69" t="str">
        <f>allg!$W$2</f>
        <v>representativitaet</v>
      </c>
      <c r="Z182" s="69" t="str">
        <f>allg!$W$3</f>
        <v>qualitaet</v>
      </c>
    </row>
    <row r="183" spans="1:26" ht="12.75" customHeight="1" x14ac:dyDescent="0.15">
      <c r="A183" s="69">
        <f>allg!K50</f>
        <v>0</v>
      </c>
      <c r="B183" s="69">
        <f>allg!L50</f>
        <v>0</v>
      </c>
      <c r="C183" s="69">
        <f>allg!M50</f>
        <v>0</v>
      </c>
      <c r="D183" s="69" t="str">
        <f t="shared" si="0"/>
        <v>Hierac</v>
      </c>
      <c r="E183" s="69" t="str">
        <f t="shared" si="1"/>
        <v>vill</v>
      </c>
      <c r="F183" s="69" t="s">
        <v>388</v>
      </c>
      <c r="G183" s="69" t="s">
        <v>388</v>
      </c>
      <c r="H183" s="69">
        <v>2920</v>
      </c>
      <c r="I183" s="69">
        <v>205800</v>
      </c>
      <c r="J183" s="69">
        <v>1023500</v>
      </c>
      <c r="K183" s="69" t="s">
        <v>209</v>
      </c>
      <c r="L183" s="69" t="s">
        <v>290</v>
      </c>
      <c r="M183" s="69" t="str">
        <f>allg!$B$1</f>
        <v>IWRW4</v>
      </c>
      <c r="N183" s="69" t="str">
        <f>allg!$J$1</f>
        <v>auth</v>
      </c>
      <c r="O183" s="69" t="str">
        <f>allg!$J$2</f>
        <v>date</v>
      </c>
      <c r="P183" s="69" t="str">
        <f>allg!$J$3</f>
        <v>cut</v>
      </c>
      <c r="Q183" s="69" t="str">
        <f>allg!$J$4</f>
        <v>ave</v>
      </c>
      <c r="R183" s="69" t="str">
        <f>allg!$J$5</f>
        <v>max</v>
      </c>
      <c r="S183" s="69" t="str">
        <f>allg!$S$1</f>
        <v>cover</v>
      </c>
      <c r="T183" s="69" t="str">
        <f>allg!$S$2</f>
        <v>mossy</v>
      </c>
      <c r="U183" s="69" t="str">
        <f>allg!$S$3</f>
        <v>dead</v>
      </c>
      <c r="V183" s="69" t="str">
        <f>allg!$S$4</f>
        <v>stone</v>
      </c>
      <c r="W183" s="69" t="str">
        <f>allg!$S$5</f>
        <v>soil</v>
      </c>
      <c r="X183" s="69" t="str">
        <f>allg!$W$1</f>
        <v>wormy</v>
      </c>
      <c r="Y183" s="69" t="str">
        <f>allg!$W$2</f>
        <v>representativitaet</v>
      </c>
      <c r="Z183" s="69" t="str">
        <f>allg!$W$3</f>
        <v>qualitaet</v>
      </c>
    </row>
    <row r="184" spans="1:26" ht="12.75" customHeight="1" x14ac:dyDescent="0.15">
      <c r="A184" s="69">
        <f>allg!K51</f>
        <v>0</v>
      </c>
      <c r="B184" s="69">
        <f>allg!L51</f>
        <v>0</v>
      </c>
      <c r="C184" s="69">
        <f>allg!M51</f>
        <v>0</v>
      </c>
      <c r="D184" s="69" t="str">
        <f t="shared" si="0"/>
        <v>Homogy</v>
      </c>
      <c r="E184" s="69" t="str">
        <f t="shared" si="1"/>
        <v>alpi</v>
      </c>
      <c r="F184" s="69" t="s">
        <v>389</v>
      </c>
      <c r="G184" s="69" t="s">
        <v>389</v>
      </c>
      <c r="H184" s="69">
        <v>2946</v>
      </c>
      <c r="I184" s="69">
        <v>207300</v>
      </c>
      <c r="J184" s="69">
        <v>1023680</v>
      </c>
      <c r="K184" s="69" t="s">
        <v>209</v>
      </c>
      <c r="L184" s="69" t="s">
        <v>290</v>
      </c>
      <c r="M184" s="69" t="str">
        <f>allg!$B$1</f>
        <v>IWRW4</v>
      </c>
      <c r="N184" s="69" t="str">
        <f>allg!$J$1</f>
        <v>auth</v>
      </c>
      <c r="O184" s="69" t="str">
        <f>allg!$J$2</f>
        <v>date</v>
      </c>
      <c r="P184" s="69" t="str">
        <f>allg!$J$3</f>
        <v>cut</v>
      </c>
      <c r="Q184" s="69" t="str">
        <f>allg!$J$4</f>
        <v>ave</v>
      </c>
      <c r="R184" s="69" t="str">
        <f>allg!$J$5</f>
        <v>max</v>
      </c>
      <c r="S184" s="69" t="str">
        <f>allg!$S$1</f>
        <v>cover</v>
      </c>
      <c r="T184" s="69" t="str">
        <f>allg!$S$2</f>
        <v>mossy</v>
      </c>
      <c r="U184" s="69" t="str">
        <f>allg!$S$3</f>
        <v>dead</v>
      </c>
      <c r="V184" s="69" t="str">
        <f>allg!$S$4</f>
        <v>stone</v>
      </c>
      <c r="W184" s="69" t="str">
        <f>allg!$S$5</f>
        <v>soil</v>
      </c>
      <c r="X184" s="69" t="str">
        <f>allg!$W$1</f>
        <v>wormy</v>
      </c>
      <c r="Y184" s="69" t="str">
        <f>allg!$W$2</f>
        <v>representativitaet</v>
      </c>
      <c r="Z184" s="69" t="str">
        <f>allg!$W$3</f>
        <v>qualitaet</v>
      </c>
    </row>
    <row r="185" spans="1:26" ht="12.75" customHeight="1" x14ac:dyDescent="0.15">
      <c r="A185" s="69">
        <f>allg!K52</f>
        <v>0</v>
      </c>
      <c r="B185" s="69">
        <f>allg!L52</f>
        <v>0</v>
      </c>
      <c r="C185" s="69">
        <f>allg!M52</f>
        <v>0</v>
      </c>
      <c r="D185" s="69" t="str">
        <f t="shared" si="0"/>
        <v>Hyperi</v>
      </c>
      <c r="E185" s="69" t="str">
        <f t="shared" si="1"/>
        <v>macu</v>
      </c>
      <c r="F185" s="69" t="s">
        <v>390</v>
      </c>
      <c r="G185" s="69" t="s">
        <v>390</v>
      </c>
      <c r="H185" s="69">
        <v>2999</v>
      </c>
      <c r="I185" s="69">
        <v>210695</v>
      </c>
      <c r="J185" s="69">
        <v>1024060</v>
      </c>
      <c r="K185" s="69" t="s">
        <v>209</v>
      </c>
      <c r="L185" s="69" t="s">
        <v>391</v>
      </c>
      <c r="M185" s="69" t="str">
        <f>allg!$B$1</f>
        <v>IWRW4</v>
      </c>
      <c r="N185" s="69" t="str">
        <f>allg!$J$1</f>
        <v>auth</v>
      </c>
      <c r="O185" s="69" t="str">
        <f>allg!$J$2</f>
        <v>date</v>
      </c>
      <c r="P185" s="69" t="str">
        <f>allg!$J$3</f>
        <v>cut</v>
      </c>
      <c r="Q185" s="69" t="str">
        <f>allg!$J$4</f>
        <v>ave</v>
      </c>
      <c r="R185" s="69" t="str">
        <f>allg!$J$5</f>
        <v>max</v>
      </c>
      <c r="S185" s="69" t="str">
        <f>allg!$S$1</f>
        <v>cover</v>
      </c>
      <c r="T185" s="69" t="str">
        <f>allg!$S$2</f>
        <v>mossy</v>
      </c>
      <c r="U185" s="69" t="str">
        <f>allg!$S$3</f>
        <v>dead</v>
      </c>
      <c r="V185" s="69" t="str">
        <f>allg!$S$4</f>
        <v>stone</v>
      </c>
      <c r="W185" s="69" t="str">
        <f>allg!$S$5</f>
        <v>soil</v>
      </c>
      <c r="X185" s="69" t="str">
        <f>allg!$W$1</f>
        <v>wormy</v>
      </c>
      <c r="Y185" s="69" t="str">
        <f>allg!$W$2</f>
        <v>representativitaet</v>
      </c>
      <c r="Z185" s="69" t="str">
        <f>allg!$W$3</f>
        <v>qualitaet</v>
      </c>
    </row>
    <row r="186" spans="1:26" ht="12.75" customHeight="1" x14ac:dyDescent="0.15">
      <c r="A186" s="69">
        <f>allg!K53</f>
        <v>0</v>
      </c>
      <c r="B186" s="69">
        <f>allg!L53</f>
        <v>0</v>
      </c>
      <c r="C186" s="69">
        <f>allg!M53</f>
        <v>0</v>
      </c>
      <c r="D186" s="69" t="str">
        <f t="shared" si="0"/>
        <v>Hyperi</v>
      </c>
      <c r="E186" s="69" t="str">
        <f t="shared" si="1"/>
        <v>perf</v>
      </c>
      <c r="F186" s="69" t="s">
        <v>392</v>
      </c>
      <c r="G186" s="69" t="s">
        <v>392</v>
      </c>
      <c r="H186" s="69">
        <v>3000</v>
      </c>
      <c r="I186" s="69">
        <v>211050</v>
      </c>
      <c r="J186" s="69">
        <v>1024130</v>
      </c>
      <c r="K186" s="69" t="s">
        <v>209</v>
      </c>
      <c r="L186" s="69" t="s">
        <v>391</v>
      </c>
      <c r="M186" s="69" t="str">
        <f>allg!$B$1</f>
        <v>IWRW4</v>
      </c>
      <c r="N186" s="69" t="str">
        <f>allg!$J$1</f>
        <v>auth</v>
      </c>
      <c r="O186" s="69" t="str">
        <f>allg!$J$2</f>
        <v>date</v>
      </c>
      <c r="P186" s="69" t="str">
        <f>allg!$J$3</f>
        <v>cut</v>
      </c>
      <c r="Q186" s="69" t="str">
        <f>allg!$J$4</f>
        <v>ave</v>
      </c>
      <c r="R186" s="69" t="str">
        <f>allg!$J$5</f>
        <v>max</v>
      </c>
      <c r="S186" s="69" t="str">
        <f>allg!$S$1</f>
        <v>cover</v>
      </c>
      <c r="T186" s="69" t="str">
        <f>allg!$S$2</f>
        <v>mossy</v>
      </c>
      <c r="U186" s="69" t="str">
        <f>allg!$S$3</f>
        <v>dead</v>
      </c>
      <c r="V186" s="69" t="str">
        <f>allg!$S$4</f>
        <v>stone</v>
      </c>
      <c r="W186" s="69" t="str">
        <f>allg!$S$5</f>
        <v>soil</v>
      </c>
      <c r="X186" s="69" t="str">
        <f>allg!$W$1</f>
        <v>wormy</v>
      </c>
      <c r="Y186" s="69" t="str">
        <f>allg!$W$2</f>
        <v>representativitaet</v>
      </c>
      <c r="Z186" s="69" t="str">
        <f>allg!$W$3</f>
        <v>qualitaet</v>
      </c>
    </row>
    <row r="187" spans="1:26" ht="12.75" customHeight="1" x14ac:dyDescent="0.15">
      <c r="A187" s="69">
        <f>allg!K54</f>
        <v>0</v>
      </c>
      <c r="B187" s="69">
        <f>allg!L54</f>
        <v>0</v>
      </c>
      <c r="C187" s="69">
        <f>allg!M54</f>
        <v>0</v>
      </c>
      <c r="D187" s="69" t="str">
        <f t="shared" si="0"/>
        <v>Hypoch</v>
      </c>
      <c r="E187" s="69" t="str">
        <f t="shared" si="1"/>
        <v>radi</v>
      </c>
      <c r="F187" s="69" t="s">
        <v>393</v>
      </c>
      <c r="G187" s="69" t="s">
        <v>393</v>
      </c>
      <c r="H187" s="69">
        <v>3011</v>
      </c>
      <c r="I187" s="69">
        <v>212100</v>
      </c>
      <c r="J187" s="69">
        <v>1024230</v>
      </c>
      <c r="K187" s="69" t="s">
        <v>209</v>
      </c>
      <c r="L187" s="69" t="s">
        <v>290</v>
      </c>
      <c r="M187" s="69" t="str">
        <f>allg!$B$1</f>
        <v>IWRW4</v>
      </c>
      <c r="N187" s="69" t="str">
        <f>allg!$J$1</f>
        <v>auth</v>
      </c>
      <c r="O187" s="69" t="str">
        <f>allg!$J$2</f>
        <v>date</v>
      </c>
      <c r="P187" s="69" t="str">
        <f>allg!$J$3</f>
        <v>cut</v>
      </c>
      <c r="Q187" s="69" t="str">
        <f>allg!$J$4</f>
        <v>ave</v>
      </c>
      <c r="R187" s="69" t="str">
        <f>allg!$J$5</f>
        <v>max</v>
      </c>
      <c r="S187" s="69" t="str">
        <f>allg!$S$1</f>
        <v>cover</v>
      </c>
      <c r="T187" s="69" t="str">
        <f>allg!$S$2</f>
        <v>mossy</v>
      </c>
      <c r="U187" s="69" t="str">
        <f>allg!$S$3</f>
        <v>dead</v>
      </c>
      <c r="V187" s="69" t="str">
        <f>allg!$S$4</f>
        <v>stone</v>
      </c>
      <c r="W187" s="69" t="str">
        <f>allg!$S$5</f>
        <v>soil</v>
      </c>
      <c r="X187" s="69" t="str">
        <f>allg!$W$1</f>
        <v>wormy</v>
      </c>
      <c r="Y187" s="69" t="str">
        <f>allg!$W$2</f>
        <v>representativitaet</v>
      </c>
      <c r="Z187" s="69" t="str">
        <f>allg!$W$3</f>
        <v>qualitaet</v>
      </c>
    </row>
    <row r="188" spans="1:26" ht="12.75" customHeight="1" x14ac:dyDescent="0.15">
      <c r="A188" s="69">
        <f>allg!K55</f>
        <v>0</v>
      </c>
      <c r="B188" s="69">
        <f>allg!L55</f>
        <v>0</v>
      </c>
      <c r="C188" s="69">
        <f>allg!M55</f>
        <v>0</v>
      </c>
      <c r="D188" s="69" t="str">
        <f t="shared" si="0"/>
        <v>Knauti</v>
      </c>
      <c r="E188" s="69" t="str">
        <f t="shared" si="1"/>
        <v>arve</v>
      </c>
      <c r="F188" s="69" t="s">
        <v>394</v>
      </c>
      <c r="G188" s="69" t="s">
        <v>394</v>
      </c>
      <c r="H188" s="69">
        <v>3149</v>
      </c>
      <c r="I188" s="69">
        <v>221400</v>
      </c>
      <c r="J188" s="69">
        <v>1025230</v>
      </c>
      <c r="K188" s="69" t="s">
        <v>209</v>
      </c>
      <c r="L188" s="69" t="s">
        <v>395</v>
      </c>
      <c r="M188" s="69" t="str">
        <f>allg!$B$1</f>
        <v>IWRW4</v>
      </c>
      <c r="N188" s="69" t="str">
        <f>allg!$J$1</f>
        <v>auth</v>
      </c>
      <c r="O188" s="69" t="str">
        <f>allg!$J$2</f>
        <v>date</v>
      </c>
      <c r="P188" s="69" t="str">
        <f>allg!$J$3</f>
        <v>cut</v>
      </c>
      <c r="Q188" s="69" t="str">
        <f>allg!$J$4</f>
        <v>ave</v>
      </c>
      <c r="R188" s="69" t="str">
        <f>allg!$J$5</f>
        <v>max</v>
      </c>
      <c r="S188" s="69" t="str">
        <f>allg!$S$1</f>
        <v>cover</v>
      </c>
      <c r="T188" s="69" t="str">
        <f>allg!$S$2</f>
        <v>mossy</v>
      </c>
      <c r="U188" s="69" t="str">
        <f>allg!$S$3</f>
        <v>dead</v>
      </c>
      <c r="V188" s="69" t="str">
        <f>allg!$S$4</f>
        <v>stone</v>
      </c>
      <c r="W188" s="69" t="str">
        <f>allg!$S$5</f>
        <v>soil</v>
      </c>
      <c r="X188" s="69" t="str">
        <f>allg!$W$1</f>
        <v>wormy</v>
      </c>
      <c r="Y188" s="69" t="str">
        <f>allg!$W$2</f>
        <v>representativitaet</v>
      </c>
      <c r="Z188" s="69" t="str">
        <f>allg!$W$3</f>
        <v>qualitaet</v>
      </c>
    </row>
    <row r="189" spans="1:26" ht="12.75" customHeight="1" x14ac:dyDescent="0.15">
      <c r="A189" s="69">
        <f>allg!K56</f>
        <v>0</v>
      </c>
      <c r="B189" s="69">
        <f>allg!L56</f>
        <v>0</v>
      </c>
      <c r="C189" s="69">
        <f>allg!M56</f>
        <v>0</v>
      </c>
      <c r="D189" s="69" t="str">
        <f t="shared" si="0"/>
        <v>Knauti</v>
      </c>
      <c r="E189" s="69" t="str">
        <f t="shared" si="1"/>
        <v>dips</v>
      </c>
      <c r="F189" s="69" t="s">
        <v>396</v>
      </c>
      <c r="G189" s="69" t="s">
        <v>396</v>
      </c>
      <c r="H189" s="69">
        <v>3165</v>
      </c>
      <c r="I189" s="69">
        <v>221450</v>
      </c>
      <c r="J189" s="69">
        <v>1025240</v>
      </c>
      <c r="K189" s="69" t="s">
        <v>209</v>
      </c>
      <c r="L189" s="69" t="s">
        <v>395</v>
      </c>
      <c r="M189" s="69" t="str">
        <f>allg!$B$1</f>
        <v>IWRW4</v>
      </c>
      <c r="N189" s="69" t="str">
        <f>allg!$J$1</f>
        <v>auth</v>
      </c>
      <c r="O189" s="69" t="str">
        <f>allg!$J$2</f>
        <v>date</v>
      </c>
      <c r="P189" s="69" t="str">
        <f>allg!$J$3</f>
        <v>cut</v>
      </c>
      <c r="Q189" s="69" t="str">
        <f>allg!$J$4</f>
        <v>ave</v>
      </c>
      <c r="R189" s="69" t="str">
        <f>allg!$J$5</f>
        <v>max</v>
      </c>
      <c r="S189" s="69" t="str">
        <f>allg!$S$1</f>
        <v>cover</v>
      </c>
      <c r="T189" s="69" t="str">
        <f>allg!$S$2</f>
        <v>mossy</v>
      </c>
      <c r="U189" s="69" t="str">
        <f>allg!$S$3</f>
        <v>dead</v>
      </c>
      <c r="V189" s="69" t="str">
        <f>allg!$S$4</f>
        <v>stone</v>
      </c>
      <c r="W189" s="69" t="str">
        <f>allg!$S$5</f>
        <v>soil</v>
      </c>
      <c r="X189" s="69" t="str">
        <f>allg!$W$1</f>
        <v>wormy</v>
      </c>
      <c r="Y189" s="69" t="str">
        <f>allg!$W$2</f>
        <v>representativitaet</v>
      </c>
      <c r="Z189" s="69" t="str">
        <f>allg!$W$3</f>
        <v>qualitaet</v>
      </c>
    </row>
    <row r="190" spans="1:26" ht="12.75" customHeight="1" x14ac:dyDescent="0.15">
      <c r="A190" s="69">
        <f>allg!K57</f>
        <v>0</v>
      </c>
      <c r="B190" s="69">
        <f>allg!L57</f>
        <v>0</v>
      </c>
      <c r="C190" s="69">
        <f>allg!M57</f>
        <v>0</v>
      </c>
      <c r="D190" s="69" t="str">
        <f t="shared" si="0"/>
        <v>Lamium</v>
      </c>
      <c r="E190" s="69" t="str">
        <f t="shared" si="1"/>
        <v>albu</v>
      </c>
      <c r="F190" s="69" t="s">
        <v>397</v>
      </c>
      <c r="G190" s="69" t="s">
        <v>397</v>
      </c>
      <c r="H190" s="69">
        <v>3209</v>
      </c>
      <c r="I190" s="69">
        <v>225500</v>
      </c>
      <c r="J190" s="69">
        <v>1025650</v>
      </c>
      <c r="K190" s="69" t="s">
        <v>209</v>
      </c>
      <c r="L190" s="69" t="s">
        <v>292</v>
      </c>
      <c r="M190" s="69" t="str">
        <f>allg!$B$1</f>
        <v>IWRW4</v>
      </c>
      <c r="N190" s="69" t="str">
        <f>allg!$J$1</f>
        <v>auth</v>
      </c>
      <c r="O190" s="69" t="str">
        <f>allg!$J$2</f>
        <v>date</v>
      </c>
      <c r="P190" s="69" t="str">
        <f>allg!$J$3</f>
        <v>cut</v>
      </c>
      <c r="Q190" s="69" t="str">
        <f>allg!$J$4</f>
        <v>ave</v>
      </c>
      <c r="R190" s="69" t="str">
        <f>allg!$J$5</f>
        <v>max</v>
      </c>
      <c r="S190" s="69" t="str">
        <f>allg!$S$1</f>
        <v>cover</v>
      </c>
      <c r="T190" s="69" t="str">
        <f>allg!$S$2</f>
        <v>mossy</v>
      </c>
      <c r="U190" s="69" t="str">
        <f>allg!$S$3</f>
        <v>dead</v>
      </c>
      <c r="V190" s="69" t="str">
        <f>allg!$S$4</f>
        <v>stone</v>
      </c>
      <c r="W190" s="69" t="str">
        <f>allg!$S$5</f>
        <v>soil</v>
      </c>
      <c r="X190" s="69" t="str">
        <f>allg!$W$1</f>
        <v>wormy</v>
      </c>
      <c r="Y190" s="69" t="str">
        <f>allg!$W$2</f>
        <v>representativitaet</v>
      </c>
      <c r="Z190" s="69" t="str">
        <f>allg!$W$3</f>
        <v>qualitaet</v>
      </c>
    </row>
    <row r="191" spans="1:26" ht="12.75" customHeight="1" x14ac:dyDescent="0.15">
      <c r="A191" s="69">
        <f>allg!K58</f>
        <v>0</v>
      </c>
      <c r="B191" s="69">
        <f>allg!L58</f>
        <v>0</v>
      </c>
      <c r="C191" s="69">
        <f>allg!M58</f>
        <v>0</v>
      </c>
      <c r="D191" s="69" t="str">
        <f t="shared" si="0"/>
        <v>Laserp</v>
      </c>
      <c r="E191" s="69" t="str">
        <f t="shared" si="1"/>
        <v>hall</v>
      </c>
      <c r="F191" s="69" t="s">
        <v>398</v>
      </c>
      <c r="G191" s="69" t="s">
        <v>398</v>
      </c>
      <c r="H191" s="69">
        <v>3230</v>
      </c>
      <c r="I191" s="69">
        <v>227500</v>
      </c>
      <c r="J191" s="69">
        <v>1025850</v>
      </c>
      <c r="K191" s="69" t="s">
        <v>209</v>
      </c>
      <c r="L191" s="69" t="s">
        <v>303</v>
      </c>
      <c r="M191" s="69" t="str">
        <f>allg!$B$1</f>
        <v>IWRW4</v>
      </c>
      <c r="N191" s="69" t="str">
        <f>allg!$J$1</f>
        <v>auth</v>
      </c>
      <c r="O191" s="69" t="str">
        <f>allg!$J$2</f>
        <v>date</v>
      </c>
      <c r="P191" s="69" t="str">
        <f>allg!$J$3</f>
        <v>cut</v>
      </c>
      <c r="Q191" s="69" t="str">
        <f>allg!$J$4</f>
        <v>ave</v>
      </c>
      <c r="R191" s="69" t="str">
        <f>allg!$J$5</f>
        <v>max</v>
      </c>
      <c r="S191" s="69" t="str">
        <f>allg!$S$1</f>
        <v>cover</v>
      </c>
      <c r="T191" s="69" t="str">
        <f>allg!$S$2</f>
        <v>mossy</v>
      </c>
      <c r="U191" s="69" t="str">
        <f>allg!$S$3</f>
        <v>dead</v>
      </c>
      <c r="V191" s="69" t="str">
        <f>allg!$S$4</f>
        <v>stone</v>
      </c>
      <c r="W191" s="69" t="str">
        <f>allg!$S$5</f>
        <v>soil</v>
      </c>
      <c r="X191" s="69" t="str">
        <f>allg!$W$1</f>
        <v>wormy</v>
      </c>
      <c r="Y191" s="69" t="str">
        <f>allg!$W$2</f>
        <v>representativitaet</v>
      </c>
      <c r="Z191" s="69" t="str">
        <f>allg!$W$3</f>
        <v>qualitaet</v>
      </c>
    </row>
    <row r="192" spans="1:26" ht="12.75" customHeight="1" x14ac:dyDescent="0.15">
      <c r="A192" s="69">
        <f>allg!K59</f>
        <v>0</v>
      </c>
      <c r="B192" s="69">
        <f>allg!L59</f>
        <v>0</v>
      </c>
      <c r="C192" s="69">
        <f>allg!M59</f>
        <v>0</v>
      </c>
      <c r="D192" s="69" t="str">
        <f t="shared" si="0"/>
        <v>Laserp</v>
      </c>
      <c r="E192" s="69" t="str">
        <f t="shared" si="1"/>
        <v>lati</v>
      </c>
      <c r="F192" s="69" t="s">
        <v>399</v>
      </c>
      <c r="G192" s="69" t="s">
        <v>399</v>
      </c>
      <c r="H192" s="69">
        <v>3234</v>
      </c>
      <c r="I192" s="69">
        <v>227700</v>
      </c>
      <c r="J192" s="69">
        <v>1025860</v>
      </c>
      <c r="K192" s="69" t="s">
        <v>209</v>
      </c>
      <c r="L192" s="69" t="s">
        <v>303</v>
      </c>
      <c r="M192" s="69" t="str">
        <f>allg!$B$1</f>
        <v>IWRW4</v>
      </c>
      <c r="N192" s="69" t="str">
        <f>allg!$J$1</f>
        <v>auth</v>
      </c>
      <c r="O192" s="69" t="str">
        <f>allg!$J$2</f>
        <v>date</v>
      </c>
      <c r="P192" s="69" t="str">
        <f>allg!$J$3</f>
        <v>cut</v>
      </c>
      <c r="Q192" s="69" t="str">
        <f>allg!$J$4</f>
        <v>ave</v>
      </c>
      <c r="R192" s="69" t="str">
        <f>allg!$J$5</f>
        <v>max</v>
      </c>
      <c r="S192" s="69" t="str">
        <f>allg!$S$1</f>
        <v>cover</v>
      </c>
      <c r="T192" s="69" t="str">
        <f>allg!$S$2</f>
        <v>mossy</v>
      </c>
      <c r="U192" s="69" t="str">
        <f>allg!$S$3</f>
        <v>dead</v>
      </c>
      <c r="V192" s="69" t="str">
        <f>allg!$S$4</f>
        <v>stone</v>
      </c>
      <c r="W192" s="69" t="str">
        <f>allg!$S$5</f>
        <v>soil</v>
      </c>
      <c r="X192" s="69" t="str">
        <f>allg!$W$1</f>
        <v>wormy</v>
      </c>
      <c r="Y192" s="69" t="str">
        <f>allg!$W$2</f>
        <v>representativitaet</v>
      </c>
      <c r="Z192" s="69" t="str">
        <f>allg!$W$3</f>
        <v>qualitaet</v>
      </c>
    </row>
    <row r="193" spans="1:26" ht="12.75" customHeight="1" x14ac:dyDescent="0.15">
      <c r="A193" s="69">
        <f>allg!K60</f>
        <v>0</v>
      </c>
      <c r="B193" s="69">
        <f>allg!L60</f>
        <v>0</v>
      </c>
      <c r="C193" s="69">
        <f>allg!M60</f>
        <v>0</v>
      </c>
      <c r="D193" s="69" t="str">
        <f t="shared" si="0"/>
        <v>Leonto</v>
      </c>
      <c r="E193" s="69" t="str">
        <f t="shared" si="1"/>
        <v>autu</v>
      </c>
      <c r="F193" s="69" t="s">
        <v>400</v>
      </c>
      <c r="G193" s="69" t="s">
        <v>400</v>
      </c>
      <c r="H193" s="69">
        <v>3306</v>
      </c>
      <c r="I193" s="69">
        <v>232700</v>
      </c>
      <c r="J193" s="69">
        <v>1026290</v>
      </c>
      <c r="K193" s="69" t="s">
        <v>209</v>
      </c>
      <c r="L193" s="69" t="s">
        <v>290</v>
      </c>
      <c r="M193" s="69" t="str">
        <f>allg!$B$1</f>
        <v>IWRW4</v>
      </c>
      <c r="N193" s="69" t="str">
        <f>allg!$J$1</f>
        <v>auth</v>
      </c>
      <c r="O193" s="69" t="str">
        <f>allg!$J$2</f>
        <v>date</v>
      </c>
      <c r="P193" s="69" t="str">
        <f>allg!$J$3</f>
        <v>cut</v>
      </c>
      <c r="Q193" s="69" t="str">
        <f>allg!$J$4</f>
        <v>ave</v>
      </c>
      <c r="R193" s="69" t="str">
        <f>allg!$J$5</f>
        <v>max</v>
      </c>
      <c r="S193" s="69" t="str">
        <f>allg!$S$1</f>
        <v>cover</v>
      </c>
      <c r="T193" s="69" t="str">
        <f>allg!$S$2</f>
        <v>mossy</v>
      </c>
      <c r="U193" s="69" t="str">
        <f>allg!$S$3</f>
        <v>dead</v>
      </c>
      <c r="V193" s="69" t="str">
        <f>allg!$S$4</f>
        <v>stone</v>
      </c>
      <c r="W193" s="69" t="str">
        <f>allg!$S$5</f>
        <v>soil</v>
      </c>
      <c r="X193" s="69" t="str">
        <f>allg!$W$1</f>
        <v>wormy</v>
      </c>
      <c r="Y193" s="69" t="str">
        <f>allg!$W$2</f>
        <v>representativitaet</v>
      </c>
      <c r="Z193" s="69" t="str">
        <f>allg!$W$3</f>
        <v>qualitaet</v>
      </c>
    </row>
    <row r="194" spans="1:26" ht="12.75" customHeight="1" x14ac:dyDescent="0.15">
      <c r="A194" s="69">
        <f>allg!K61</f>
        <v>0</v>
      </c>
      <c r="B194" s="69">
        <f>allg!L61</f>
        <v>0</v>
      </c>
      <c r="C194" s="69">
        <f>allg!M61</f>
        <v>0</v>
      </c>
      <c r="D194" s="69" t="str">
        <f t="shared" si="0"/>
        <v>Leonto</v>
      </c>
      <c r="E194" s="69" t="str">
        <f t="shared" si="1"/>
        <v>helv</v>
      </c>
      <c r="F194" s="69" t="s">
        <v>401</v>
      </c>
      <c r="G194" s="69" t="s">
        <v>401</v>
      </c>
      <c r="H194" s="69">
        <v>3326</v>
      </c>
      <c r="I194" s="69">
        <v>232900</v>
      </c>
      <c r="J194" s="69">
        <v>1026310</v>
      </c>
      <c r="K194" s="69" t="s">
        <v>209</v>
      </c>
      <c r="L194" s="69" t="s">
        <v>290</v>
      </c>
      <c r="M194" s="69" t="str">
        <f>allg!$B$1</f>
        <v>IWRW4</v>
      </c>
      <c r="N194" s="69" t="str">
        <f>allg!$J$1</f>
        <v>auth</v>
      </c>
      <c r="O194" s="69" t="str">
        <f>allg!$J$2</f>
        <v>date</v>
      </c>
      <c r="P194" s="69" t="str">
        <f>allg!$J$3</f>
        <v>cut</v>
      </c>
      <c r="Q194" s="69" t="str">
        <f>allg!$J$4</f>
        <v>ave</v>
      </c>
      <c r="R194" s="69" t="str">
        <f>allg!$J$5</f>
        <v>max</v>
      </c>
      <c r="S194" s="69" t="str">
        <f>allg!$S$1</f>
        <v>cover</v>
      </c>
      <c r="T194" s="69" t="str">
        <f>allg!$S$2</f>
        <v>mossy</v>
      </c>
      <c r="U194" s="69" t="str">
        <f>allg!$S$3</f>
        <v>dead</v>
      </c>
      <c r="V194" s="69" t="str">
        <f>allg!$S$4</f>
        <v>stone</v>
      </c>
      <c r="W194" s="69" t="str">
        <f>allg!$S$5</f>
        <v>soil</v>
      </c>
      <c r="X194" s="69" t="str">
        <f>allg!$W$1</f>
        <v>wormy</v>
      </c>
      <c r="Y194" s="69" t="str">
        <f>allg!$W$2</f>
        <v>representativitaet</v>
      </c>
      <c r="Z194" s="69" t="str">
        <f>allg!$W$3</f>
        <v>qualitaet</v>
      </c>
    </row>
    <row r="195" spans="1:26" ht="12.75" customHeight="1" x14ac:dyDescent="0.15">
      <c r="A195" s="69" t="str">
        <f>allg!K62</f>
        <v>X</v>
      </c>
      <c r="B195" s="69">
        <f>allg!L62</f>
        <v>0</v>
      </c>
      <c r="C195" s="69">
        <f>allg!M62</f>
        <v>0</v>
      </c>
      <c r="D195" s="69" t="str">
        <f t="shared" si="0"/>
        <v>Leonto</v>
      </c>
      <c r="E195" s="69" t="str">
        <f t="shared" si="1"/>
        <v>hisp</v>
      </c>
      <c r="F195" s="69" t="s">
        <v>402</v>
      </c>
      <c r="G195" s="69" t="s">
        <v>402</v>
      </c>
      <c r="H195" s="69">
        <v>3315</v>
      </c>
      <c r="I195" s="69">
        <v>233000</v>
      </c>
      <c r="J195" s="69">
        <v>1026330</v>
      </c>
      <c r="K195" s="69" t="s">
        <v>209</v>
      </c>
      <c r="L195" s="69" t="s">
        <v>290</v>
      </c>
      <c r="M195" s="69" t="str">
        <f>allg!$B$1</f>
        <v>IWRW4</v>
      </c>
      <c r="N195" s="69" t="str">
        <f>allg!$J$1</f>
        <v>auth</v>
      </c>
      <c r="O195" s="69" t="str">
        <f>allg!$J$2</f>
        <v>date</v>
      </c>
      <c r="P195" s="69" t="str">
        <f>allg!$J$3</f>
        <v>cut</v>
      </c>
      <c r="Q195" s="69" t="str">
        <f>allg!$J$4</f>
        <v>ave</v>
      </c>
      <c r="R195" s="69" t="str">
        <f>allg!$J$5</f>
        <v>max</v>
      </c>
      <c r="S195" s="69" t="str">
        <f>allg!$S$1</f>
        <v>cover</v>
      </c>
      <c r="T195" s="69" t="str">
        <f>allg!$S$2</f>
        <v>mossy</v>
      </c>
      <c r="U195" s="69" t="str">
        <f>allg!$S$3</f>
        <v>dead</v>
      </c>
      <c r="V195" s="69" t="str">
        <f>allg!$S$4</f>
        <v>stone</v>
      </c>
      <c r="W195" s="69" t="str">
        <f>allg!$S$5</f>
        <v>soil</v>
      </c>
      <c r="X195" s="69" t="str">
        <f>allg!$W$1</f>
        <v>wormy</v>
      </c>
      <c r="Y195" s="69" t="str">
        <f>allg!$W$2</f>
        <v>representativitaet</v>
      </c>
      <c r="Z195" s="69" t="str">
        <f>allg!$W$3</f>
        <v>qualitaet</v>
      </c>
    </row>
    <row r="196" spans="1:26" ht="12.75" customHeight="1" x14ac:dyDescent="0.15">
      <c r="A196" s="69">
        <f>allg!K63</f>
        <v>0</v>
      </c>
      <c r="B196" s="69">
        <f>allg!L63</f>
        <v>0</v>
      </c>
      <c r="C196" s="69">
        <f>allg!M63</f>
        <v>0</v>
      </c>
      <c r="D196" s="69" t="str">
        <f t="shared" si="0"/>
        <v>Leucan</v>
      </c>
      <c r="E196" s="69" t="str">
        <f t="shared" si="1"/>
        <v>gaud</v>
      </c>
      <c r="F196" s="69" t="s">
        <v>403</v>
      </c>
      <c r="G196" s="69" t="s">
        <v>403</v>
      </c>
      <c r="H196" s="69">
        <v>3365</v>
      </c>
      <c r="I196" s="69">
        <v>236400</v>
      </c>
      <c r="J196" s="69">
        <v>1026670</v>
      </c>
      <c r="K196" s="69" t="s">
        <v>209</v>
      </c>
      <c r="L196" s="69" t="s">
        <v>290</v>
      </c>
      <c r="M196" s="69" t="str">
        <f>allg!$B$1</f>
        <v>IWRW4</v>
      </c>
      <c r="N196" s="69" t="str">
        <f>allg!$J$1</f>
        <v>auth</v>
      </c>
      <c r="O196" s="69" t="str">
        <f>allg!$J$2</f>
        <v>date</v>
      </c>
      <c r="P196" s="69" t="str">
        <f>allg!$J$3</f>
        <v>cut</v>
      </c>
      <c r="Q196" s="69" t="str">
        <f>allg!$J$4</f>
        <v>ave</v>
      </c>
      <c r="R196" s="69" t="str">
        <f>allg!$J$5</f>
        <v>max</v>
      </c>
      <c r="S196" s="69" t="str">
        <f>allg!$S$1</f>
        <v>cover</v>
      </c>
      <c r="T196" s="69" t="str">
        <f>allg!$S$2</f>
        <v>mossy</v>
      </c>
      <c r="U196" s="69" t="str">
        <f>allg!$S$3</f>
        <v>dead</v>
      </c>
      <c r="V196" s="69" t="str">
        <f>allg!$S$4</f>
        <v>stone</v>
      </c>
      <c r="W196" s="69" t="str">
        <f>allg!$S$5</f>
        <v>soil</v>
      </c>
      <c r="X196" s="69" t="str">
        <f>allg!$W$1</f>
        <v>wormy</v>
      </c>
      <c r="Y196" s="69" t="str">
        <f>allg!$W$2</f>
        <v>representativitaet</v>
      </c>
      <c r="Z196" s="69" t="str">
        <f>allg!$W$3</f>
        <v>qualitaet</v>
      </c>
    </row>
    <row r="197" spans="1:26" ht="12.75" customHeight="1" x14ac:dyDescent="0.15">
      <c r="A197" s="69">
        <f>allg!K64</f>
        <v>0</v>
      </c>
      <c r="B197" s="69">
        <f>allg!L64</f>
        <v>0</v>
      </c>
      <c r="C197" s="69">
        <f>allg!M64</f>
        <v>0</v>
      </c>
      <c r="D197" s="69" t="str">
        <f t="shared" si="0"/>
        <v>Leucan</v>
      </c>
      <c r="E197" s="69" t="str">
        <f t="shared" si="1"/>
        <v>hall</v>
      </c>
      <c r="F197" s="69" t="s">
        <v>404</v>
      </c>
      <c r="G197" s="69" t="s">
        <v>404</v>
      </c>
      <c r="H197" s="69">
        <v>3357</v>
      </c>
      <c r="I197" s="69">
        <v>236500</v>
      </c>
      <c r="J197" s="69">
        <v>1026680</v>
      </c>
      <c r="K197" s="69" t="s">
        <v>209</v>
      </c>
      <c r="L197" s="69" t="s">
        <v>290</v>
      </c>
      <c r="M197" s="69" t="str">
        <f>allg!$B$1</f>
        <v>IWRW4</v>
      </c>
      <c r="N197" s="69" t="str">
        <f>allg!$J$1</f>
        <v>auth</v>
      </c>
      <c r="O197" s="69" t="str">
        <f>allg!$J$2</f>
        <v>date</v>
      </c>
      <c r="P197" s="69" t="str">
        <f>allg!$J$3</f>
        <v>cut</v>
      </c>
      <c r="Q197" s="69" t="str">
        <f>allg!$J$4</f>
        <v>ave</v>
      </c>
      <c r="R197" s="69" t="str">
        <f>allg!$J$5</f>
        <v>max</v>
      </c>
      <c r="S197" s="69" t="str">
        <f>allg!$S$1</f>
        <v>cover</v>
      </c>
      <c r="T197" s="69" t="str">
        <f>allg!$S$2</f>
        <v>mossy</v>
      </c>
      <c r="U197" s="69" t="str">
        <f>allg!$S$3</f>
        <v>dead</v>
      </c>
      <c r="V197" s="69" t="str">
        <f>allg!$S$4</f>
        <v>stone</v>
      </c>
      <c r="W197" s="69" t="str">
        <f>allg!$S$5</f>
        <v>soil</v>
      </c>
      <c r="X197" s="69" t="str">
        <f>allg!$W$1</f>
        <v>wormy</v>
      </c>
      <c r="Y197" s="69" t="str">
        <f>allg!$W$2</f>
        <v>representativitaet</v>
      </c>
      <c r="Z197" s="69" t="str">
        <f>allg!$W$3</f>
        <v>qualitaet</v>
      </c>
    </row>
    <row r="198" spans="1:26" ht="12.75" customHeight="1" x14ac:dyDescent="0.15">
      <c r="A198" s="69">
        <f>allg!K65</f>
        <v>0</v>
      </c>
      <c r="B198" s="69">
        <f>allg!L65</f>
        <v>0</v>
      </c>
      <c r="C198" s="69">
        <f>allg!M65</f>
        <v>0</v>
      </c>
      <c r="D198" s="69" t="str">
        <f t="shared" si="0"/>
        <v>Leucan</v>
      </c>
      <c r="E198" s="69" t="str">
        <f t="shared" si="1"/>
        <v>vulg</v>
      </c>
      <c r="F198" s="69" t="s">
        <v>405</v>
      </c>
      <c r="G198" s="69" t="s">
        <v>405</v>
      </c>
      <c r="H198" s="69">
        <v>3361</v>
      </c>
      <c r="I198" s="69">
        <v>236800</v>
      </c>
      <c r="J198" s="69">
        <v>1026730</v>
      </c>
      <c r="K198" s="69" t="s">
        <v>209</v>
      </c>
      <c r="L198" s="69" t="s">
        <v>290</v>
      </c>
      <c r="M198" s="69" t="str">
        <f>allg!$B$1</f>
        <v>IWRW4</v>
      </c>
      <c r="N198" s="69" t="str">
        <f>allg!$J$1</f>
        <v>auth</v>
      </c>
      <c r="O198" s="69" t="str">
        <f>allg!$J$2</f>
        <v>date</v>
      </c>
      <c r="P198" s="69" t="str">
        <f>allg!$J$3</f>
        <v>cut</v>
      </c>
      <c r="Q198" s="69" t="str">
        <f>allg!$J$4</f>
        <v>ave</v>
      </c>
      <c r="R198" s="69" t="str">
        <f>allg!$J$5</f>
        <v>max</v>
      </c>
      <c r="S198" s="69" t="str">
        <f>allg!$S$1</f>
        <v>cover</v>
      </c>
      <c r="T198" s="69" t="str">
        <f>allg!$S$2</f>
        <v>mossy</v>
      </c>
      <c r="U198" s="69" t="str">
        <f>allg!$S$3</f>
        <v>dead</v>
      </c>
      <c r="V198" s="69" t="str">
        <f>allg!$S$4</f>
        <v>stone</v>
      </c>
      <c r="W198" s="69" t="str">
        <f>allg!$S$5</f>
        <v>soil</v>
      </c>
      <c r="X198" s="69" t="str">
        <f>allg!$W$1</f>
        <v>wormy</v>
      </c>
      <c r="Y198" s="69" t="str">
        <f>allg!$W$2</f>
        <v>representativitaet</v>
      </c>
      <c r="Z198" s="69" t="str">
        <f>allg!$W$3</f>
        <v>qualitaet</v>
      </c>
    </row>
    <row r="199" spans="1:26" ht="12.75" customHeight="1" x14ac:dyDescent="0.15">
      <c r="A199" s="69">
        <f>allg!K66</f>
        <v>0</v>
      </c>
      <c r="B199" s="69">
        <f>allg!L66</f>
        <v>0</v>
      </c>
      <c r="C199" s="69">
        <f>allg!M66</f>
        <v>0</v>
      </c>
      <c r="D199" s="69" t="str">
        <f t="shared" si="0"/>
        <v>Ligust</v>
      </c>
      <c r="E199" s="69" t="str">
        <f t="shared" si="1"/>
        <v>mute</v>
      </c>
      <c r="F199" s="69" t="s">
        <v>406</v>
      </c>
      <c r="G199" s="69" t="s">
        <v>406</v>
      </c>
      <c r="H199" s="69">
        <v>3384</v>
      </c>
      <c r="I199" s="69">
        <v>237800</v>
      </c>
      <c r="J199" s="69">
        <v>1026810</v>
      </c>
      <c r="K199" s="69" t="s">
        <v>209</v>
      </c>
      <c r="L199" s="69" t="s">
        <v>303</v>
      </c>
      <c r="M199" s="69" t="str">
        <f>allg!$B$1</f>
        <v>IWRW4</v>
      </c>
      <c r="N199" s="69" t="str">
        <f>allg!$J$1</f>
        <v>auth</v>
      </c>
      <c r="O199" s="69" t="str">
        <f>allg!$J$2</f>
        <v>date</v>
      </c>
      <c r="P199" s="69" t="str">
        <f>allg!$J$3</f>
        <v>cut</v>
      </c>
      <c r="Q199" s="69" t="str">
        <f>allg!$J$4</f>
        <v>ave</v>
      </c>
      <c r="R199" s="69" t="str">
        <f>allg!$J$5</f>
        <v>max</v>
      </c>
      <c r="S199" s="69" t="str">
        <f>allg!$S$1</f>
        <v>cover</v>
      </c>
      <c r="T199" s="69" t="str">
        <f>allg!$S$2</f>
        <v>mossy</v>
      </c>
      <c r="U199" s="69" t="str">
        <f>allg!$S$3</f>
        <v>dead</v>
      </c>
      <c r="V199" s="69" t="str">
        <f>allg!$S$4</f>
        <v>stone</v>
      </c>
      <c r="W199" s="69" t="str">
        <f>allg!$S$5</f>
        <v>soil</v>
      </c>
      <c r="X199" s="69" t="str">
        <f>allg!$W$1</f>
        <v>wormy</v>
      </c>
      <c r="Y199" s="69" t="str">
        <f>allg!$W$2</f>
        <v>representativitaet</v>
      </c>
      <c r="Z199" s="69" t="str">
        <f>allg!$W$3</f>
        <v>qualitaet</v>
      </c>
    </row>
    <row r="200" spans="1:26" ht="12.75" customHeight="1" x14ac:dyDescent="0.15">
      <c r="A200" s="69">
        <f>allg!K67</f>
        <v>0</v>
      </c>
      <c r="B200" s="69">
        <f>allg!L67</f>
        <v>0</v>
      </c>
      <c r="C200" s="69">
        <f>allg!M67</f>
        <v>0</v>
      </c>
      <c r="D200" s="69" t="str">
        <f t="shared" si="0"/>
        <v>Linum</v>
      </c>
      <c r="E200" s="69" t="str">
        <f t="shared" si="1"/>
        <v>cath</v>
      </c>
      <c r="F200" s="69" t="s">
        <v>407</v>
      </c>
      <c r="G200" s="69" t="s">
        <v>407</v>
      </c>
      <c r="H200" s="69">
        <v>3425</v>
      </c>
      <c r="I200" s="69">
        <v>241100</v>
      </c>
      <c r="J200" s="69">
        <v>1027130</v>
      </c>
      <c r="K200" s="69" t="s">
        <v>209</v>
      </c>
      <c r="L200" s="69" t="s">
        <v>408</v>
      </c>
      <c r="M200" s="69" t="str">
        <f>allg!$B$1</f>
        <v>IWRW4</v>
      </c>
      <c r="N200" s="69" t="str">
        <f>allg!$J$1</f>
        <v>auth</v>
      </c>
      <c r="O200" s="69" t="str">
        <f>allg!$J$2</f>
        <v>date</v>
      </c>
      <c r="P200" s="69" t="str">
        <f>allg!$J$3</f>
        <v>cut</v>
      </c>
      <c r="Q200" s="69" t="str">
        <f>allg!$J$4</f>
        <v>ave</v>
      </c>
      <c r="R200" s="69" t="str">
        <f>allg!$J$5</f>
        <v>max</v>
      </c>
      <c r="S200" s="69" t="str">
        <f>allg!$S$1</f>
        <v>cover</v>
      </c>
      <c r="T200" s="69" t="str">
        <f>allg!$S$2</f>
        <v>mossy</v>
      </c>
      <c r="U200" s="69" t="str">
        <f>allg!$S$3</f>
        <v>dead</v>
      </c>
      <c r="V200" s="69" t="str">
        <f>allg!$S$4</f>
        <v>stone</v>
      </c>
      <c r="W200" s="69" t="str">
        <f>allg!$S$5</f>
        <v>soil</v>
      </c>
      <c r="X200" s="69" t="str">
        <f>allg!$W$1</f>
        <v>wormy</v>
      </c>
      <c r="Y200" s="69" t="str">
        <f>allg!$W$2</f>
        <v>representativitaet</v>
      </c>
      <c r="Z200" s="69" t="str">
        <f>allg!$W$3</f>
        <v>qualitaet</v>
      </c>
    </row>
    <row r="201" spans="1:26" ht="12.75" customHeight="1" x14ac:dyDescent="0.15">
      <c r="A201" s="69">
        <f>allg!K68</f>
        <v>0</v>
      </c>
      <c r="B201" s="69">
        <f>allg!L68</f>
        <v>0</v>
      </c>
      <c r="C201" s="69">
        <f>allg!M68</f>
        <v>0</v>
      </c>
      <c r="D201" s="69" t="str">
        <f t="shared" si="0"/>
        <v>Lister</v>
      </c>
      <c r="E201" s="69" t="str">
        <f t="shared" si="1"/>
        <v>ovat</v>
      </c>
      <c r="F201" s="69" t="s">
        <v>409</v>
      </c>
      <c r="G201" s="69" t="s">
        <v>409</v>
      </c>
      <c r="H201" s="69">
        <v>3451</v>
      </c>
      <c r="I201" s="69">
        <v>242000</v>
      </c>
      <c r="J201" s="69">
        <v>1027220</v>
      </c>
      <c r="K201" s="69" t="s">
        <v>209</v>
      </c>
      <c r="L201" s="69" t="s">
        <v>338</v>
      </c>
      <c r="M201" s="69" t="str">
        <f>allg!$B$1</f>
        <v>IWRW4</v>
      </c>
      <c r="N201" s="69" t="str">
        <f>allg!$J$1</f>
        <v>auth</v>
      </c>
      <c r="O201" s="69" t="str">
        <f>allg!$J$2</f>
        <v>date</v>
      </c>
      <c r="P201" s="69" t="str">
        <f>allg!$J$3</f>
        <v>cut</v>
      </c>
      <c r="Q201" s="69" t="str">
        <f>allg!$J$4</f>
        <v>ave</v>
      </c>
      <c r="R201" s="69" t="str">
        <f>allg!$J$5</f>
        <v>max</v>
      </c>
      <c r="S201" s="69" t="str">
        <f>allg!$S$1</f>
        <v>cover</v>
      </c>
      <c r="T201" s="69" t="str">
        <f>allg!$S$2</f>
        <v>mossy</v>
      </c>
      <c r="U201" s="69" t="str">
        <f>allg!$S$3</f>
        <v>dead</v>
      </c>
      <c r="V201" s="69" t="str">
        <f>allg!$S$4</f>
        <v>stone</v>
      </c>
      <c r="W201" s="69" t="str">
        <f>allg!$S$5</f>
        <v>soil</v>
      </c>
      <c r="X201" s="69" t="str">
        <f>allg!$W$1</f>
        <v>wormy</v>
      </c>
      <c r="Y201" s="69" t="str">
        <f>allg!$W$2</f>
        <v>representativitaet</v>
      </c>
      <c r="Z201" s="69" t="str">
        <f>allg!$W$3</f>
        <v>qualitaet</v>
      </c>
    </row>
    <row r="202" spans="1:26" ht="12.75" customHeight="1" x14ac:dyDescent="0.15">
      <c r="A202" s="69">
        <f>allg!K69</f>
        <v>0</v>
      </c>
      <c r="B202" s="69">
        <f>allg!L69</f>
        <v>0</v>
      </c>
      <c r="C202" s="69">
        <f>allg!M69</f>
        <v>0</v>
      </c>
      <c r="D202" s="69" t="str">
        <f t="shared" si="0"/>
        <v>Lysima</v>
      </c>
      <c r="E202" s="69" t="str">
        <f t="shared" si="1"/>
        <v>nemo</v>
      </c>
      <c r="F202" s="69" t="s">
        <v>410</v>
      </c>
      <c r="G202" s="69" t="s">
        <v>410</v>
      </c>
      <c r="H202" s="69">
        <v>3560</v>
      </c>
      <c r="I202" s="69">
        <v>251400</v>
      </c>
      <c r="J202" s="69">
        <v>1028080</v>
      </c>
      <c r="K202" s="69" t="s">
        <v>209</v>
      </c>
      <c r="L202" s="69" t="s">
        <v>298</v>
      </c>
      <c r="M202" s="69" t="str">
        <f>allg!$B$1</f>
        <v>IWRW4</v>
      </c>
      <c r="N202" s="69" t="str">
        <f>allg!$J$1</f>
        <v>auth</v>
      </c>
      <c r="O202" s="69" t="str">
        <f>allg!$J$2</f>
        <v>date</v>
      </c>
      <c r="P202" s="69" t="str">
        <f>allg!$J$3</f>
        <v>cut</v>
      </c>
      <c r="Q202" s="69" t="str">
        <f>allg!$J$4</f>
        <v>ave</v>
      </c>
      <c r="R202" s="69" t="str">
        <f>allg!$J$5</f>
        <v>max</v>
      </c>
      <c r="S202" s="69" t="str">
        <f>allg!$S$1</f>
        <v>cover</v>
      </c>
      <c r="T202" s="69" t="str">
        <f>allg!$S$2</f>
        <v>mossy</v>
      </c>
      <c r="U202" s="69" t="str">
        <f>allg!$S$3</f>
        <v>dead</v>
      </c>
      <c r="V202" s="69" t="str">
        <f>allg!$S$4</f>
        <v>stone</v>
      </c>
      <c r="W202" s="69" t="str">
        <f>allg!$S$5</f>
        <v>soil</v>
      </c>
      <c r="X202" s="69" t="str">
        <f>allg!$W$1</f>
        <v>wormy</v>
      </c>
      <c r="Y202" s="69" t="str">
        <f>allg!$W$2</f>
        <v>representativitaet</v>
      </c>
      <c r="Z202" s="69" t="str">
        <f>allg!$W$3</f>
        <v>qualitaet</v>
      </c>
    </row>
    <row r="203" spans="1:26" ht="12.75" customHeight="1" x14ac:dyDescent="0.15">
      <c r="A203" s="69">
        <f>allg!K70</f>
        <v>0</v>
      </c>
      <c r="B203" s="69">
        <f>allg!L70</f>
        <v>0</v>
      </c>
      <c r="C203" s="69">
        <f>allg!M70</f>
        <v>0</v>
      </c>
      <c r="D203" s="69" t="str">
        <f t="shared" si="0"/>
        <v>Melamp</v>
      </c>
      <c r="E203" s="69" t="str">
        <f t="shared" si="1"/>
        <v>sylv</v>
      </c>
      <c r="F203" s="69" t="s">
        <v>411</v>
      </c>
      <c r="G203" s="69" t="s">
        <v>411</v>
      </c>
      <c r="H203" s="69">
        <v>3636</v>
      </c>
      <c r="I203" s="69">
        <v>256600</v>
      </c>
      <c r="J203" s="69">
        <v>1028660</v>
      </c>
      <c r="K203" s="69" t="s">
        <v>209</v>
      </c>
      <c r="L203" s="69" t="s">
        <v>312</v>
      </c>
      <c r="M203" s="69" t="str">
        <f>allg!$B$1</f>
        <v>IWRW4</v>
      </c>
      <c r="N203" s="69" t="str">
        <f>allg!$J$1</f>
        <v>auth</v>
      </c>
      <c r="O203" s="69" t="str">
        <f>allg!$J$2</f>
        <v>date</v>
      </c>
      <c r="P203" s="69" t="str">
        <f>allg!$J$3</f>
        <v>cut</v>
      </c>
      <c r="Q203" s="69" t="str">
        <f>allg!$J$4</f>
        <v>ave</v>
      </c>
      <c r="R203" s="69" t="str">
        <f>allg!$J$5</f>
        <v>max</v>
      </c>
      <c r="S203" s="69" t="str">
        <f>allg!$S$1</f>
        <v>cover</v>
      </c>
      <c r="T203" s="69" t="str">
        <f>allg!$S$2</f>
        <v>mossy</v>
      </c>
      <c r="U203" s="69" t="str">
        <f>allg!$S$3</f>
        <v>dead</v>
      </c>
      <c r="V203" s="69" t="str">
        <f>allg!$S$4</f>
        <v>stone</v>
      </c>
      <c r="W203" s="69" t="str">
        <f>allg!$S$5</f>
        <v>soil</v>
      </c>
      <c r="X203" s="69" t="str">
        <f>allg!$W$1</f>
        <v>wormy</v>
      </c>
      <c r="Y203" s="69" t="str">
        <f>allg!$W$2</f>
        <v>representativitaet</v>
      </c>
      <c r="Z203" s="69" t="str">
        <f>allg!$W$3</f>
        <v>qualitaet</v>
      </c>
    </row>
    <row r="204" spans="1:26" ht="12.75" customHeight="1" x14ac:dyDescent="0.15">
      <c r="A204" s="69">
        <f>allg!K71</f>
        <v>0</v>
      </c>
      <c r="B204" s="69">
        <f>allg!L71</f>
        <v>0</v>
      </c>
      <c r="C204" s="69">
        <f>allg!M71</f>
        <v>0</v>
      </c>
      <c r="D204" s="69" t="str">
        <f t="shared" si="0"/>
        <v>Myosot</v>
      </c>
      <c r="E204" s="69" t="str">
        <f t="shared" si="1"/>
        <v>alpe</v>
      </c>
      <c r="F204" s="69" t="s">
        <v>412</v>
      </c>
      <c r="G204" s="69" t="s">
        <v>412</v>
      </c>
      <c r="H204" s="69">
        <v>3800</v>
      </c>
      <c r="I204" s="69">
        <v>265800</v>
      </c>
      <c r="J204" s="69">
        <v>1029690</v>
      </c>
      <c r="K204" s="69" t="s">
        <v>209</v>
      </c>
      <c r="L204" s="69" t="s">
        <v>413</v>
      </c>
      <c r="M204" s="69" t="str">
        <f>allg!$B$1</f>
        <v>IWRW4</v>
      </c>
      <c r="N204" s="69" t="str">
        <f>allg!$J$1</f>
        <v>auth</v>
      </c>
      <c r="O204" s="69" t="str">
        <f>allg!$J$2</f>
        <v>date</v>
      </c>
      <c r="P204" s="69" t="str">
        <f>allg!$J$3</f>
        <v>cut</v>
      </c>
      <c r="Q204" s="69" t="str">
        <f>allg!$J$4</f>
        <v>ave</v>
      </c>
      <c r="R204" s="69" t="str">
        <f>allg!$J$5</f>
        <v>max</v>
      </c>
      <c r="S204" s="69" t="str">
        <f>allg!$S$1</f>
        <v>cover</v>
      </c>
      <c r="T204" s="69" t="str">
        <f>allg!$S$2</f>
        <v>mossy</v>
      </c>
      <c r="U204" s="69" t="str">
        <f>allg!$S$3</f>
        <v>dead</v>
      </c>
      <c r="V204" s="69" t="str">
        <f>allg!$S$4</f>
        <v>stone</v>
      </c>
      <c r="W204" s="69" t="str">
        <f>allg!$S$5</f>
        <v>soil</v>
      </c>
      <c r="X204" s="69" t="str">
        <f>allg!$W$1</f>
        <v>wormy</v>
      </c>
      <c r="Y204" s="69" t="str">
        <f>allg!$W$2</f>
        <v>representativitaet</v>
      </c>
      <c r="Z204" s="69" t="str">
        <f>allg!$W$3</f>
        <v>qualitaet</v>
      </c>
    </row>
    <row r="205" spans="1:26" ht="12.75" customHeight="1" x14ac:dyDescent="0.15">
      <c r="A205" s="69">
        <f>allg!K72</f>
        <v>0</v>
      </c>
      <c r="B205" s="69">
        <f>allg!L72</f>
        <v>0</v>
      </c>
      <c r="C205" s="69">
        <f>allg!M72</f>
        <v>0</v>
      </c>
      <c r="D205" s="69" t="str">
        <f t="shared" si="0"/>
        <v>Myosot</v>
      </c>
      <c r="E205" s="69" t="str">
        <f t="shared" si="1"/>
        <v>arve</v>
      </c>
      <c r="F205" s="69" t="s">
        <v>414</v>
      </c>
      <c r="G205" s="69" t="s">
        <v>414</v>
      </c>
      <c r="H205" s="69">
        <v>3784</v>
      </c>
      <c r="I205" s="69">
        <v>265900</v>
      </c>
      <c r="J205" s="69">
        <v>1029700</v>
      </c>
      <c r="K205" s="69" t="s">
        <v>209</v>
      </c>
      <c r="L205" s="69" t="s">
        <v>413</v>
      </c>
      <c r="M205" s="69" t="str">
        <f>allg!$B$1</f>
        <v>IWRW4</v>
      </c>
      <c r="N205" s="69" t="str">
        <f>allg!$J$1</f>
        <v>auth</v>
      </c>
      <c r="O205" s="69" t="str">
        <f>allg!$J$2</f>
        <v>date</v>
      </c>
      <c r="P205" s="69" t="str">
        <f>allg!$J$3</f>
        <v>cut</v>
      </c>
      <c r="Q205" s="69" t="str">
        <f>allg!$J$4</f>
        <v>ave</v>
      </c>
      <c r="R205" s="69" t="str">
        <f>allg!$J$5</f>
        <v>max</v>
      </c>
      <c r="S205" s="69" t="str">
        <f>allg!$S$1</f>
        <v>cover</v>
      </c>
      <c r="T205" s="69" t="str">
        <f>allg!$S$2</f>
        <v>mossy</v>
      </c>
      <c r="U205" s="69" t="str">
        <f>allg!$S$3</f>
        <v>dead</v>
      </c>
      <c r="V205" s="69" t="str">
        <f>allg!$S$4</f>
        <v>stone</v>
      </c>
      <c r="W205" s="69" t="str">
        <f>allg!$S$5</f>
        <v>soil</v>
      </c>
      <c r="X205" s="69" t="str">
        <f>allg!$W$1</f>
        <v>wormy</v>
      </c>
      <c r="Y205" s="69" t="str">
        <f>allg!$W$2</f>
        <v>representativitaet</v>
      </c>
      <c r="Z205" s="69" t="str">
        <f>allg!$W$3</f>
        <v>qualitaet</v>
      </c>
    </row>
    <row r="206" spans="1:26" ht="12.75" customHeight="1" x14ac:dyDescent="0.15">
      <c r="A206" s="69">
        <f>allg!K73</f>
        <v>0</v>
      </c>
      <c r="B206" s="69">
        <f>allg!L73</f>
        <v>0</v>
      </c>
      <c r="C206" s="69">
        <f>allg!M73</f>
        <v>0</v>
      </c>
      <c r="D206" s="69" t="str">
        <f t="shared" si="0"/>
        <v>Myosot</v>
      </c>
      <c r="E206" s="69" t="str">
        <f t="shared" si="1"/>
        <v>scor</v>
      </c>
      <c r="F206" s="69" t="s">
        <v>415</v>
      </c>
      <c r="G206" s="69" t="s">
        <v>415</v>
      </c>
      <c r="H206" s="69">
        <v>3792</v>
      </c>
      <c r="I206" s="69">
        <v>266800</v>
      </c>
      <c r="J206" s="69">
        <v>1029800</v>
      </c>
      <c r="K206" s="69" t="s">
        <v>209</v>
      </c>
      <c r="L206" s="69" t="s">
        <v>413</v>
      </c>
      <c r="M206" s="69" t="str">
        <f>allg!$B$1</f>
        <v>IWRW4</v>
      </c>
      <c r="N206" s="69" t="str">
        <f>allg!$J$1</f>
        <v>auth</v>
      </c>
      <c r="O206" s="69" t="str">
        <f>allg!$J$2</f>
        <v>date</v>
      </c>
      <c r="P206" s="69" t="str">
        <f>allg!$J$3</f>
        <v>cut</v>
      </c>
      <c r="Q206" s="69" t="str">
        <f>allg!$J$4</f>
        <v>ave</v>
      </c>
      <c r="R206" s="69" t="str">
        <f>allg!$J$5</f>
        <v>max</v>
      </c>
      <c r="S206" s="69" t="str">
        <f>allg!$S$1</f>
        <v>cover</v>
      </c>
      <c r="T206" s="69" t="str">
        <f>allg!$S$2</f>
        <v>mossy</v>
      </c>
      <c r="U206" s="69" t="str">
        <f>allg!$S$3</f>
        <v>dead</v>
      </c>
      <c r="V206" s="69" t="str">
        <f>allg!$S$4</f>
        <v>stone</v>
      </c>
      <c r="W206" s="69" t="str">
        <f>allg!$S$5</f>
        <v>soil</v>
      </c>
      <c r="X206" s="69" t="str">
        <f>allg!$W$1</f>
        <v>wormy</v>
      </c>
      <c r="Y206" s="69" t="str">
        <f>allg!$W$2</f>
        <v>representativitaet</v>
      </c>
      <c r="Z206" s="69" t="str">
        <f>allg!$W$3</f>
        <v>qualitaet</v>
      </c>
    </row>
    <row r="207" spans="1:26" ht="12.75" customHeight="1" x14ac:dyDescent="0.15">
      <c r="A207" s="69">
        <f>allg!K74</f>
        <v>0</v>
      </c>
      <c r="B207" s="69">
        <f>allg!L74</f>
        <v>0</v>
      </c>
      <c r="C207" s="69">
        <f>allg!M74</f>
        <v>0</v>
      </c>
      <c r="D207" s="69" t="str">
        <f t="shared" si="0"/>
        <v>Myosot</v>
      </c>
      <c r="E207" s="69" t="str">
        <f t="shared" si="1"/>
        <v>sylv</v>
      </c>
      <c r="F207" s="69" t="s">
        <v>416</v>
      </c>
      <c r="G207" s="69" t="s">
        <v>416</v>
      </c>
      <c r="H207" s="69">
        <v>3805</v>
      </c>
      <c r="I207" s="69">
        <v>267100</v>
      </c>
      <c r="J207" s="69">
        <v>1029820</v>
      </c>
      <c r="K207" s="69" t="s">
        <v>209</v>
      </c>
      <c r="L207" s="69" t="s">
        <v>413</v>
      </c>
      <c r="M207" s="69" t="str">
        <f>allg!$B$1</f>
        <v>IWRW4</v>
      </c>
      <c r="N207" s="69" t="str">
        <f>allg!$J$1</f>
        <v>auth</v>
      </c>
      <c r="O207" s="69" t="str">
        <f>allg!$J$2</f>
        <v>date</v>
      </c>
      <c r="P207" s="69" t="str">
        <f>allg!$J$3</f>
        <v>cut</v>
      </c>
      <c r="Q207" s="69" t="str">
        <f>allg!$J$4</f>
        <v>ave</v>
      </c>
      <c r="R207" s="69" t="str">
        <f>allg!$J$5</f>
        <v>max</v>
      </c>
      <c r="S207" s="69" t="str">
        <f>allg!$S$1</f>
        <v>cover</v>
      </c>
      <c r="T207" s="69" t="str">
        <f>allg!$S$2</f>
        <v>mossy</v>
      </c>
      <c r="U207" s="69" t="str">
        <f>allg!$S$3</f>
        <v>dead</v>
      </c>
      <c r="V207" s="69" t="str">
        <f>allg!$S$4</f>
        <v>stone</v>
      </c>
      <c r="W207" s="69" t="str">
        <f>allg!$S$5</f>
        <v>soil</v>
      </c>
      <c r="X207" s="69" t="str">
        <f>allg!$W$1</f>
        <v>wormy</v>
      </c>
      <c r="Y207" s="69" t="str">
        <f>allg!$W$2</f>
        <v>representativitaet</v>
      </c>
      <c r="Z207" s="69" t="str">
        <f>allg!$W$3</f>
        <v>qualitaet</v>
      </c>
    </row>
    <row r="208" spans="1:26" ht="12.75" customHeight="1" x14ac:dyDescent="0.15">
      <c r="A208" s="69">
        <f>allg!K75</f>
        <v>0</v>
      </c>
      <c r="B208" s="69">
        <f>allg!L75</f>
        <v>0</v>
      </c>
      <c r="C208" s="69">
        <f>allg!M75</f>
        <v>0</v>
      </c>
      <c r="D208" s="69" t="str">
        <f t="shared" si="0"/>
        <v/>
      </c>
      <c r="E208" s="69" t="str">
        <f t="shared" si="1"/>
        <v/>
      </c>
      <c r="M208" s="69" t="str">
        <f>allg!$B$1</f>
        <v>IWRW4</v>
      </c>
      <c r="N208" s="69" t="str">
        <f>allg!$J$1</f>
        <v>auth</v>
      </c>
      <c r="O208" s="69" t="str">
        <f>allg!$J$2</f>
        <v>date</v>
      </c>
      <c r="P208" s="69" t="str">
        <f>allg!$J$3</f>
        <v>cut</v>
      </c>
      <c r="Q208" s="69" t="str">
        <f>allg!$J$4</f>
        <v>ave</v>
      </c>
      <c r="R208" s="69" t="str">
        <f>allg!$J$5</f>
        <v>max</v>
      </c>
      <c r="S208" s="69" t="str">
        <f>allg!$S$1</f>
        <v>cover</v>
      </c>
      <c r="T208" s="69" t="str">
        <f>allg!$S$2</f>
        <v>mossy</v>
      </c>
      <c r="U208" s="69" t="str">
        <f>allg!$S$3</f>
        <v>dead</v>
      </c>
      <c r="V208" s="69" t="str">
        <f>allg!$S$4</f>
        <v>stone</v>
      </c>
      <c r="W208" s="69" t="str">
        <f>allg!$S$5</f>
        <v>soil</v>
      </c>
      <c r="X208" s="69" t="str">
        <f>allg!$W$1</f>
        <v>wormy</v>
      </c>
      <c r="Y208" s="69" t="str">
        <f>allg!$W$2</f>
        <v>representativitaet</v>
      </c>
      <c r="Z208" s="69" t="str">
        <f>allg!$W$3</f>
        <v>qualitaet</v>
      </c>
    </row>
    <row r="209" spans="1:26" ht="12.75" customHeight="1" x14ac:dyDescent="0.15">
      <c r="A209" s="69">
        <f>allg!K76</f>
        <v>0</v>
      </c>
      <c r="B209" s="69">
        <f>allg!L76</f>
        <v>0</v>
      </c>
      <c r="C209" s="69">
        <f>allg!M76</f>
        <v>0</v>
      </c>
      <c r="D209" s="69" t="str">
        <f t="shared" si="0"/>
        <v/>
      </c>
      <c r="E209" s="69" t="str">
        <f t="shared" si="1"/>
        <v/>
      </c>
      <c r="M209" s="69" t="str">
        <f>allg!$B$1</f>
        <v>IWRW4</v>
      </c>
      <c r="N209" s="69" t="str">
        <f>allg!$J$1</f>
        <v>auth</v>
      </c>
      <c r="O209" s="69" t="str">
        <f>allg!$J$2</f>
        <v>date</v>
      </c>
      <c r="P209" s="69" t="str">
        <f>allg!$J$3</f>
        <v>cut</v>
      </c>
      <c r="Q209" s="69" t="str">
        <f>allg!$J$4</f>
        <v>ave</v>
      </c>
      <c r="R209" s="69" t="str">
        <f>allg!$J$5</f>
        <v>max</v>
      </c>
      <c r="S209" s="69" t="str">
        <f>allg!$S$1</f>
        <v>cover</v>
      </c>
      <c r="T209" s="69" t="str">
        <f>allg!$S$2</f>
        <v>mossy</v>
      </c>
      <c r="U209" s="69" t="str">
        <f>allg!$S$3</f>
        <v>dead</v>
      </c>
      <c r="V209" s="69" t="str">
        <f>allg!$S$4</f>
        <v>stone</v>
      </c>
      <c r="W209" s="69" t="str">
        <f>allg!$S$5</f>
        <v>soil</v>
      </c>
      <c r="X209" s="69" t="str">
        <f>allg!$W$1</f>
        <v>wormy</v>
      </c>
      <c r="Y209" s="69" t="str">
        <f>allg!$W$2</f>
        <v>representativitaet</v>
      </c>
      <c r="Z209" s="69" t="str">
        <f>allg!$W$3</f>
        <v>qualitaet</v>
      </c>
    </row>
    <row r="210" spans="1:26" ht="12.75" customHeight="1" x14ac:dyDescent="0.15">
      <c r="A210" s="69">
        <f>allg!K77</f>
        <v>0</v>
      </c>
      <c r="B210" s="69">
        <f>allg!L77</f>
        <v>0</v>
      </c>
      <c r="C210" s="69">
        <f>allg!M77</f>
        <v>0</v>
      </c>
      <c r="D210" s="69" t="str">
        <f t="shared" si="0"/>
        <v/>
      </c>
      <c r="E210" s="69" t="str">
        <f t="shared" si="1"/>
        <v/>
      </c>
      <c r="M210" s="69" t="str">
        <f>allg!$B$1</f>
        <v>IWRW4</v>
      </c>
      <c r="N210" s="69" t="str">
        <f>allg!$J$1</f>
        <v>auth</v>
      </c>
      <c r="O210" s="69" t="str">
        <f>allg!$J$2</f>
        <v>date</v>
      </c>
      <c r="P210" s="69" t="str">
        <f>allg!$J$3</f>
        <v>cut</v>
      </c>
      <c r="Q210" s="69" t="str">
        <f>allg!$J$4</f>
        <v>ave</v>
      </c>
      <c r="R210" s="69" t="str">
        <f>allg!$J$5</f>
        <v>max</v>
      </c>
      <c r="S210" s="69" t="str">
        <f>allg!$S$1</f>
        <v>cover</v>
      </c>
      <c r="T210" s="69" t="str">
        <f>allg!$S$2</f>
        <v>mossy</v>
      </c>
      <c r="U210" s="69" t="str">
        <f>allg!$S$3</f>
        <v>dead</v>
      </c>
      <c r="V210" s="69" t="str">
        <f>allg!$S$4</f>
        <v>stone</v>
      </c>
      <c r="W210" s="69" t="str">
        <f>allg!$S$5</f>
        <v>soil</v>
      </c>
      <c r="X210" s="69" t="str">
        <f>allg!$W$1</f>
        <v>wormy</v>
      </c>
      <c r="Y210" s="69" t="str">
        <f>allg!$W$2</f>
        <v>representativitaet</v>
      </c>
      <c r="Z210" s="69" t="str">
        <f>allg!$W$3</f>
        <v>qualitaet</v>
      </c>
    </row>
    <row r="211" spans="1:26" ht="12.75" customHeight="1" x14ac:dyDescent="0.15">
      <c r="A211" s="69">
        <f>allg!K78</f>
        <v>0</v>
      </c>
      <c r="B211" s="69">
        <f>allg!L78</f>
        <v>0</v>
      </c>
      <c r="C211" s="69">
        <f>allg!M78</f>
        <v>0</v>
      </c>
      <c r="D211" s="69" t="str">
        <f t="shared" si="0"/>
        <v/>
      </c>
      <c r="E211" s="69" t="str">
        <f t="shared" si="1"/>
        <v/>
      </c>
      <c r="M211" s="69" t="str">
        <f>allg!$B$1</f>
        <v>IWRW4</v>
      </c>
      <c r="N211" s="69" t="str">
        <f>allg!$J$1</f>
        <v>auth</v>
      </c>
      <c r="O211" s="69" t="str">
        <f>allg!$J$2</f>
        <v>date</v>
      </c>
      <c r="P211" s="69" t="str">
        <f>allg!$J$3</f>
        <v>cut</v>
      </c>
      <c r="Q211" s="69" t="str">
        <f>allg!$J$4</f>
        <v>ave</v>
      </c>
      <c r="R211" s="69" t="str">
        <f>allg!$J$5</f>
        <v>max</v>
      </c>
      <c r="S211" s="69" t="str">
        <f>allg!$S$1</f>
        <v>cover</v>
      </c>
      <c r="T211" s="69" t="str">
        <f>allg!$S$2</f>
        <v>mossy</v>
      </c>
      <c r="U211" s="69" t="str">
        <f>allg!$S$3</f>
        <v>dead</v>
      </c>
      <c r="V211" s="69" t="str">
        <f>allg!$S$4</f>
        <v>stone</v>
      </c>
      <c r="W211" s="69" t="str">
        <f>allg!$S$5</f>
        <v>soil</v>
      </c>
      <c r="X211" s="69" t="str">
        <f>allg!$W$1</f>
        <v>wormy</v>
      </c>
      <c r="Y211" s="69" t="str">
        <f>allg!$W$2</f>
        <v>representativitaet</v>
      </c>
      <c r="Z211" s="69" t="str">
        <f>allg!$W$3</f>
        <v>qualitaet</v>
      </c>
    </row>
    <row r="212" spans="1:26" ht="12.75" customHeight="1" x14ac:dyDescent="0.15">
      <c r="A212" s="69">
        <f>allg!K79</f>
        <v>0</v>
      </c>
      <c r="B212" s="69">
        <f>allg!L79</f>
        <v>0</v>
      </c>
      <c r="C212" s="69">
        <f>allg!M79</f>
        <v>0</v>
      </c>
      <c r="D212" s="69" t="str">
        <f t="shared" si="0"/>
        <v/>
      </c>
      <c r="E212" s="69" t="str">
        <f t="shared" si="1"/>
        <v/>
      </c>
      <c r="M212" s="69" t="str">
        <f>allg!$B$1</f>
        <v>IWRW4</v>
      </c>
      <c r="N212" s="69" t="str">
        <f>allg!$J$1</f>
        <v>auth</v>
      </c>
      <c r="O212" s="69" t="str">
        <f>allg!$J$2</f>
        <v>date</v>
      </c>
      <c r="P212" s="69" t="str">
        <f>allg!$J$3</f>
        <v>cut</v>
      </c>
      <c r="Q212" s="69" t="str">
        <f>allg!$J$4</f>
        <v>ave</v>
      </c>
      <c r="R212" s="69" t="str">
        <f>allg!$J$5</f>
        <v>max</v>
      </c>
      <c r="S212" s="69" t="str">
        <f>allg!$S$1</f>
        <v>cover</v>
      </c>
      <c r="T212" s="69" t="str">
        <f>allg!$S$2</f>
        <v>mossy</v>
      </c>
      <c r="U212" s="69" t="str">
        <f>allg!$S$3</f>
        <v>dead</v>
      </c>
      <c r="V212" s="69" t="str">
        <f>allg!$S$4</f>
        <v>stone</v>
      </c>
      <c r="W212" s="69" t="str">
        <f>allg!$S$5</f>
        <v>soil</v>
      </c>
      <c r="X212" s="69" t="str">
        <f>allg!$W$1</f>
        <v>wormy</v>
      </c>
      <c r="Y212" s="69" t="str">
        <f>allg!$W$2</f>
        <v>representativitaet</v>
      </c>
      <c r="Z212" s="69" t="str">
        <f>allg!$W$3</f>
        <v>qualitaet</v>
      </c>
    </row>
    <row r="213" spans="1:26" ht="12.75" customHeight="1" x14ac:dyDescent="0.15">
      <c r="A213" s="69">
        <f>allg!K80</f>
        <v>0</v>
      </c>
      <c r="B213" s="69">
        <f>allg!L80</f>
        <v>0</v>
      </c>
      <c r="C213" s="69">
        <f>allg!M80</f>
        <v>0</v>
      </c>
      <c r="D213" s="69" t="str">
        <f t="shared" si="0"/>
        <v/>
      </c>
      <c r="E213" s="69" t="str">
        <f t="shared" si="1"/>
        <v/>
      </c>
      <c r="M213" s="69" t="str">
        <f>allg!$B$1</f>
        <v>IWRW4</v>
      </c>
      <c r="N213" s="69" t="str">
        <f>allg!$J$1</f>
        <v>auth</v>
      </c>
      <c r="O213" s="69" t="str">
        <f>allg!$J$2</f>
        <v>date</v>
      </c>
      <c r="P213" s="69" t="str">
        <f>allg!$J$3</f>
        <v>cut</v>
      </c>
      <c r="Q213" s="69" t="str">
        <f>allg!$J$4</f>
        <v>ave</v>
      </c>
      <c r="R213" s="69" t="str">
        <f>allg!$J$5</f>
        <v>max</v>
      </c>
      <c r="S213" s="69" t="str">
        <f>allg!$S$1</f>
        <v>cover</v>
      </c>
      <c r="T213" s="69" t="str">
        <f>allg!$S$2</f>
        <v>mossy</v>
      </c>
      <c r="U213" s="69" t="str">
        <f>allg!$S$3</f>
        <v>dead</v>
      </c>
      <c r="V213" s="69" t="str">
        <f>allg!$S$4</f>
        <v>stone</v>
      </c>
      <c r="W213" s="69" t="str">
        <f>allg!$S$5</f>
        <v>soil</v>
      </c>
      <c r="X213" s="69" t="str">
        <f>allg!$W$1</f>
        <v>wormy</v>
      </c>
      <c r="Y213" s="69" t="str">
        <f>allg!$W$2</f>
        <v>representativitaet</v>
      </c>
      <c r="Z213" s="69" t="str">
        <f>allg!$W$3</f>
        <v>qualitaet</v>
      </c>
    </row>
    <row r="214" spans="1:26" ht="12.75" customHeight="1" x14ac:dyDescent="0.15">
      <c r="A214" s="69">
        <f>allg!K81</f>
        <v>0</v>
      </c>
      <c r="B214" s="69">
        <f>allg!L81</f>
        <v>0</v>
      </c>
      <c r="C214" s="69">
        <f>allg!M81</f>
        <v>0</v>
      </c>
      <c r="D214" s="69" t="str">
        <f t="shared" si="0"/>
        <v/>
      </c>
      <c r="E214" s="69" t="str">
        <f t="shared" si="1"/>
        <v/>
      </c>
      <c r="M214" s="69" t="str">
        <f>allg!$B$1</f>
        <v>IWRW4</v>
      </c>
      <c r="N214" s="69" t="str">
        <f>allg!$J$1</f>
        <v>auth</v>
      </c>
      <c r="O214" s="69" t="str">
        <f>allg!$J$2</f>
        <v>date</v>
      </c>
      <c r="P214" s="69" t="str">
        <f>allg!$J$3</f>
        <v>cut</v>
      </c>
      <c r="Q214" s="69" t="str">
        <f>allg!$J$4</f>
        <v>ave</v>
      </c>
      <c r="R214" s="69" t="str">
        <f>allg!$J$5</f>
        <v>max</v>
      </c>
      <c r="S214" s="69" t="str">
        <f>allg!$S$1</f>
        <v>cover</v>
      </c>
      <c r="T214" s="69" t="str">
        <f>allg!$S$2</f>
        <v>mossy</v>
      </c>
      <c r="U214" s="69" t="str">
        <f>allg!$S$3</f>
        <v>dead</v>
      </c>
      <c r="V214" s="69" t="str">
        <f>allg!$S$4</f>
        <v>stone</v>
      </c>
      <c r="W214" s="69" t="str">
        <f>allg!$S$5</f>
        <v>soil</v>
      </c>
      <c r="X214" s="69" t="str">
        <f>allg!$W$1</f>
        <v>wormy</v>
      </c>
      <c r="Y214" s="69" t="str">
        <f>allg!$W$2</f>
        <v>representativitaet</v>
      </c>
      <c r="Z214" s="69" t="str">
        <f>allg!$W$3</f>
        <v>qualitaet</v>
      </c>
    </row>
    <row r="215" spans="1:26" ht="12.75" customHeight="1" x14ac:dyDescent="0.15">
      <c r="A215" s="69">
        <f>allg!K82</f>
        <v>0</v>
      </c>
      <c r="B215" s="69">
        <f>allg!L82</f>
        <v>0</v>
      </c>
      <c r="C215" s="69">
        <f>allg!M82</f>
        <v>0</v>
      </c>
      <c r="D215" s="69" t="str">
        <f t="shared" si="0"/>
        <v/>
      </c>
      <c r="E215" s="69" t="str">
        <f t="shared" si="1"/>
        <v/>
      </c>
      <c r="M215" s="69" t="str">
        <f>allg!$B$1</f>
        <v>IWRW4</v>
      </c>
      <c r="N215" s="69" t="str">
        <f>allg!$J$1</f>
        <v>auth</v>
      </c>
      <c r="O215" s="69" t="str">
        <f>allg!$J$2</f>
        <v>date</v>
      </c>
      <c r="P215" s="69" t="str">
        <f>allg!$J$3</f>
        <v>cut</v>
      </c>
      <c r="Q215" s="69" t="str">
        <f>allg!$J$4</f>
        <v>ave</v>
      </c>
      <c r="R215" s="69" t="str">
        <f>allg!$J$5</f>
        <v>max</v>
      </c>
      <c r="S215" s="69" t="str">
        <f>allg!$S$1</f>
        <v>cover</v>
      </c>
      <c r="T215" s="69" t="str">
        <f>allg!$S$2</f>
        <v>mossy</v>
      </c>
      <c r="U215" s="69" t="str">
        <f>allg!$S$3</f>
        <v>dead</v>
      </c>
      <c r="V215" s="69" t="str">
        <f>allg!$S$4</f>
        <v>stone</v>
      </c>
      <c r="W215" s="69" t="str">
        <f>allg!$S$5</f>
        <v>soil</v>
      </c>
      <c r="X215" s="69" t="str">
        <f>allg!$W$1</f>
        <v>wormy</v>
      </c>
      <c r="Y215" s="69" t="str">
        <f>allg!$W$2</f>
        <v>representativitaet</v>
      </c>
      <c r="Z215" s="69" t="str">
        <f>allg!$W$3</f>
        <v>qualitaet</v>
      </c>
    </row>
    <row r="216" spans="1:26" ht="12.75" customHeight="1" x14ac:dyDescent="0.15">
      <c r="A216" s="69">
        <f>allg!K83</f>
        <v>0</v>
      </c>
      <c r="B216" s="69">
        <f>allg!L83</f>
        <v>0</v>
      </c>
      <c r="C216" s="69">
        <f>allg!M83</f>
        <v>0</v>
      </c>
      <c r="D216" s="69" t="str">
        <f t="shared" si="0"/>
        <v/>
      </c>
      <c r="E216" s="69" t="str">
        <f t="shared" si="1"/>
        <v/>
      </c>
      <c r="M216" s="69" t="str">
        <f>allg!$B$1</f>
        <v>IWRW4</v>
      </c>
      <c r="N216" s="69" t="str">
        <f>allg!$J$1</f>
        <v>auth</v>
      </c>
      <c r="O216" s="69" t="str">
        <f>allg!$J$2</f>
        <v>date</v>
      </c>
      <c r="P216" s="69" t="str">
        <f>allg!$J$3</f>
        <v>cut</v>
      </c>
      <c r="Q216" s="69" t="str">
        <f>allg!$J$4</f>
        <v>ave</v>
      </c>
      <c r="R216" s="69" t="str">
        <f>allg!$J$5</f>
        <v>max</v>
      </c>
      <c r="S216" s="69" t="str">
        <f>allg!$S$1</f>
        <v>cover</v>
      </c>
      <c r="T216" s="69" t="str">
        <f>allg!$S$2</f>
        <v>mossy</v>
      </c>
      <c r="U216" s="69" t="str">
        <f>allg!$S$3</f>
        <v>dead</v>
      </c>
      <c r="V216" s="69" t="str">
        <f>allg!$S$4</f>
        <v>stone</v>
      </c>
      <c r="W216" s="69" t="str">
        <f>allg!$S$5</f>
        <v>soil</v>
      </c>
      <c r="X216" s="69" t="str">
        <f>allg!$W$1</f>
        <v>wormy</v>
      </c>
      <c r="Y216" s="69" t="str">
        <f>allg!$W$2</f>
        <v>representativitaet</v>
      </c>
      <c r="Z216" s="69" t="str">
        <f>allg!$W$3</f>
        <v>qualitaet</v>
      </c>
    </row>
    <row r="217" spans="1:26" ht="12.75" customHeight="1" x14ac:dyDescent="0.15">
      <c r="A217" s="69">
        <f>allg!P9</f>
        <v>0</v>
      </c>
      <c r="B217" s="69">
        <f>allg!Q9</f>
        <v>0</v>
      </c>
      <c r="C217" s="69">
        <f>allg!R9</f>
        <v>0</v>
      </c>
      <c r="D217" s="69" t="str">
        <f t="shared" si="0"/>
        <v>Nigrit</v>
      </c>
      <c r="E217" s="69" t="str">
        <f t="shared" si="1"/>
        <v>rhel</v>
      </c>
      <c r="F217" s="69" t="s">
        <v>417</v>
      </c>
      <c r="G217" s="69" t="s">
        <v>417</v>
      </c>
      <c r="H217" s="69">
        <v>3866</v>
      </c>
      <c r="I217" s="69">
        <v>271700</v>
      </c>
      <c r="J217" s="69">
        <v>1030380</v>
      </c>
      <c r="K217" s="69" t="s">
        <v>229</v>
      </c>
      <c r="L217" s="69" t="s">
        <v>338</v>
      </c>
      <c r="M217" s="69" t="str">
        <f>allg!$B$1</f>
        <v>IWRW4</v>
      </c>
      <c r="N217" s="69" t="str">
        <f>allg!$J$1</f>
        <v>auth</v>
      </c>
      <c r="O217" s="69" t="str">
        <f>allg!$J$2</f>
        <v>date</v>
      </c>
      <c r="P217" s="69" t="str">
        <f>allg!$J$3</f>
        <v>cut</v>
      </c>
      <c r="Q217" s="69" t="str">
        <f>allg!$J$4</f>
        <v>ave</v>
      </c>
      <c r="R217" s="69" t="str">
        <f>allg!$J$5</f>
        <v>max</v>
      </c>
      <c r="S217" s="69" t="str">
        <f>allg!$S$1</f>
        <v>cover</v>
      </c>
      <c r="T217" s="69" t="str">
        <f>allg!$S$2</f>
        <v>mossy</v>
      </c>
      <c r="U217" s="69" t="str">
        <f>allg!$S$3</f>
        <v>dead</v>
      </c>
      <c r="V217" s="69" t="str">
        <f>allg!$S$4</f>
        <v>stone</v>
      </c>
      <c r="W217" s="69" t="str">
        <f>allg!$S$5</f>
        <v>soil</v>
      </c>
      <c r="X217" s="69" t="str">
        <f>allg!$W$1</f>
        <v>wormy</v>
      </c>
      <c r="Y217" s="69" t="str">
        <f>allg!$W$2</f>
        <v>representativitaet</v>
      </c>
      <c r="Z217" s="69" t="str">
        <f>allg!$W$3</f>
        <v>qualitaet</v>
      </c>
    </row>
    <row r="218" spans="1:26" ht="12.75" customHeight="1" x14ac:dyDescent="0.15">
      <c r="A218" s="69">
        <f>allg!P10</f>
        <v>0</v>
      </c>
      <c r="B218" s="69">
        <f>allg!Q10</f>
        <v>0</v>
      </c>
      <c r="C218" s="69">
        <f>allg!R10</f>
        <v>0</v>
      </c>
      <c r="D218" s="69" t="str">
        <f t="shared" si="0"/>
        <v>Orchis</v>
      </c>
      <c r="E218" s="69" t="str">
        <f t="shared" si="1"/>
        <v>masc</v>
      </c>
      <c r="F218" s="69" t="s">
        <v>418</v>
      </c>
      <c r="G218" s="69" t="s">
        <v>418</v>
      </c>
      <c r="H218" s="69">
        <v>3997</v>
      </c>
      <c r="I218" s="69">
        <v>280900</v>
      </c>
      <c r="J218" s="69">
        <v>1031350</v>
      </c>
      <c r="K218" s="69" t="s">
        <v>209</v>
      </c>
      <c r="L218" s="69" t="s">
        <v>338</v>
      </c>
      <c r="M218" s="69" t="str">
        <f>allg!$B$1</f>
        <v>IWRW4</v>
      </c>
      <c r="N218" s="69" t="str">
        <f>allg!$J$1</f>
        <v>auth</v>
      </c>
      <c r="O218" s="69" t="str">
        <f>allg!$J$2</f>
        <v>date</v>
      </c>
      <c r="P218" s="69" t="str">
        <f>allg!$J$3</f>
        <v>cut</v>
      </c>
      <c r="Q218" s="69" t="str">
        <f>allg!$J$4</f>
        <v>ave</v>
      </c>
      <c r="R218" s="69" t="str">
        <f>allg!$J$5</f>
        <v>max</v>
      </c>
      <c r="S218" s="69" t="str">
        <f>allg!$S$1</f>
        <v>cover</v>
      </c>
      <c r="T218" s="69" t="str">
        <f>allg!$S$2</f>
        <v>mossy</v>
      </c>
      <c r="U218" s="69" t="str">
        <f>allg!$S$3</f>
        <v>dead</v>
      </c>
      <c r="V218" s="69" t="str">
        <f>allg!$S$4</f>
        <v>stone</v>
      </c>
      <c r="W218" s="69" t="str">
        <f>allg!$S$5</f>
        <v>soil</v>
      </c>
      <c r="X218" s="69" t="str">
        <f>allg!$W$1</f>
        <v>wormy</v>
      </c>
      <c r="Y218" s="69" t="str">
        <f>allg!$W$2</f>
        <v>representativitaet</v>
      </c>
      <c r="Z218" s="69" t="str">
        <f>allg!$W$3</f>
        <v>qualitaet</v>
      </c>
    </row>
    <row r="219" spans="1:26" ht="12.75" customHeight="1" x14ac:dyDescent="0.15">
      <c r="A219" s="69">
        <f>allg!P11</f>
        <v>0</v>
      </c>
      <c r="B219" s="69">
        <f>allg!Q11</f>
        <v>0</v>
      </c>
      <c r="C219" s="69">
        <f>allg!R11</f>
        <v>0</v>
      </c>
      <c r="D219" s="69" t="str">
        <f t="shared" si="0"/>
        <v>Orchis</v>
      </c>
      <c r="E219" s="69" t="str">
        <f t="shared" si="1"/>
        <v>ustu</v>
      </c>
      <c r="F219" s="69" t="s">
        <v>419</v>
      </c>
      <c r="G219" s="69" t="s">
        <v>419</v>
      </c>
      <c r="H219" s="69">
        <v>4017</v>
      </c>
      <c r="I219" s="69">
        <v>282200</v>
      </c>
      <c r="J219" s="69">
        <v>1031500</v>
      </c>
      <c r="K219" s="69" t="s">
        <v>209</v>
      </c>
      <c r="L219" s="69" t="s">
        <v>338</v>
      </c>
      <c r="M219" s="69" t="str">
        <f>allg!$B$1</f>
        <v>IWRW4</v>
      </c>
      <c r="N219" s="69" t="str">
        <f>allg!$J$1</f>
        <v>auth</v>
      </c>
      <c r="O219" s="69" t="str">
        <f>allg!$J$2</f>
        <v>date</v>
      </c>
      <c r="P219" s="69" t="str">
        <f>allg!$J$3</f>
        <v>cut</v>
      </c>
      <c r="Q219" s="69" t="str">
        <f>allg!$J$4</f>
        <v>ave</v>
      </c>
      <c r="R219" s="69" t="str">
        <f>allg!$J$5</f>
        <v>max</v>
      </c>
      <c r="S219" s="69" t="str">
        <f>allg!$S$1</f>
        <v>cover</v>
      </c>
      <c r="T219" s="69" t="str">
        <f>allg!$S$2</f>
        <v>mossy</v>
      </c>
      <c r="U219" s="69" t="str">
        <f>allg!$S$3</f>
        <v>dead</v>
      </c>
      <c r="V219" s="69" t="str">
        <f>allg!$S$4</f>
        <v>stone</v>
      </c>
      <c r="W219" s="69" t="str">
        <f>allg!$S$5</f>
        <v>soil</v>
      </c>
      <c r="X219" s="69" t="str">
        <f>allg!$W$1</f>
        <v>wormy</v>
      </c>
      <c r="Y219" s="69" t="str">
        <f>allg!$W$2</f>
        <v>representativitaet</v>
      </c>
      <c r="Z219" s="69" t="str">
        <f>allg!$W$3</f>
        <v>qualitaet</v>
      </c>
    </row>
    <row r="220" spans="1:26" ht="12.75" customHeight="1" x14ac:dyDescent="0.15">
      <c r="A220" s="69">
        <f>allg!P12</f>
        <v>0</v>
      </c>
      <c r="B220" s="69">
        <f>allg!Q12</f>
        <v>0</v>
      </c>
      <c r="C220" s="69">
        <f>allg!R12</f>
        <v>0</v>
      </c>
      <c r="D220" s="69" t="str">
        <f t="shared" si="0"/>
        <v>Origan</v>
      </c>
      <c r="E220" s="69" t="str">
        <f t="shared" si="1"/>
        <v>vulg</v>
      </c>
      <c r="F220" s="69" t="s">
        <v>420</v>
      </c>
      <c r="G220" s="69" t="s">
        <v>420</v>
      </c>
      <c r="H220" s="69">
        <v>4025</v>
      </c>
      <c r="I220" s="69">
        <v>282600</v>
      </c>
      <c r="J220" s="69">
        <v>1031560</v>
      </c>
      <c r="K220" s="69" t="s">
        <v>209</v>
      </c>
      <c r="L220" s="69" t="s">
        <v>292</v>
      </c>
      <c r="M220" s="69" t="str">
        <f>allg!$B$1</f>
        <v>IWRW4</v>
      </c>
      <c r="N220" s="69" t="str">
        <f>allg!$J$1</f>
        <v>auth</v>
      </c>
      <c r="O220" s="69" t="str">
        <f>allg!$J$2</f>
        <v>date</v>
      </c>
      <c r="P220" s="69" t="str">
        <f>allg!$J$3</f>
        <v>cut</v>
      </c>
      <c r="Q220" s="69" t="str">
        <f>allg!$J$4</f>
        <v>ave</v>
      </c>
      <c r="R220" s="69" t="str">
        <f>allg!$J$5</f>
        <v>max</v>
      </c>
      <c r="S220" s="69" t="str">
        <f>allg!$S$1</f>
        <v>cover</v>
      </c>
      <c r="T220" s="69" t="str">
        <f>allg!$S$2</f>
        <v>mossy</v>
      </c>
      <c r="U220" s="69" t="str">
        <f>allg!$S$3</f>
        <v>dead</v>
      </c>
      <c r="V220" s="69" t="str">
        <f>allg!$S$4</f>
        <v>stone</v>
      </c>
      <c r="W220" s="69" t="str">
        <f>allg!$S$5</f>
        <v>soil</v>
      </c>
      <c r="X220" s="69" t="str">
        <f>allg!$W$1</f>
        <v>wormy</v>
      </c>
      <c r="Y220" s="69" t="str">
        <f>allg!$W$2</f>
        <v>representativitaet</v>
      </c>
      <c r="Z220" s="69" t="str">
        <f>allg!$W$3</f>
        <v>qualitaet</v>
      </c>
    </row>
    <row r="221" spans="1:26" ht="12.75" customHeight="1" x14ac:dyDescent="0.15">
      <c r="A221" s="69">
        <f>allg!P13</f>
        <v>0</v>
      </c>
      <c r="B221" s="69">
        <f>allg!Q13</f>
        <v>0</v>
      </c>
      <c r="C221" s="69">
        <f>allg!R13</f>
        <v>0</v>
      </c>
      <c r="D221" s="69" t="str">
        <f t="shared" si="0"/>
        <v>Paradi</v>
      </c>
      <c r="E221" s="69" t="str">
        <f t="shared" si="1"/>
        <v>lili</v>
      </c>
      <c r="F221" s="69" t="s">
        <v>421</v>
      </c>
      <c r="G221" s="69" t="s">
        <v>421</v>
      </c>
      <c r="H221" s="69">
        <v>4156</v>
      </c>
      <c r="I221" s="69">
        <v>292100</v>
      </c>
      <c r="J221" s="69">
        <v>1032560</v>
      </c>
      <c r="K221" s="69" t="s">
        <v>209</v>
      </c>
      <c r="L221" s="69" t="s">
        <v>422</v>
      </c>
      <c r="M221" s="69" t="str">
        <f>allg!$B$1</f>
        <v>IWRW4</v>
      </c>
      <c r="N221" s="69" t="str">
        <f>allg!$J$1</f>
        <v>auth</v>
      </c>
      <c r="O221" s="69" t="str">
        <f>allg!$J$2</f>
        <v>date</v>
      </c>
      <c r="P221" s="69" t="str">
        <f>allg!$J$3</f>
        <v>cut</v>
      </c>
      <c r="Q221" s="69" t="str">
        <f>allg!$J$4</f>
        <v>ave</v>
      </c>
      <c r="R221" s="69" t="str">
        <f>allg!$J$5</f>
        <v>max</v>
      </c>
      <c r="S221" s="69" t="str">
        <f>allg!$S$1</f>
        <v>cover</v>
      </c>
      <c r="T221" s="69" t="str">
        <f>allg!$S$2</f>
        <v>mossy</v>
      </c>
      <c r="U221" s="69" t="str">
        <f>allg!$S$3</f>
        <v>dead</v>
      </c>
      <c r="V221" s="69" t="str">
        <f>allg!$S$4</f>
        <v>stone</v>
      </c>
      <c r="W221" s="69" t="str">
        <f>allg!$S$5</f>
        <v>soil</v>
      </c>
      <c r="X221" s="69" t="str">
        <f>allg!$W$1</f>
        <v>wormy</v>
      </c>
      <c r="Y221" s="69" t="str">
        <f>allg!$W$2</f>
        <v>representativitaet</v>
      </c>
      <c r="Z221" s="69" t="str">
        <f>allg!$W$3</f>
        <v>qualitaet</v>
      </c>
    </row>
    <row r="222" spans="1:26" ht="12.75" customHeight="1" x14ac:dyDescent="0.15">
      <c r="A222" s="69">
        <f>allg!P14</f>
        <v>0</v>
      </c>
      <c r="B222" s="69">
        <f>allg!Q14</f>
        <v>0</v>
      </c>
      <c r="C222" s="69">
        <f>allg!R14</f>
        <v>0</v>
      </c>
      <c r="D222" s="69" t="str">
        <f t="shared" si="0"/>
        <v>Parnas</v>
      </c>
      <c r="E222" s="69" t="str">
        <f t="shared" si="1"/>
        <v>palu</v>
      </c>
      <c r="F222" s="69" t="s">
        <v>423</v>
      </c>
      <c r="G222" s="69" t="s">
        <v>423</v>
      </c>
      <c r="H222" s="69">
        <v>4164</v>
      </c>
      <c r="I222" s="69">
        <v>292700</v>
      </c>
      <c r="J222" s="69">
        <v>1032600</v>
      </c>
      <c r="K222" s="69" t="s">
        <v>209</v>
      </c>
      <c r="L222" s="69" t="s">
        <v>424</v>
      </c>
      <c r="M222" s="69" t="str">
        <f>allg!$B$1</f>
        <v>IWRW4</v>
      </c>
      <c r="N222" s="69" t="str">
        <f>allg!$J$1</f>
        <v>auth</v>
      </c>
      <c r="O222" s="69" t="str">
        <f>allg!$J$2</f>
        <v>date</v>
      </c>
      <c r="P222" s="69" t="str">
        <f>allg!$J$3</f>
        <v>cut</v>
      </c>
      <c r="Q222" s="69" t="str">
        <f>allg!$J$4</f>
        <v>ave</v>
      </c>
      <c r="R222" s="69" t="str">
        <f>allg!$J$5</f>
        <v>max</v>
      </c>
      <c r="S222" s="69" t="str">
        <f>allg!$S$1</f>
        <v>cover</v>
      </c>
      <c r="T222" s="69" t="str">
        <f>allg!$S$2</f>
        <v>mossy</v>
      </c>
      <c r="U222" s="69" t="str">
        <f>allg!$S$3</f>
        <v>dead</v>
      </c>
      <c r="V222" s="69" t="str">
        <f>allg!$S$4</f>
        <v>stone</v>
      </c>
      <c r="W222" s="69" t="str">
        <f>allg!$S$5</f>
        <v>soil</v>
      </c>
      <c r="X222" s="69" t="str">
        <f>allg!$W$1</f>
        <v>wormy</v>
      </c>
      <c r="Y222" s="69" t="str">
        <f>allg!$W$2</f>
        <v>representativitaet</v>
      </c>
      <c r="Z222" s="69" t="str">
        <f>allg!$W$3</f>
        <v>qualitaet</v>
      </c>
    </row>
    <row r="223" spans="1:26" ht="12.75" customHeight="1" x14ac:dyDescent="0.15">
      <c r="A223" s="69">
        <f>allg!P15</f>
        <v>0</v>
      </c>
      <c r="B223" s="69">
        <f>allg!Q15</f>
        <v>0</v>
      </c>
      <c r="C223" s="69">
        <f>allg!R15</f>
        <v>0</v>
      </c>
      <c r="D223" s="69" t="str">
        <f t="shared" si="0"/>
        <v>Pedicu</v>
      </c>
      <c r="E223" s="69" t="str">
        <f t="shared" si="1"/>
        <v>asce</v>
      </c>
      <c r="F223" s="69" t="s">
        <v>425</v>
      </c>
      <c r="G223" s="69" t="s">
        <v>425</v>
      </c>
      <c r="H223" s="69">
        <v>4208</v>
      </c>
      <c r="I223" s="69">
        <v>293700</v>
      </c>
      <c r="J223" s="69">
        <v>1032750</v>
      </c>
      <c r="K223" s="69" t="s">
        <v>209</v>
      </c>
      <c r="L223" s="69" t="s">
        <v>312</v>
      </c>
      <c r="M223" s="69" t="str">
        <f>allg!$B$1</f>
        <v>IWRW4</v>
      </c>
      <c r="N223" s="69" t="str">
        <f>allg!$J$1</f>
        <v>auth</v>
      </c>
      <c r="O223" s="69" t="str">
        <f>allg!$J$2</f>
        <v>date</v>
      </c>
      <c r="P223" s="69" t="str">
        <f>allg!$J$3</f>
        <v>cut</v>
      </c>
      <c r="Q223" s="69" t="str">
        <f>allg!$J$4</f>
        <v>ave</v>
      </c>
      <c r="R223" s="69" t="str">
        <f>allg!$J$5</f>
        <v>max</v>
      </c>
      <c r="S223" s="69" t="str">
        <f>allg!$S$1</f>
        <v>cover</v>
      </c>
      <c r="T223" s="69" t="str">
        <f>allg!$S$2</f>
        <v>mossy</v>
      </c>
      <c r="U223" s="69" t="str">
        <f>allg!$S$3</f>
        <v>dead</v>
      </c>
      <c r="V223" s="69" t="str">
        <f>allg!$S$4</f>
        <v>stone</v>
      </c>
      <c r="W223" s="69" t="str">
        <f>allg!$S$5</f>
        <v>soil</v>
      </c>
      <c r="X223" s="69" t="str">
        <f>allg!$W$1</f>
        <v>wormy</v>
      </c>
      <c r="Y223" s="69" t="str">
        <f>allg!$W$2</f>
        <v>representativitaet</v>
      </c>
      <c r="Z223" s="69" t="str">
        <f>allg!$W$3</f>
        <v>qualitaet</v>
      </c>
    </row>
    <row r="224" spans="1:26" ht="12.75" customHeight="1" x14ac:dyDescent="0.15">
      <c r="A224" s="69">
        <f>allg!P16</f>
        <v>0</v>
      </c>
      <c r="B224" s="69">
        <f>allg!Q16</f>
        <v>0</v>
      </c>
      <c r="C224" s="69">
        <f>allg!R16</f>
        <v>0</v>
      </c>
      <c r="D224" s="69" t="str">
        <f t="shared" si="0"/>
        <v>Pedicu</v>
      </c>
      <c r="E224" s="69" t="str">
        <f t="shared" si="1"/>
        <v>tube</v>
      </c>
      <c r="F224" s="69" t="s">
        <v>426</v>
      </c>
      <c r="G224" s="69" t="s">
        <v>426</v>
      </c>
      <c r="H224" s="69">
        <v>4211</v>
      </c>
      <c r="I224" s="69">
        <v>295400</v>
      </c>
      <c r="J224" s="69">
        <v>1032930</v>
      </c>
      <c r="K224" s="69" t="s">
        <v>209</v>
      </c>
      <c r="L224" s="69" t="s">
        <v>312</v>
      </c>
      <c r="M224" s="69" t="str">
        <f>allg!$B$1</f>
        <v>IWRW4</v>
      </c>
      <c r="N224" s="69" t="str">
        <f>allg!$J$1</f>
        <v>auth</v>
      </c>
      <c r="O224" s="69" t="str">
        <f>allg!$J$2</f>
        <v>date</v>
      </c>
      <c r="P224" s="69" t="str">
        <f>allg!$J$3</f>
        <v>cut</v>
      </c>
      <c r="Q224" s="69" t="str">
        <f>allg!$J$4</f>
        <v>ave</v>
      </c>
      <c r="R224" s="69" t="str">
        <f>allg!$J$5</f>
        <v>max</v>
      </c>
      <c r="S224" s="69" t="str">
        <f>allg!$S$1</f>
        <v>cover</v>
      </c>
      <c r="T224" s="69" t="str">
        <f>allg!$S$2</f>
        <v>mossy</v>
      </c>
      <c r="U224" s="69" t="str">
        <f>allg!$S$3</f>
        <v>dead</v>
      </c>
      <c r="V224" s="69" t="str">
        <f>allg!$S$4</f>
        <v>stone</v>
      </c>
      <c r="W224" s="69" t="str">
        <f>allg!$S$5</f>
        <v>soil</v>
      </c>
      <c r="X224" s="69" t="str">
        <f>allg!$W$1</f>
        <v>wormy</v>
      </c>
      <c r="Y224" s="69" t="str">
        <f>allg!$W$2</f>
        <v>representativitaet</v>
      </c>
      <c r="Z224" s="69" t="str">
        <f>allg!$W$3</f>
        <v>qualitaet</v>
      </c>
    </row>
    <row r="225" spans="1:26" ht="12.75" customHeight="1" x14ac:dyDescent="0.15">
      <c r="A225" s="69">
        <f>allg!P17</f>
        <v>0</v>
      </c>
      <c r="B225" s="69">
        <f>allg!Q17</f>
        <v>0</v>
      </c>
      <c r="C225" s="69">
        <f>allg!R17</f>
        <v>0</v>
      </c>
      <c r="D225" s="69" t="str">
        <f t="shared" si="0"/>
        <v>Phyteu</v>
      </c>
      <c r="E225" s="69" t="str">
        <f t="shared" si="1"/>
        <v>beto</v>
      </c>
      <c r="F225" s="69" t="s">
        <v>427</v>
      </c>
      <c r="G225" s="69" t="s">
        <v>427</v>
      </c>
      <c r="H225" s="69">
        <v>4286</v>
      </c>
      <c r="I225" s="69">
        <v>300800</v>
      </c>
      <c r="J225" s="69">
        <v>1033570</v>
      </c>
      <c r="K225" s="69" t="s">
        <v>209</v>
      </c>
      <c r="L225" s="69" t="s">
        <v>317</v>
      </c>
      <c r="M225" s="69" t="str">
        <f>allg!$B$1</f>
        <v>IWRW4</v>
      </c>
      <c r="N225" s="69" t="str">
        <f>allg!$J$1</f>
        <v>auth</v>
      </c>
      <c r="O225" s="69" t="str">
        <f>allg!$J$2</f>
        <v>date</v>
      </c>
      <c r="P225" s="69" t="str">
        <f>allg!$J$3</f>
        <v>cut</v>
      </c>
      <c r="Q225" s="69" t="str">
        <f>allg!$J$4</f>
        <v>ave</v>
      </c>
      <c r="R225" s="69" t="str">
        <f>allg!$J$5</f>
        <v>max</v>
      </c>
      <c r="S225" s="69" t="str">
        <f>allg!$S$1</f>
        <v>cover</v>
      </c>
      <c r="T225" s="69" t="str">
        <f>allg!$S$2</f>
        <v>mossy</v>
      </c>
      <c r="U225" s="69" t="str">
        <f>allg!$S$3</f>
        <v>dead</v>
      </c>
      <c r="V225" s="69" t="str">
        <f>allg!$S$4</f>
        <v>stone</v>
      </c>
      <c r="W225" s="69" t="str">
        <f>allg!$S$5</f>
        <v>soil</v>
      </c>
      <c r="X225" s="69" t="str">
        <f>allg!$W$1</f>
        <v>wormy</v>
      </c>
      <c r="Y225" s="69" t="str">
        <f>allg!$W$2</f>
        <v>representativitaet</v>
      </c>
      <c r="Z225" s="69" t="str">
        <f>allg!$W$3</f>
        <v>qualitaet</v>
      </c>
    </row>
    <row r="226" spans="1:26" ht="12.75" customHeight="1" x14ac:dyDescent="0.15">
      <c r="A226" s="69">
        <f>allg!P18</f>
        <v>0</v>
      </c>
      <c r="B226" s="69">
        <f>allg!Q18</f>
        <v>0</v>
      </c>
      <c r="C226" s="69">
        <f>allg!R18</f>
        <v>0</v>
      </c>
      <c r="D226" s="69" t="str">
        <f t="shared" si="0"/>
        <v>Phyteu</v>
      </c>
      <c r="E226" s="69" t="str">
        <f t="shared" si="1"/>
        <v>orbi</v>
      </c>
      <c r="F226" s="69" t="s">
        <v>428</v>
      </c>
      <c r="G226" s="69" t="s">
        <v>428</v>
      </c>
      <c r="H226" s="69">
        <v>4300</v>
      </c>
      <c r="I226" s="69">
        <v>301800</v>
      </c>
      <c r="J226" s="69">
        <v>1033670</v>
      </c>
      <c r="K226" s="69" t="s">
        <v>209</v>
      </c>
      <c r="L226" s="69" t="s">
        <v>317</v>
      </c>
      <c r="M226" s="69" t="str">
        <f>allg!$B$1</f>
        <v>IWRW4</v>
      </c>
      <c r="N226" s="69" t="str">
        <f>allg!$J$1</f>
        <v>auth</v>
      </c>
      <c r="O226" s="69" t="str">
        <f>allg!$J$2</f>
        <v>date</v>
      </c>
      <c r="P226" s="69" t="str">
        <f>allg!$J$3</f>
        <v>cut</v>
      </c>
      <c r="Q226" s="69" t="str">
        <f>allg!$J$4</f>
        <v>ave</v>
      </c>
      <c r="R226" s="69" t="str">
        <f>allg!$J$5</f>
        <v>max</v>
      </c>
      <c r="S226" s="69" t="str">
        <f>allg!$S$1</f>
        <v>cover</v>
      </c>
      <c r="T226" s="69" t="str">
        <f>allg!$S$2</f>
        <v>mossy</v>
      </c>
      <c r="U226" s="69" t="str">
        <f>allg!$S$3</f>
        <v>dead</v>
      </c>
      <c r="V226" s="69" t="str">
        <f>allg!$S$4</f>
        <v>stone</v>
      </c>
      <c r="W226" s="69" t="str">
        <f>allg!$S$5</f>
        <v>soil</v>
      </c>
      <c r="X226" s="69" t="str">
        <f>allg!$W$1</f>
        <v>wormy</v>
      </c>
      <c r="Y226" s="69" t="str">
        <f>allg!$W$2</f>
        <v>representativitaet</v>
      </c>
      <c r="Z226" s="69" t="str">
        <f>allg!$W$3</f>
        <v>qualitaet</v>
      </c>
    </row>
    <row r="227" spans="1:26" ht="12.75" customHeight="1" x14ac:dyDescent="0.15">
      <c r="A227" s="69">
        <f>allg!P19</f>
        <v>0</v>
      </c>
      <c r="B227" s="69">
        <f>allg!Q19</f>
        <v>0</v>
      </c>
      <c r="C227" s="69">
        <f>allg!R19</f>
        <v>0</v>
      </c>
      <c r="D227" s="69" t="str">
        <f t="shared" si="0"/>
        <v>Phyteu</v>
      </c>
      <c r="E227" s="69" t="str">
        <f t="shared" si="1"/>
        <v>spic</v>
      </c>
      <c r="F227" s="69" t="s">
        <v>429</v>
      </c>
      <c r="G227" s="69" t="s">
        <v>429</v>
      </c>
      <c r="H227" s="69">
        <v>4308</v>
      </c>
      <c r="I227" s="69">
        <v>302400</v>
      </c>
      <c r="J227" s="69">
        <v>1033740</v>
      </c>
      <c r="K227" s="69" t="s">
        <v>209</v>
      </c>
      <c r="L227" s="69" t="s">
        <v>317</v>
      </c>
      <c r="M227" s="69" t="str">
        <f>allg!$B$1</f>
        <v>IWRW4</v>
      </c>
      <c r="N227" s="69" t="str">
        <f>allg!$J$1</f>
        <v>auth</v>
      </c>
      <c r="O227" s="69" t="str">
        <f>allg!$J$2</f>
        <v>date</v>
      </c>
      <c r="P227" s="69" t="str">
        <f>allg!$J$3</f>
        <v>cut</v>
      </c>
      <c r="Q227" s="69" t="str">
        <f>allg!$J$4</f>
        <v>ave</v>
      </c>
      <c r="R227" s="69" t="str">
        <f>allg!$J$5</f>
        <v>max</v>
      </c>
      <c r="S227" s="69" t="str">
        <f>allg!$S$1</f>
        <v>cover</v>
      </c>
      <c r="T227" s="69" t="str">
        <f>allg!$S$2</f>
        <v>mossy</v>
      </c>
      <c r="U227" s="69" t="str">
        <f>allg!$S$3</f>
        <v>dead</v>
      </c>
      <c r="V227" s="69" t="str">
        <f>allg!$S$4</f>
        <v>stone</v>
      </c>
      <c r="W227" s="69" t="str">
        <f>allg!$S$5</f>
        <v>soil</v>
      </c>
      <c r="X227" s="69" t="str">
        <f>allg!$W$1</f>
        <v>wormy</v>
      </c>
      <c r="Y227" s="69" t="str">
        <f>allg!$W$2</f>
        <v>representativitaet</v>
      </c>
      <c r="Z227" s="69" t="str">
        <f>allg!$W$3</f>
        <v>qualitaet</v>
      </c>
    </row>
    <row r="228" spans="1:26" ht="12.75" customHeight="1" x14ac:dyDescent="0.15">
      <c r="A228" s="69">
        <f>allg!P20</f>
        <v>0</v>
      </c>
      <c r="B228" s="69">
        <f>allg!Q20</f>
        <v>0</v>
      </c>
      <c r="C228" s="69">
        <f>allg!R20</f>
        <v>0</v>
      </c>
      <c r="D228" s="69" t="str">
        <f t="shared" si="0"/>
        <v>Picris</v>
      </c>
      <c r="E228" s="69" t="str">
        <f t="shared" si="1"/>
        <v>hier</v>
      </c>
      <c r="F228" s="69" t="s">
        <v>430</v>
      </c>
      <c r="G228" s="69" t="s">
        <v>430</v>
      </c>
      <c r="H228" s="69">
        <v>4316</v>
      </c>
      <c r="I228" s="69">
        <v>303100</v>
      </c>
      <c r="J228" s="69">
        <v>1033830</v>
      </c>
      <c r="K228" s="69" t="s">
        <v>209</v>
      </c>
      <c r="L228" s="69" t="s">
        <v>290</v>
      </c>
      <c r="M228" s="69" t="str">
        <f>allg!$B$1</f>
        <v>IWRW4</v>
      </c>
      <c r="N228" s="69" t="str">
        <f>allg!$J$1</f>
        <v>auth</v>
      </c>
      <c r="O228" s="69" t="str">
        <f>allg!$J$2</f>
        <v>date</v>
      </c>
      <c r="P228" s="69" t="str">
        <f>allg!$J$3</f>
        <v>cut</v>
      </c>
      <c r="Q228" s="69" t="str">
        <f>allg!$J$4</f>
        <v>ave</v>
      </c>
      <c r="R228" s="69" t="str">
        <f>allg!$J$5</f>
        <v>max</v>
      </c>
      <c r="S228" s="69" t="str">
        <f>allg!$S$1</f>
        <v>cover</v>
      </c>
      <c r="T228" s="69" t="str">
        <f>allg!$S$2</f>
        <v>mossy</v>
      </c>
      <c r="U228" s="69" t="str">
        <f>allg!$S$3</f>
        <v>dead</v>
      </c>
      <c r="V228" s="69" t="str">
        <f>allg!$S$4</f>
        <v>stone</v>
      </c>
      <c r="W228" s="69" t="str">
        <f>allg!$S$5</f>
        <v>soil</v>
      </c>
      <c r="X228" s="69" t="str">
        <f>allg!$W$1</f>
        <v>wormy</v>
      </c>
      <c r="Y228" s="69" t="str">
        <f>allg!$W$2</f>
        <v>representativitaet</v>
      </c>
      <c r="Z228" s="69" t="str">
        <f>allg!$W$3</f>
        <v>qualitaet</v>
      </c>
    </row>
    <row r="229" spans="1:26" ht="12.75" customHeight="1" x14ac:dyDescent="0.15">
      <c r="A229" s="69">
        <f>allg!P21</f>
        <v>0</v>
      </c>
      <c r="B229" s="69">
        <f>allg!Q21</f>
        <v>0</v>
      </c>
      <c r="C229" s="69">
        <f>allg!R21</f>
        <v>0</v>
      </c>
      <c r="D229" s="69" t="str">
        <f t="shared" si="0"/>
        <v>Pimpin</v>
      </c>
      <c r="E229" s="69" t="str">
        <f t="shared" si="1"/>
        <v>majo</v>
      </c>
      <c r="F229" s="69" t="s">
        <v>431</v>
      </c>
      <c r="G229" s="69" t="s">
        <v>431</v>
      </c>
      <c r="H229" s="69">
        <v>4326</v>
      </c>
      <c r="I229" s="69">
        <v>303800</v>
      </c>
      <c r="J229" s="69">
        <v>1033920</v>
      </c>
      <c r="K229" s="69" t="s">
        <v>209</v>
      </c>
      <c r="L229" s="69" t="s">
        <v>303</v>
      </c>
      <c r="M229" s="69" t="str">
        <f>allg!$B$1</f>
        <v>IWRW4</v>
      </c>
      <c r="N229" s="69" t="str">
        <f>allg!$J$1</f>
        <v>auth</v>
      </c>
      <c r="O229" s="69" t="str">
        <f>allg!$J$2</f>
        <v>date</v>
      </c>
      <c r="P229" s="69" t="str">
        <f>allg!$J$3</f>
        <v>cut</v>
      </c>
      <c r="Q229" s="69" t="str">
        <f>allg!$J$4</f>
        <v>ave</v>
      </c>
      <c r="R229" s="69" t="str">
        <f>allg!$J$5</f>
        <v>max</v>
      </c>
      <c r="S229" s="69" t="str">
        <f>allg!$S$1</f>
        <v>cover</v>
      </c>
      <c r="T229" s="69" t="str">
        <f>allg!$S$2</f>
        <v>mossy</v>
      </c>
      <c r="U229" s="69" t="str">
        <f>allg!$S$3</f>
        <v>dead</v>
      </c>
      <c r="V229" s="69" t="str">
        <f>allg!$S$4</f>
        <v>stone</v>
      </c>
      <c r="W229" s="69" t="str">
        <f>allg!$S$5</f>
        <v>soil</v>
      </c>
      <c r="X229" s="69" t="str">
        <f>allg!$W$1</f>
        <v>wormy</v>
      </c>
      <c r="Y229" s="69" t="str">
        <f>allg!$W$2</f>
        <v>representativitaet</v>
      </c>
      <c r="Z229" s="69" t="str">
        <f>allg!$W$3</f>
        <v>qualitaet</v>
      </c>
    </row>
    <row r="230" spans="1:26" ht="12.75" customHeight="1" x14ac:dyDescent="0.15">
      <c r="A230" s="69">
        <f>allg!P22</f>
        <v>0</v>
      </c>
      <c r="B230" s="69">
        <f>allg!Q22</f>
        <v>0</v>
      </c>
      <c r="C230" s="69">
        <f>allg!R22</f>
        <v>0</v>
      </c>
      <c r="D230" s="69" t="str">
        <f t="shared" si="0"/>
        <v>Pimpin</v>
      </c>
      <c r="E230" s="69" t="str">
        <f t="shared" si="1"/>
        <v>saxi</v>
      </c>
      <c r="F230" s="69" t="s">
        <v>432</v>
      </c>
      <c r="G230" s="69" t="s">
        <v>432</v>
      </c>
      <c r="H230" s="69">
        <v>4332</v>
      </c>
      <c r="I230" s="69">
        <v>304000</v>
      </c>
      <c r="J230" s="69">
        <v>1033970</v>
      </c>
      <c r="K230" s="69" t="s">
        <v>209</v>
      </c>
      <c r="L230" s="69" t="s">
        <v>303</v>
      </c>
      <c r="M230" s="69" t="str">
        <f>allg!$B$1</f>
        <v>IWRW4</v>
      </c>
      <c r="N230" s="69" t="str">
        <f>allg!$J$1</f>
        <v>auth</v>
      </c>
      <c r="O230" s="69" t="str">
        <f>allg!$J$2</f>
        <v>date</v>
      </c>
      <c r="P230" s="69" t="str">
        <f>allg!$J$3</f>
        <v>cut</v>
      </c>
      <c r="Q230" s="69" t="str">
        <f>allg!$J$4</f>
        <v>ave</v>
      </c>
      <c r="R230" s="69" t="str">
        <f>allg!$J$5</f>
        <v>max</v>
      </c>
      <c r="S230" s="69" t="str">
        <f>allg!$S$1</f>
        <v>cover</v>
      </c>
      <c r="T230" s="69" t="str">
        <f>allg!$S$2</f>
        <v>mossy</v>
      </c>
      <c r="U230" s="69" t="str">
        <f>allg!$S$3</f>
        <v>dead</v>
      </c>
      <c r="V230" s="69" t="str">
        <f>allg!$S$4</f>
        <v>stone</v>
      </c>
      <c r="W230" s="69" t="str">
        <f>allg!$S$5</f>
        <v>soil</v>
      </c>
      <c r="X230" s="69" t="str">
        <f>allg!$W$1</f>
        <v>wormy</v>
      </c>
      <c r="Y230" s="69" t="str">
        <f>allg!$W$2</f>
        <v>representativitaet</v>
      </c>
      <c r="Z230" s="69" t="str">
        <f>allg!$W$3</f>
        <v>qualitaet</v>
      </c>
    </row>
    <row r="231" spans="1:26" ht="12.75" customHeight="1" x14ac:dyDescent="0.15">
      <c r="A231" s="69">
        <f>allg!P23</f>
        <v>0</v>
      </c>
      <c r="B231" s="69">
        <f>allg!Q23</f>
        <v>0</v>
      </c>
      <c r="C231" s="69">
        <f>allg!R23</f>
        <v>0</v>
      </c>
      <c r="D231" s="69" t="str">
        <f t="shared" si="0"/>
        <v>Planta</v>
      </c>
      <c r="E231" s="69" t="str">
        <f t="shared" si="1"/>
        <v>alpi</v>
      </c>
      <c r="F231" s="69" t="s">
        <v>433</v>
      </c>
      <c r="G231" s="69" t="s">
        <v>433</v>
      </c>
      <c r="H231" s="69">
        <v>4369</v>
      </c>
      <c r="I231" s="69">
        <v>307000</v>
      </c>
      <c r="J231" s="69">
        <v>1034250</v>
      </c>
      <c r="K231" s="69" t="s">
        <v>209</v>
      </c>
      <c r="L231" s="69" t="s">
        <v>378</v>
      </c>
      <c r="M231" s="69" t="str">
        <f>allg!$B$1</f>
        <v>IWRW4</v>
      </c>
      <c r="N231" s="69" t="str">
        <f>allg!$J$1</f>
        <v>auth</v>
      </c>
      <c r="O231" s="69" t="str">
        <f>allg!$J$2</f>
        <v>date</v>
      </c>
      <c r="P231" s="69" t="str">
        <f>allg!$J$3</f>
        <v>cut</v>
      </c>
      <c r="Q231" s="69" t="str">
        <f>allg!$J$4</f>
        <v>ave</v>
      </c>
      <c r="R231" s="69" t="str">
        <f>allg!$J$5</f>
        <v>max</v>
      </c>
      <c r="S231" s="69" t="str">
        <f>allg!$S$1</f>
        <v>cover</v>
      </c>
      <c r="T231" s="69" t="str">
        <f>allg!$S$2</f>
        <v>mossy</v>
      </c>
      <c r="U231" s="69" t="str">
        <f>allg!$S$3</f>
        <v>dead</v>
      </c>
      <c r="V231" s="69" t="str">
        <f>allg!$S$4</f>
        <v>stone</v>
      </c>
      <c r="W231" s="69" t="str">
        <f>allg!$S$5</f>
        <v>soil</v>
      </c>
      <c r="X231" s="69" t="str">
        <f>allg!$W$1</f>
        <v>wormy</v>
      </c>
      <c r="Y231" s="69" t="str">
        <f>allg!$W$2</f>
        <v>representativitaet</v>
      </c>
      <c r="Z231" s="69" t="str">
        <f>allg!$W$3</f>
        <v>qualitaet</v>
      </c>
    </row>
    <row r="232" spans="1:26" ht="12.75" customHeight="1" x14ac:dyDescent="0.15">
      <c r="A232" s="69">
        <f>allg!P24</f>
        <v>0</v>
      </c>
      <c r="B232" s="69">
        <f>allg!Q24</f>
        <v>0</v>
      </c>
      <c r="C232" s="69">
        <f>allg!R24</f>
        <v>0</v>
      </c>
      <c r="D232" s="69" t="str">
        <f t="shared" si="0"/>
        <v>Planta</v>
      </c>
      <c r="E232" s="69" t="str">
        <f t="shared" si="1"/>
        <v>atra</v>
      </c>
      <c r="F232" s="69" t="s">
        <v>434</v>
      </c>
      <c r="G232" s="69" t="s">
        <v>434</v>
      </c>
      <c r="H232" s="69">
        <v>4375</v>
      </c>
      <c r="I232" s="69">
        <v>307250</v>
      </c>
      <c r="J232" s="69">
        <v>1034280</v>
      </c>
      <c r="K232" s="69" t="s">
        <v>209</v>
      </c>
      <c r="L232" s="69" t="s">
        <v>378</v>
      </c>
      <c r="M232" s="69" t="str">
        <f>allg!$B$1</f>
        <v>IWRW4</v>
      </c>
      <c r="N232" s="69" t="str">
        <f>allg!$J$1</f>
        <v>auth</v>
      </c>
      <c r="O232" s="69" t="str">
        <f>allg!$J$2</f>
        <v>date</v>
      </c>
      <c r="P232" s="69" t="str">
        <f>allg!$J$3</f>
        <v>cut</v>
      </c>
      <c r="Q232" s="69" t="str">
        <f>allg!$J$4</f>
        <v>ave</v>
      </c>
      <c r="R232" s="69" t="str">
        <f>allg!$J$5</f>
        <v>max</v>
      </c>
      <c r="S232" s="69" t="str">
        <f>allg!$S$1</f>
        <v>cover</v>
      </c>
      <c r="T232" s="69" t="str">
        <f>allg!$S$2</f>
        <v>mossy</v>
      </c>
      <c r="U232" s="69" t="str">
        <f>allg!$S$3</f>
        <v>dead</v>
      </c>
      <c r="V232" s="69" t="str">
        <f>allg!$S$4</f>
        <v>stone</v>
      </c>
      <c r="W232" s="69" t="str">
        <f>allg!$S$5</f>
        <v>soil</v>
      </c>
      <c r="X232" s="69" t="str">
        <f>allg!$W$1</f>
        <v>wormy</v>
      </c>
      <c r="Y232" s="69" t="str">
        <f>allg!$W$2</f>
        <v>representativitaet</v>
      </c>
      <c r="Z232" s="69" t="str">
        <f>allg!$W$3</f>
        <v>qualitaet</v>
      </c>
    </row>
    <row r="233" spans="1:26" ht="12.75" customHeight="1" x14ac:dyDescent="0.15">
      <c r="A233" s="69">
        <f>allg!P25</f>
        <v>0</v>
      </c>
      <c r="B233" s="69">
        <f>allg!Q25</f>
        <v>0</v>
      </c>
      <c r="C233" s="69">
        <f>allg!R25</f>
        <v>0</v>
      </c>
      <c r="D233" s="69" t="str">
        <f t="shared" si="0"/>
        <v>Planta</v>
      </c>
      <c r="E233" s="69" t="str">
        <f t="shared" si="1"/>
        <v>lanc</v>
      </c>
      <c r="F233" s="69" t="s">
        <v>435</v>
      </c>
      <c r="G233" s="69" t="s">
        <v>435</v>
      </c>
      <c r="H233" s="69">
        <v>4382</v>
      </c>
      <c r="I233" s="69">
        <v>307800</v>
      </c>
      <c r="J233" s="69">
        <v>1034330</v>
      </c>
      <c r="K233" s="69" t="s">
        <v>209</v>
      </c>
      <c r="L233" s="69" t="s">
        <v>378</v>
      </c>
      <c r="M233" s="69" t="str">
        <f>allg!$B$1</f>
        <v>IWRW4</v>
      </c>
      <c r="N233" s="69" t="str">
        <f>allg!$J$1</f>
        <v>auth</v>
      </c>
      <c r="O233" s="69" t="str">
        <f>allg!$J$2</f>
        <v>date</v>
      </c>
      <c r="P233" s="69" t="str">
        <f>allg!$J$3</f>
        <v>cut</v>
      </c>
      <c r="Q233" s="69" t="str">
        <f>allg!$J$4</f>
        <v>ave</v>
      </c>
      <c r="R233" s="69" t="str">
        <f>allg!$J$5</f>
        <v>max</v>
      </c>
      <c r="S233" s="69" t="str">
        <f>allg!$S$1</f>
        <v>cover</v>
      </c>
      <c r="T233" s="69" t="str">
        <f>allg!$S$2</f>
        <v>mossy</v>
      </c>
      <c r="U233" s="69" t="str">
        <f>allg!$S$3</f>
        <v>dead</v>
      </c>
      <c r="V233" s="69" t="str">
        <f>allg!$S$4</f>
        <v>stone</v>
      </c>
      <c r="W233" s="69" t="str">
        <f>allg!$S$5</f>
        <v>soil</v>
      </c>
      <c r="X233" s="69" t="str">
        <f>allg!$W$1</f>
        <v>wormy</v>
      </c>
      <c r="Y233" s="69" t="str">
        <f>allg!$W$2</f>
        <v>representativitaet</v>
      </c>
      <c r="Z233" s="69" t="str">
        <f>allg!$W$3</f>
        <v>qualitaet</v>
      </c>
    </row>
    <row r="234" spans="1:26" ht="12.75" customHeight="1" x14ac:dyDescent="0.15">
      <c r="A234" s="69">
        <f>allg!P26</f>
        <v>0</v>
      </c>
      <c r="B234" s="69">
        <f>allg!Q26</f>
        <v>0</v>
      </c>
      <c r="C234" s="69">
        <f>allg!R26</f>
        <v>0</v>
      </c>
      <c r="D234" s="69" t="str">
        <f t="shared" si="0"/>
        <v>Planta</v>
      </c>
      <c r="E234" s="69" t="str">
        <f t="shared" si="1"/>
        <v>majo</v>
      </c>
      <c r="F234" s="69" t="s">
        <v>436</v>
      </c>
      <c r="G234" s="69" t="s">
        <v>436</v>
      </c>
      <c r="H234" s="69">
        <v>4385</v>
      </c>
      <c r="I234" s="69">
        <v>307850</v>
      </c>
      <c r="J234" s="69">
        <v>1034350</v>
      </c>
      <c r="K234" s="69" t="s">
        <v>209</v>
      </c>
      <c r="L234" s="69" t="s">
        <v>378</v>
      </c>
      <c r="M234" s="69" t="str">
        <f>allg!$B$1</f>
        <v>IWRW4</v>
      </c>
      <c r="N234" s="69" t="str">
        <f>allg!$J$1</f>
        <v>auth</v>
      </c>
      <c r="O234" s="69" t="str">
        <f>allg!$J$2</f>
        <v>date</v>
      </c>
      <c r="P234" s="69" t="str">
        <f>allg!$J$3</f>
        <v>cut</v>
      </c>
      <c r="Q234" s="69" t="str">
        <f>allg!$J$4</f>
        <v>ave</v>
      </c>
      <c r="R234" s="69" t="str">
        <f>allg!$J$5</f>
        <v>max</v>
      </c>
      <c r="S234" s="69" t="str">
        <f>allg!$S$1</f>
        <v>cover</v>
      </c>
      <c r="T234" s="69" t="str">
        <f>allg!$S$2</f>
        <v>mossy</v>
      </c>
      <c r="U234" s="69" t="str">
        <f>allg!$S$3</f>
        <v>dead</v>
      </c>
      <c r="V234" s="69" t="str">
        <f>allg!$S$4</f>
        <v>stone</v>
      </c>
      <c r="W234" s="69" t="str">
        <f>allg!$S$5</f>
        <v>soil</v>
      </c>
      <c r="X234" s="69" t="str">
        <f>allg!$W$1</f>
        <v>wormy</v>
      </c>
      <c r="Y234" s="69" t="str">
        <f>allg!$W$2</f>
        <v>representativitaet</v>
      </c>
      <c r="Z234" s="69" t="str">
        <f>allg!$W$3</f>
        <v>qualitaet</v>
      </c>
    </row>
    <row r="235" spans="1:26" ht="12.75" customHeight="1" x14ac:dyDescent="0.15">
      <c r="A235" s="69">
        <f>allg!P27</f>
        <v>0</v>
      </c>
      <c r="B235" s="69">
        <f>allg!Q27</f>
        <v>0</v>
      </c>
      <c r="C235" s="69">
        <f>allg!R27</f>
        <v>0</v>
      </c>
      <c r="D235" s="69" t="str">
        <f t="shared" si="0"/>
        <v>Planta</v>
      </c>
      <c r="E235" s="69" t="str">
        <f t="shared" si="1"/>
        <v>medi</v>
      </c>
      <c r="F235" s="69" t="s">
        <v>437</v>
      </c>
      <c r="G235" s="69" t="s">
        <v>437</v>
      </c>
      <c r="H235" s="69">
        <v>4386</v>
      </c>
      <c r="I235" s="69">
        <v>308100</v>
      </c>
      <c r="J235" s="69">
        <v>1034390</v>
      </c>
      <c r="K235" s="69" t="s">
        <v>209</v>
      </c>
      <c r="L235" s="69" t="s">
        <v>378</v>
      </c>
      <c r="M235" s="69" t="str">
        <f>allg!$B$1</f>
        <v>IWRW4</v>
      </c>
      <c r="N235" s="69" t="str">
        <f>allg!$J$1</f>
        <v>auth</v>
      </c>
      <c r="O235" s="69" t="str">
        <f>allg!$J$2</f>
        <v>date</v>
      </c>
      <c r="P235" s="69" t="str">
        <f>allg!$J$3</f>
        <v>cut</v>
      </c>
      <c r="Q235" s="69" t="str">
        <f>allg!$J$4</f>
        <v>ave</v>
      </c>
      <c r="R235" s="69" t="str">
        <f>allg!$J$5</f>
        <v>max</v>
      </c>
      <c r="S235" s="69" t="str">
        <f>allg!$S$1</f>
        <v>cover</v>
      </c>
      <c r="T235" s="69" t="str">
        <f>allg!$S$2</f>
        <v>mossy</v>
      </c>
      <c r="U235" s="69" t="str">
        <f>allg!$S$3</f>
        <v>dead</v>
      </c>
      <c r="V235" s="69" t="str">
        <f>allg!$S$4</f>
        <v>stone</v>
      </c>
      <c r="W235" s="69" t="str">
        <f>allg!$S$5</f>
        <v>soil</v>
      </c>
      <c r="X235" s="69" t="str">
        <f>allg!$W$1</f>
        <v>wormy</v>
      </c>
      <c r="Y235" s="69" t="str">
        <f>allg!$W$2</f>
        <v>representativitaet</v>
      </c>
      <c r="Z235" s="69" t="str">
        <f>allg!$W$3</f>
        <v>qualitaet</v>
      </c>
    </row>
    <row r="236" spans="1:26" ht="12.75" customHeight="1" x14ac:dyDescent="0.15">
      <c r="A236" s="69">
        <f>allg!P28</f>
        <v>0</v>
      </c>
      <c r="B236" s="69">
        <f>allg!Q28</f>
        <v>0</v>
      </c>
      <c r="C236" s="69">
        <f>allg!R28</f>
        <v>0</v>
      </c>
      <c r="D236" s="69" t="str">
        <f t="shared" si="0"/>
        <v>Polyga</v>
      </c>
      <c r="E236" s="69" t="str">
        <f t="shared" si="1"/>
        <v>alpe</v>
      </c>
      <c r="F236" s="69" t="s">
        <v>438</v>
      </c>
      <c r="G236" s="69" t="s">
        <v>438</v>
      </c>
      <c r="H236" s="69">
        <v>4437</v>
      </c>
      <c r="I236" s="69">
        <v>312300</v>
      </c>
      <c r="J236" s="69">
        <v>1034770</v>
      </c>
      <c r="K236" s="69" t="s">
        <v>209</v>
      </c>
      <c r="L236" s="69" t="s">
        <v>439</v>
      </c>
      <c r="M236" s="69" t="str">
        <f>allg!$B$1</f>
        <v>IWRW4</v>
      </c>
      <c r="N236" s="69" t="str">
        <f>allg!$J$1</f>
        <v>auth</v>
      </c>
      <c r="O236" s="69" t="str">
        <f>allg!$J$2</f>
        <v>date</v>
      </c>
      <c r="P236" s="69" t="str">
        <f>allg!$J$3</f>
        <v>cut</v>
      </c>
      <c r="Q236" s="69" t="str">
        <f>allg!$J$4</f>
        <v>ave</v>
      </c>
      <c r="R236" s="69" t="str">
        <f>allg!$J$5</f>
        <v>max</v>
      </c>
      <c r="S236" s="69" t="str">
        <f>allg!$S$1</f>
        <v>cover</v>
      </c>
      <c r="T236" s="69" t="str">
        <f>allg!$S$2</f>
        <v>mossy</v>
      </c>
      <c r="U236" s="69" t="str">
        <f>allg!$S$3</f>
        <v>dead</v>
      </c>
      <c r="V236" s="69" t="str">
        <f>allg!$S$4</f>
        <v>stone</v>
      </c>
      <c r="W236" s="69" t="str">
        <f>allg!$S$5</f>
        <v>soil</v>
      </c>
      <c r="X236" s="69" t="str">
        <f>allg!$W$1</f>
        <v>wormy</v>
      </c>
      <c r="Y236" s="69" t="str">
        <f>allg!$W$2</f>
        <v>representativitaet</v>
      </c>
      <c r="Z236" s="69" t="str">
        <f>allg!$W$3</f>
        <v>qualitaet</v>
      </c>
    </row>
    <row r="237" spans="1:26" ht="12.75" customHeight="1" x14ac:dyDescent="0.15">
      <c r="A237" s="69">
        <f>allg!P29</f>
        <v>0</v>
      </c>
      <c r="B237" s="69">
        <f>allg!Q29</f>
        <v>0</v>
      </c>
      <c r="C237" s="69">
        <f>allg!R29</f>
        <v>0</v>
      </c>
      <c r="D237" s="69" t="str">
        <f t="shared" si="0"/>
        <v>Polyga</v>
      </c>
      <c r="E237" s="69" t="str">
        <f t="shared" si="1"/>
        <v>vulg</v>
      </c>
      <c r="F237" s="69" t="s">
        <v>440</v>
      </c>
      <c r="G237" s="69" t="s">
        <v>440</v>
      </c>
      <c r="H237" s="69">
        <v>4459</v>
      </c>
      <c r="I237" s="69">
        <v>313195</v>
      </c>
      <c r="J237" s="69">
        <v>1034890</v>
      </c>
      <c r="K237" s="69" t="s">
        <v>209</v>
      </c>
      <c r="L237" s="69" t="s">
        <v>439</v>
      </c>
      <c r="M237" s="69" t="str">
        <f>allg!$B$1</f>
        <v>IWRW4</v>
      </c>
      <c r="N237" s="69" t="str">
        <f>allg!$J$1</f>
        <v>auth</v>
      </c>
      <c r="O237" s="69" t="str">
        <f>allg!$J$2</f>
        <v>date</v>
      </c>
      <c r="P237" s="69" t="str">
        <f>allg!$J$3</f>
        <v>cut</v>
      </c>
      <c r="Q237" s="69" t="str">
        <f>allg!$J$4</f>
        <v>ave</v>
      </c>
      <c r="R237" s="69" t="str">
        <f>allg!$J$5</f>
        <v>max</v>
      </c>
      <c r="S237" s="69" t="str">
        <f>allg!$S$1</f>
        <v>cover</v>
      </c>
      <c r="T237" s="69" t="str">
        <f>allg!$S$2</f>
        <v>mossy</v>
      </c>
      <c r="U237" s="69" t="str">
        <f>allg!$S$3</f>
        <v>dead</v>
      </c>
      <c r="V237" s="69" t="str">
        <f>allg!$S$4</f>
        <v>stone</v>
      </c>
      <c r="W237" s="69" t="str">
        <f>allg!$S$5</f>
        <v>soil</v>
      </c>
      <c r="X237" s="69" t="str">
        <f>allg!$W$1</f>
        <v>wormy</v>
      </c>
      <c r="Y237" s="69" t="str">
        <f>allg!$W$2</f>
        <v>representativitaet</v>
      </c>
      <c r="Z237" s="69" t="str">
        <f>allg!$W$3</f>
        <v>qualitaet</v>
      </c>
    </row>
    <row r="238" spans="1:26" ht="12.75" customHeight="1" x14ac:dyDescent="0.15">
      <c r="A238" s="69" t="str">
        <f>allg!P30</f>
        <v>X</v>
      </c>
      <c r="B238" s="69">
        <f>allg!Q30</f>
        <v>0</v>
      </c>
      <c r="C238" s="69">
        <f>allg!R30</f>
        <v>0</v>
      </c>
      <c r="D238" s="69" t="str">
        <f t="shared" si="0"/>
        <v>Polygo</v>
      </c>
      <c r="E238" s="69" t="str">
        <f t="shared" si="1"/>
        <v>bist</v>
      </c>
      <c r="F238" s="69" t="s">
        <v>441</v>
      </c>
      <c r="G238" s="69" t="s">
        <v>441</v>
      </c>
      <c r="H238" s="69">
        <v>4471</v>
      </c>
      <c r="I238" s="69">
        <v>314400</v>
      </c>
      <c r="J238" s="69">
        <v>1035010</v>
      </c>
      <c r="K238" s="69" t="s">
        <v>209</v>
      </c>
      <c r="L238" s="69" t="s">
        <v>442</v>
      </c>
      <c r="M238" s="69" t="str">
        <f>allg!$B$1</f>
        <v>IWRW4</v>
      </c>
      <c r="N238" s="69" t="str">
        <f>allg!$J$1</f>
        <v>auth</v>
      </c>
      <c r="O238" s="69" t="str">
        <f>allg!$J$2</f>
        <v>date</v>
      </c>
      <c r="P238" s="69" t="str">
        <f>allg!$J$3</f>
        <v>cut</v>
      </c>
      <c r="Q238" s="69" t="str">
        <f>allg!$J$4</f>
        <v>ave</v>
      </c>
      <c r="R238" s="69" t="str">
        <f>allg!$J$5</f>
        <v>max</v>
      </c>
      <c r="S238" s="69" t="str">
        <f>allg!$S$1</f>
        <v>cover</v>
      </c>
      <c r="T238" s="69" t="str">
        <f>allg!$S$2</f>
        <v>mossy</v>
      </c>
      <c r="U238" s="69" t="str">
        <f>allg!$S$3</f>
        <v>dead</v>
      </c>
      <c r="V238" s="69" t="str">
        <f>allg!$S$4</f>
        <v>stone</v>
      </c>
      <c r="W238" s="69" t="str">
        <f>allg!$S$5</f>
        <v>soil</v>
      </c>
      <c r="X238" s="69" t="str">
        <f>allg!$W$1</f>
        <v>wormy</v>
      </c>
      <c r="Y238" s="69" t="str">
        <f>allg!$W$2</f>
        <v>representativitaet</v>
      </c>
      <c r="Z238" s="69" t="str">
        <f>allg!$W$3</f>
        <v>qualitaet</v>
      </c>
    </row>
    <row r="239" spans="1:26" ht="12.75" customHeight="1" x14ac:dyDescent="0.15">
      <c r="A239" s="69">
        <f>allg!P31</f>
        <v>0</v>
      </c>
      <c r="B239" s="69">
        <f>allg!Q31</f>
        <v>0</v>
      </c>
      <c r="C239" s="69">
        <f>allg!R31</f>
        <v>0</v>
      </c>
      <c r="D239" s="69" t="str">
        <f t="shared" si="0"/>
        <v>Polygo</v>
      </c>
      <c r="E239" s="69" t="str">
        <f t="shared" si="1"/>
        <v>vivi</v>
      </c>
      <c r="F239" s="69" t="s">
        <v>443</v>
      </c>
      <c r="G239" s="69" t="s">
        <v>443</v>
      </c>
      <c r="H239" s="69">
        <v>4487</v>
      </c>
      <c r="I239" s="69">
        <v>315800</v>
      </c>
      <c r="J239" s="69">
        <v>1035170</v>
      </c>
      <c r="K239" s="69" t="s">
        <v>209</v>
      </c>
      <c r="L239" s="69" t="s">
        <v>442</v>
      </c>
      <c r="M239" s="69" t="str">
        <f>allg!$B$1</f>
        <v>IWRW4</v>
      </c>
      <c r="N239" s="69" t="str">
        <f>allg!$J$1</f>
        <v>auth</v>
      </c>
      <c r="O239" s="69" t="str">
        <f>allg!$J$2</f>
        <v>date</v>
      </c>
      <c r="P239" s="69" t="str">
        <f>allg!$J$3</f>
        <v>cut</v>
      </c>
      <c r="Q239" s="69" t="str">
        <f>allg!$J$4</f>
        <v>ave</v>
      </c>
      <c r="R239" s="69" t="str">
        <f>allg!$J$5</f>
        <v>max</v>
      </c>
      <c r="S239" s="69" t="str">
        <f>allg!$S$1</f>
        <v>cover</v>
      </c>
      <c r="T239" s="69" t="str">
        <f>allg!$S$2</f>
        <v>mossy</v>
      </c>
      <c r="U239" s="69" t="str">
        <f>allg!$S$3</f>
        <v>dead</v>
      </c>
      <c r="V239" s="69" t="str">
        <f>allg!$S$4</f>
        <v>stone</v>
      </c>
      <c r="W239" s="69" t="str">
        <f>allg!$S$5</f>
        <v>soil</v>
      </c>
      <c r="X239" s="69" t="str">
        <f>allg!$W$1</f>
        <v>wormy</v>
      </c>
      <c r="Y239" s="69" t="str">
        <f>allg!$W$2</f>
        <v>representativitaet</v>
      </c>
      <c r="Z239" s="69" t="str">
        <f>allg!$W$3</f>
        <v>qualitaet</v>
      </c>
    </row>
    <row r="240" spans="1:26" ht="12.75" customHeight="1" x14ac:dyDescent="0.15">
      <c r="A240" s="69">
        <f>allg!P32</f>
        <v>0</v>
      </c>
      <c r="B240" s="69">
        <f>allg!Q32</f>
        <v>0</v>
      </c>
      <c r="C240" s="69">
        <f>allg!R32</f>
        <v>0</v>
      </c>
      <c r="D240" s="69" t="str">
        <f t="shared" si="0"/>
        <v>Potent</v>
      </c>
      <c r="E240" s="69" t="str">
        <f t="shared" si="1"/>
        <v>aure</v>
      </c>
      <c r="F240" s="69" t="s">
        <v>444</v>
      </c>
      <c r="G240" s="69" t="s">
        <v>444</v>
      </c>
      <c r="H240" s="69">
        <v>4540</v>
      </c>
      <c r="I240" s="69">
        <v>321300</v>
      </c>
      <c r="J240" s="69">
        <v>1035720</v>
      </c>
      <c r="K240" s="69" t="s">
        <v>209</v>
      </c>
      <c r="L240" s="69" t="s">
        <v>296</v>
      </c>
      <c r="M240" s="69" t="str">
        <f>allg!$B$1</f>
        <v>IWRW4</v>
      </c>
      <c r="N240" s="69" t="str">
        <f>allg!$J$1</f>
        <v>auth</v>
      </c>
      <c r="O240" s="69" t="str">
        <f>allg!$J$2</f>
        <v>date</v>
      </c>
      <c r="P240" s="69" t="str">
        <f>allg!$J$3</f>
        <v>cut</v>
      </c>
      <c r="Q240" s="69" t="str">
        <f>allg!$J$4</f>
        <v>ave</v>
      </c>
      <c r="R240" s="69" t="str">
        <f>allg!$J$5</f>
        <v>max</v>
      </c>
      <c r="S240" s="69" t="str">
        <f>allg!$S$1</f>
        <v>cover</v>
      </c>
      <c r="T240" s="69" t="str">
        <f>allg!$S$2</f>
        <v>mossy</v>
      </c>
      <c r="U240" s="69" t="str">
        <f>allg!$S$3</f>
        <v>dead</v>
      </c>
      <c r="V240" s="69" t="str">
        <f>allg!$S$4</f>
        <v>stone</v>
      </c>
      <c r="W240" s="69" t="str">
        <f>allg!$S$5</f>
        <v>soil</v>
      </c>
      <c r="X240" s="69" t="str">
        <f>allg!$W$1</f>
        <v>wormy</v>
      </c>
      <c r="Y240" s="69" t="str">
        <f>allg!$W$2</f>
        <v>representativitaet</v>
      </c>
      <c r="Z240" s="69" t="str">
        <f>allg!$W$3</f>
        <v>qualitaet</v>
      </c>
    </row>
    <row r="241" spans="1:26" ht="12.75" customHeight="1" x14ac:dyDescent="0.15">
      <c r="A241" s="69">
        <f>allg!P33</f>
        <v>0</v>
      </c>
      <c r="B241" s="69">
        <f>allg!Q33</f>
        <v>0</v>
      </c>
      <c r="C241" s="69">
        <f>allg!R33</f>
        <v>0</v>
      </c>
      <c r="D241" s="69" t="str">
        <f t="shared" si="0"/>
        <v>Potent</v>
      </c>
      <c r="E241" s="69" t="str">
        <f t="shared" si="1"/>
        <v>cran</v>
      </c>
      <c r="F241" s="69" t="s">
        <v>445</v>
      </c>
      <c r="G241" s="69" t="s">
        <v>445</v>
      </c>
      <c r="H241" s="69">
        <v>4552</v>
      </c>
      <c r="I241" s="69">
        <v>322100</v>
      </c>
      <c r="J241" s="69">
        <v>1035790</v>
      </c>
      <c r="K241" s="69" t="s">
        <v>209</v>
      </c>
      <c r="L241" s="69" t="s">
        <v>296</v>
      </c>
      <c r="M241" s="69" t="str">
        <f>allg!$B$1</f>
        <v>IWRW4</v>
      </c>
      <c r="N241" s="69" t="str">
        <f>allg!$J$1</f>
        <v>auth</v>
      </c>
      <c r="O241" s="69" t="str">
        <f>allg!$J$2</f>
        <v>date</v>
      </c>
      <c r="P241" s="69" t="str">
        <f>allg!$J$3</f>
        <v>cut</v>
      </c>
      <c r="Q241" s="69" t="str">
        <f>allg!$J$4</f>
        <v>ave</v>
      </c>
      <c r="R241" s="69" t="str">
        <f>allg!$J$5</f>
        <v>max</v>
      </c>
      <c r="S241" s="69" t="str">
        <f>allg!$S$1</f>
        <v>cover</v>
      </c>
      <c r="T241" s="69" t="str">
        <f>allg!$S$2</f>
        <v>mossy</v>
      </c>
      <c r="U241" s="69" t="str">
        <f>allg!$S$3</f>
        <v>dead</v>
      </c>
      <c r="V241" s="69" t="str">
        <f>allg!$S$4</f>
        <v>stone</v>
      </c>
      <c r="W241" s="69" t="str">
        <f>allg!$S$5</f>
        <v>soil</v>
      </c>
      <c r="X241" s="69" t="str">
        <f>allg!$W$1</f>
        <v>wormy</v>
      </c>
      <c r="Y241" s="69" t="str">
        <f>allg!$W$2</f>
        <v>representativitaet</v>
      </c>
      <c r="Z241" s="69" t="str">
        <f>allg!$W$3</f>
        <v>qualitaet</v>
      </c>
    </row>
    <row r="242" spans="1:26" ht="12.75" customHeight="1" x14ac:dyDescent="0.15">
      <c r="A242" s="69">
        <f>allg!P34</f>
        <v>0</v>
      </c>
      <c r="B242" s="69">
        <f>allg!Q34</f>
        <v>0</v>
      </c>
      <c r="C242" s="69">
        <f>allg!R34</f>
        <v>0</v>
      </c>
      <c r="D242" s="69" t="str">
        <f t="shared" si="0"/>
        <v>Potent</v>
      </c>
      <c r="E242" s="69" t="str">
        <f t="shared" si="1"/>
        <v>erec</v>
      </c>
      <c r="F242" s="69" t="s">
        <v>446</v>
      </c>
      <c r="G242" s="69" t="s">
        <v>446</v>
      </c>
      <c r="H242" s="69">
        <v>4558</v>
      </c>
      <c r="I242" s="69">
        <v>322400</v>
      </c>
      <c r="J242" s="69">
        <v>1035810</v>
      </c>
      <c r="K242" s="69" t="s">
        <v>209</v>
      </c>
      <c r="L242" s="69" t="s">
        <v>296</v>
      </c>
      <c r="M242" s="69" t="str">
        <f>allg!$B$1</f>
        <v>IWRW4</v>
      </c>
      <c r="N242" s="69" t="str">
        <f>allg!$J$1</f>
        <v>auth</v>
      </c>
      <c r="O242" s="69" t="str">
        <f>allg!$J$2</f>
        <v>date</v>
      </c>
      <c r="P242" s="69" t="str">
        <f>allg!$J$3</f>
        <v>cut</v>
      </c>
      <c r="Q242" s="69" t="str">
        <f>allg!$J$4</f>
        <v>ave</v>
      </c>
      <c r="R242" s="69" t="str">
        <f>allg!$J$5</f>
        <v>max</v>
      </c>
      <c r="S242" s="69" t="str">
        <f>allg!$S$1</f>
        <v>cover</v>
      </c>
      <c r="T242" s="69" t="str">
        <f>allg!$S$2</f>
        <v>mossy</v>
      </c>
      <c r="U242" s="69" t="str">
        <f>allg!$S$3</f>
        <v>dead</v>
      </c>
      <c r="V242" s="69" t="str">
        <f>allg!$S$4</f>
        <v>stone</v>
      </c>
      <c r="W242" s="69" t="str">
        <f>allg!$S$5</f>
        <v>soil</v>
      </c>
      <c r="X242" s="69" t="str">
        <f>allg!$W$1</f>
        <v>wormy</v>
      </c>
      <c r="Y242" s="69" t="str">
        <f>allg!$W$2</f>
        <v>representativitaet</v>
      </c>
      <c r="Z242" s="69" t="str">
        <f>allg!$W$3</f>
        <v>qualitaet</v>
      </c>
    </row>
    <row r="243" spans="1:26" ht="12.75" customHeight="1" x14ac:dyDescent="0.15">
      <c r="A243" s="69">
        <f>allg!P35</f>
        <v>0</v>
      </c>
      <c r="B243" s="69">
        <f>allg!Q35</f>
        <v>0</v>
      </c>
      <c r="C243" s="69">
        <f>allg!R35</f>
        <v>0</v>
      </c>
      <c r="D243" s="69" t="str">
        <f t="shared" si="0"/>
        <v>Primul</v>
      </c>
      <c r="E243" s="69" t="str">
        <f t="shared" si="1"/>
        <v>elat</v>
      </c>
      <c r="F243" s="69" t="s">
        <v>447</v>
      </c>
      <c r="G243" s="69" t="s">
        <v>447</v>
      </c>
      <c r="H243" s="69">
        <v>4607</v>
      </c>
      <c r="I243" s="69">
        <v>325950</v>
      </c>
      <c r="J243" s="69">
        <v>1036200</v>
      </c>
      <c r="K243" s="69" t="s">
        <v>209</v>
      </c>
      <c r="L243" s="69" t="s">
        <v>298</v>
      </c>
      <c r="M243" s="69" t="str">
        <f>allg!$B$1</f>
        <v>IWRW4</v>
      </c>
      <c r="N243" s="69" t="str">
        <f>allg!$J$1</f>
        <v>auth</v>
      </c>
      <c r="O243" s="69" t="str">
        <f>allg!$J$2</f>
        <v>date</v>
      </c>
      <c r="P243" s="69" t="str">
        <f>allg!$J$3</f>
        <v>cut</v>
      </c>
      <c r="Q243" s="69" t="str">
        <f>allg!$J$4</f>
        <v>ave</v>
      </c>
      <c r="R243" s="69" t="str">
        <f>allg!$J$5</f>
        <v>max</v>
      </c>
      <c r="S243" s="69" t="str">
        <f>allg!$S$1</f>
        <v>cover</v>
      </c>
      <c r="T243" s="69" t="str">
        <f>allg!$S$2</f>
        <v>mossy</v>
      </c>
      <c r="U243" s="69" t="str">
        <f>allg!$S$3</f>
        <v>dead</v>
      </c>
      <c r="V243" s="69" t="str">
        <f>allg!$S$4</f>
        <v>stone</v>
      </c>
      <c r="W243" s="69" t="str">
        <f>allg!$S$5</f>
        <v>soil</v>
      </c>
      <c r="X243" s="69" t="str">
        <f>allg!$W$1</f>
        <v>wormy</v>
      </c>
      <c r="Y243" s="69" t="str">
        <f>allg!$W$2</f>
        <v>representativitaet</v>
      </c>
      <c r="Z243" s="69" t="str">
        <f>allg!$W$3</f>
        <v>qualitaet</v>
      </c>
    </row>
    <row r="244" spans="1:26" ht="12.75" customHeight="1" x14ac:dyDescent="0.15">
      <c r="A244" s="69">
        <f>allg!P36</f>
        <v>0</v>
      </c>
      <c r="B244" s="69">
        <f>allg!Q36</f>
        <v>0</v>
      </c>
      <c r="C244" s="69">
        <f>allg!R36</f>
        <v>0</v>
      </c>
      <c r="D244" s="69" t="str">
        <f t="shared" si="0"/>
        <v>Primul</v>
      </c>
      <c r="E244" s="69" t="str">
        <f t="shared" si="1"/>
        <v>fari</v>
      </c>
      <c r="F244" s="69" t="s">
        <v>448</v>
      </c>
      <c r="G244" s="69" t="s">
        <v>448</v>
      </c>
      <c r="H244" s="69">
        <v>4609</v>
      </c>
      <c r="I244" s="69">
        <v>326200</v>
      </c>
      <c r="J244" s="69">
        <v>1036230</v>
      </c>
      <c r="K244" s="69" t="s">
        <v>209</v>
      </c>
      <c r="L244" s="69" t="s">
        <v>298</v>
      </c>
      <c r="M244" s="69" t="str">
        <f>allg!$B$1</f>
        <v>IWRW4</v>
      </c>
      <c r="N244" s="69" t="str">
        <f>allg!$J$1</f>
        <v>auth</v>
      </c>
      <c r="O244" s="69" t="str">
        <f>allg!$J$2</f>
        <v>date</v>
      </c>
      <c r="P244" s="69" t="str">
        <f>allg!$J$3</f>
        <v>cut</v>
      </c>
      <c r="Q244" s="69" t="str">
        <f>allg!$J$4</f>
        <v>ave</v>
      </c>
      <c r="R244" s="69" t="str">
        <f>allg!$J$5</f>
        <v>max</v>
      </c>
      <c r="S244" s="69" t="str">
        <f>allg!$S$1</f>
        <v>cover</v>
      </c>
      <c r="T244" s="69" t="str">
        <f>allg!$S$2</f>
        <v>mossy</v>
      </c>
      <c r="U244" s="69" t="str">
        <f>allg!$S$3</f>
        <v>dead</v>
      </c>
      <c r="V244" s="69" t="str">
        <f>allg!$S$4</f>
        <v>stone</v>
      </c>
      <c r="W244" s="69" t="str">
        <f>allg!$S$5</f>
        <v>soil</v>
      </c>
      <c r="X244" s="69" t="str">
        <f>allg!$W$1</f>
        <v>wormy</v>
      </c>
      <c r="Y244" s="69" t="str">
        <f>allg!$W$2</f>
        <v>representativitaet</v>
      </c>
      <c r="Z244" s="69" t="str">
        <f>allg!$W$3</f>
        <v>qualitaet</v>
      </c>
    </row>
    <row r="245" spans="1:26" ht="12.75" customHeight="1" x14ac:dyDescent="0.15">
      <c r="A245" s="69">
        <f>allg!P37</f>
        <v>0</v>
      </c>
      <c r="B245" s="69">
        <f>allg!Q37</f>
        <v>0</v>
      </c>
      <c r="C245" s="69">
        <f>allg!R37</f>
        <v>0</v>
      </c>
      <c r="D245" s="69" t="str">
        <f t="shared" si="0"/>
        <v>Primul</v>
      </c>
      <c r="E245" s="69" t="str">
        <f t="shared" si="1"/>
        <v>veri</v>
      </c>
      <c r="F245" s="69" t="s">
        <v>449</v>
      </c>
      <c r="G245" s="69" t="s">
        <v>449</v>
      </c>
      <c r="H245" s="69">
        <v>4634</v>
      </c>
      <c r="I245" s="69">
        <v>327195</v>
      </c>
      <c r="J245" s="69">
        <v>1036330</v>
      </c>
      <c r="K245" s="69" t="s">
        <v>209</v>
      </c>
      <c r="L245" s="69" t="s">
        <v>298</v>
      </c>
      <c r="M245" s="69" t="str">
        <f>allg!$B$1</f>
        <v>IWRW4</v>
      </c>
      <c r="N245" s="69" t="str">
        <f>allg!$J$1</f>
        <v>auth</v>
      </c>
      <c r="O245" s="69" t="str">
        <f>allg!$J$2</f>
        <v>date</v>
      </c>
      <c r="P245" s="69" t="str">
        <f>allg!$J$3</f>
        <v>cut</v>
      </c>
      <c r="Q245" s="69" t="str">
        <f>allg!$J$4</f>
        <v>ave</v>
      </c>
      <c r="R245" s="69" t="str">
        <f>allg!$J$5</f>
        <v>max</v>
      </c>
      <c r="S245" s="69" t="str">
        <f>allg!$S$1</f>
        <v>cover</v>
      </c>
      <c r="T245" s="69" t="str">
        <f>allg!$S$2</f>
        <v>mossy</v>
      </c>
      <c r="U245" s="69" t="str">
        <f>allg!$S$3</f>
        <v>dead</v>
      </c>
      <c r="V245" s="69" t="str">
        <f>allg!$S$4</f>
        <v>stone</v>
      </c>
      <c r="W245" s="69" t="str">
        <f>allg!$S$5</f>
        <v>soil</v>
      </c>
      <c r="X245" s="69" t="str">
        <f>allg!$W$1</f>
        <v>wormy</v>
      </c>
      <c r="Y245" s="69" t="str">
        <f>allg!$W$2</f>
        <v>representativitaet</v>
      </c>
      <c r="Z245" s="69" t="str">
        <f>allg!$W$3</f>
        <v>qualitaet</v>
      </c>
    </row>
    <row r="246" spans="1:26" ht="12.75" customHeight="1" x14ac:dyDescent="0.15">
      <c r="A246" s="69">
        <f>allg!P38</f>
        <v>0</v>
      </c>
      <c r="B246" s="69">
        <f>allg!Q38</f>
        <v>0</v>
      </c>
      <c r="C246" s="69">
        <f>allg!R38</f>
        <v>0</v>
      </c>
      <c r="D246" s="69" t="str">
        <f t="shared" si="0"/>
        <v>Prunel</v>
      </c>
      <c r="E246" s="69" t="str">
        <f t="shared" si="1"/>
        <v>gran</v>
      </c>
      <c r="F246" s="69" t="s">
        <v>450</v>
      </c>
      <c r="G246" s="69" t="s">
        <v>450</v>
      </c>
      <c r="H246" s="69">
        <v>4639</v>
      </c>
      <c r="I246" s="69">
        <v>327900</v>
      </c>
      <c r="J246" s="69">
        <v>1036460</v>
      </c>
      <c r="K246" s="69" t="s">
        <v>209</v>
      </c>
      <c r="L246" s="69" t="s">
        <v>292</v>
      </c>
      <c r="M246" s="69" t="str">
        <f>allg!$B$1</f>
        <v>IWRW4</v>
      </c>
      <c r="N246" s="69" t="str">
        <f>allg!$J$1</f>
        <v>auth</v>
      </c>
      <c r="O246" s="69" t="str">
        <f>allg!$J$2</f>
        <v>date</v>
      </c>
      <c r="P246" s="69" t="str">
        <f>allg!$J$3</f>
        <v>cut</v>
      </c>
      <c r="Q246" s="69" t="str">
        <f>allg!$J$4</f>
        <v>ave</v>
      </c>
      <c r="R246" s="69" t="str">
        <f>allg!$J$5</f>
        <v>max</v>
      </c>
      <c r="S246" s="69" t="str">
        <f>allg!$S$1</f>
        <v>cover</v>
      </c>
      <c r="T246" s="69" t="str">
        <f>allg!$S$2</f>
        <v>mossy</v>
      </c>
      <c r="U246" s="69" t="str">
        <f>allg!$S$3</f>
        <v>dead</v>
      </c>
      <c r="V246" s="69" t="str">
        <f>allg!$S$4</f>
        <v>stone</v>
      </c>
      <c r="W246" s="69" t="str">
        <f>allg!$S$5</f>
        <v>soil</v>
      </c>
      <c r="X246" s="69" t="str">
        <f>allg!$W$1</f>
        <v>wormy</v>
      </c>
      <c r="Y246" s="69" t="str">
        <f>allg!$W$2</f>
        <v>representativitaet</v>
      </c>
      <c r="Z246" s="69" t="str">
        <f>allg!$W$3</f>
        <v>qualitaet</v>
      </c>
    </row>
    <row r="247" spans="1:26" ht="12.75" customHeight="1" x14ac:dyDescent="0.15">
      <c r="A247" s="69">
        <f>allg!P39</f>
        <v>0</v>
      </c>
      <c r="B247" s="69">
        <f>allg!Q39</f>
        <v>0</v>
      </c>
      <c r="C247" s="69">
        <f>allg!R39</f>
        <v>0</v>
      </c>
      <c r="D247" s="69" t="str">
        <f t="shared" si="0"/>
        <v>Prunel</v>
      </c>
      <c r="E247" s="69" t="str">
        <f t="shared" si="1"/>
        <v>vulg</v>
      </c>
      <c r="F247" s="69" t="s">
        <v>451</v>
      </c>
      <c r="G247" s="69" t="s">
        <v>451</v>
      </c>
      <c r="H247" s="69">
        <v>4643</v>
      </c>
      <c r="I247" s="69">
        <v>328100</v>
      </c>
      <c r="J247" s="69">
        <v>1036480</v>
      </c>
      <c r="K247" s="69" t="s">
        <v>209</v>
      </c>
      <c r="L247" s="69" t="s">
        <v>292</v>
      </c>
      <c r="M247" s="69" t="str">
        <f>allg!$B$1</f>
        <v>IWRW4</v>
      </c>
      <c r="N247" s="69" t="str">
        <f>allg!$J$1</f>
        <v>auth</v>
      </c>
      <c r="O247" s="69" t="str">
        <f>allg!$J$2</f>
        <v>date</v>
      </c>
      <c r="P247" s="69" t="str">
        <f>allg!$J$3</f>
        <v>cut</v>
      </c>
      <c r="Q247" s="69" t="str">
        <f>allg!$J$4</f>
        <v>ave</v>
      </c>
      <c r="R247" s="69" t="str">
        <f>allg!$J$5</f>
        <v>max</v>
      </c>
      <c r="S247" s="69" t="str">
        <f>allg!$S$1</f>
        <v>cover</v>
      </c>
      <c r="T247" s="69" t="str">
        <f>allg!$S$2</f>
        <v>mossy</v>
      </c>
      <c r="U247" s="69" t="str">
        <f>allg!$S$3</f>
        <v>dead</v>
      </c>
      <c r="V247" s="69" t="str">
        <f>allg!$S$4</f>
        <v>stone</v>
      </c>
      <c r="W247" s="69" t="str">
        <f>allg!$S$5</f>
        <v>soil</v>
      </c>
      <c r="X247" s="69" t="str">
        <f>allg!$W$1</f>
        <v>wormy</v>
      </c>
      <c r="Y247" s="69" t="str">
        <f>allg!$W$2</f>
        <v>representativitaet</v>
      </c>
      <c r="Z247" s="69" t="str">
        <f>allg!$W$3</f>
        <v>qualitaet</v>
      </c>
    </row>
    <row r="248" spans="1:26" ht="12.75" customHeight="1" x14ac:dyDescent="0.15">
      <c r="A248" s="69">
        <f>allg!P40</f>
        <v>0</v>
      </c>
      <c r="B248" s="69">
        <f>allg!Q40</f>
        <v>0</v>
      </c>
      <c r="C248" s="69">
        <f>allg!R40</f>
        <v>0</v>
      </c>
      <c r="D248" s="69" t="str">
        <f t="shared" si="0"/>
        <v>Pseudo</v>
      </c>
      <c r="E248" s="69" t="str">
        <f t="shared" si="1"/>
        <v>albi</v>
      </c>
      <c r="F248" s="69" t="s">
        <v>452</v>
      </c>
      <c r="G248" s="69" t="s">
        <v>452</v>
      </c>
      <c r="H248" s="69">
        <v>4673</v>
      </c>
      <c r="I248" s="69">
        <v>330400</v>
      </c>
      <c r="J248" s="69">
        <v>1036710</v>
      </c>
      <c r="K248" s="69" t="s">
        <v>209</v>
      </c>
      <c r="L248" s="69" t="s">
        <v>338</v>
      </c>
      <c r="M248" s="69" t="str">
        <f>allg!$B$1</f>
        <v>IWRW4</v>
      </c>
      <c r="N248" s="69" t="str">
        <f>allg!$J$1</f>
        <v>auth</v>
      </c>
      <c r="O248" s="69" t="str">
        <f>allg!$J$2</f>
        <v>date</v>
      </c>
      <c r="P248" s="69" t="str">
        <f>allg!$J$3</f>
        <v>cut</v>
      </c>
      <c r="Q248" s="69" t="str">
        <f>allg!$J$4</f>
        <v>ave</v>
      </c>
      <c r="R248" s="69" t="str">
        <f>allg!$J$5</f>
        <v>max</v>
      </c>
      <c r="S248" s="69" t="str">
        <f>allg!$S$1</f>
        <v>cover</v>
      </c>
      <c r="T248" s="69" t="str">
        <f>allg!$S$2</f>
        <v>mossy</v>
      </c>
      <c r="U248" s="69" t="str">
        <f>allg!$S$3</f>
        <v>dead</v>
      </c>
      <c r="V248" s="69" t="str">
        <f>allg!$S$4</f>
        <v>stone</v>
      </c>
      <c r="W248" s="69" t="str">
        <f>allg!$S$5</f>
        <v>soil</v>
      </c>
      <c r="X248" s="69" t="str">
        <f>allg!$W$1</f>
        <v>wormy</v>
      </c>
      <c r="Y248" s="69" t="str">
        <f>allg!$W$2</f>
        <v>representativitaet</v>
      </c>
      <c r="Z248" s="69" t="str">
        <f>allg!$W$3</f>
        <v>qualitaet</v>
      </c>
    </row>
    <row r="249" spans="1:26" ht="12.75" customHeight="1" x14ac:dyDescent="0.15">
      <c r="A249" s="69">
        <f>allg!P41</f>
        <v>0</v>
      </c>
      <c r="B249" s="69">
        <f>allg!Q41</f>
        <v>0</v>
      </c>
      <c r="C249" s="69">
        <f>allg!R41</f>
        <v>0</v>
      </c>
      <c r="D249" s="69" t="str">
        <f t="shared" si="0"/>
        <v>Pulsat</v>
      </c>
      <c r="E249" s="69" t="str">
        <f t="shared" si="1"/>
        <v>alpi</v>
      </c>
      <c r="F249" s="69" t="s">
        <v>453</v>
      </c>
      <c r="G249" s="69" t="s">
        <v>453</v>
      </c>
      <c r="H249" s="69">
        <v>4718</v>
      </c>
      <c r="I249" s="69">
        <v>333195</v>
      </c>
      <c r="J249" s="69">
        <v>1036980</v>
      </c>
      <c r="K249" s="69" t="s">
        <v>209</v>
      </c>
      <c r="L249" s="69" t="s">
        <v>300</v>
      </c>
      <c r="M249" s="69" t="str">
        <f>allg!$B$1</f>
        <v>IWRW4</v>
      </c>
      <c r="N249" s="69" t="str">
        <f>allg!$J$1</f>
        <v>auth</v>
      </c>
      <c r="O249" s="69" t="str">
        <f>allg!$J$2</f>
        <v>date</v>
      </c>
      <c r="P249" s="69" t="str">
        <f>allg!$J$3</f>
        <v>cut</v>
      </c>
      <c r="Q249" s="69" t="str">
        <f>allg!$J$4</f>
        <v>ave</v>
      </c>
      <c r="R249" s="69" t="str">
        <f>allg!$J$5</f>
        <v>max</v>
      </c>
      <c r="S249" s="69" t="str">
        <f>allg!$S$1</f>
        <v>cover</v>
      </c>
      <c r="T249" s="69" t="str">
        <f>allg!$S$2</f>
        <v>mossy</v>
      </c>
      <c r="U249" s="69" t="str">
        <f>allg!$S$3</f>
        <v>dead</v>
      </c>
      <c r="V249" s="69" t="str">
        <f>allg!$S$4</f>
        <v>stone</v>
      </c>
      <c r="W249" s="69" t="str">
        <f>allg!$S$5</f>
        <v>soil</v>
      </c>
      <c r="X249" s="69" t="str">
        <f>allg!$W$1</f>
        <v>wormy</v>
      </c>
      <c r="Y249" s="69" t="str">
        <f>allg!$W$2</f>
        <v>representativitaet</v>
      </c>
      <c r="Z249" s="69" t="str">
        <f>allg!$W$3</f>
        <v>qualitaet</v>
      </c>
    </row>
    <row r="250" spans="1:26" ht="12.75" customHeight="1" x14ac:dyDescent="0.15">
      <c r="A250" s="69">
        <f>allg!P42</f>
        <v>0</v>
      </c>
      <c r="B250" s="69">
        <f>allg!Q42</f>
        <v>0</v>
      </c>
      <c r="C250" s="69">
        <f>allg!R42</f>
        <v>0</v>
      </c>
      <c r="D250" s="69" t="str">
        <f t="shared" si="0"/>
        <v>Pulsat</v>
      </c>
      <c r="E250" s="69" t="str">
        <f t="shared" si="1"/>
        <v>alpi</v>
      </c>
      <c r="F250" s="69" t="s">
        <v>454</v>
      </c>
      <c r="G250" s="69" t="s">
        <v>453</v>
      </c>
      <c r="H250" s="69">
        <v>4719</v>
      </c>
      <c r="I250" s="69">
        <v>333390</v>
      </c>
      <c r="J250" s="69">
        <v>1037010</v>
      </c>
      <c r="K250" s="69" t="s">
        <v>455</v>
      </c>
      <c r="L250" s="69" t="s">
        <v>300</v>
      </c>
      <c r="M250" s="69" t="str">
        <f>allg!$B$1</f>
        <v>IWRW4</v>
      </c>
      <c r="N250" s="69" t="str">
        <f>allg!$J$1</f>
        <v>auth</v>
      </c>
      <c r="O250" s="69" t="str">
        <f>allg!$J$2</f>
        <v>date</v>
      </c>
      <c r="P250" s="69" t="str">
        <f>allg!$J$3</f>
        <v>cut</v>
      </c>
      <c r="Q250" s="69" t="str">
        <f>allg!$J$4</f>
        <v>ave</v>
      </c>
      <c r="R250" s="69" t="str">
        <f>allg!$J$5</f>
        <v>max</v>
      </c>
      <c r="S250" s="69" t="str">
        <f>allg!$S$1</f>
        <v>cover</v>
      </c>
      <c r="T250" s="69" t="str">
        <f>allg!$S$2</f>
        <v>mossy</v>
      </c>
      <c r="U250" s="69" t="str">
        <f>allg!$S$3</f>
        <v>dead</v>
      </c>
      <c r="V250" s="69" t="str">
        <f>allg!$S$4</f>
        <v>stone</v>
      </c>
      <c r="W250" s="69" t="str">
        <f>allg!$S$5</f>
        <v>soil</v>
      </c>
      <c r="X250" s="69" t="str">
        <f>allg!$W$1</f>
        <v>wormy</v>
      </c>
      <c r="Y250" s="69" t="str">
        <f>allg!$W$2</f>
        <v>representativitaet</v>
      </c>
      <c r="Z250" s="69" t="str">
        <f>allg!$W$3</f>
        <v>qualitaet</v>
      </c>
    </row>
    <row r="251" spans="1:26" ht="12.75" customHeight="1" x14ac:dyDescent="0.15">
      <c r="A251" s="69">
        <f>allg!P43</f>
        <v>0</v>
      </c>
      <c r="B251" s="69">
        <f>allg!Q43</f>
        <v>0</v>
      </c>
      <c r="C251" s="69">
        <f>allg!R43</f>
        <v>0</v>
      </c>
      <c r="D251" s="69" t="str">
        <f t="shared" si="0"/>
        <v>Ranunc</v>
      </c>
      <c r="E251" s="69" t="str">
        <f t="shared" si="1"/>
        <v>acon</v>
      </c>
      <c r="F251" s="69" t="s">
        <v>456</v>
      </c>
      <c r="G251" s="69" t="s">
        <v>456</v>
      </c>
      <c r="H251" s="69">
        <v>4767</v>
      </c>
      <c r="I251" s="69">
        <v>336500</v>
      </c>
      <c r="J251" s="69">
        <v>1037360</v>
      </c>
      <c r="K251" s="69" t="s">
        <v>209</v>
      </c>
      <c r="L251" s="69" t="s">
        <v>300</v>
      </c>
      <c r="M251" s="69" t="str">
        <f>allg!$B$1</f>
        <v>IWRW4</v>
      </c>
      <c r="N251" s="69" t="str">
        <f>allg!$J$1</f>
        <v>auth</v>
      </c>
      <c r="O251" s="69" t="str">
        <f>allg!$J$2</f>
        <v>date</v>
      </c>
      <c r="P251" s="69" t="str">
        <f>allg!$J$3</f>
        <v>cut</v>
      </c>
      <c r="Q251" s="69" t="str">
        <f>allg!$J$4</f>
        <v>ave</v>
      </c>
      <c r="R251" s="69" t="str">
        <f>allg!$J$5</f>
        <v>max</v>
      </c>
      <c r="S251" s="69" t="str">
        <f>allg!$S$1</f>
        <v>cover</v>
      </c>
      <c r="T251" s="69" t="str">
        <f>allg!$S$2</f>
        <v>mossy</v>
      </c>
      <c r="U251" s="69" t="str">
        <f>allg!$S$3</f>
        <v>dead</v>
      </c>
      <c r="V251" s="69" t="str">
        <f>allg!$S$4</f>
        <v>stone</v>
      </c>
      <c r="W251" s="69" t="str">
        <f>allg!$S$5</f>
        <v>soil</v>
      </c>
      <c r="X251" s="69" t="str">
        <f>allg!$W$1</f>
        <v>wormy</v>
      </c>
      <c r="Y251" s="69" t="str">
        <f>allg!$W$2</f>
        <v>representativitaet</v>
      </c>
      <c r="Z251" s="69" t="str">
        <f>allg!$W$3</f>
        <v>qualitaet</v>
      </c>
    </row>
    <row r="252" spans="1:26" ht="12.75" customHeight="1" x14ac:dyDescent="0.15">
      <c r="A252" s="69" t="str">
        <f>allg!P44</f>
        <v>X</v>
      </c>
      <c r="B252" s="69">
        <f>allg!Q44</f>
        <v>0</v>
      </c>
      <c r="C252" s="69">
        <f>allg!R44</f>
        <v>0</v>
      </c>
      <c r="D252" s="69" t="str">
        <f t="shared" si="0"/>
        <v>Ranunc</v>
      </c>
      <c r="E252" s="69" t="str">
        <f t="shared" si="1"/>
        <v>acri</v>
      </c>
      <c r="F252" s="69" t="s">
        <v>457</v>
      </c>
      <c r="G252" s="69" t="s">
        <v>457</v>
      </c>
      <c r="H252" s="69">
        <v>4770</v>
      </c>
      <c r="I252" s="69">
        <v>336595</v>
      </c>
      <c r="J252" s="69">
        <v>1037370</v>
      </c>
      <c r="K252" s="69" t="s">
        <v>209</v>
      </c>
      <c r="L252" s="69" t="s">
        <v>300</v>
      </c>
      <c r="M252" s="69" t="str">
        <f>allg!$B$1</f>
        <v>IWRW4</v>
      </c>
      <c r="N252" s="69" t="str">
        <f>allg!$J$1</f>
        <v>auth</v>
      </c>
      <c r="O252" s="69" t="str">
        <f>allg!$J$2</f>
        <v>date</v>
      </c>
      <c r="P252" s="69" t="str">
        <f>allg!$J$3</f>
        <v>cut</v>
      </c>
      <c r="Q252" s="69" t="str">
        <f>allg!$J$4</f>
        <v>ave</v>
      </c>
      <c r="R252" s="69" t="str">
        <f>allg!$J$5</f>
        <v>max</v>
      </c>
      <c r="S252" s="69" t="str">
        <f>allg!$S$1</f>
        <v>cover</v>
      </c>
      <c r="T252" s="69" t="str">
        <f>allg!$S$2</f>
        <v>mossy</v>
      </c>
      <c r="U252" s="69" t="str">
        <f>allg!$S$3</f>
        <v>dead</v>
      </c>
      <c r="V252" s="69" t="str">
        <f>allg!$S$4</f>
        <v>stone</v>
      </c>
      <c r="W252" s="69" t="str">
        <f>allg!$S$5</f>
        <v>soil</v>
      </c>
      <c r="X252" s="69" t="str">
        <f>allg!$W$1</f>
        <v>wormy</v>
      </c>
      <c r="Y252" s="69" t="str">
        <f>allg!$W$2</f>
        <v>representativitaet</v>
      </c>
      <c r="Z252" s="69" t="str">
        <f>allg!$W$3</f>
        <v>qualitaet</v>
      </c>
    </row>
    <row r="253" spans="1:26" ht="12.75" customHeight="1" x14ac:dyDescent="0.15">
      <c r="A253" s="69">
        <f>allg!P45</f>
        <v>0</v>
      </c>
      <c r="B253" s="69">
        <f>allg!Q45</f>
        <v>0</v>
      </c>
      <c r="C253" s="69">
        <f>allg!R45</f>
        <v>0</v>
      </c>
      <c r="D253" s="69" t="str">
        <f t="shared" si="0"/>
        <v>Ranunc</v>
      </c>
      <c r="E253" s="69" t="str">
        <f t="shared" si="1"/>
        <v>bulb</v>
      </c>
      <c r="F253" s="69" t="s">
        <v>458</v>
      </c>
      <c r="G253" s="69" t="s">
        <v>458</v>
      </c>
      <c r="H253" s="69">
        <v>4849</v>
      </c>
      <c r="I253" s="69">
        <v>337700</v>
      </c>
      <c r="J253" s="69">
        <v>1037510</v>
      </c>
      <c r="K253" s="69" t="s">
        <v>209</v>
      </c>
      <c r="L253" s="69" t="s">
        <v>300</v>
      </c>
      <c r="M253" s="69" t="str">
        <f>allg!$B$1</f>
        <v>IWRW4</v>
      </c>
      <c r="N253" s="69" t="str">
        <f>allg!$J$1</f>
        <v>auth</v>
      </c>
      <c r="O253" s="69" t="str">
        <f>allg!$J$2</f>
        <v>date</v>
      </c>
      <c r="P253" s="69" t="str">
        <f>allg!$J$3</f>
        <v>cut</v>
      </c>
      <c r="Q253" s="69" t="str">
        <f>allg!$J$4</f>
        <v>ave</v>
      </c>
      <c r="R253" s="69" t="str">
        <f>allg!$J$5</f>
        <v>max</v>
      </c>
      <c r="S253" s="69" t="str">
        <f>allg!$S$1</f>
        <v>cover</v>
      </c>
      <c r="T253" s="69" t="str">
        <f>allg!$S$2</f>
        <v>mossy</v>
      </c>
      <c r="U253" s="69" t="str">
        <f>allg!$S$3</f>
        <v>dead</v>
      </c>
      <c r="V253" s="69" t="str">
        <f>allg!$S$4</f>
        <v>stone</v>
      </c>
      <c r="W253" s="69" t="str">
        <f>allg!$S$5</f>
        <v>soil</v>
      </c>
      <c r="X253" s="69" t="str">
        <f>allg!$W$1</f>
        <v>wormy</v>
      </c>
      <c r="Y253" s="69" t="str">
        <f>allg!$W$2</f>
        <v>representativitaet</v>
      </c>
      <c r="Z253" s="69" t="str">
        <f>allg!$W$3</f>
        <v>qualitaet</v>
      </c>
    </row>
    <row r="254" spans="1:26" ht="12.75" customHeight="1" x14ac:dyDescent="0.15">
      <c r="A254" s="69">
        <f>allg!P46</f>
        <v>0</v>
      </c>
      <c r="B254" s="69">
        <f>allg!Q46</f>
        <v>0</v>
      </c>
      <c r="C254" s="69">
        <f>allg!R46</f>
        <v>0</v>
      </c>
      <c r="D254" s="69" t="str">
        <f t="shared" si="0"/>
        <v>Ranunc</v>
      </c>
      <c r="E254" s="69" t="str">
        <f t="shared" si="1"/>
        <v>fica</v>
      </c>
      <c r="F254" s="69" t="s">
        <v>459</v>
      </c>
      <c r="G254" s="69" t="s">
        <v>459</v>
      </c>
      <c r="H254" s="69">
        <v>4855</v>
      </c>
      <c r="I254" s="69">
        <v>338200</v>
      </c>
      <c r="J254" s="69">
        <v>1037550</v>
      </c>
      <c r="K254" s="69" t="s">
        <v>209</v>
      </c>
      <c r="L254" s="69" t="s">
        <v>300</v>
      </c>
      <c r="M254" s="69" t="str">
        <f>allg!$B$1</f>
        <v>IWRW4</v>
      </c>
      <c r="N254" s="69" t="str">
        <f>allg!$J$1</f>
        <v>auth</v>
      </c>
      <c r="O254" s="69" t="str">
        <f>allg!$J$2</f>
        <v>date</v>
      </c>
      <c r="P254" s="69" t="str">
        <f>allg!$J$3</f>
        <v>cut</v>
      </c>
      <c r="Q254" s="69" t="str">
        <f>allg!$J$4</f>
        <v>ave</v>
      </c>
      <c r="R254" s="69" t="str">
        <f>allg!$J$5</f>
        <v>max</v>
      </c>
      <c r="S254" s="69" t="str">
        <f>allg!$S$1</f>
        <v>cover</v>
      </c>
      <c r="T254" s="69" t="str">
        <f>allg!$S$2</f>
        <v>mossy</v>
      </c>
      <c r="U254" s="69" t="str">
        <f>allg!$S$3</f>
        <v>dead</v>
      </c>
      <c r="V254" s="69" t="str">
        <f>allg!$S$4</f>
        <v>stone</v>
      </c>
      <c r="W254" s="69" t="str">
        <f>allg!$S$5</f>
        <v>soil</v>
      </c>
      <c r="X254" s="69" t="str">
        <f>allg!$W$1</f>
        <v>wormy</v>
      </c>
      <c r="Y254" s="69" t="str">
        <f>allg!$W$2</f>
        <v>representativitaet</v>
      </c>
      <c r="Z254" s="69" t="str">
        <f>allg!$W$3</f>
        <v>qualitaet</v>
      </c>
    </row>
    <row r="255" spans="1:26" ht="12.75" customHeight="1" x14ac:dyDescent="0.15">
      <c r="A255" s="69">
        <f>allg!P47</f>
        <v>0</v>
      </c>
      <c r="B255" s="69">
        <f>allg!Q47</f>
        <v>0</v>
      </c>
      <c r="C255" s="69">
        <f>allg!R47</f>
        <v>0</v>
      </c>
      <c r="D255" s="69" t="str">
        <f t="shared" si="0"/>
        <v>Ranunc</v>
      </c>
      <c r="E255" s="69" t="str">
        <f t="shared" si="1"/>
        <v>mont</v>
      </c>
      <c r="F255" s="69" t="s">
        <v>460</v>
      </c>
      <c r="G255" s="69" t="s">
        <v>460</v>
      </c>
      <c r="H255" s="69">
        <v>4872</v>
      </c>
      <c r="I255" s="69">
        <v>339500</v>
      </c>
      <c r="J255" s="69">
        <v>1037710</v>
      </c>
      <c r="K255" s="69" t="s">
        <v>209</v>
      </c>
      <c r="L255" s="69" t="s">
        <v>300</v>
      </c>
      <c r="M255" s="69" t="str">
        <f>allg!$B$1</f>
        <v>IWRW4</v>
      </c>
      <c r="N255" s="69" t="str">
        <f>allg!$J$1</f>
        <v>auth</v>
      </c>
      <c r="O255" s="69" t="str">
        <f>allg!$J$2</f>
        <v>date</v>
      </c>
      <c r="P255" s="69" t="str">
        <f>allg!$J$3</f>
        <v>cut</v>
      </c>
      <c r="Q255" s="69" t="str">
        <f>allg!$J$4</f>
        <v>ave</v>
      </c>
      <c r="R255" s="69" t="str">
        <f>allg!$J$5</f>
        <v>max</v>
      </c>
      <c r="S255" s="69" t="str">
        <f>allg!$S$1</f>
        <v>cover</v>
      </c>
      <c r="T255" s="69" t="str">
        <f>allg!$S$2</f>
        <v>mossy</v>
      </c>
      <c r="U255" s="69" t="str">
        <f>allg!$S$3</f>
        <v>dead</v>
      </c>
      <c r="V255" s="69" t="str">
        <f>allg!$S$4</f>
        <v>stone</v>
      </c>
      <c r="W255" s="69" t="str">
        <f>allg!$S$5</f>
        <v>soil</v>
      </c>
      <c r="X255" s="69" t="str">
        <f>allg!$W$1</f>
        <v>wormy</v>
      </c>
      <c r="Y255" s="69" t="str">
        <f>allg!$W$2</f>
        <v>representativitaet</v>
      </c>
      <c r="Z255" s="69" t="str">
        <f>allg!$W$3</f>
        <v>qualitaet</v>
      </c>
    </row>
    <row r="256" spans="1:26" ht="12.75" customHeight="1" x14ac:dyDescent="0.15">
      <c r="A256" s="69">
        <f>allg!P48</f>
        <v>0</v>
      </c>
      <c r="B256" s="69">
        <f>allg!Q48</f>
        <v>0</v>
      </c>
      <c r="C256" s="69">
        <f>allg!R48</f>
        <v>0</v>
      </c>
      <c r="D256" s="69" t="str">
        <f t="shared" si="0"/>
        <v>Ranunc</v>
      </c>
      <c r="E256" s="69" t="str">
        <f t="shared" si="1"/>
        <v>repe</v>
      </c>
      <c r="F256" s="69" t="s">
        <v>461</v>
      </c>
      <c r="G256" s="69" t="s">
        <v>461</v>
      </c>
      <c r="H256" s="69">
        <v>4888</v>
      </c>
      <c r="I256" s="69">
        <v>340900</v>
      </c>
      <c r="J256" s="69">
        <v>1037840</v>
      </c>
      <c r="K256" s="69" t="s">
        <v>209</v>
      </c>
      <c r="L256" s="69" t="s">
        <v>300</v>
      </c>
      <c r="M256" s="69" t="str">
        <f>allg!$B$1</f>
        <v>IWRW4</v>
      </c>
      <c r="N256" s="69" t="str">
        <f>allg!$J$1</f>
        <v>auth</v>
      </c>
      <c r="O256" s="69" t="str">
        <f>allg!$J$2</f>
        <v>date</v>
      </c>
      <c r="P256" s="69" t="str">
        <f>allg!$J$3</f>
        <v>cut</v>
      </c>
      <c r="Q256" s="69" t="str">
        <f>allg!$J$4</f>
        <v>ave</v>
      </c>
      <c r="R256" s="69" t="str">
        <f>allg!$J$5</f>
        <v>max</v>
      </c>
      <c r="S256" s="69" t="str">
        <f>allg!$S$1</f>
        <v>cover</v>
      </c>
      <c r="T256" s="69" t="str">
        <f>allg!$S$2</f>
        <v>mossy</v>
      </c>
      <c r="U256" s="69" t="str">
        <f>allg!$S$3</f>
        <v>dead</v>
      </c>
      <c r="V256" s="69" t="str">
        <f>allg!$S$4</f>
        <v>stone</v>
      </c>
      <c r="W256" s="69" t="str">
        <f>allg!$S$5</f>
        <v>soil</v>
      </c>
      <c r="X256" s="69" t="str">
        <f>allg!$W$1</f>
        <v>wormy</v>
      </c>
      <c r="Y256" s="69" t="str">
        <f>allg!$W$2</f>
        <v>representativitaet</v>
      </c>
      <c r="Z256" s="69" t="str">
        <f>allg!$W$3</f>
        <v>qualitaet</v>
      </c>
    </row>
    <row r="257" spans="1:26" ht="12.75" customHeight="1" x14ac:dyDescent="0.15">
      <c r="A257" s="69" t="str">
        <f>allg!P49</f>
        <v>X</v>
      </c>
      <c r="B257" s="69">
        <f>allg!Q49</f>
        <v>0</v>
      </c>
      <c r="C257" s="69">
        <f>allg!R49</f>
        <v>0</v>
      </c>
      <c r="D257" s="69" t="str">
        <f t="shared" ref="D257:D344" si="2">LEFT(IF(ISERROR(FIND(" ", F257)), F257, LEFT(F257, FIND(" ", F257) - 1)), 6)</f>
        <v>Rhinan</v>
      </c>
      <c r="E257" s="69" t="str">
        <f t="shared" ref="E257:E344" si="3">IF(ISERROR(FIND(" ", F257)), "", LEFT(TRIM(MID(F257, FIND(" ", F257) + 1, LEN(F257))), 4))</f>
        <v>alec</v>
      </c>
      <c r="F257" s="69" t="s">
        <v>462</v>
      </c>
      <c r="G257" s="69" t="s">
        <v>462</v>
      </c>
      <c r="H257" s="69">
        <v>4922</v>
      </c>
      <c r="I257" s="69">
        <v>344100</v>
      </c>
      <c r="J257" s="69">
        <v>1038230</v>
      </c>
      <c r="K257" s="69" t="s">
        <v>209</v>
      </c>
      <c r="L257" s="69" t="s">
        <v>312</v>
      </c>
      <c r="M257" s="69" t="str">
        <f>allg!$B$1</f>
        <v>IWRW4</v>
      </c>
      <c r="N257" s="69" t="str">
        <f>allg!$J$1</f>
        <v>auth</v>
      </c>
      <c r="O257" s="69" t="str">
        <f>allg!$J$2</f>
        <v>date</v>
      </c>
      <c r="P257" s="69" t="str">
        <f>allg!$J$3</f>
        <v>cut</v>
      </c>
      <c r="Q257" s="69" t="str">
        <f>allg!$J$4</f>
        <v>ave</v>
      </c>
      <c r="R257" s="69" t="str">
        <f>allg!$J$5</f>
        <v>max</v>
      </c>
      <c r="S257" s="69" t="str">
        <f>allg!$S$1</f>
        <v>cover</v>
      </c>
      <c r="T257" s="69" t="str">
        <f>allg!$S$2</f>
        <v>mossy</v>
      </c>
      <c r="U257" s="69" t="str">
        <f>allg!$S$3</f>
        <v>dead</v>
      </c>
      <c r="V257" s="69" t="str">
        <f>allg!$S$4</f>
        <v>stone</v>
      </c>
      <c r="W257" s="69" t="str">
        <f>allg!$S$5</f>
        <v>soil</v>
      </c>
      <c r="X257" s="69" t="str">
        <f>allg!$W$1</f>
        <v>wormy</v>
      </c>
      <c r="Y257" s="69" t="str">
        <f>allg!$W$2</f>
        <v>representativitaet</v>
      </c>
      <c r="Z257" s="69" t="str">
        <f>allg!$W$3</f>
        <v>qualitaet</v>
      </c>
    </row>
    <row r="258" spans="1:26" ht="12.75" customHeight="1" x14ac:dyDescent="0.15">
      <c r="A258" s="69">
        <f>allg!P50</f>
        <v>0</v>
      </c>
      <c r="B258" s="69">
        <f>allg!Q50</f>
        <v>0</v>
      </c>
      <c r="C258" s="69">
        <f>allg!R50</f>
        <v>0</v>
      </c>
      <c r="D258" s="69" t="str">
        <f t="shared" si="2"/>
        <v>Rhinan</v>
      </c>
      <c r="E258" s="69" t="str">
        <f t="shared" si="3"/>
        <v>mino</v>
      </c>
      <c r="F258" s="69" t="s">
        <v>463</v>
      </c>
      <c r="G258" s="69" t="s">
        <v>463</v>
      </c>
      <c r="H258" s="69">
        <v>4938</v>
      </c>
      <c r="I258" s="69">
        <v>344800</v>
      </c>
      <c r="J258" s="69">
        <v>1038290</v>
      </c>
      <c r="K258" s="69" t="s">
        <v>209</v>
      </c>
      <c r="L258" s="69" t="s">
        <v>312</v>
      </c>
      <c r="M258" s="69" t="str">
        <f>allg!$B$1</f>
        <v>IWRW4</v>
      </c>
      <c r="N258" s="69" t="str">
        <f>allg!$J$1</f>
        <v>auth</v>
      </c>
      <c r="O258" s="69" t="str">
        <f>allg!$J$2</f>
        <v>date</v>
      </c>
      <c r="P258" s="69" t="str">
        <f>allg!$J$3</f>
        <v>cut</v>
      </c>
      <c r="Q258" s="69" t="str">
        <f>allg!$J$4</f>
        <v>ave</v>
      </c>
      <c r="R258" s="69" t="str">
        <f>allg!$J$5</f>
        <v>max</v>
      </c>
      <c r="S258" s="69" t="str">
        <f>allg!$S$1</f>
        <v>cover</v>
      </c>
      <c r="T258" s="69" t="str">
        <f>allg!$S$2</f>
        <v>mossy</v>
      </c>
      <c r="U258" s="69" t="str">
        <f>allg!$S$3</f>
        <v>dead</v>
      </c>
      <c r="V258" s="69" t="str">
        <f>allg!$S$4</f>
        <v>stone</v>
      </c>
      <c r="W258" s="69" t="str">
        <f>allg!$S$5</f>
        <v>soil</v>
      </c>
      <c r="X258" s="69" t="str">
        <f>allg!$W$1</f>
        <v>wormy</v>
      </c>
      <c r="Y258" s="69" t="str">
        <f>allg!$W$2</f>
        <v>representativitaet</v>
      </c>
      <c r="Z258" s="69" t="str">
        <f>allg!$W$3</f>
        <v>qualitaet</v>
      </c>
    </row>
    <row r="259" spans="1:26" ht="12.75" customHeight="1" x14ac:dyDescent="0.15">
      <c r="A259" s="69">
        <f>allg!P51</f>
        <v>0</v>
      </c>
      <c r="B259" s="69">
        <f>allg!Q51</f>
        <v>0</v>
      </c>
      <c r="C259" s="69">
        <f>allg!R51</f>
        <v>0</v>
      </c>
      <c r="D259" s="69" t="str">
        <f t="shared" si="2"/>
        <v>Rumex</v>
      </c>
      <c r="E259" s="69" t="str">
        <f t="shared" si="3"/>
        <v>acet</v>
      </c>
      <c r="F259" s="69" t="s">
        <v>464</v>
      </c>
      <c r="G259" s="69" t="s">
        <v>464</v>
      </c>
      <c r="H259" s="69">
        <v>5118</v>
      </c>
      <c r="I259" s="69">
        <v>358900</v>
      </c>
      <c r="J259" s="69">
        <v>1040140</v>
      </c>
      <c r="K259" s="69" t="s">
        <v>209</v>
      </c>
      <c r="L259" s="69" t="s">
        <v>442</v>
      </c>
      <c r="M259" s="69" t="str">
        <f>allg!$B$1</f>
        <v>IWRW4</v>
      </c>
      <c r="N259" s="69" t="str">
        <f>allg!$J$1</f>
        <v>auth</v>
      </c>
      <c r="O259" s="69" t="str">
        <f>allg!$J$2</f>
        <v>date</v>
      </c>
      <c r="P259" s="69" t="str">
        <f>allg!$J$3</f>
        <v>cut</v>
      </c>
      <c r="Q259" s="69" t="str">
        <f>allg!$J$4</f>
        <v>ave</v>
      </c>
      <c r="R259" s="69" t="str">
        <f>allg!$J$5</f>
        <v>max</v>
      </c>
      <c r="S259" s="69" t="str">
        <f>allg!$S$1</f>
        <v>cover</v>
      </c>
      <c r="T259" s="69" t="str">
        <f>allg!$S$2</f>
        <v>mossy</v>
      </c>
      <c r="U259" s="69" t="str">
        <f>allg!$S$3</f>
        <v>dead</v>
      </c>
      <c r="V259" s="69" t="str">
        <f>allg!$S$4</f>
        <v>stone</v>
      </c>
      <c r="W259" s="69" t="str">
        <f>allg!$S$5</f>
        <v>soil</v>
      </c>
      <c r="X259" s="69" t="str">
        <f>allg!$W$1</f>
        <v>wormy</v>
      </c>
      <c r="Y259" s="69" t="str">
        <f>allg!$W$2</f>
        <v>representativitaet</v>
      </c>
      <c r="Z259" s="69" t="str">
        <f>allg!$W$3</f>
        <v>qualitaet</v>
      </c>
    </row>
    <row r="260" spans="1:26" ht="12.75" customHeight="1" x14ac:dyDescent="0.15">
      <c r="A260" s="69" t="str">
        <f>allg!P52</f>
        <v>X</v>
      </c>
      <c r="B260" s="69">
        <f>allg!Q52</f>
        <v>0</v>
      </c>
      <c r="C260" s="69">
        <f>allg!R52</f>
        <v>0</v>
      </c>
      <c r="D260" s="69" t="str">
        <f t="shared" si="2"/>
        <v>Rumex</v>
      </c>
      <c r="E260" s="69" t="str">
        <f t="shared" si="3"/>
        <v>alpe</v>
      </c>
      <c r="F260" s="69" t="s">
        <v>465</v>
      </c>
      <c r="G260" s="69" t="s">
        <v>465</v>
      </c>
      <c r="H260" s="69">
        <v>5119</v>
      </c>
      <c r="I260" s="69">
        <v>359300</v>
      </c>
      <c r="J260" s="69">
        <v>1040190</v>
      </c>
      <c r="K260" s="69" t="s">
        <v>209</v>
      </c>
      <c r="L260" s="69" t="s">
        <v>442</v>
      </c>
      <c r="M260" s="69" t="str">
        <f>allg!$B$1</f>
        <v>IWRW4</v>
      </c>
      <c r="N260" s="69" t="str">
        <f>allg!$J$1</f>
        <v>auth</v>
      </c>
      <c r="O260" s="69" t="str">
        <f>allg!$J$2</f>
        <v>date</v>
      </c>
      <c r="P260" s="69" t="str">
        <f>allg!$J$3</f>
        <v>cut</v>
      </c>
      <c r="Q260" s="69" t="str">
        <f>allg!$J$4</f>
        <v>ave</v>
      </c>
      <c r="R260" s="69" t="str">
        <f>allg!$J$5</f>
        <v>max</v>
      </c>
      <c r="S260" s="69" t="str">
        <f>allg!$S$1</f>
        <v>cover</v>
      </c>
      <c r="T260" s="69" t="str">
        <f>allg!$S$2</f>
        <v>mossy</v>
      </c>
      <c r="U260" s="69" t="str">
        <f>allg!$S$3</f>
        <v>dead</v>
      </c>
      <c r="V260" s="69" t="str">
        <f>allg!$S$4</f>
        <v>stone</v>
      </c>
      <c r="W260" s="69" t="str">
        <f>allg!$S$5</f>
        <v>soil</v>
      </c>
      <c r="X260" s="69" t="str">
        <f>allg!$W$1</f>
        <v>wormy</v>
      </c>
      <c r="Y260" s="69" t="str">
        <f>allg!$W$2</f>
        <v>representativitaet</v>
      </c>
      <c r="Z260" s="69" t="str">
        <f>allg!$W$3</f>
        <v>qualitaet</v>
      </c>
    </row>
    <row r="261" spans="1:26" ht="12.75" customHeight="1" x14ac:dyDescent="0.15">
      <c r="A261" s="69">
        <f>allg!P53</f>
        <v>0</v>
      </c>
      <c r="B261" s="69">
        <f>allg!Q53</f>
        <v>0</v>
      </c>
      <c r="C261" s="69">
        <f>allg!R53</f>
        <v>0</v>
      </c>
      <c r="D261" s="69" t="str">
        <f t="shared" si="2"/>
        <v>Rumex</v>
      </c>
      <c r="E261" s="69" t="str">
        <f t="shared" si="3"/>
        <v>obtu</v>
      </c>
      <c r="F261" s="69" t="s">
        <v>466</v>
      </c>
      <c r="G261" s="69" t="s">
        <v>466</v>
      </c>
      <c r="H261" s="69">
        <v>5141</v>
      </c>
      <c r="I261" s="69">
        <v>360400</v>
      </c>
      <c r="J261" s="69">
        <v>1040290</v>
      </c>
      <c r="K261" s="69" t="s">
        <v>209</v>
      </c>
      <c r="L261" s="69" t="s">
        <v>442</v>
      </c>
      <c r="M261" s="69" t="str">
        <f>allg!$B$1</f>
        <v>IWRW4</v>
      </c>
      <c r="N261" s="69" t="str">
        <f>allg!$J$1</f>
        <v>auth</v>
      </c>
      <c r="O261" s="69" t="str">
        <f>allg!$J$2</f>
        <v>date</v>
      </c>
      <c r="P261" s="69" t="str">
        <f>allg!$J$3</f>
        <v>cut</v>
      </c>
      <c r="Q261" s="69" t="str">
        <f>allg!$J$4</f>
        <v>ave</v>
      </c>
      <c r="R261" s="69" t="str">
        <f>allg!$J$5</f>
        <v>max</v>
      </c>
      <c r="S261" s="69" t="str">
        <f>allg!$S$1</f>
        <v>cover</v>
      </c>
      <c r="T261" s="69" t="str">
        <f>allg!$S$2</f>
        <v>mossy</v>
      </c>
      <c r="U261" s="69" t="str">
        <f>allg!$S$3</f>
        <v>dead</v>
      </c>
      <c r="V261" s="69" t="str">
        <f>allg!$S$4</f>
        <v>stone</v>
      </c>
      <c r="W261" s="69" t="str">
        <f>allg!$S$5</f>
        <v>soil</v>
      </c>
      <c r="X261" s="69" t="str">
        <f>allg!$W$1</f>
        <v>wormy</v>
      </c>
      <c r="Y261" s="69" t="str">
        <f>allg!$W$2</f>
        <v>representativitaet</v>
      </c>
      <c r="Z261" s="69" t="str">
        <f>allg!$W$3</f>
        <v>qualitaet</v>
      </c>
    </row>
    <row r="262" spans="1:26" ht="12.75" customHeight="1" x14ac:dyDescent="0.15">
      <c r="A262" s="69" t="str">
        <f>allg!P54</f>
        <v>X</v>
      </c>
      <c r="B262" s="69">
        <f>allg!Q54</f>
        <v>0</v>
      </c>
      <c r="C262" s="69">
        <f>allg!R54</f>
        <v>0</v>
      </c>
      <c r="D262" s="69" t="str">
        <f t="shared" si="2"/>
        <v>Rumex</v>
      </c>
      <c r="E262" s="69" t="str">
        <f t="shared" si="3"/>
        <v>alpi</v>
      </c>
      <c r="F262" s="69" t="s">
        <v>467</v>
      </c>
      <c r="G262" s="69" t="s">
        <v>467</v>
      </c>
      <c r="H262" s="69">
        <v>5127</v>
      </c>
      <c r="I262" s="69">
        <v>359400</v>
      </c>
      <c r="J262" s="69">
        <v>1040200</v>
      </c>
      <c r="K262" s="69" t="s">
        <v>209</v>
      </c>
      <c r="L262" s="69" t="s">
        <v>442</v>
      </c>
      <c r="M262" s="69" t="str">
        <f>allg!$B$1</f>
        <v>IWRW4</v>
      </c>
      <c r="N262" s="69" t="str">
        <f>allg!$J$1</f>
        <v>auth</v>
      </c>
      <c r="O262" s="69" t="str">
        <f>allg!$J$2</f>
        <v>date</v>
      </c>
      <c r="P262" s="69" t="str">
        <f>allg!$J$3</f>
        <v>cut</v>
      </c>
      <c r="Q262" s="69" t="str">
        <f>allg!$J$4</f>
        <v>ave</v>
      </c>
      <c r="R262" s="69" t="str">
        <f>allg!$J$5</f>
        <v>max</v>
      </c>
      <c r="S262" s="69" t="str">
        <f>allg!$S$1</f>
        <v>cover</v>
      </c>
      <c r="T262" s="69" t="str">
        <f>allg!$S$2</f>
        <v>mossy</v>
      </c>
      <c r="U262" s="69" t="str">
        <f>allg!$S$3</f>
        <v>dead</v>
      </c>
      <c r="V262" s="69" t="str">
        <f>allg!$S$4</f>
        <v>stone</v>
      </c>
      <c r="W262" s="69" t="str">
        <f>allg!$S$5</f>
        <v>soil</v>
      </c>
      <c r="X262" s="69" t="str">
        <f>allg!$W$1</f>
        <v>wormy</v>
      </c>
      <c r="Y262" s="69" t="str">
        <f>allg!$W$2</f>
        <v>representativitaet</v>
      </c>
      <c r="Z262" s="69" t="str">
        <f>allg!$W$3</f>
        <v>qualitaet</v>
      </c>
    </row>
    <row r="263" spans="1:26" ht="12.75" customHeight="1" x14ac:dyDescent="0.15">
      <c r="A263" s="69">
        <f>allg!P55</f>
        <v>0</v>
      </c>
      <c r="B263" s="69">
        <f>allg!Q55</f>
        <v>0</v>
      </c>
      <c r="C263" s="69">
        <f>allg!R55</f>
        <v>0</v>
      </c>
      <c r="D263" s="69" t="str">
        <f t="shared" si="2"/>
        <v>Salvia</v>
      </c>
      <c r="E263" s="69" t="str">
        <f t="shared" si="3"/>
        <v>prat</v>
      </c>
      <c r="F263" s="69" t="s">
        <v>468</v>
      </c>
      <c r="G263" s="69" t="s">
        <v>468</v>
      </c>
      <c r="H263" s="69">
        <v>5238</v>
      </c>
      <c r="I263" s="69">
        <v>367600</v>
      </c>
      <c r="J263" s="69">
        <v>1041200</v>
      </c>
      <c r="K263" s="69" t="s">
        <v>209</v>
      </c>
      <c r="L263" s="69" t="s">
        <v>292</v>
      </c>
      <c r="M263" s="69" t="str">
        <f>allg!$B$1</f>
        <v>IWRW4</v>
      </c>
      <c r="N263" s="69" t="str">
        <f>allg!$J$1</f>
        <v>auth</v>
      </c>
      <c r="O263" s="69" t="str">
        <f>allg!$J$2</f>
        <v>date</v>
      </c>
      <c r="P263" s="69" t="str">
        <f>allg!$J$3</f>
        <v>cut</v>
      </c>
      <c r="Q263" s="69" t="str">
        <f>allg!$J$4</f>
        <v>ave</v>
      </c>
      <c r="R263" s="69" t="str">
        <f>allg!$J$5</f>
        <v>max</v>
      </c>
      <c r="S263" s="69" t="str">
        <f>allg!$S$1</f>
        <v>cover</v>
      </c>
      <c r="T263" s="69" t="str">
        <f>allg!$S$2</f>
        <v>mossy</v>
      </c>
      <c r="U263" s="69" t="str">
        <f>allg!$S$3</f>
        <v>dead</v>
      </c>
      <c r="V263" s="69" t="str">
        <f>allg!$S$4</f>
        <v>stone</v>
      </c>
      <c r="W263" s="69" t="str">
        <f>allg!$S$5</f>
        <v>soil</v>
      </c>
      <c r="X263" s="69" t="str">
        <f>allg!$W$1</f>
        <v>wormy</v>
      </c>
      <c r="Y263" s="69" t="str">
        <f>allg!$W$2</f>
        <v>representativitaet</v>
      </c>
      <c r="Z263" s="69" t="str">
        <f>allg!$W$3</f>
        <v>qualitaet</v>
      </c>
    </row>
    <row r="264" spans="1:26" ht="12.75" customHeight="1" x14ac:dyDescent="0.15">
      <c r="A264" s="69">
        <f>allg!P56</f>
        <v>0</v>
      </c>
      <c r="B264" s="69">
        <f>allg!Q56</f>
        <v>0</v>
      </c>
      <c r="C264" s="69">
        <f>allg!R56</f>
        <v>0</v>
      </c>
      <c r="D264" s="69" t="str">
        <f t="shared" si="2"/>
        <v>Sangui</v>
      </c>
      <c r="E264" s="69" t="str">
        <f t="shared" si="3"/>
        <v>mino</v>
      </c>
      <c r="F264" s="69" t="s">
        <v>469</v>
      </c>
      <c r="G264" s="69" t="s">
        <v>469</v>
      </c>
      <c r="H264" s="69">
        <v>5251</v>
      </c>
      <c r="I264" s="69">
        <v>368650</v>
      </c>
      <c r="J264" s="69">
        <v>1041340</v>
      </c>
      <c r="K264" s="69" t="s">
        <v>209</v>
      </c>
      <c r="L264" s="69" t="s">
        <v>296</v>
      </c>
      <c r="M264" s="69" t="str">
        <f>allg!$B$1</f>
        <v>IWRW4</v>
      </c>
      <c r="N264" s="69" t="str">
        <f>allg!$J$1</f>
        <v>auth</v>
      </c>
      <c r="O264" s="69" t="str">
        <f>allg!$J$2</f>
        <v>date</v>
      </c>
      <c r="P264" s="69" t="str">
        <f>allg!$J$3</f>
        <v>cut</v>
      </c>
      <c r="Q264" s="69" t="str">
        <f>allg!$J$4</f>
        <v>ave</v>
      </c>
      <c r="R264" s="69" t="str">
        <f>allg!$J$5</f>
        <v>max</v>
      </c>
      <c r="S264" s="69" t="str">
        <f>allg!$S$1</f>
        <v>cover</v>
      </c>
      <c r="T264" s="69" t="str">
        <f>allg!$S$2</f>
        <v>mossy</v>
      </c>
      <c r="U264" s="69" t="str">
        <f>allg!$S$3</f>
        <v>dead</v>
      </c>
      <c r="V264" s="69" t="str">
        <f>allg!$S$4</f>
        <v>stone</v>
      </c>
      <c r="W264" s="69" t="str">
        <f>allg!$S$5</f>
        <v>soil</v>
      </c>
      <c r="X264" s="69" t="str">
        <f>allg!$W$1</f>
        <v>wormy</v>
      </c>
      <c r="Y264" s="69" t="str">
        <f>allg!$W$2</f>
        <v>representativitaet</v>
      </c>
      <c r="Z264" s="69" t="str">
        <f>allg!$W$3</f>
        <v>qualitaet</v>
      </c>
    </row>
    <row r="265" spans="1:26" ht="12.75" customHeight="1" x14ac:dyDescent="0.15">
      <c r="A265" s="69">
        <f>allg!P57</f>
        <v>0</v>
      </c>
      <c r="B265" s="69">
        <f>allg!Q57</f>
        <v>0</v>
      </c>
      <c r="C265" s="69">
        <f>allg!R57</f>
        <v>0</v>
      </c>
      <c r="D265" s="69" t="str">
        <f t="shared" si="2"/>
        <v>Sangui</v>
      </c>
      <c r="E265" s="69" t="str">
        <f t="shared" si="3"/>
        <v>offi</v>
      </c>
      <c r="F265" s="69" t="s">
        <v>470</v>
      </c>
      <c r="G265" s="69" t="s">
        <v>470</v>
      </c>
      <c r="H265" s="69">
        <v>5256</v>
      </c>
      <c r="I265" s="69">
        <v>369000</v>
      </c>
      <c r="J265" s="69">
        <v>1041370</v>
      </c>
      <c r="K265" s="69" t="s">
        <v>209</v>
      </c>
      <c r="L265" s="69" t="s">
        <v>296</v>
      </c>
      <c r="M265" s="69" t="str">
        <f>allg!$B$1</f>
        <v>IWRW4</v>
      </c>
      <c r="N265" s="69" t="str">
        <f>allg!$J$1</f>
        <v>auth</v>
      </c>
      <c r="O265" s="69" t="str">
        <f>allg!$J$2</f>
        <v>date</v>
      </c>
      <c r="P265" s="69" t="str">
        <f>allg!$J$3</f>
        <v>cut</v>
      </c>
      <c r="Q265" s="69" t="str">
        <f>allg!$J$4</f>
        <v>ave</v>
      </c>
      <c r="R265" s="69" t="str">
        <f>allg!$J$5</f>
        <v>max</v>
      </c>
      <c r="S265" s="69" t="str">
        <f>allg!$S$1</f>
        <v>cover</v>
      </c>
      <c r="T265" s="69" t="str">
        <f>allg!$S$2</f>
        <v>mossy</v>
      </c>
      <c r="U265" s="69" t="str">
        <f>allg!$S$3</f>
        <v>dead</v>
      </c>
      <c r="V265" s="69" t="str">
        <f>allg!$S$4</f>
        <v>stone</v>
      </c>
      <c r="W265" s="69" t="str">
        <f>allg!$S$5</f>
        <v>soil</v>
      </c>
      <c r="X265" s="69" t="str">
        <f>allg!$W$1</f>
        <v>wormy</v>
      </c>
      <c r="Y265" s="69" t="str">
        <f>allg!$W$2</f>
        <v>representativitaet</v>
      </c>
      <c r="Z265" s="69" t="str">
        <f>allg!$W$3</f>
        <v>qualitaet</v>
      </c>
    </row>
    <row r="266" spans="1:26" ht="12.75" customHeight="1" x14ac:dyDescent="0.15">
      <c r="A266" s="69">
        <f>allg!P58</f>
        <v>0</v>
      </c>
      <c r="B266" s="69">
        <f>allg!Q58</f>
        <v>0</v>
      </c>
      <c r="C266" s="69">
        <f>allg!R58</f>
        <v>0</v>
      </c>
      <c r="D266" s="69" t="str">
        <f t="shared" si="2"/>
        <v>Scabio</v>
      </c>
      <c r="E266" s="69" t="str">
        <f t="shared" si="3"/>
        <v>colu</v>
      </c>
      <c r="F266" s="69" t="s">
        <v>471</v>
      </c>
      <c r="G266" s="69" t="s">
        <v>471</v>
      </c>
      <c r="H266" s="69">
        <v>5361</v>
      </c>
      <c r="I266" s="69">
        <v>376500</v>
      </c>
      <c r="J266" s="69">
        <v>1042090</v>
      </c>
      <c r="K266" s="69" t="s">
        <v>209</v>
      </c>
      <c r="L266" s="69" t="s">
        <v>395</v>
      </c>
      <c r="M266" s="69" t="str">
        <f>allg!$B$1</f>
        <v>IWRW4</v>
      </c>
      <c r="N266" s="69" t="str">
        <f>allg!$J$1</f>
        <v>auth</v>
      </c>
      <c r="O266" s="69" t="str">
        <f>allg!$J$2</f>
        <v>date</v>
      </c>
      <c r="P266" s="69" t="str">
        <f>allg!$J$3</f>
        <v>cut</v>
      </c>
      <c r="Q266" s="69" t="str">
        <f>allg!$J$4</f>
        <v>ave</v>
      </c>
      <c r="R266" s="69" t="str">
        <f>allg!$J$5</f>
        <v>max</v>
      </c>
      <c r="S266" s="69" t="str">
        <f>allg!$S$1</f>
        <v>cover</v>
      </c>
      <c r="T266" s="69" t="str">
        <f>allg!$S$2</f>
        <v>mossy</v>
      </c>
      <c r="U266" s="69" t="str">
        <f>allg!$S$3</f>
        <v>dead</v>
      </c>
      <c r="V266" s="69" t="str">
        <f>allg!$S$4</f>
        <v>stone</v>
      </c>
      <c r="W266" s="69" t="str">
        <f>allg!$S$5</f>
        <v>soil</v>
      </c>
      <c r="X266" s="69" t="str">
        <f>allg!$W$1</f>
        <v>wormy</v>
      </c>
      <c r="Y266" s="69" t="str">
        <f>allg!$W$2</f>
        <v>representativitaet</v>
      </c>
      <c r="Z266" s="69" t="str">
        <f>allg!$W$3</f>
        <v>qualitaet</v>
      </c>
    </row>
    <row r="267" spans="1:26" ht="12.75" customHeight="1" x14ac:dyDescent="0.15">
      <c r="A267" s="69">
        <f>allg!P59</f>
        <v>0</v>
      </c>
      <c r="B267" s="69">
        <f>allg!Q59</f>
        <v>0</v>
      </c>
      <c r="C267" s="69">
        <f>allg!R59</f>
        <v>0</v>
      </c>
      <c r="D267" s="69" t="str">
        <f t="shared" si="2"/>
        <v>Scabio</v>
      </c>
      <c r="E267" s="69" t="str">
        <f t="shared" si="3"/>
        <v>luci</v>
      </c>
      <c r="F267" s="69" t="s">
        <v>472</v>
      </c>
      <c r="G267" s="69" t="s">
        <v>472</v>
      </c>
      <c r="H267" s="69">
        <v>5364</v>
      </c>
      <c r="I267" s="69">
        <v>377100</v>
      </c>
      <c r="J267" s="69">
        <v>1042120</v>
      </c>
      <c r="K267" s="69" t="s">
        <v>209</v>
      </c>
      <c r="L267" s="69" t="s">
        <v>395</v>
      </c>
      <c r="M267" s="69" t="str">
        <f>allg!$B$1</f>
        <v>IWRW4</v>
      </c>
      <c r="N267" s="69" t="str">
        <f>allg!$J$1</f>
        <v>auth</v>
      </c>
      <c r="O267" s="69" t="str">
        <f>allg!$J$2</f>
        <v>date</v>
      </c>
      <c r="P267" s="69" t="str">
        <f>allg!$J$3</f>
        <v>cut</v>
      </c>
      <c r="Q267" s="69" t="str">
        <f>allg!$J$4</f>
        <v>ave</v>
      </c>
      <c r="R267" s="69" t="str">
        <f>allg!$J$5</f>
        <v>max</v>
      </c>
      <c r="S267" s="69" t="str">
        <f>allg!$S$1</f>
        <v>cover</v>
      </c>
      <c r="T267" s="69" t="str">
        <f>allg!$S$2</f>
        <v>mossy</v>
      </c>
      <c r="U267" s="69" t="str">
        <f>allg!$S$3</f>
        <v>dead</v>
      </c>
      <c r="V267" s="69" t="str">
        <f>allg!$S$4</f>
        <v>stone</v>
      </c>
      <c r="W267" s="69" t="str">
        <f>allg!$S$5</f>
        <v>soil</v>
      </c>
      <c r="X267" s="69" t="str">
        <f>allg!$W$1</f>
        <v>wormy</v>
      </c>
      <c r="Y267" s="69" t="str">
        <f>allg!$W$2</f>
        <v>representativitaet</v>
      </c>
      <c r="Z267" s="69" t="str">
        <f>allg!$W$3</f>
        <v>qualitaet</v>
      </c>
    </row>
    <row r="268" spans="1:26" ht="12.75" customHeight="1" x14ac:dyDescent="0.15">
      <c r="A268" s="69">
        <f>allg!P60</f>
        <v>0</v>
      </c>
      <c r="B268" s="69">
        <f>allg!Q60</f>
        <v>0</v>
      </c>
      <c r="C268" s="69">
        <f>allg!R60</f>
        <v>0</v>
      </c>
      <c r="D268" s="69" t="str">
        <f t="shared" si="2"/>
        <v>Sibbal</v>
      </c>
      <c r="E268" s="69" t="str">
        <f t="shared" si="3"/>
        <v>proc</v>
      </c>
      <c r="F268" s="69" t="s">
        <v>473</v>
      </c>
      <c r="G268" s="69" t="s">
        <v>473</v>
      </c>
      <c r="H268" s="69">
        <v>5598</v>
      </c>
      <c r="I268" s="69">
        <v>393700</v>
      </c>
      <c r="J268" s="69">
        <v>1043840</v>
      </c>
      <c r="K268" s="69" t="s">
        <v>209</v>
      </c>
      <c r="L268" s="69" t="s">
        <v>296</v>
      </c>
      <c r="M268" s="69" t="str">
        <f>allg!$B$1</f>
        <v>IWRW4</v>
      </c>
      <c r="N268" s="69" t="str">
        <f>allg!$J$1</f>
        <v>auth</v>
      </c>
      <c r="O268" s="69" t="str">
        <f>allg!$J$2</f>
        <v>date</v>
      </c>
      <c r="P268" s="69" t="str">
        <f>allg!$J$3</f>
        <v>cut</v>
      </c>
      <c r="Q268" s="69" t="str">
        <f>allg!$J$4</f>
        <v>ave</v>
      </c>
      <c r="R268" s="69" t="str">
        <f>allg!$J$5</f>
        <v>max</v>
      </c>
      <c r="S268" s="69" t="str">
        <f>allg!$S$1</f>
        <v>cover</v>
      </c>
      <c r="T268" s="69" t="str">
        <f>allg!$S$2</f>
        <v>mossy</v>
      </c>
      <c r="U268" s="69" t="str">
        <f>allg!$S$3</f>
        <v>dead</v>
      </c>
      <c r="V268" s="69" t="str">
        <f>allg!$S$4</f>
        <v>stone</v>
      </c>
      <c r="W268" s="69" t="str">
        <f>allg!$S$5</f>
        <v>soil</v>
      </c>
      <c r="X268" s="69" t="str">
        <f>allg!$W$1</f>
        <v>wormy</v>
      </c>
      <c r="Y268" s="69" t="str">
        <f>allg!$W$2</f>
        <v>representativitaet</v>
      </c>
      <c r="Z268" s="69" t="str">
        <f>allg!$W$3</f>
        <v>qualitaet</v>
      </c>
    </row>
    <row r="269" spans="1:26" ht="12.75" customHeight="1" x14ac:dyDescent="0.15">
      <c r="A269" s="69">
        <f>allg!P61</f>
        <v>0</v>
      </c>
      <c r="B269" s="69">
        <f>allg!Q61</f>
        <v>0</v>
      </c>
      <c r="C269" s="69">
        <f>allg!R61</f>
        <v>0</v>
      </c>
      <c r="D269" s="69" t="str">
        <f t="shared" si="2"/>
        <v>Silene</v>
      </c>
      <c r="E269" s="69" t="str">
        <f t="shared" si="3"/>
        <v>dioi</v>
      </c>
      <c r="F269" s="69" t="s">
        <v>474</v>
      </c>
      <c r="G269" s="69" t="s">
        <v>474</v>
      </c>
      <c r="H269" s="69">
        <v>5619</v>
      </c>
      <c r="I269" s="69">
        <v>394900</v>
      </c>
      <c r="J269" s="69">
        <v>1043940</v>
      </c>
      <c r="K269" s="69" t="s">
        <v>209</v>
      </c>
      <c r="L269" s="69" t="s">
        <v>327</v>
      </c>
      <c r="M269" s="69" t="str">
        <f>allg!$B$1</f>
        <v>IWRW4</v>
      </c>
      <c r="N269" s="69" t="str">
        <f>allg!$J$1</f>
        <v>auth</v>
      </c>
      <c r="O269" s="69" t="str">
        <f>allg!$J$2</f>
        <v>date</v>
      </c>
      <c r="P269" s="69" t="str">
        <f>allg!$J$3</f>
        <v>cut</v>
      </c>
      <c r="Q269" s="69" t="str">
        <f>allg!$J$4</f>
        <v>ave</v>
      </c>
      <c r="R269" s="69" t="str">
        <f>allg!$J$5</f>
        <v>max</v>
      </c>
      <c r="S269" s="69" t="str">
        <f>allg!$S$1</f>
        <v>cover</v>
      </c>
      <c r="T269" s="69" t="str">
        <f>allg!$S$2</f>
        <v>mossy</v>
      </c>
      <c r="U269" s="69" t="str">
        <f>allg!$S$3</f>
        <v>dead</v>
      </c>
      <c r="V269" s="69" t="str">
        <f>allg!$S$4</f>
        <v>stone</v>
      </c>
      <c r="W269" s="69" t="str">
        <f>allg!$S$5</f>
        <v>soil</v>
      </c>
      <c r="X269" s="69" t="str">
        <f>allg!$W$1</f>
        <v>wormy</v>
      </c>
      <c r="Y269" s="69" t="str">
        <f>allg!$W$2</f>
        <v>representativitaet</v>
      </c>
      <c r="Z269" s="69" t="str">
        <f>allg!$W$3</f>
        <v>qualitaet</v>
      </c>
    </row>
    <row r="270" spans="1:26" ht="12.75" customHeight="1" x14ac:dyDescent="0.15">
      <c r="A270" s="69">
        <f>allg!P62</f>
        <v>0</v>
      </c>
      <c r="B270" s="69">
        <f>allg!Q62</f>
        <v>0</v>
      </c>
      <c r="C270" s="69">
        <f>allg!R62</f>
        <v>0</v>
      </c>
      <c r="D270" s="69" t="str">
        <f t="shared" si="2"/>
        <v>Silene</v>
      </c>
      <c r="E270" s="69" t="str">
        <f t="shared" si="3"/>
        <v>nuta</v>
      </c>
      <c r="F270" s="69" t="s">
        <v>475</v>
      </c>
      <c r="G270" s="69" t="s">
        <v>475</v>
      </c>
      <c r="H270" s="69">
        <v>5635</v>
      </c>
      <c r="I270" s="69">
        <v>396050</v>
      </c>
      <c r="J270" s="69">
        <v>1044020</v>
      </c>
      <c r="K270" s="69" t="s">
        <v>209</v>
      </c>
      <c r="L270" s="69" t="s">
        <v>327</v>
      </c>
      <c r="M270" s="69" t="str">
        <f>allg!$B$1</f>
        <v>IWRW4</v>
      </c>
      <c r="N270" s="69" t="str">
        <f>allg!$J$1</f>
        <v>auth</v>
      </c>
      <c r="O270" s="69" t="str">
        <f>allg!$J$2</f>
        <v>date</v>
      </c>
      <c r="P270" s="69" t="str">
        <f>allg!$J$3</f>
        <v>cut</v>
      </c>
      <c r="Q270" s="69" t="str">
        <f>allg!$J$4</f>
        <v>ave</v>
      </c>
      <c r="R270" s="69" t="str">
        <f>allg!$J$5</f>
        <v>max</v>
      </c>
      <c r="S270" s="69" t="str">
        <f>allg!$S$1</f>
        <v>cover</v>
      </c>
      <c r="T270" s="69" t="str">
        <f>allg!$S$2</f>
        <v>mossy</v>
      </c>
      <c r="U270" s="69" t="str">
        <f>allg!$S$3</f>
        <v>dead</v>
      </c>
      <c r="V270" s="69" t="str">
        <f>allg!$S$4</f>
        <v>stone</v>
      </c>
      <c r="W270" s="69" t="str">
        <f>allg!$S$5</f>
        <v>soil</v>
      </c>
      <c r="X270" s="69" t="str">
        <f>allg!$W$1</f>
        <v>wormy</v>
      </c>
      <c r="Y270" s="69" t="str">
        <f>allg!$W$2</f>
        <v>representativitaet</v>
      </c>
      <c r="Z270" s="69" t="str">
        <f>allg!$W$3</f>
        <v>qualitaet</v>
      </c>
    </row>
    <row r="271" spans="1:26" ht="12.75" customHeight="1" x14ac:dyDescent="0.15">
      <c r="A271" s="69">
        <f>allg!P63</f>
        <v>0</v>
      </c>
      <c r="B271" s="69">
        <f>allg!Q63</f>
        <v>0</v>
      </c>
      <c r="C271" s="69">
        <f>allg!R63</f>
        <v>0</v>
      </c>
      <c r="D271" s="69" t="str">
        <f t="shared" si="2"/>
        <v>Silene</v>
      </c>
      <c r="E271" s="69" t="str">
        <f t="shared" si="3"/>
        <v>vulg</v>
      </c>
      <c r="F271" s="69" t="s">
        <v>476</v>
      </c>
      <c r="G271" s="69" t="s">
        <v>476</v>
      </c>
      <c r="H271" s="69">
        <v>5662</v>
      </c>
      <c r="I271" s="69">
        <v>397295</v>
      </c>
      <c r="J271" s="69">
        <v>1044140</v>
      </c>
      <c r="K271" s="69" t="s">
        <v>209</v>
      </c>
      <c r="L271" s="69" t="s">
        <v>327</v>
      </c>
      <c r="M271" s="69" t="str">
        <f>allg!$B$1</f>
        <v>IWRW4</v>
      </c>
      <c r="N271" s="69" t="str">
        <f>allg!$J$1</f>
        <v>auth</v>
      </c>
      <c r="O271" s="69" t="str">
        <f>allg!$J$2</f>
        <v>date</v>
      </c>
      <c r="P271" s="69" t="str">
        <f>allg!$J$3</f>
        <v>cut</v>
      </c>
      <c r="Q271" s="69" t="str">
        <f>allg!$J$4</f>
        <v>ave</v>
      </c>
      <c r="R271" s="69" t="str">
        <f>allg!$J$5</f>
        <v>max</v>
      </c>
      <c r="S271" s="69" t="str">
        <f>allg!$S$1</f>
        <v>cover</v>
      </c>
      <c r="T271" s="69" t="str">
        <f>allg!$S$2</f>
        <v>mossy</v>
      </c>
      <c r="U271" s="69" t="str">
        <f>allg!$S$3</f>
        <v>dead</v>
      </c>
      <c r="V271" s="69" t="str">
        <f>allg!$S$4</f>
        <v>stone</v>
      </c>
      <c r="W271" s="69" t="str">
        <f>allg!$S$5</f>
        <v>soil</v>
      </c>
      <c r="X271" s="69" t="str">
        <f>allg!$W$1</f>
        <v>wormy</v>
      </c>
      <c r="Y271" s="69" t="str">
        <f>allg!$W$2</f>
        <v>representativitaet</v>
      </c>
      <c r="Z271" s="69" t="str">
        <f>allg!$W$3</f>
        <v>qualitaet</v>
      </c>
    </row>
    <row r="272" spans="1:26" ht="12.75" customHeight="1" x14ac:dyDescent="0.15">
      <c r="A272" s="69">
        <f>allg!P64</f>
        <v>0</v>
      </c>
      <c r="B272" s="69">
        <f>allg!Q64</f>
        <v>0</v>
      </c>
      <c r="C272" s="69">
        <f>allg!R64</f>
        <v>0</v>
      </c>
      <c r="D272" s="69" t="str">
        <f t="shared" si="2"/>
        <v/>
      </c>
      <c r="E272" s="69" t="str">
        <f t="shared" si="3"/>
        <v/>
      </c>
      <c r="M272" s="69" t="str">
        <f>allg!$B$1</f>
        <v>IWRW4</v>
      </c>
      <c r="N272" s="69" t="str">
        <f>allg!$J$1</f>
        <v>auth</v>
      </c>
      <c r="O272" s="69" t="str">
        <f>allg!$J$2</f>
        <v>date</v>
      </c>
      <c r="P272" s="69" t="str">
        <f>allg!$J$3</f>
        <v>cut</v>
      </c>
      <c r="Q272" s="69" t="str">
        <f>allg!$J$4</f>
        <v>ave</v>
      </c>
      <c r="R272" s="69" t="str">
        <f>allg!$J$5</f>
        <v>max</v>
      </c>
      <c r="S272" s="69" t="str">
        <f>allg!$S$1</f>
        <v>cover</v>
      </c>
      <c r="T272" s="69" t="str">
        <f>allg!$S$2</f>
        <v>mossy</v>
      </c>
      <c r="U272" s="69" t="str">
        <f>allg!$S$3</f>
        <v>dead</v>
      </c>
      <c r="V272" s="69" t="str">
        <f>allg!$S$4</f>
        <v>stone</v>
      </c>
      <c r="W272" s="69" t="str">
        <f>allg!$S$5</f>
        <v>soil</v>
      </c>
      <c r="X272" s="69" t="str">
        <f>allg!$W$1</f>
        <v>wormy</v>
      </c>
      <c r="Y272" s="69" t="str">
        <f>allg!$W$2</f>
        <v>representativitaet</v>
      </c>
      <c r="Z272" s="69" t="str">
        <f>allg!$W$3</f>
        <v>qualitaet</v>
      </c>
    </row>
    <row r="273" spans="1:26" ht="12.75" customHeight="1" x14ac:dyDescent="0.15">
      <c r="A273" s="69">
        <f>allg!P65</f>
        <v>0</v>
      </c>
      <c r="B273" s="69">
        <f>allg!Q65</f>
        <v>0</v>
      </c>
      <c r="C273" s="69">
        <f>allg!R65</f>
        <v>0</v>
      </c>
      <c r="D273" s="69" t="str">
        <f t="shared" si="2"/>
        <v/>
      </c>
      <c r="E273" s="69" t="str">
        <f t="shared" si="3"/>
        <v/>
      </c>
      <c r="M273" s="69" t="str">
        <f>allg!$B$1</f>
        <v>IWRW4</v>
      </c>
      <c r="N273" s="69" t="str">
        <f>allg!$J$1</f>
        <v>auth</v>
      </c>
      <c r="O273" s="69" t="str">
        <f>allg!$J$2</f>
        <v>date</v>
      </c>
      <c r="P273" s="69" t="str">
        <f>allg!$J$3</f>
        <v>cut</v>
      </c>
      <c r="Q273" s="69" t="str">
        <f>allg!$J$4</f>
        <v>ave</v>
      </c>
      <c r="R273" s="69" t="str">
        <f>allg!$J$5</f>
        <v>max</v>
      </c>
      <c r="S273" s="69" t="str">
        <f>allg!$S$1</f>
        <v>cover</v>
      </c>
      <c r="T273" s="69" t="str">
        <f>allg!$S$2</f>
        <v>mossy</v>
      </c>
      <c r="U273" s="69" t="str">
        <f>allg!$S$3</f>
        <v>dead</v>
      </c>
      <c r="V273" s="69" t="str">
        <f>allg!$S$4</f>
        <v>stone</v>
      </c>
      <c r="W273" s="69" t="str">
        <f>allg!$S$5</f>
        <v>soil</v>
      </c>
      <c r="X273" s="69" t="str">
        <f>allg!$W$1</f>
        <v>wormy</v>
      </c>
      <c r="Y273" s="69" t="str">
        <f>allg!$W$2</f>
        <v>representativitaet</v>
      </c>
      <c r="Z273" s="69" t="str">
        <f>allg!$W$3</f>
        <v>qualitaet</v>
      </c>
    </row>
    <row r="274" spans="1:26" ht="12.75" customHeight="1" x14ac:dyDescent="0.15">
      <c r="A274" s="69">
        <f>allg!P66</f>
        <v>0</v>
      </c>
      <c r="B274" s="69">
        <f>allg!Q66</f>
        <v>0</v>
      </c>
      <c r="C274" s="69">
        <f>allg!R66</f>
        <v>0</v>
      </c>
      <c r="D274" s="69" t="str">
        <f t="shared" si="2"/>
        <v/>
      </c>
      <c r="E274" s="69" t="str">
        <f t="shared" si="3"/>
        <v/>
      </c>
      <c r="M274" s="69" t="str">
        <f>allg!$B$1</f>
        <v>IWRW4</v>
      </c>
      <c r="N274" s="69" t="str">
        <f>allg!$J$1</f>
        <v>auth</v>
      </c>
      <c r="O274" s="69" t="str">
        <f>allg!$J$2</f>
        <v>date</v>
      </c>
      <c r="P274" s="69" t="str">
        <f>allg!$J$3</f>
        <v>cut</v>
      </c>
      <c r="Q274" s="69" t="str">
        <f>allg!$J$4</f>
        <v>ave</v>
      </c>
      <c r="R274" s="69" t="str">
        <f>allg!$J$5</f>
        <v>max</v>
      </c>
      <c r="S274" s="69" t="str">
        <f>allg!$S$1</f>
        <v>cover</v>
      </c>
      <c r="T274" s="69" t="str">
        <f>allg!$S$2</f>
        <v>mossy</v>
      </c>
      <c r="U274" s="69" t="str">
        <f>allg!$S$3</f>
        <v>dead</v>
      </c>
      <c r="V274" s="69" t="str">
        <f>allg!$S$4</f>
        <v>stone</v>
      </c>
      <c r="W274" s="69" t="str">
        <f>allg!$S$5</f>
        <v>soil</v>
      </c>
      <c r="X274" s="69" t="str">
        <f>allg!$W$1</f>
        <v>wormy</v>
      </c>
      <c r="Y274" s="69" t="str">
        <f>allg!$W$2</f>
        <v>representativitaet</v>
      </c>
      <c r="Z274" s="69" t="str">
        <f>allg!$W$3</f>
        <v>qualitaet</v>
      </c>
    </row>
    <row r="275" spans="1:26" ht="12.75" customHeight="1" x14ac:dyDescent="0.15">
      <c r="A275" s="69">
        <f>allg!P67</f>
        <v>0</v>
      </c>
      <c r="B275" s="69">
        <f>allg!Q67</f>
        <v>0</v>
      </c>
      <c r="C275" s="69">
        <f>allg!R67</f>
        <v>0</v>
      </c>
      <c r="D275" s="69" t="str">
        <f t="shared" si="2"/>
        <v/>
      </c>
      <c r="E275" s="69" t="str">
        <f t="shared" si="3"/>
        <v/>
      </c>
      <c r="M275" s="69" t="str">
        <f>allg!$B$1</f>
        <v>IWRW4</v>
      </c>
      <c r="N275" s="69" t="str">
        <f>allg!$J$1</f>
        <v>auth</v>
      </c>
      <c r="O275" s="69" t="str">
        <f>allg!$J$2</f>
        <v>date</v>
      </c>
      <c r="P275" s="69" t="str">
        <f>allg!$J$3</f>
        <v>cut</v>
      </c>
      <c r="Q275" s="69" t="str">
        <f>allg!$J$4</f>
        <v>ave</v>
      </c>
      <c r="R275" s="69" t="str">
        <f>allg!$J$5</f>
        <v>max</v>
      </c>
      <c r="S275" s="69" t="str">
        <f>allg!$S$1</f>
        <v>cover</v>
      </c>
      <c r="T275" s="69" t="str">
        <f>allg!$S$2</f>
        <v>mossy</v>
      </c>
      <c r="U275" s="69" t="str">
        <f>allg!$S$3</f>
        <v>dead</v>
      </c>
      <c r="V275" s="69" t="str">
        <f>allg!$S$4</f>
        <v>stone</v>
      </c>
      <c r="W275" s="69" t="str">
        <f>allg!$S$5</f>
        <v>soil</v>
      </c>
      <c r="X275" s="69" t="str">
        <f>allg!$W$1</f>
        <v>wormy</v>
      </c>
      <c r="Y275" s="69" t="str">
        <f>allg!$W$2</f>
        <v>representativitaet</v>
      </c>
      <c r="Z275" s="69" t="str">
        <f>allg!$W$3</f>
        <v>qualitaet</v>
      </c>
    </row>
    <row r="276" spans="1:26" ht="12.75" customHeight="1" x14ac:dyDescent="0.15">
      <c r="A276" s="69">
        <f>allg!P68</f>
        <v>0</v>
      </c>
      <c r="B276" s="69">
        <f>allg!Q68</f>
        <v>0</v>
      </c>
      <c r="C276" s="69">
        <f>allg!R68</f>
        <v>0</v>
      </c>
      <c r="D276" s="69" t="str">
        <f t="shared" si="2"/>
        <v/>
      </c>
      <c r="E276" s="69" t="str">
        <f t="shared" si="3"/>
        <v/>
      </c>
      <c r="M276" s="69" t="str">
        <f>allg!$B$1</f>
        <v>IWRW4</v>
      </c>
      <c r="N276" s="69" t="str">
        <f>allg!$J$1</f>
        <v>auth</v>
      </c>
      <c r="O276" s="69" t="str">
        <f>allg!$J$2</f>
        <v>date</v>
      </c>
      <c r="P276" s="69" t="str">
        <f>allg!$J$3</f>
        <v>cut</v>
      </c>
      <c r="Q276" s="69" t="str">
        <f>allg!$J$4</f>
        <v>ave</v>
      </c>
      <c r="R276" s="69" t="str">
        <f>allg!$J$5</f>
        <v>max</v>
      </c>
      <c r="S276" s="69" t="str">
        <f>allg!$S$1</f>
        <v>cover</v>
      </c>
      <c r="T276" s="69" t="str">
        <f>allg!$S$2</f>
        <v>mossy</v>
      </c>
      <c r="U276" s="69" t="str">
        <f>allg!$S$3</f>
        <v>dead</v>
      </c>
      <c r="V276" s="69" t="str">
        <f>allg!$S$4</f>
        <v>stone</v>
      </c>
      <c r="W276" s="69" t="str">
        <f>allg!$S$5</f>
        <v>soil</v>
      </c>
      <c r="X276" s="69" t="str">
        <f>allg!$W$1</f>
        <v>wormy</v>
      </c>
      <c r="Y276" s="69" t="str">
        <f>allg!$W$2</f>
        <v>representativitaet</v>
      </c>
      <c r="Z276" s="69" t="str">
        <f>allg!$W$3</f>
        <v>qualitaet</v>
      </c>
    </row>
    <row r="277" spans="1:26" ht="12.75" customHeight="1" x14ac:dyDescent="0.15">
      <c r="A277" s="69">
        <f>allg!P69</f>
        <v>0</v>
      </c>
      <c r="B277" s="69">
        <f>allg!Q69</f>
        <v>0</v>
      </c>
      <c r="C277" s="69">
        <f>allg!R69</f>
        <v>0</v>
      </c>
      <c r="D277" s="69" t="str">
        <f t="shared" si="2"/>
        <v/>
      </c>
      <c r="E277" s="69" t="str">
        <f t="shared" si="3"/>
        <v/>
      </c>
      <c r="M277" s="69" t="str">
        <f>allg!$B$1</f>
        <v>IWRW4</v>
      </c>
      <c r="N277" s="69" t="str">
        <f>allg!$J$1</f>
        <v>auth</v>
      </c>
      <c r="O277" s="69" t="str">
        <f>allg!$J$2</f>
        <v>date</v>
      </c>
      <c r="P277" s="69" t="str">
        <f>allg!$J$3</f>
        <v>cut</v>
      </c>
      <c r="Q277" s="69" t="str">
        <f>allg!$J$4</f>
        <v>ave</v>
      </c>
      <c r="R277" s="69" t="str">
        <f>allg!$J$5</f>
        <v>max</v>
      </c>
      <c r="S277" s="69" t="str">
        <f>allg!$S$1</f>
        <v>cover</v>
      </c>
      <c r="T277" s="69" t="str">
        <f>allg!$S$2</f>
        <v>mossy</v>
      </c>
      <c r="U277" s="69" t="str">
        <f>allg!$S$3</f>
        <v>dead</v>
      </c>
      <c r="V277" s="69" t="str">
        <f>allg!$S$4</f>
        <v>stone</v>
      </c>
      <c r="W277" s="69" t="str">
        <f>allg!$S$5</f>
        <v>soil</v>
      </c>
      <c r="X277" s="69" t="str">
        <f>allg!$W$1</f>
        <v>wormy</v>
      </c>
      <c r="Y277" s="69" t="str">
        <f>allg!$W$2</f>
        <v>representativitaet</v>
      </c>
      <c r="Z277" s="69" t="str">
        <f>allg!$W$3</f>
        <v>qualitaet</v>
      </c>
    </row>
    <row r="278" spans="1:26" ht="12.75" customHeight="1" x14ac:dyDescent="0.15">
      <c r="A278" s="69">
        <f>allg!P70</f>
        <v>0</v>
      </c>
      <c r="B278" s="69">
        <f>allg!Q70</f>
        <v>0</v>
      </c>
      <c r="C278" s="69">
        <f>allg!R70</f>
        <v>0</v>
      </c>
      <c r="D278" s="69" t="str">
        <f t="shared" si="2"/>
        <v/>
      </c>
      <c r="E278" s="69" t="str">
        <f t="shared" si="3"/>
        <v/>
      </c>
      <c r="M278" s="69" t="str">
        <f>allg!$B$1</f>
        <v>IWRW4</v>
      </c>
      <c r="N278" s="69" t="str">
        <f>allg!$J$1</f>
        <v>auth</v>
      </c>
      <c r="O278" s="69" t="str">
        <f>allg!$J$2</f>
        <v>date</v>
      </c>
      <c r="P278" s="69" t="str">
        <f>allg!$J$3</f>
        <v>cut</v>
      </c>
      <c r="Q278" s="69" t="str">
        <f>allg!$J$4</f>
        <v>ave</v>
      </c>
      <c r="R278" s="69" t="str">
        <f>allg!$J$5</f>
        <v>max</v>
      </c>
      <c r="S278" s="69" t="str">
        <f>allg!$S$1</f>
        <v>cover</v>
      </c>
      <c r="T278" s="69" t="str">
        <f>allg!$S$2</f>
        <v>mossy</v>
      </c>
      <c r="U278" s="69" t="str">
        <f>allg!$S$3</f>
        <v>dead</v>
      </c>
      <c r="V278" s="69" t="str">
        <f>allg!$S$4</f>
        <v>stone</v>
      </c>
      <c r="W278" s="69" t="str">
        <f>allg!$S$5</f>
        <v>soil</v>
      </c>
      <c r="X278" s="69" t="str">
        <f>allg!$W$1</f>
        <v>wormy</v>
      </c>
      <c r="Y278" s="69" t="str">
        <f>allg!$W$2</f>
        <v>representativitaet</v>
      </c>
      <c r="Z278" s="69" t="str">
        <f>allg!$W$3</f>
        <v>qualitaet</v>
      </c>
    </row>
    <row r="279" spans="1:26" ht="12.75" customHeight="1" x14ac:dyDescent="0.15">
      <c r="A279" s="69">
        <f>allg!P71</f>
        <v>0</v>
      </c>
      <c r="B279" s="69">
        <f>allg!Q71</f>
        <v>0</v>
      </c>
      <c r="C279" s="69">
        <f>allg!R71</f>
        <v>0</v>
      </c>
      <c r="D279" s="69" t="str">
        <f t="shared" si="2"/>
        <v/>
      </c>
      <c r="E279" s="69" t="str">
        <f t="shared" si="3"/>
        <v/>
      </c>
      <c r="M279" s="69" t="str">
        <f>allg!$B$1</f>
        <v>IWRW4</v>
      </c>
      <c r="N279" s="69" t="str">
        <f>allg!$J$1</f>
        <v>auth</v>
      </c>
      <c r="O279" s="69" t="str">
        <f>allg!$J$2</f>
        <v>date</v>
      </c>
      <c r="P279" s="69" t="str">
        <f>allg!$J$3</f>
        <v>cut</v>
      </c>
      <c r="Q279" s="69" t="str">
        <f>allg!$J$4</f>
        <v>ave</v>
      </c>
      <c r="R279" s="69" t="str">
        <f>allg!$J$5</f>
        <v>max</v>
      </c>
      <c r="S279" s="69" t="str">
        <f>allg!$S$1</f>
        <v>cover</v>
      </c>
      <c r="T279" s="69" t="str">
        <f>allg!$S$2</f>
        <v>mossy</v>
      </c>
      <c r="U279" s="69" t="str">
        <f>allg!$S$3</f>
        <v>dead</v>
      </c>
      <c r="V279" s="69" t="str">
        <f>allg!$S$4</f>
        <v>stone</v>
      </c>
      <c r="W279" s="69" t="str">
        <f>allg!$S$5</f>
        <v>soil</v>
      </c>
      <c r="X279" s="69" t="str">
        <f>allg!$W$1</f>
        <v>wormy</v>
      </c>
      <c r="Y279" s="69" t="str">
        <f>allg!$W$2</f>
        <v>representativitaet</v>
      </c>
      <c r="Z279" s="69" t="str">
        <f>allg!$W$3</f>
        <v>qualitaet</v>
      </c>
    </row>
    <row r="280" spans="1:26" ht="12.75" customHeight="1" x14ac:dyDescent="0.15">
      <c r="A280" s="69">
        <f>allg!P72</f>
        <v>0</v>
      </c>
      <c r="B280" s="69">
        <f>allg!Q72</f>
        <v>0</v>
      </c>
      <c r="C280" s="69">
        <f>allg!R72</f>
        <v>0</v>
      </c>
      <c r="D280" s="69" t="str">
        <f t="shared" si="2"/>
        <v/>
      </c>
      <c r="E280" s="69" t="str">
        <f t="shared" si="3"/>
        <v/>
      </c>
      <c r="M280" s="69" t="str">
        <f>allg!$B$1</f>
        <v>IWRW4</v>
      </c>
      <c r="N280" s="69" t="str">
        <f>allg!$J$1</f>
        <v>auth</v>
      </c>
      <c r="O280" s="69" t="str">
        <f>allg!$J$2</f>
        <v>date</v>
      </c>
      <c r="P280" s="69" t="str">
        <f>allg!$J$3</f>
        <v>cut</v>
      </c>
      <c r="Q280" s="69" t="str">
        <f>allg!$J$4</f>
        <v>ave</v>
      </c>
      <c r="R280" s="69" t="str">
        <f>allg!$J$5</f>
        <v>max</v>
      </c>
      <c r="S280" s="69" t="str">
        <f>allg!$S$1</f>
        <v>cover</v>
      </c>
      <c r="T280" s="69" t="str">
        <f>allg!$S$2</f>
        <v>mossy</v>
      </c>
      <c r="U280" s="69" t="str">
        <f>allg!$S$3</f>
        <v>dead</v>
      </c>
      <c r="V280" s="69" t="str">
        <f>allg!$S$4</f>
        <v>stone</v>
      </c>
      <c r="W280" s="69" t="str">
        <f>allg!$S$5</f>
        <v>soil</v>
      </c>
      <c r="X280" s="69" t="str">
        <f>allg!$W$1</f>
        <v>wormy</v>
      </c>
      <c r="Y280" s="69" t="str">
        <f>allg!$W$2</f>
        <v>representativitaet</v>
      </c>
      <c r="Z280" s="69" t="str">
        <f>allg!$W$3</f>
        <v>qualitaet</v>
      </c>
    </row>
    <row r="281" spans="1:26" ht="12.75" customHeight="1" x14ac:dyDescent="0.15">
      <c r="A281" s="69">
        <f>allg!P73</f>
        <v>0</v>
      </c>
      <c r="B281" s="69">
        <f>allg!Q73</f>
        <v>0</v>
      </c>
      <c r="C281" s="69">
        <f>allg!R73</f>
        <v>0</v>
      </c>
      <c r="D281" s="69" t="str">
        <f t="shared" si="2"/>
        <v/>
      </c>
      <c r="E281" s="69" t="str">
        <f t="shared" si="3"/>
        <v/>
      </c>
      <c r="M281" s="69" t="str">
        <f>allg!$B$1</f>
        <v>IWRW4</v>
      </c>
      <c r="N281" s="69" t="str">
        <f>allg!$J$1</f>
        <v>auth</v>
      </c>
      <c r="O281" s="69" t="str">
        <f>allg!$J$2</f>
        <v>date</v>
      </c>
      <c r="P281" s="69" t="str">
        <f>allg!$J$3</f>
        <v>cut</v>
      </c>
      <c r="Q281" s="69" t="str">
        <f>allg!$J$4</f>
        <v>ave</v>
      </c>
      <c r="R281" s="69" t="str">
        <f>allg!$J$5</f>
        <v>max</v>
      </c>
      <c r="S281" s="69" t="str">
        <f>allg!$S$1</f>
        <v>cover</v>
      </c>
      <c r="T281" s="69" t="str">
        <f>allg!$S$2</f>
        <v>mossy</v>
      </c>
      <c r="U281" s="69" t="str">
        <f>allg!$S$3</f>
        <v>dead</v>
      </c>
      <c r="V281" s="69" t="str">
        <f>allg!$S$4</f>
        <v>stone</v>
      </c>
      <c r="W281" s="69" t="str">
        <f>allg!$S$5</f>
        <v>soil</v>
      </c>
      <c r="X281" s="69" t="str">
        <f>allg!$W$1</f>
        <v>wormy</v>
      </c>
      <c r="Y281" s="69" t="str">
        <f>allg!$W$2</f>
        <v>representativitaet</v>
      </c>
      <c r="Z281" s="69" t="str">
        <f>allg!$W$3</f>
        <v>qualitaet</v>
      </c>
    </row>
    <row r="282" spans="1:26" ht="12.75" customHeight="1" x14ac:dyDescent="0.15">
      <c r="A282" s="69">
        <f>allg!P74</f>
        <v>0</v>
      </c>
      <c r="B282" s="69">
        <f>allg!Q74</f>
        <v>0</v>
      </c>
      <c r="C282" s="69">
        <f>allg!R74</f>
        <v>0</v>
      </c>
      <c r="D282" s="69" t="str">
        <f t="shared" si="2"/>
        <v/>
      </c>
      <c r="E282" s="69" t="str">
        <f t="shared" si="3"/>
        <v/>
      </c>
      <c r="M282" s="69" t="str">
        <f>allg!$B$1</f>
        <v>IWRW4</v>
      </c>
      <c r="N282" s="69" t="str">
        <f>allg!$J$1</f>
        <v>auth</v>
      </c>
      <c r="O282" s="69" t="str">
        <f>allg!$J$2</f>
        <v>date</v>
      </c>
      <c r="P282" s="69" t="str">
        <f>allg!$J$3</f>
        <v>cut</v>
      </c>
      <c r="Q282" s="69" t="str">
        <f>allg!$J$4</f>
        <v>ave</v>
      </c>
      <c r="R282" s="69" t="str">
        <f>allg!$J$5</f>
        <v>max</v>
      </c>
      <c r="S282" s="69" t="str">
        <f>allg!$S$1</f>
        <v>cover</v>
      </c>
      <c r="T282" s="69" t="str">
        <f>allg!$S$2</f>
        <v>mossy</v>
      </c>
      <c r="U282" s="69" t="str">
        <f>allg!$S$3</f>
        <v>dead</v>
      </c>
      <c r="V282" s="69" t="str">
        <f>allg!$S$4</f>
        <v>stone</v>
      </c>
      <c r="W282" s="69" t="str">
        <f>allg!$S$5</f>
        <v>soil</v>
      </c>
      <c r="X282" s="69" t="str">
        <f>allg!$W$1</f>
        <v>wormy</v>
      </c>
      <c r="Y282" s="69" t="str">
        <f>allg!$W$2</f>
        <v>representativitaet</v>
      </c>
      <c r="Z282" s="69" t="str">
        <f>allg!$W$3</f>
        <v>qualitaet</v>
      </c>
    </row>
    <row r="283" spans="1:26" ht="12.75" customHeight="1" x14ac:dyDescent="0.15">
      <c r="A283" s="69">
        <f>allg!P75</f>
        <v>0</v>
      </c>
      <c r="B283" s="69">
        <f>allg!Q75</f>
        <v>0</v>
      </c>
      <c r="C283" s="69">
        <f>allg!R75</f>
        <v>0</v>
      </c>
      <c r="D283" s="69" t="str">
        <f t="shared" si="2"/>
        <v/>
      </c>
      <c r="E283" s="69" t="str">
        <f t="shared" si="3"/>
        <v/>
      </c>
      <c r="M283" s="69" t="str">
        <f>allg!$B$1</f>
        <v>IWRW4</v>
      </c>
      <c r="N283" s="69" t="str">
        <f>allg!$J$1</f>
        <v>auth</v>
      </c>
      <c r="O283" s="69" t="str">
        <f>allg!$J$2</f>
        <v>date</v>
      </c>
      <c r="P283" s="69" t="str">
        <f>allg!$J$3</f>
        <v>cut</v>
      </c>
      <c r="Q283" s="69" t="str">
        <f>allg!$J$4</f>
        <v>ave</v>
      </c>
      <c r="R283" s="69" t="str">
        <f>allg!$J$5</f>
        <v>max</v>
      </c>
      <c r="S283" s="69" t="str">
        <f>allg!$S$1</f>
        <v>cover</v>
      </c>
      <c r="T283" s="69" t="str">
        <f>allg!$S$2</f>
        <v>mossy</v>
      </c>
      <c r="U283" s="69" t="str">
        <f>allg!$S$3</f>
        <v>dead</v>
      </c>
      <c r="V283" s="69" t="str">
        <f>allg!$S$4</f>
        <v>stone</v>
      </c>
      <c r="W283" s="69" t="str">
        <f>allg!$S$5</f>
        <v>soil</v>
      </c>
      <c r="X283" s="69" t="str">
        <f>allg!$W$1</f>
        <v>wormy</v>
      </c>
      <c r="Y283" s="69" t="str">
        <f>allg!$W$2</f>
        <v>representativitaet</v>
      </c>
      <c r="Z283" s="69" t="str">
        <f>allg!$W$3</f>
        <v>qualitaet</v>
      </c>
    </row>
    <row r="284" spans="1:26" ht="12.75" customHeight="1" x14ac:dyDescent="0.15">
      <c r="A284" s="69">
        <f>allg!P76</f>
        <v>0</v>
      </c>
      <c r="B284" s="69">
        <f>allg!Q76</f>
        <v>0</v>
      </c>
      <c r="C284" s="69">
        <f>allg!R76</f>
        <v>0</v>
      </c>
      <c r="D284" s="69" t="str">
        <f t="shared" si="2"/>
        <v/>
      </c>
      <c r="E284" s="69" t="str">
        <f t="shared" si="3"/>
        <v/>
      </c>
      <c r="M284" s="69" t="str">
        <f>allg!$B$1</f>
        <v>IWRW4</v>
      </c>
      <c r="N284" s="69" t="str">
        <f>allg!$J$1</f>
        <v>auth</v>
      </c>
      <c r="O284" s="69" t="str">
        <f>allg!$J$2</f>
        <v>date</v>
      </c>
      <c r="P284" s="69" t="str">
        <f>allg!$J$3</f>
        <v>cut</v>
      </c>
      <c r="Q284" s="69" t="str">
        <f>allg!$J$4</f>
        <v>ave</v>
      </c>
      <c r="R284" s="69" t="str">
        <f>allg!$J$5</f>
        <v>max</v>
      </c>
      <c r="S284" s="69" t="str">
        <f>allg!$S$1</f>
        <v>cover</v>
      </c>
      <c r="T284" s="69" t="str">
        <f>allg!$S$2</f>
        <v>mossy</v>
      </c>
      <c r="U284" s="69" t="str">
        <f>allg!$S$3</f>
        <v>dead</v>
      </c>
      <c r="V284" s="69" t="str">
        <f>allg!$S$4</f>
        <v>stone</v>
      </c>
      <c r="W284" s="69" t="str">
        <f>allg!$S$5</f>
        <v>soil</v>
      </c>
      <c r="X284" s="69" t="str">
        <f>allg!$W$1</f>
        <v>wormy</v>
      </c>
      <c r="Y284" s="69" t="str">
        <f>allg!$W$2</f>
        <v>representativitaet</v>
      </c>
      <c r="Z284" s="69" t="str">
        <f>allg!$W$3</f>
        <v>qualitaet</v>
      </c>
    </row>
    <row r="285" spans="1:26" ht="12.75" customHeight="1" x14ac:dyDescent="0.15">
      <c r="A285" s="69">
        <f>allg!P77</f>
        <v>0</v>
      </c>
      <c r="B285" s="69">
        <f>allg!Q77</f>
        <v>0</v>
      </c>
      <c r="C285" s="69">
        <f>allg!R77</f>
        <v>0</v>
      </c>
      <c r="D285" s="69" t="str">
        <f t="shared" si="2"/>
        <v/>
      </c>
      <c r="E285" s="69" t="str">
        <f t="shared" si="3"/>
        <v/>
      </c>
      <c r="M285" s="69" t="str">
        <f>allg!$B$1</f>
        <v>IWRW4</v>
      </c>
      <c r="N285" s="69" t="str">
        <f>allg!$J$1</f>
        <v>auth</v>
      </c>
      <c r="O285" s="69" t="str">
        <f>allg!$J$2</f>
        <v>date</v>
      </c>
      <c r="P285" s="69" t="str">
        <f>allg!$J$3</f>
        <v>cut</v>
      </c>
      <c r="Q285" s="69" t="str">
        <f>allg!$J$4</f>
        <v>ave</v>
      </c>
      <c r="R285" s="69" t="str">
        <f>allg!$J$5</f>
        <v>max</v>
      </c>
      <c r="S285" s="69" t="str">
        <f>allg!$S$1</f>
        <v>cover</v>
      </c>
      <c r="T285" s="69" t="str">
        <f>allg!$S$2</f>
        <v>mossy</v>
      </c>
      <c r="U285" s="69" t="str">
        <f>allg!$S$3</f>
        <v>dead</v>
      </c>
      <c r="V285" s="69" t="str">
        <f>allg!$S$4</f>
        <v>stone</v>
      </c>
      <c r="W285" s="69" t="str">
        <f>allg!$S$5</f>
        <v>soil</v>
      </c>
      <c r="X285" s="69" t="str">
        <f>allg!$W$1</f>
        <v>wormy</v>
      </c>
      <c r="Y285" s="69" t="str">
        <f>allg!$W$2</f>
        <v>representativitaet</v>
      </c>
      <c r="Z285" s="69" t="str">
        <f>allg!$W$3</f>
        <v>qualitaet</v>
      </c>
    </row>
    <row r="286" spans="1:26" ht="12.75" customHeight="1" x14ac:dyDescent="0.15">
      <c r="A286" s="69">
        <f>allg!P78</f>
        <v>0</v>
      </c>
      <c r="B286" s="69">
        <f>allg!Q78</f>
        <v>0</v>
      </c>
      <c r="C286" s="69">
        <f>allg!R78</f>
        <v>0</v>
      </c>
      <c r="D286" s="69" t="str">
        <f t="shared" si="2"/>
        <v/>
      </c>
      <c r="E286" s="69" t="str">
        <f t="shared" si="3"/>
        <v/>
      </c>
      <c r="M286" s="69" t="str">
        <f>allg!$B$1</f>
        <v>IWRW4</v>
      </c>
      <c r="N286" s="69" t="str">
        <f>allg!$J$1</f>
        <v>auth</v>
      </c>
      <c r="O286" s="69" t="str">
        <f>allg!$J$2</f>
        <v>date</v>
      </c>
      <c r="P286" s="69" t="str">
        <f>allg!$J$3</f>
        <v>cut</v>
      </c>
      <c r="Q286" s="69" t="str">
        <f>allg!$J$4</f>
        <v>ave</v>
      </c>
      <c r="R286" s="69" t="str">
        <f>allg!$J$5</f>
        <v>max</v>
      </c>
      <c r="S286" s="69" t="str">
        <f>allg!$S$1</f>
        <v>cover</v>
      </c>
      <c r="T286" s="69" t="str">
        <f>allg!$S$2</f>
        <v>mossy</v>
      </c>
      <c r="U286" s="69" t="str">
        <f>allg!$S$3</f>
        <v>dead</v>
      </c>
      <c r="V286" s="69" t="str">
        <f>allg!$S$4</f>
        <v>stone</v>
      </c>
      <c r="W286" s="69" t="str">
        <f>allg!$S$5</f>
        <v>soil</v>
      </c>
      <c r="X286" s="69" t="str">
        <f>allg!$W$1</f>
        <v>wormy</v>
      </c>
      <c r="Y286" s="69" t="str">
        <f>allg!$W$2</f>
        <v>representativitaet</v>
      </c>
      <c r="Z286" s="69" t="str">
        <f>allg!$W$3</f>
        <v>qualitaet</v>
      </c>
    </row>
    <row r="287" spans="1:26" ht="12.75" customHeight="1" x14ac:dyDescent="0.15">
      <c r="A287" s="69">
        <f>allg!P79</f>
        <v>0</v>
      </c>
      <c r="B287" s="69">
        <f>allg!Q79</f>
        <v>0</v>
      </c>
      <c r="C287" s="69">
        <f>allg!R79</f>
        <v>0</v>
      </c>
      <c r="D287" s="69" t="str">
        <f t="shared" si="2"/>
        <v/>
      </c>
      <c r="E287" s="69" t="str">
        <f t="shared" si="3"/>
        <v/>
      </c>
      <c r="M287" s="69" t="str">
        <f>allg!$B$1</f>
        <v>IWRW4</v>
      </c>
      <c r="N287" s="69" t="str">
        <f>allg!$J$1</f>
        <v>auth</v>
      </c>
      <c r="O287" s="69" t="str">
        <f>allg!$J$2</f>
        <v>date</v>
      </c>
      <c r="P287" s="69" t="str">
        <f>allg!$J$3</f>
        <v>cut</v>
      </c>
      <c r="Q287" s="69" t="str">
        <f>allg!$J$4</f>
        <v>ave</v>
      </c>
      <c r="R287" s="69" t="str">
        <f>allg!$J$5</f>
        <v>max</v>
      </c>
      <c r="S287" s="69" t="str">
        <f>allg!$S$1</f>
        <v>cover</v>
      </c>
      <c r="T287" s="69" t="str">
        <f>allg!$S$2</f>
        <v>mossy</v>
      </c>
      <c r="U287" s="69" t="str">
        <f>allg!$S$3</f>
        <v>dead</v>
      </c>
      <c r="V287" s="69" t="str">
        <f>allg!$S$4</f>
        <v>stone</v>
      </c>
      <c r="W287" s="69" t="str">
        <f>allg!$S$5</f>
        <v>soil</v>
      </c>
      <c r="X287" s="69" t="str">
        <f>allg!$W$1</f>
        <v>wormy</v>
      </c>
      <c r="Y287" s="69" t="str">
        <f>allg!$W$2</f>
        <v>representativitaet</v>
      </c>
      <c r="Z287" s="69" t="str">
        <f>allg!$W$3</f>
        <v>qualitaet</v>
      </c>
    </row>
    <row r="288" spans="1:26" ht="12.75" customHeight="1" x14ac:dyDescent="0.15">
      <c r="A288" s="69">
        <f>allg!P80</f>
        <v>0</v>
      </c>
      <c r="B288" s="69">
        <f>allg!Q80</f>
        <v>0</v>
      </c>
      <c r="C288" s="69">
        <f>allg!R80</f>
        <v>0</v>
      </c>
      <c r="D288" s="69" t="str">
        <f t="shared" si="2"/>
        <v/>
      </c>
      <c r="E288" s="69" t="str">
        <f t="shared" si="3"/>
        <v/>
      </c>
      <c r="M288" s="69" t="str">
        <f>allg!$B$1</f>
        <v>IWRW4</v>
      </c>
      <c r="N288" s="69" t="str">
        <f>allg!$J$1</f>
        <v>auth</v>
      </c>
      <c r="O288" s="69" t="str">
        <f>allg!$J$2</f>
        <v>date</v>
      </c>
      <c r="P288" s="69" t="str">
        <f>allg!$J$3</f>
        <v>cut</v>
      </c>
      <c r="Q288" s="69" t="str">
        <f>allg!$J$4</f>
        <v>ave</v>
      </c>
      <c r="R288" s="69" t="str">
        <f>allg!$J$5</f>
        <v>max</v>
      </c>
      <c r="S288" s="69" t="str">
        <f>allg!$S$1</f>
        <v>cover</v>
      </c>
      <c r="T288" s="69" t="str">
        <f>allg!$S$2</f>
        <v>mossy</v>
      </c>
      <c r="U288" s="69" t="str">
        <f>allg!$S$3</f>
        <v>dead</v>
      </c>
      <c r="V288" s="69" t="str">
        <f>allg!$S$4</f>
        <v>stone</v>
      </c>
      <c r="W288" s="69" t="str">
        <f>allg!$S$5</f>
        <v>soil</v>
      </c>
      <c r="X288" s="69" t="str">
        <f>allg!$W$1</f>
        <v>wormy</v>
      </c>
      <c r="Y288" s="69" t="str">
        <f>allg!$W$2</f>
        <v>representativitaet</v>
      </c>
      <c r="Z288" s="69" t="str">
        <f>allg!$W$3</f>
        <v>qualitaet</v>
      </c>
    </row>
    <row r="289" spans="1:26" ht="12.75" customHeight="1" x14ac:dyDescent="0.15">
      <c r="A289" s="69">
        <f>allg!P81</f>
        <v>0</v>
      </c>
      <c r="B289" s="69">
        <f>allg!Q81</f>
        <v>0</v>
      </c>
      <c r="C289" s="69">
        <f>allg!R81</f>
        <v>0</v>
      </c>
      <c r="D289" s="69" t="str">
        <f t="shared" si="2"/>
        <v/>
      </c>
      <c r="E289" s="69" t="str">
        <f t="shared" si="3"/>
        <v/>
      </c>
      <c r="M289" s="69" t="str">
        <f>allg!$B$1</f>
        <v>IWRW4</v>
      </c>
      <c r="N289" s="69" t="str">
        <f>allg!$J$1</f>
        <v>auth</v>
      </c>
      <c r="O289" s="69" t="str">
        <f>allg!$J$2</f>
        <v>date</v>
      </c>
      <c r="P289" s="69" t="str">
        <f>allg!$J$3</f>
        <v>cut</v>
      </c>
      <c r="Q289" s="69" t="str">
        <f>allg!$J$4</f>
        <v>ave</v>
      </c>
      <c r="R289" s="69" t="str">
        <f>allg!$J$5</f>
        <v>max</v>
      </c>
      <c r="S289" s="69" t="str">
        <f>allg!$S$1</f>
        <v>cover</v>
      </c>
      <c r="T289" s="69" t="str">
        <f>allg!$S$2</f>
        <v>mossy</v>
      </c>
      <c r="U289" s="69" t="str">
        <f>allg!$S$3</f>
        <v>dead</v>
      </c>
      <c r="V289" s="69" t="str">
        <f>allg!$S$4</f>
        <v>stone</v>
      </c>
      <c r="W289" s="69" t="str">
        <f>allg!$S$5</f>
        <v>soil</v>
      </c>
      <c r="X289" s="69" t="str">
        <f>allg!$W$1</f>
        <v>wormy</v>
      </c>
      <c r="Y289" s="69" t="str">
        <f>allg!$W$2</f>
        <v>representativitaet</v>
      </c>
      <c r="Z289" s="69" t="str">
        <f>allg!$W$3</f>
        <v>qualitaet</v>
      </c>
    </row>
    <row r="290" spans="1:26" ht="12.75" customHeight="1" x14ac:dyDescent="0.15">
      <c r="A290" s="69">
        <f>allg!U9</f>
        <v>0</v>
      </c>
      <c r="B290" s="69">
        <f>allg!V9</f>
        <v>0</v>
      </c>
      <c r="C290" s="69">
        <f>allg!W9</f>
        <v>0</v>
      </c>
      <c r="D290" s="69" t="str">
        <f t="shared" si="2"/>
        <v>Soldan</v>
      </c>
      <c r="E290" s="69" t="str">
        <f t="shared" si="3"/>
        <v>alpi</v>
      </c>
      <c r="F290" s="69" t="s">
        <v>477</v>
      </c>
      <c r="G290" s="69" t="s">
        <v>477</v>
      </c>
      <c r="H290" s="69">
        <v>5700</v>
      </c>
      <c r="I290" s="69">
        <v>400600</v>
      </c>
      <c r="J290" s="69">
        <v>1044540</v>
      </c>
      <c r="K290" s="69" t="s">
        <v>209</v>
      </c>
      <c r="L290" s="69" t="s">
        <v>298</v>
      </c>
      <c r="M290" s="69" t="str">
        <f>allg!$B$1</f>
        <v>IWRW4</v>
      </c>
      <c r="N290" s="69" t="str">
        <f>allg!$J$1</f>
        <v>auth</v>
      </c>
      <c r="O290" s="69" t="str">
        <f>allg!$J$2</f>
        <v>date</v>
      </c>
      <c r="P290" s="69" t="str">
        <f>allg!$J$3</f>
        <v>cut</v>
      </c>
      <c r="Q290" s="69" t="str">
        <f>allg!$J$4</f>
        <v>ave</v>
      </c>
      <c r="R290" s="69" t="str">
        <f>allg!$J$5</f>
        <v>max</v>
      </c>
      <c r="S290" s="69" t="str">
        <f>allg!$S$1</f>
        <v>cover</v>
      </c>
      <c r="T290" s="69" t="str">
        <f>allg!$S$2</f>
        <v>mossy</v>
      </c>
      <c r="U290" s="69" t="str">
        <f>allg!$S$3</f>
        <v>dead</v>
      </c>
      <c r="V290" s="69" t="str">
        <f>allg!$S$4</f>
        <v>stone</v>
      </c>
      <c r="W290" s="69" t="str">
        <f>allg!$S$5</f>
        <v>soil</v>
      </c>
      <c r="X290" s="69" t="str">
        <f>allg!$W$1</f>
        <v>wormy</v>
      </c>
      <c r="Y290" s="69" t="str">
        <f>allg!$W$2</f>
        <v>representativitaet</v>
      </c>
      <c r="Z290" s="69" t="str">
        <f>allg!$W$3</f>
        <v>qualitaet</v>
      </c>
    </row>
    <row r="291" spans="1:26" ht="12.75" customHeight="1" x14ac:dyDescent="0.15">
      <c r="A291" s="69">
        <f>allg!U10</f>
        <v>0</v>
      </c>
      <c r="B291" s="69">
        <f>allg!V10</f>
        <v>0</v>
      </c>
      <c r="C291" s="69">
        <f>allg!W10</f>
        <v>0</v>
      </c>
      <c r="D291" s="69" t="str">
        <f t="shared" si="2"/>
        <v>Solida</v>
      </c>
      <c r="E291" s="69" t="str">
        <f t="shared" si="3"/>
        <v>virg</v>
      </c>
      <c r="F291" s="69" t="s">
        <v>478</v>
      </c>
      <c r="G291" s="69" t="s">
        <v>478</v>
      </c>
      <c r="H291" s="69">
        <v>5716</v>
      </c>
      <c r="I291" s="69">
        <v>401395</v>
      </c>
      <c r="J291" s="69">
        <v>1044620</v>
      </c>
      <c r="K291" s="69" t="s">
        <v>209</v>
      </c>
      <c r="L291" s="69" t="s">
        <v>290</v>
      </c>
      <c r="M291" s="69" t="str">
        <f>allg!$B$1</f>
        <v>IWRW4</v>
      </c>
      <c r="N291" s="69" t="str">
        <f>allg!$J$1</f>
        <v>auth</v>
      </c>
      <c r="O291" s="69" t="str">
        <f>allg!$J$2</f>
        <v>date</v>
      </c>
      <c r="P291" s="69" t="str">
        <f>allg!$J$3</f>
        <v>cut</v>
      </c>
      <c r="Q291" s="69" t="str">
        <f>allg!$J$4</f>
        <v>ave</v>
      </c>
      <c r="R291" s="69" t="str">
        <f>allg!$J$5</f>
        <v>max</v>
      </c>
      <c r="S291" s="69" t="str">
        <f>allg!$S$1</f>
        <v>cover</v>
      </c>
      <c r="T291" s="69" t="str">
        <f>allg!$S$2</f>
        <v>mossy</v>
      </c>
      <c r="U291" s="69" t="str">
        <f>allg!$S$3</f>
        <v>dead</v>
      </c>
      <c r="V291" s="69" t="str">
        <f>allg!$S$4</f>
        <v>stone</v>
      </c>
      <c r="W291" s="69" t="str">
        <f>allg!$S$5</f>
        <v>soil</v>
      </c>
      <c r="X291" s="69" t="str">
        <f>allg!$W$1</f>
        <v>wormy</v>
      </c>
      <c r="Y291" s="69" t="str">
        <f>allg!$W$2</f>
        <v>representativitaet</v>
      </c>
      <c r="Z291" s="69" t="str">
        <f>allg!$W$3</f>
        <v>qualitaet</v>
      </c>
    </row>
    <row r="292" spans="1:26" ht="12.75" customHeight="1" x14ac:dyDescent="0.15">
      <c r="A292" s="69">
        <f>allg!U11</f>
        <v>0</v>
      </c>
      <c r="B292" s="69">
        <f>allg!V11</f>
        <v>0</v>
      </c>
      <c r="C292" s="69">
        <f>allg!W11</f>
        <v>0</v>
      </c>
      <c r="D292" s="69" t="str">
        <f t="shared" si="2"/>
        <v>Stella</v>
      </c>
      <c r="E292" s="69" t="str">
        <f t="shared" si="3"/>
        <v>gram</v>
      </c>
      <c r="F292" s="69" t="s">
        <v>479</v>
      </c>
      <c r="G292" s="69" t="s">
        <v>479</v>
      </c>
      <c r="H292" s="69">
        <v>5816</v>
      </c>
      <c r="I292" s="69">
        <v>407500</v>
      </c>
      <c r="J292" s="69">
        <v>1045360</v>
      </c>
      <c r="K292" s="69" t="s">
        <v>209</v>
      </c>
      <c r="L292" s="69" t="s">
        <v>327</v>
      </c>
      <c r="M292" s="69" t="str">
        <f>allg!$B$1</f>
        <v>IWRW4</v>
      </c>
      <c r="N292" s="69" t="str">
        <f>allg!$J$1</f>
        <v>auth</v>
      </c>
      <c r="O292" s="69" t="str">
        <f>allg!$J$2</f>
        <v>date</v>
      </c>
      <c r="P292" s="69" t="str">
        <f>allg!$J$3</f>
        <v>cut</v>
      </c>
      <c r="Q292" s="69" t="str">
        <f>allg!$J$4</f>
        <v>ave</v>
      </c>
      <c r="R292" s="69" t="str">
        <f>allg!$J$5</f>
        <v>max</v>
      </c>
      <c r="S292" s="69" t="str">
        <f>allg!$S$1</f>
        <v>cover</v>
      </c>
      <c r="T292" s="69" t="str">
        <f>allg!$S$2</f>
        <v>mossy</v>
      </c>
      <c r="U292" s="69" t="str">
        <f>allg!$S$3</f>
        <v>dead</v>
      </c>
      <c r="V292" s="69" t="str">
        <f>allg!$S$4</f>
        <v>stone</v>
      </c>
      <c r="W292" s="69" t="str">
        <f>allg!$S$5</f>
        <v>soil</v>
      </c>
      <c r="X292" s="69" t="str">
        <f>allg!$W$1</f>
        <v>wormy</v>
      </c>
      <c r="Y292" s="69" t="str">
        <f>allg!$W$2</f>
        <v>representativitaet</v>
      </c>
      <c r="Z292" s="69" t="str">
        <f>allg!$W$3</f>
        <v>qualitaet</v>
      </c>
    </row>
    <row r="293" spans="1:26" ht="12.75" customHeight="1" x14ac:dyDescent="0.15">
      <c r="A293" s="69">
        <f>allg!U12</f>
        <v>0</v>
      </c>
      <c r="B293" s="69">
        <f>allg!V12</f>
        <v>0</v>
      </c>
      <c r="C293" s="69">
        <f>allg!W12</f>
        <v>0</v>
      </c>
      <c r="D293" s="69" t="str">
        <f t="shared" si="2"/>
        <v>Taraxa</v>
      </c>
      <c r="E293" s="69" t="str">
        <f t="shared" si="3"/>
        <v>offi</v>
      </c>
      <c r="F293" s="69" t="s">
        <v>480</v>
      </c>
      <c r="G293" s="69" t="s">
        <v>480</v>
      </c>
      <c r="H293" s="69">
        <v>5882</v>
      </c>
      <c r="I293" s="69">
        <v>413100</v>
      </c>
      <c r="J293" s="69">
        <v>1046080</v>
      </c>
      <c r="K293" s="69" t="s">
        <v>229</v>
      </c>
      <c r="L293" s="69" t="s">
        <v>290</v>
      </c>
      <c r="M293" s="69" t="str">
        <f>allg!$B$1</f>
        <v>IWRW4</v>
      </c>
      <c r="N293" s="69" t="str">
        <f>allg!$J$1</f>
        <v>auth</v>
      </c>
      <c r="O293" s="69" t="str">
        <f>allg!$J$2</f>
        <v>date</v>
      </c>
      <c r="P293" s="69" t="str">
        <f>allg!$J$3</f>
        <v>cut</v>
      </c>
      <c r="Q293" s="69" t="str">
        <f>allg!$J$4</f>
        <v>ave</v>
      </c>
      <c r="R293" s="69" t="str">
        <f>allg!$J$5</f>
        <v>max</v>
      </c>
      <c r="S293" s="69" t="str">
        <f>allg!$S$1</f>
        <v>cover</v>
      </c>
      <c r="T293" s="69" t="str">
        <f>allg!$S$2</f>
        <v>mossy</v>
      </c>
      <c r="U293" s="69" t="str">
        <f>allg!$S$3</f>
        <v>dead</v>
      </c>
      <c r="V293" s="69" t="str">
        <f>allg!$S$4</f>
        <v>stone</v>
      </c>
      <c r="W293" s="69" t="str">
        <f>allg!$S$5</f>
        <v>soil</v>
      </c>
      <c r="X293" s="69" t="str">
        <f>allg!$W$1</f>
        <v>wormy</v>
      </c>
      <c r="Y293" s="69" t="str">
        <f>allg!$W$2</f>
        <v>representativitaet</v>
      </c>
      <c r="Z293" s="69" t="str">
        <f>allg!$W$3</f>
        <v>qualitaet</v>
      </c>
    </row>
    <row r="294" spans="1:26" ht="12.75" customHeight="1" x14ac:dyDescent="0.15">
      <c r="A294" s="69">
        <f>allg!U13</f>
        <v>0</v>
      </c>
      <c r="B294" s="69">
        <f>allg!V13</f>
        <v>0</v>
      </c>
      <c r="C294" s="69">
        <f>allg!W13</f>
        <v>0</v>
      </c>
      <c r="D294" s="69" t="str">
        <f t="shared" si="2"/>
        <v>Thesiu</v>
      </c>
      <c r="E294" s="69" t="str">
        <f t="shared" si="3"/>
        <v>alpi</v>
      </c>
      <c r="F294" s="69" t="s">
        <v>481</v>
      </c>
      <c r="G294" s="69" t="s">
        <v>481</v>
      </c>
      <c r="H294" s="69">
        <v>5952</v>
      </c>
      <c r="I294" s="69">
        <v>417200</v>
      </c>
      <c r="J294" s="69">
        <v>1046450</v>
      </c>
      <c r="K294" s="69" t="s">
        <v>209</v>
      </c>
      <c r="L294" s="69" t="s">
        <v>482</v>
      </c>
      <c r="M294" s="69" t="str">
        <f>allg!$B$1</f>
        <v>IWRW4</v>
      </c>
      <c r="N294" s="69" t="str">
        <f>allg!$J$1</f>
        <v>auth</v>
      </c>
      <c r="O294" s="69" t="str">
        <f>allg!$J$2</f>
        <v>date</v>
      </c>
      <c r="P294" s="69" t="str">
        <f>allg!$J$3</f>
        <v>cut</v>
      </c>
      <c r="Q294" s="69" t="str">
        <f>allg!$J$4</f>
        <v>ave</v>
      </c>
      <c r="R294" s="69" t="str">
        <f>allg!$J$5</f>
        <v>max</v>
      </c>
      <c r="S294" s="69" t="str">
        <f>allg!$S$1</f>
        <v>cover</v>
      </c>
      <c r="T294" s="69" t="str">
        <f>allg!$S$2</f>
        <v>mossy</v>
      </c>
      <c r="U294" s="69" t="str">
        <f>allg!$S$3</f>
        <v>dead</v>
      </c>
      <c r="V294" s="69" t="str">
        <f>allg!$S$4</f>
        <v>stone</v>
      </c>
      <c r="W294" s="69" t="str">
        <f>allg!$S$5</f>
        <v>soil</v>
      </c>
      <c r="X294" s="69" t="str">
        <f>allg!$W$1</f>
        <v>wormy</v>
      </c>
      <c r="Y294" s="69" t="str">
        <f>allg!$W$2</f>
        <v>representativitaet</v>
      </c>
      <c r="Z294" s="69" t="str">
        <f>allg!$W$3</f>
        <v>qualitaet</v>
      </c>
    </row>
    <row r="295" spans="1:26" ht="12.75" customHeight="1" x14ac:dyDescent="0.15">
      <c r="A295" s="69">
        <f>allg!U14</f>
        <v>0</v>
      </c>
      <c r="B295" s="69">
        <f>allg!V14</f>
        <v>0</v>
      </c>
      <c r="C295" s="69">
        <f>allg!W14</f>
        <v>0</v>
      </c>
      <c r="D295" s="69" t="str">
        <f t="shared" si="2"/>
        <v>Thesiu</v>
      </c>
      <c r="E295" s="69" t="str">
        <f t="shared" si="3"/>
        <v>pyre</v>
      </c>
      <c r="F295" s="69" t="s">
        <v>483</v>
      </c>
      <c r="G295" s="69" t="s">
        <v>483</v>
      </c>
      <c r="H295" s="69">
        <v>5960</v>
      </c>
      <c r="I295" s="69">
        <v>417700</v>
      </c>
      <c r="J295" s="69">
        <v>1046500</v>
      </c>
      <c r="K295" s="69" t="s">
        <v>209</v>
      </c>
      <c r="L295" s="69" t="s">
        <v>482</v>
      </c>
      <c r="M295" s="69" t="str">
        <f>allg!$B$1</f>
        <v>IWRW4</v>
      </c>
      <c r="N295" s="69" t="str">
        <f>allg!$J$1</f>
        <v>auth</v>
      </c>
      <c r="O295" s="69" t="str">
        <f>allg!$J$2</f>
        <v>date</v>
      </c>
      <c r="P295" s="69" t="str">
        <f>allg!$J$3</f>
        <v>cut</v>
      </c>
      <c r="Q295" s="69" t="str">
        <f>allg!$J$4</f>
        <v>ave</v>
      </c>
      <c r="R295" s="69" t="str">
        <f>allg!$J$5</f>
        <v>max</v>
      </c>
      <c r="S295" s="69" t="str">
        <f>allg!$S$1</f>
        <v>cover</v>
      </c>
      <c r="T295" s="69" t="str">
        <f>allg!$S$2</f>
        <v>mossy</v>
      </c>
      <c r="U295" s="69" t="str">
        <f>allg!$S$3</f>
        <v>dead</v>
      </c>
      <c r="V295" s="69" t="str">
        <f>allg!$S$4</f>
        <v>stone</v>
      </c>
      <c r="W295" s="69" t="str">
        <f>allg!$S$5</f>
        <v>soil</v>
      </c>
      <c r="X295" s="69" t="str">
        <f>allg!$W$1</f>
        <v>wormy</v>
      </c>
      <c r="Y295" s="69" t="str">
        <f>allg!$W$2</f>
        <v>representativitaet</v>
      </c>
      <c r="Z295" s="69" t="str">
        <f>allg!$W$3</f>
        <v>qualitaet</v>
      </c>
    </row>
    <row r="296" spans="1:26" ht="12.75" customHeight="1" x14ac:dyDescent="0.15">
      <c r="A296" s="69">
        <f>allg!U15</f>
        <v>0</v>
      </c>
      <c r="B296" s="69">
        <f>allg!V15</f>
        <v>0</v>
      </c>
      <c r="C296" s="69">
        <f>allg!W15</f>
        <v>0</v>
      </c>
      <c r="D296" s="69" t="str">
        <f t="shared" si="2"/>
        <v>Thlasp</v>
      </c>
      <c r="E296" s="69" t="str">
        <f t="shared" si="3"/>
        <v>alpe</v>
      </c>
      <c r="F296" s="69" t="s">
        <v>484</v>
      </c>
      <c r="G296" s="69" t="s">
        <v>484</v>
      </c>
      <c r="H296" s="69">
        <v>5966</v>
      </c>
      <c r="I296" s="69">
        <v>417995</v>
      </c>
      <c r="J296" s="69">
        <v>1046560</v>
      </c>
      <c r="K296" s="69" t="s">
        <v>229</v>
      </c>
      <c r="L296" s="69" t="s">
        <v>305</v>
      </c>
      <c r="M296" s="69" t="str">
        <f>allg!$B$1</f>
        <v>IWRW4</v>
      </c>
      <c r="N296" s="69" t="str">
        <f>allg!$J$1</f>
        <v>auth</v>
      </c>
      <c r="O296" s="69" t="str">
        <f>allg!$J$2</f>
        <v>date</v>
      </c>
      <c r="P296" s="69" t="str">
        <f>allg!$J$3</f>
        <v>cut</v>
      </c>
      <c r="Q296" s="69" t="str">
        <f>allg!$J$4</f>
        <v>ave</v>
      </c>
      <c r="R296" s="69" t="str">
        <f>allg!$J$5</f>
        <v>max</v>
      </c>
      <c r="S296" s="69" t="str">
        <f>allg!$S$1</f>
        <v>cover</v>
      </c>
      <c r="T296" s="69" t="str">
        <f>allg!$S$2</f>
        <v>mossy</v>
      </c>
      <c r="U296" s="69" t="str">
        <f>allg!$S$3</f>
        <v>dead</v>
      </c>
      <c r="V296" s="69" t="str">
        <f>allg!$S$4</f>
        <v>stone</v>
      </c>
      <c r="W296" s="69" t="str">
        <f>allg!$S$5</f>
        <v>soil</v>
      </c>
      <c r="X296" s="69" t="str">
        <f>allg!$W$1</f>
        <v>wormy</v>
      </c>
      <c r="Y296" s="69" t="str">
        <f>allg!$W$2</f>
        <v>representativitaet</v>
      </c>
      <c r="Z296" s="69" t="str">
        <f>allg!$W$3</f>
        <v>qualitaet</v>
      </c>
    </row>
    <row r="297" spans="1:26" ht="12.75" customHeight="1" x14ac:dyDescent="0.15">
      <c r="A297" s="69">
        <f>allg!U16</f>
        <v>0</v>
      </c>
      <c r="B297" s="69">
        <f>allg!V16</f>
        <v>0</v>
      </c>
      <c r="C297" s="69">
        <f>allg!W16</f>
        <v>0</v>
      </c>
      <c r="D297" s="69" t="str">
        <f t="shared" si="2"/>
        <v>Thymus</v>
      </c>
      <c r="E297" s="69" t="str">
        <f t="shared" si="3"/>
        <v>serp</v>
      </c>
      <c r="F297" s="69" t="s">
        <v>485</v>
      </c>
      <c r="G297" s="69" t="s">
        <v>485</v>
      </c>
      <c r="H297" s="69">
        <v>5991</v>
      </c>
      <c r="I297" s="69">
        <v>421200</v>
      </c>
      <c r="J297" s="69">
        <v>1046890</v>
      </c>
      <c r="K297" s="69" t="s">
        <v>229</v>
      </c>
      <c r="L297" s="69" t="s">
        <v>292</v>
      </c>
      <c r="M297" s="69" t="str">
        <f>allg!$B$1</f>
        <v>IWRW4</v>
      </c>
      <c r="N297" s="69" t="str">
        <f>allg!$J$1</f>
        <v>auth</v>
      </c>
      <c r="O297" s="69" t="str">
        <f>allg!$J$2</f>
        <v>date</v>
      </c>
      <c r="P297" s="69" t="str">
        <f>allg!$J$3</f>
        <v>cut</v>
      </c>
      <c r="Q297" s="69" t="str">
        <f>allg!$J$4</f>
        <v>ave</v>
      </c>
      <c r="R297" s="69" t="str">
        <f>allg!$J$5</f>
        <v>max</v>
      </c>
      <c r="S297" s="69" t="str">
        <f>allg!$S$1</f>
        <v>cover</v>
      </c>
      <c r="T297" s="69" t="str">
        <f>allg!$S$2</f>
        <v>mossy</v>
      </c>
      <c r="U297" s="69" t="str">
        <f>allg!$S$3</f>
        <v>dead</v>
      </c>
      <c r="V297" s="69" t="str">
        <f>allg!$S$4</f>
        <v>stone</v>
      </c>
      <c r="W297" s="69" t="str">
        <f>allg!$S$5</f>
        <v>soil</v>
      </c>
      <c r="X297" s="69" t="str">
        <f>allg!$W$1</f>
        <v>wormy</v>
      </c>
      <c r="Y297" s="69" t="str">
        <f>allg!$W$2</f>
        <v>representativitaet</v>
      </c>
      <c r="Z297" s="69" t="str">
        <f>allg!$W$3</f>
        <v>qualitaet</v>
      </c>
    </row>
    <row r="298" spans="1:26" ht="12.75" customHeight="1" x14ac:dyDescent="0.15">
      <c r="A298" s="69">
        <f>allg!U17</f>
        <v>0</v>
      </c>
      <c r="B298" s="69">
        <f>allg!V17</f>
        <v>0</v>
      </c>
      <c r="C298" s="69">
        <f>allg!W17</f>
        <v>0</v>
      </c>
      <c r="D298" s="69" t="str">
        <f t="shared" si="2"/>
        <v>Thymus</v>
      </c>
      <c r="E298" s="69" t="str">
        <f t="shared" si="3"/>
        <v>pule</v>
      </c>
      <c r="F298" s="69" t="s">
        <v>486</v>
      </c>
      <c r="G298" s="69" t="s">
        <v>486</v>
      </c>
      <c r="H298" s="69">
        <v>6002</v>
      </c>
      <c r="I298" s="69">
        <v>420940</v>
      </c>
      <c r="J298" s="69">
        <v>1046860</v>
      </c>
      <c r="K298" s="69" t="s">
        <v>209</v>
      </c>
      <c r="L298" s="69" t="s">
        <v>292</v>
      </c>
      <c r="M298" s="69" t="str">
        <f>allg!$B$1</f>
        <v>IWRW4</v>
      </c>
      <c r="N298" s="69" t="str">
        <f>allg!$J$1</f>
        <v>auth</v>
      </c>
      <c r="O298" s="69" t="str">
        <f>allg!$J$2</f>
        <v>date</v>
      </c>
      <c r="P298" s="69" t="str">
        <f>allg!$J$3</f>
        <v>cut</v>
      </c>
      <c r="Q298" s="69" t="str">
        <f>allg!$J$4</f>
        <v>ave</v>
      </c>
      <c r="R298" s="69" t="str">
        <f>allg!$J$5</f>
        <v>max</v>
      </c>
      <c r="S298" s="69" t="str">
        <f>allg!$S$1</f>
        <v>cover</v>
      </c>
      <c r="T298" s="69" t="str">
        <f>allg!$S$2</f>
        <v>mossy</v>
      </c>
      <c r="U298" s="69" t="str">
        <f>allg!$S$3</f>
        <v>dead</v>
      </c>
      <c r="V298" s="69" t="str">
        <f>allg!$S$4</f>
        <v>stone</v>
      </c>
      <c r="W298" s="69" t="str">
        <f>allg!$S$5</f>
        <v>soil</v>
      </c>
      <c r="X298" s="69" t="str">
        <f>allg!$W$1</f>
        <v>wormy</v>
      </c>
      <c r="Y298" s="69" t="str">
        <f>allg!$W$2</f>
        <v>representativitaet</v>
      </c>
      <c r="Z298" s="69" t="str">
        <f>allg!$W$3</f>
        <v>qualitaet</v>
      </c>
    </row>
    <row r="299" spans="1:26" ht="12.75" customHeight="1" x14ac:dyDescent="0.15">
      <c r="A299" s="69">
        <f>allg!U18</f>
        <v>0</v>
      </c>
      <c r="B299" s="69">
        <f>allg!V18</f>
        <v>0</v>
      </c>
      <c r="C299" s="69">
        <f>allg!W18</f>
        <v>0</v>
      </c>
      <c r="D299" s="69" t="str">
        <f t="shared" si="2"/>
        <v>Tofiel</v>
      </c>
      <c r="E299" s="69" t="str">
        <f t="shared" si="3"/>
        <v>caly</v>
      </c>
      <c r="F299" s="69" t="s">
        <v>487</v>
      </c>
      <c r="G299" s="69" t="s">
        <v>487</v>
      </c>
      <c r="H299" s="69">
        <v>6009</v>
      </c>
      <c r="I299" s="69">
        <v>421600</v>
      </c>
      <c r="J299" s="69">
        <v>1046990</v>
      </c>
      <c r="K299" s="69" t="s">
        <v>209</v>
      </c>
      <c r="L299" s="69" t="s">
        <v>488</v>
      </c>
      <c r="M299" s="69" t="str">
        <f>allg!$B$1</f>
        <v>IWRW4</v>
      </c>
      <c r="N299" s="69" t="str">
        <f>allg!$J$1</f>
        <v>auth</v>
      </c>
      <c r="O299" s="69" t="str">
        <f>allg!$J$2</f>
        <v>date</v>
      </c>
      <c r="P299" s="69" t="str">
        <f>allg!$J$3</f>
        <v>cut</v>
      </c>
      <c r="Q299" s="69" t="str">
        <f>allg!$J$4</f>
        <v>ave</v>
      </c>
      <c r="R299" s="69" t="str">
        <f>allg!$J$5</f>
        <v>max</v>
      </c>
      <c r="S299" s="69" t="str">
        <f>allg!$S$1</f>
        <v>cover</v>
      </c>
      <c r="T299" s="69" t="str">
        <f>allg!$S$2</f>
        <v>mossy</v>
      </c>
      <c r="U299" s="69" t="str">
        <f>allg!$S$3</f>
        <v>dead</v>
      </c>
      <c r="V299" s="69" t="str">
        <f>allg!$S$4</f>
        <v>stone</v>
      </c>
      <c r="W299" s="69" t="str">
        <f>allg!$S$5</f>
        <v>soil</v>
      </c>
      <c r="X299" s="69" t="str">
        <f>allg!$W$1</f>
        <v>wormy</v>
      </c>
      <c r="Y299" s="69" t="str">
        <f>allg!$W$2</f>
        <v>representativitaet</v>
      </c>
      <c r="Z299" s="69" t="str">
        <f>allg!$W$3</f>
        <v>qualitaet</v>
      </c>
    </row>
    <row r="300" spans="1:26" ht="12.75" customHeight="1" x14ac:dyDescent="0.15">
      <c r="A300" s="69">
        <f>allg!U19</f>
        <v>0</v>
      </c>
      <c r="B300" s="69">
        <f>allg!V19</f>
        <v>0</v>
      </c>
      <c r="C300" s="69">
        <f>allg!W19</f>
        <v>0</v>
      </c>
      <c r="D300" s="69" t="str">
        <f t="shared" si="2"/>
        <v>Tragop</v>
      </c>
      <c r="E300" s="69" t="str">
        <f t="shared" si="3"/>
        <v>prat</v>
      </c>
      <c r="F300" s="69" t="s">
        <v>489</v>
      </c>
      <c r="G300" s="69" t="s">
        <v>489</v>
      </c>
      <c r="H300" s="69">
        <v>6034</v>
      </c>
      <c r="I300" s="69">
        <v>422950</v>
      </c>
      <c r="J300" s="69">
        <v>1047180</v>
      </c>
      <c r="K300" s="69" t="s">
        <v>209</v>
      </c>
      <c r="L300" s="69" t="s">
        <v>290</v>
      </c>
      <c r="M300" s="69" t="str">
        <f>allg!$B$1</f>
        <v>IWRW4</v>
      </c>
      <c r="N300" s="69" t="str">
        <f>allg!$J$1</f>
        <v>auth</v>
      </c>
      <c r="O300" s="69" t="str">
        <f>allg!$J$2</f>
        <v>date</v>
      </c>
      <c r="P300" s="69" t="str">
        <f>allg!$J$3</f>
        <v>cut</v>
      </c>
      <c r="Q300" s="69" t="str">
        <f>allg!$J$4</f>
        <v>ave</v>
      </c>
      <c r="R300" s="69" t="str">
        <f>allg!$J$5</f>
        <v>max</v>
      </c>
      <c r="S300" s="69" t="str">
        <f>allg!$S$1</f>
        <v>cover</v>
      </c>
      <c r="T300" s="69" t="str">
        <f>allg!$S$2</f>
        <v>mossy</v>
      </c>
      <c r="U300" s="69" t="str">
        <f>allg!$S$3</f>
        <v>dead</v>
      </c>
      <c r="V300" s="69" t="str">
        <f>allg!$S$4</f>
        <v>stone</v>
      </c>
      <c r="W300" s="69" t="str">
        <f>allg!$S$5</f>
        <v>soil</v>
      </c>
      <c r="X300" s="69" t="str">
        <f>allg!$W$1</f>
        <v>wormy</v>
      </c>
      <c r="Y300" s="69" t="str">
        <f>allg!$W$2</f>
        <v>representativitaet</v>
      </c>
      <c r="Z300" s="69" t="str">
        <f>allg!$W$3</f>
        <v>qualitaet</v>
      </c>
    </row>
    <row r="301" spans="1:26" ht="12.75" customHeight="1" x14ac:dyDescent="0.15">
      <c r="A301" s="69" t="str">
        <f>allg!U20</f>
        <v>X</v>
      </c>
      <c r="B301" s="69">
        <f>allg!V20</f>
        <v>0</v>
      </c>
      <c r="C301" s="69">
        <f>allg!W20</f>
        <v>0</v>
      </c>
      <c r="D301" s="69" t="str">
        <f t="shared" si="2"/>
        <v>Trolli</v>
      </c>
      <c r="E301" s="69" t="str">
        <f t="shared" si="3"/>
        <v>euro</v>
      </c>
      <c r="F301" s="69" t="s">
        <v>490</v>
      </c>
      <c r="G301" s="69" t="s">
        <v>490</v>
      </c>
      <c r="H301" s="69">
        <v>6131</v>
      </c>
      <c r="I301" s="69">
        <v>430600</v>
      </c>
      <c r="J301" s="69">
        <v>1048030</v>
      </c>
      <c r="K301" s="69" t="s">
        <v>209</v>
      </c>
      <c r="L301" s="69" t="s">
        <v>300</v>
      </c>
      <c r="M301" s="69" t="str">
        <f>allg!$B$1</f>
        <v>IWRW4</v>
      </c>
      <c r="N301" s="69" t="str">
        <f>allg!$J$1</f>
        <v>auth</v>
      </c>
      <c r="O301" s="69" t="str">
        <f>allg!$J$2</f>
        <v>date</v>
      </c>
      <c r="P301" s="69" t="str">
        <f>allg!$J$3</f>
        <v>cut</v>
      </c>
      <c r="Q301" s="69" t="str">
        <f>allg!$J$4</f>
        <v>ave</v>
      </c>
      <c r="R301" s="69" t="str">
        <f>allg!$J$5</f>
        <v>max</v>
      </c>
      <c r="S301" s="69" t="str">
        <f>allg!$S$1</f>
        <v>cover</v>
      </c>
      <c r="T301" s="69" t="str">
        <f>allg!$S$2</f>
        <v>mossy</v>
      </c>
      <c r="U301" s="69" t="str">
        <f>allg!$S$3</f>
        <v>dead</v>
      </c>
      <c r="V301" s="69" t="str">
        <f>allg!$S$4</f>
        <v>stone</v>
      </c>
      <c r="W301" s="69" t="str">
        <f>allg!$S$5</f>
        <v>soil</v>
      </c>
      <c r="X301" s="69" t="str">
        <f>allg!$W$1</f>
        <v>wormy</v>
      </c>
      <c r="Y301" s="69" t="str">
        <f>allg!$W$2</f>
        <v>representativitaet</v>
      </c>
      <c r="Z301" s="69" t="str">
        <f>allg!$W$3</f>
        <v>qualitaet</v>
      </c>
    </row>
    <row r="302" spans="1:26" ht="12.75" customHeight="1" x14ac:dyDescent="0.15">
      <c r="A302" s="69">
        <f>allg!U21</f>
        <v>0</v>
      </c>
      <c r="B302" s="69">
        <f>allg!V21</f>
        <v>0</v>
      </c>
      <c r="C302" s="69">
        <f>allg!W21</f>
        <v>0</v>
      </c>
      <c r="D302" s="69" t="str">
        <f t="shared" si="2"/>
        <v>Urtica</v>
      </c>
      <c r="E302" s="69" t="str">
        <f t="shared" si="3"/>
        <v>dioi</v>
      </c>
      <c r="F302" s="69" t="s">
        <v>491</v>
      </c>
      <c r="G302" s="69" t="s">
        <v>491</v>
      </c>
      <c r="H302" s="69">
        <v>6175</v>
      </c>
      <c r="I302" s="69">
        <v>433400</v>
      </c>
      <c r="J302" s="69">
        <v>1048360</v>
      </c>
      <c r="K302" s="69" t="s">
        <v>209</v>
      </c>
      <c r="L302" s="69" t="s">
        <v>492</v>
      </c>
      <c r="M302" s="69" t="str">
        <f>allg!$B$1</f>
        <v>IWRW4</v>
      </c>
      <c r="N302" s="69" t="str">
        <f>allg!$J$1</f>
        <v>auth</v>
      </c>
      <c r="O302" s="69" t="str">
        <f>allg!$J$2</f>
        <v>date</v>
      </c>
      <c r="P302" s="69" t="str">
        <f>allg!$J$3</f>
        <v>cut</v>
      </c>
      <c r="Q302" s="69" t="str">
        <f>allg!$J$4</f>
        <v>ave</v>
      </c>
      <c r="R302" s="69" t="str">
        <f>allg!$J$5</f>
        <v>max</v>
      </c>
      <c r="S302" s="69" t="str">
        <f>allg!$S$1</f>
        <v>cover</v>
      </c>
      <c r="T302" s="69" t="str">
        <f>allg!$S$2</f>
        <v>mossy</v>
      </c>
      <c r="U302" s="69" t="str">
        <f>allg!$S$3</f>
        <v>dead</v>
      </c>
      <c r="V302" s="69" t="str">
        <f>allg!$S$4</f>
        <v>stone</v>
      </c>
      <c r="W302" s="69" t="str">
        <f>allg!$S$5</f>
        <v>soil</v>
      </c>
      <c r="X302" s="69" t="str">
        <f>allg!$W$1</f>
        <v>wormy</v>
      </c>
      <c r="Y302" s="69" t="str">
        <f>allg!$W$2</f>
        <v>representativitaet</v>
      </c>
      <c r="Z302" s="69" t="str">
        <f>allg!$W$3</f>
        <v>qualitaet</v>
      </c>
    </row>
    <row r="303" spans="1:26" ht="12.75" customHeight="1" x14ac:dyDescent="0.15">
      <c r="A303" s="69">
        <f>allg!U22</f>
        <v>0</v>
      </c>
      <c r="B303" s="69">
        <f>allg!V22</f>
        <v>0</v>
      </c>
      <c r="C303" s="69">
        <f>allg!W22</f>
        <v>0</v>
      </c>
      <c r="D303" s="69" t="str">
        <f t="shared" si="2"/>
        <v>Valeri</v>
      </c>
      <c r="E303" s="69" t="str">
        <f t="shared" si="3"/>
        <v>dioi</v>
      </c>
      <c r="F303" s="69" t="s">
        <v>493</v>
      </c>
      <c r="G303" s="69" t="s">
        <v>493</v>
      </c>
      <c r="H303" s="69">
        <v>6207</v>
      </c>
      <c r="I303" s="69">
        <v>435600</v>
      </c>
      <c r="J303" s="69">
        <v>1048580</v>
      </c>
      <c r="K303" s="69" t="s">
        <v>209</v>
      </c>
      <c r="L303" s="69" t="s">
        <v>395</v>
      </c>
      <c r="M303" s="69" t="str">
        <f>allg!$B$1</f>
        <v>IWRW4</v>
      </c>
      <c r="N303" s="69" t="str">
        <f>allg!$J$1</f>
        <v>auth</v>
      </c>
      <c r="O303" s="69" t="str">
        <f>allg!$J$2</f>
        <v>date</v>
      </c>
      <c r="P303" s="69" t="str">
        <f>allg!$J$3</f>
        <v>cut</v>
      </c>
      <c r="Q303" s="69" t="str">
        <f>allg!$J$4</f>
        <v>ave</v>
      </c>
      <c r="R303" s="69" t="str">
        <f>allg!$J$5</f>
        <v>max</v>
      </c>
      <c r="S303" s="69" t="str">
        <f>allg!$S$1</f>
        <v>cover</v>
      </c>
      <c r="T303" s="69" t="str">
        <f>allg!$S$2</f>
        <v>mossy</v>
      </c>
      <c r="U303" s="69" t="str">
        <f>allg!$S$3</f>
        <v>dead</v>
      </c>
      <c r="V303" s="69" t="str">
        <f>allg!$S$4</f>
        <v>stone</v>
      </c>
      <c r="W303" s="69" t="str">
        <f>allg!$S$5</f>
        <v>soil</v>
      </c>
      <c r="X303" s="69" t="str">
        <f>allg!$W$1</f>
        <v>wormy</v>
      </c>
      <c r="Y303" s="69" t="str">
        <f>allg!$W$2</f>
        <v>representativitaet</v>
      </c>
      <c r="Z303" s="69" t="str">
        <f>allg!$W$3</f>
        <v>qualitaet</v>
      </c>
    </row>
    <row r="304" spans="1:26" ht="12.75" customHeight="1" x14ac:dyDescent="0.15">
      <c r="A304" s="69" t="str">
        <f>allg!U23</f>
        <v>X</v>
      </c>
      <c r="B304" s="69">
        <f>allg!V23</f>
        <v>0</v>
      </c>
      <c r="C304" s="69">
        <f>allg!W23</f>
        <v>0</v>
      </c>
      <c r="D304" s="69" t="str">
        <f t="shared" si="2"/>
        <v>Veratr</v>
      </c>
      <c r="E304" s="69" t="str">
        <f t="shared" si="3"/>
        <v>albu</v>
      </c>
      <c r="F304" s="69" t="s">
        <v>494</v>
      </c>
      <c r="G304" s="69" t="s">
        <v>494</v>
      </c>
      <c r="H304" s="69">
        <v>6242</v>
      </c>
      <c r="I304" s="69">
        <v>437800</v>
      </c>
      <c r="J304" s="69">
        <v>1048820</v>
      </c>
      <c r="K304" s="69" t="s">
        <v>209</v>
      </c>
      <c r="L304" s="69" t="s">
        <v>495</v>
      </c>
      <c r="M304" s="69" t="str">
        <f>allg!$B$1</f>
        <v>IWRW4</v>
      </c>
      <c r="N304" s="69" t="str">
        <f>allg!$J$1</f>
        <v>auth</v>
      </c>
      <c r="O304" s="69" t="str">
        <f>allg!$J$2</f>
        <v>date</v>
      </c>
      <c r="P304" s="69" t="str">
        <f>allg!$J$3</f>
        <v>cut</v>
      </c>
      <c r="Q304" s="69" t="str">
        <f>allg!$J$4</f>
        <v>ave</v>
      </c>
      <c r="R304" s="69" t="str">
        <f>allg!$J$5</f>
        <v>max</v>
      </c>
      <c r="S304" s="69" t="str">
        <f>allg!$S$1</f>
        <v>cover</v>
      </c>
      <c r="T304" s="69" t="str">
        <f>allg!$S$2</f>
        <v>mossy</v>
      </c>
      <c r="U304" s="69" t="str">
        <f>allg!$S$3</f>
        <v>dead</v>
      </c>
      <c r="V304" s="69" t="str">
        <f>allg!$S$4</f>
        <v>stone</v>
      </c>
      <c r="W304" s="69" t="str">
        <f>allg!$S$5</f>
        <v>soil</v>
      </c>
      <c r="X304" s="69" t="str">
        <f>allg!$W$1</f>
        <v>wormy</v>
      </c>
      <c r="Y304" s="69" t="str">
        <f>allg!$W$2</f>
        <v>representativitaet</v>
      </c>
      <c r="Z304" s="69" t="str">
        <f>allg!$W$3</f>
        <v>qualitaet</v>
      </c>
    </row>
    <row r="305" spans="1:26" ht="12.75" customHeight="1" x14ac:dyDescent="0.15">
      <c r="A305" s="69">
        <f>allg!U24</f>
        <v>0</v>
      </c>
      <c r="B305" s="69">
        <f>allg!V24</f>
        <v>0</v>
      </c>
      <c r="C305" s="69">
        <f>allg!W24</f>
        <v>0</v>
      </c>
      <c r="D305" s="69" t="str">
        <f t="shared" si="2"/>
        <v>Veroni</v>
      </c>
      <c r="E305" s="69" t="str">
        <f t="shared" si="3"/>
        <v>arve</v>
      </c>
      <c r="F305" s="69" t="s">
        <v>496</v>
      </c>
      <c r="G305" s="69" t="s">
        <v>496</v>
      </c>
      <c r="H305" s="69">
        <v>6280</v>
      </c>
      <c r="I305" s="69">
        <v>440800</v>
      </c>
      <c r="J305" s="69">
        <v>1049160</v>
      </c>
      <c r="K305" s="69" t="s">
        <v>209</v>
      </c>
      <c r="L305" s="69" t="s">
        <v>378</v>
      </c>
      <c r="M305" s="69" t="str">
        <f>allg!$B$1</f>
        <v>IWRW4</v>
      </c>
      <c r="N305" s="69" t="str">
        <f>allg!$J$1</f>
        <v>auth</v>
      </c>
      <c r="O305" s="69" t="str">
        <f>allg!$J$2</f>
        <v>date</v>
      </c>
      <c r="P305" s="69" t="str">
        <f>allg!$J$3</f>
        <v>cut</v>
      </c>
      <c r="Q305" s="69" t="str">
        <f>allg!$J$4</f>
        <v>ave</v>
      </c>
      <c r="R305" s="69" t="str">
        <f>allg!$J$5</f>
        <v>max</v>
      </c>
      <c r="S305" s="69" t="str">
        <f>allg!$S$1</f>
        <v>cover</v>
      </c>
      <c r="T305" s="69" t="str">
        <f>allg!$S$2</f>
        <v>mossy</v>
      </c>
      <c r="U305" s="69" t="str">
        <f>allg!$S$3</f>
        <v>dead</v>
      </c>
      <c r="V305" s="69" t="str">
        <f>allg!$S$4</f>
        <v>stone</v>
      </c>
      <c r="W305" s="69" t="str">
        <f>allg!$S$5</f>
        <v>soil</v>
      </c>
      <c r="X305" s="69" t="str">
        <f>allg!$W$1</f>
        <v>wormy</v>
      </c>
      <c r="Y305" s="69" t="str">
        <f>allg!$W$2</f>
        <v>representativitaet</v>
      </c>
      <c r="Z305" s="69" t="str">
        <f>allg!$W$3</f>
        <v>qualitaet</v>
      </c>
    </row>
    <row r="306" spans="1:26" ht="12.75" customHeight="1" x14ac:dyDescent="0.15">
      <c r="A306" s="69">
        <f>allg!U25</f>
        <v>0</v>
      </c>
      <c r="B306" s="69">
        <f>allg!V25</f>
        <v>0</v>
      </c>
      <c r="C306" s="69">
        <f>allg!W25</f>
        <v>0</v>
      </c>
      <c r="D306" s="69" t="str">
        <f t="shared" si="2"/>
        <v>Veroni</v>
      </c>
      <c r="E306" s="69" t="str">
        <f t="shared" si="3"/>
        <v>bell</v>
      </c>
      <c r="F306" s="69" t="s">
        <v>497</v>
      </c>
      <c r="G306" s="69" t="s">
        <v>497</v>
      </c>
      <c r="H306" s="69">
        <v>6289</v>
      </c>
      <c r="I306" s="69">
        <v>441100</v>
      </c>
      <c r="J306" s="69">
        <v>1049190</v>
      </c>
      <c r="K306" s="69" t="s">
        <v>209</v>
      </c>
      <c r="L306" s="69" t="s">
        <v>378</v>
      </c>
      <c r="M306" s="69" t="str">
        <f>allg!$B$1</f>
        <v>IWRW4</v>
      </c>
      <c r="N306" s="69" t="str">
        <f>allg!$J$1</f>
        <v>auth</v>
      </c>
      <c r="O306" s="69" t="str">
        <f>allg!$J$2</f>
        <v>date</v>
      </c>
      <c r="P306" s="69" t="str">
        <f>allg!$J$3</f>
        <v>cut</v>
      </c>
      <c r="Q306" s="69" t="str">
        <f>allg!$J$4</f>
        <v>ave</v>
      </c>
      <c r="R306" s="69" t="str">
        <f>allg!$J$5</f>
        <v>max</v>
      </c>
      <c r="S306" s="69" t="str">
        <f>allg!$S$1</f>
        <v>cover</v>
      </c>
      <c r="T306" s="69" t="str">
        <f>allg!$S$2</f>
        <v>mossy</v>
      </c>
      <c r="U306" s="69" t="str">
        <f>allg!$S$3</f>
        <v>dead</v>
      </c>
      <c r="V306" s="69" t="str">
        <f>allg!$S$4</f>
        <v>stone</v>
      </c>
      <c r="W306" s="69" t="str">
        <f>allg!$S$5</f>
        <v>soil</v>
      </c>
      <c r="X306" s="69" t="str">
        <f>allg!$W$1</f>
        <v>wormy</v>
      </c>
      <c r="Y306" s="69" t="str">
        <f>allg!$W$2</f>
        <v>representativitaet</v>
      </c>
      <c r="Z306" s="69" t="str">
        <f>allg!$W$3</f>
        <v>qualitaet</v>
      </c>
    </row>
    <row r="307" spans="1:26" ht="12.75" customHeight="1" x14ac:dyDescent="0.15">
      <c r="A307" s="69">
        <f>allg!U26</f>
        <v>0</v>
      </c>
      <c r="B307" s="69">
        <f>allg!V26</f>
        <v>0</v>
      </c>
      <c r="C307" s="69">
        <f>allg!W26</f>
        <v>0</v>
      </c>
      <c r="D307" s="69" t="str">
        <f t="shared" si="2"/>
        <v>Veroni</v>
      </c>
      <c r="E307" s="69" t="str">
        <f t="shared" si="3"/>
        <v>cham</v>
      </c>
      <c r="F307" s="69" t="s">
        <v>498</v>
      </c>
      <c r="G307" s="69" t="s">
        <v>498</v>
      </c>
      <c r="H307" s="69">
        <v>6291</v>
      </c>
      <c r="I307" s="69">
        <v>441400</v>
      </c>
      <c r="J307" s="69">
        <v>1049210</v>
      </c>
      <c r="K307" s="69" t="s">
        <v>209</v>
      </c>
      <c r="L307" s="69" t="s">
        <v>378</v>
      </c>
      <c r="M307" s="69" t="str">
        <f>allg!$B$1</f>
        <v>IWRW4</v>
      </c>
      <c r="N307" s="69" t="str">
        <f>allg!$J$1</f>
        <v>auth</v>
      </c>
      <c r="O307" s="69" t="str">
        <f>allg!$J$2</f>
        <v>date</v>
      </c>
      <c r="P307" s="69" t="str">
        <f>allg!$J$3</f>
        <v>cut</v>
      </c>
      <c r="Q307" s="69" t="str">
        <f>allg!$J$4</f>
        <v>ave</v>
      </c>
      <c r="R307" s="69" t="str">
        <f>allg!$J$5</f>
        <v>max</v>
      </c>
      <c r="S307" s="69" t="str">
        <f>allg!$S$1</f>
        <v>cover</v>
      </c>
      <c r="T307" s="69" t="str">
        <f>allg!$S$2</f>
        <v>mossy</v>
      </c>
      <c r="U307" s="69" t="str">
        <f>allg!$S$3</f>
        <v>dead</v>
      </c>
      <c r="V307" s="69" t="str">
        <f>allg!$S$4</f>
        <v>stone</v>
      </c>
      <c r="W307" s="69" t="str">
        <f>allg!$S$5</f>
        <v>soil</v>
      </c>
      <c r="X307" s="69" t="str">
        <f>allg!$W$1</f>
        <v>wormy</v>
      </c>
      <c r="Y307" s="69" t="str">
        <f>allg!$W$2</f>
        <v>representativitaet</v>
      </c>
      <c r="Z307" s="69" t="str">
        <f>allg!$W$3</f>
        <v>qualitaet</v>
      </c>
    </row>
    <row r="308" spans="1:26" ht="12.75" customHeight="1" x14ac:dyDescent="0.15">
      <c r="A308" s="69">
        <f>allg!U27</f>
        <v>0</v>
      </c>
      <c r="B308" s="69">
        <f>allg!V27</f>
        <v>0</v>
      </c>
      <c r="C308" s="69">
        <f>allg!W27</f>
        <v>0</v>
      </c>
      <c r="D308" s="69" t="str">
        <f t="shared" si="2"/>
        <v>Veroni</v>
      </c>
      <c r="E308" s="69" t="str">
        <f t="shared" si="3"/>
        <v>offi</v>
      </c>
      <c r="F308" s="69" t="s">
        <v>499</v>
      </c>
      <c r="G308" s="69" t="s">
        <v>499</v>
      </c>
      <c r="H308" s="69">
        <v>6303</v>
      </c>
      <c r="I308" s="69">
        <v>442400</v>
      </c>
      <c r="J308" s="69">
        <v>1049340</v>
      </c>
      <c r="K308" s="69" t="s">
        <v>209</v>
      </c>
      <c r="L308" s="69" t="s">
        <v>378</v>
      </c>
      <c r="M308" s="69" t="str">
        <f>allg!$B$1</f>
        <v>IWRW4</v>
      </c>
      <c r="N308" s="69" t="str">
        <f>allg!$J$1</f>
        <v>auth</v>
      </c>
      <c r="O308" s="69" t="str">
        <f>allg!$J$2</f>
        <v>date</v>
      </c>
      <c r="P308" s="69" t="str">
        <f>allg!$J$3</f>
        <v>cut</v>
      </c>
      <c r="Q308" s="69" t="str">
        <f>allg!$J$4</f>
        <v>ave</v>
      </c>
      <c r="R308" s="69" t="str">
        <f>allg!$J$5</f>
        <v>max</v>
      </c>
      <c r="S308" s="69" t="str">
        <f>allg!$S$1</f>
        <v>cover</v>
      </c>
      <c r="T308" s="69" t="str">
        <f>allg!$S$2</f>
        <v>mossy</v>
      </c>
      <c r="U308" s="69" t="str">
        <f>allg!$S$3</f>
        <v>dead</v>
      </c>
      <c r="V308" s="69" t="str">
        <f>allg!$S$4</f>
        <v>stone</v>
      </c>
      <c r="W308" s="69" t="str">
        <f>allg!$S$5</f>
        <v>soil</v>
      </c>
      <c r="X308" s="69" t="str">
        <f>allg!$W$1</f>
        <v>wormy</v>
      </c>
      <c r="Y308" s="69" t="str">
        <f>allg!$W$2</f>
        <v>representativitaet</v>
      </c>
      <c r="Z308" s="69" t="str">
        <f>allg!$W$3</f>
        <v>qualitaet</v>
      </c>
    </row>
    <row r="309" spans="1:26" ht="12.75" customHeight="1" x14ac:dyDescent="0.15">
      <c r="A309" s="69">
        <f>allg!U28</f>
        <v>0</v>
      </c>
      <c r="B309" s="69">
        <f>allg!V28</f>
        <v>0</v>
      </c>
      <c r="C309" s="69">
        <f>allg!W28</f>
        <v>0</v>
      </c>
      <c r="D309" s="69" t="str">
        <f t="shared" si="2"/>
        <v>Veroni</v>
      </c>
      <c r="E309" s="69" t="str">
        <f t="shared" si="3"/>
        <v>serp</v>
      </c>
      <c r="F309" s="69" t="s">
        <v>500</v>
      </c>
      <c r="G309" s="69" t="s">
        <v>500</v>
      </c>
      <c r="H309" s="69">
        <v>6307</v>
      </c>
      <c r="I309" s="69">
        <v>443395</v>
      </c>
      <c r="J309" s="69">
        <v>1049460</v>
      </c>
      <c r="K309" s="69" t="s">
        <v>209</v>
      </c>
      <c r="L309" s="69" t="s">
        <v>378</v>
      </c>
      <c r="M309" s="69" t="str">
        <f>allg!$B$1</f>
        <v>IWRW4</v>
      </c>
      <c r="N309" s="69" t="str">
        <f>allg!$J$1</f>
        <v>auth</v>
      </c>
      <c r="O309" s="69" t="str">
        <f>allg!$J$2</f>
        <v>date</v>
      </c>
      <c r="P309" s="69" t="str">
        <f>allg!$J$3</f>
        <v>cut</v>
      </c>
      <c r="Q309" s="69" t="str">
        <f>allg!$J$4</f>
        <v>ave</v>
      </c>
      <c r="R309" s="69" t="str">
        <f>allg!$J$5</f>
        <v>max</v>
      </c>
      <c r="S309" s="69" t="str">
        <f>allg!$S$1</f>
        <v>cover</v>
      </c>
      <c r="T309" s="69" t="str">
        <f>allg!$S$2</f>
        <v>mossy</v>
      </c>
      <c r="U309" s="69" t="str">
        <f>allg!$S$3</f>
        <v>dead</v>
      </c>
      <c r="V309" s="69" t="str">
        <f>allg!$S$4</f>
        <v>stone</v>
      </c>
      <c r="W309" s="69" t="str">
        <f>allg!$S$5</f>
        <v>soil</v>
      </c>
      <c r="X309" s="69" t="str">
        <f>allg!$W$1</f>
        <v>wormy</v>
      </c>
      <c r="Y309" s="69" t="str">
        <f>allg!$W$2</f>
        <v>representativitaet</v>
      </c>
      <c r="Z309" s="69" t="str">
        <f>allg!$W$3</f>
        <v>qualitaet</v>
      </c>
    </row>
    <row r="310" spans="1:26" ht="12.75" customHeight="1" x14ac:dyDescent="0.15">
      <c r="A310" s="69">
        <f>allg!U29</f>
        <v>0</v>
      </c>
      <c r="B310" s="69">
        <f>allg!V29</f>
        <v>0</v>
      </c>
      <c r="C310" s="69">
        <f>allg!W29</f>
        <v>0</v>
      </c>
      <c r="D310" s="69" t="str">
        <f t="shared" si="2"/>
        <v>Veroni</v>
      </c>
      <c r="E310" s="69" t="str">
        <f t="shared" si="3"/>
        <v>mont</v>
      </c>
      <c r="F310" s="69" t="s">
        <v>501</v>
      </c>
      <c r="G310" s="69" t="s">
        <v>501</v>
      </c>
      <c r="H310" s="69">
        <v>6302</v>
      </c>
      <c r="I310" s="69">
        <v>442300</v>
      </c>
      <c r="J310" s="69">
        <v>1049330</v>
      </c>
      <c r="K310" s="69" t="s">
        <v>209</v>
      </c>
      <c r="L310" s="69" t="s">
        <v>378</v>
      </c>
      <c r="M310" s="69" t="str">
        <f>allg!$B$1</f>
        <v>IWRW4</v>
      </c>
      <c r="N310" s="69" t="str">
        <f>allg!$J$1</f>
        <v>auth</v>
      </c>
      <c r="O310" s="69" t="str">
        <f>allg!$J$2</f>
        <v>date</v>
      </c>
      <c r="P310" s="69" t="str">
        <f>allg!$J$3</f>
        <v>cut</v>
      </c>
      <c r="Q310" s="69" t="str">
        <f>allg!$J$4</f>
        <v>ave</v>
      </c>
      <c r="R310" s="69" t="str">
        <f>allg!$J$5</f>
        <v>max</v>
      </c>
      <c r="S310" s="69" t="str">
        <f>allg!$S$1</f>
        <v>cover</v>
      </c>
      <c r="T310" s="69" t="str">
        <f>allg!$S$2</f>
        <v>mossy</v>
      </c>
      <c r="U310" s="69" t="str">
        <f>allg!$S$3</f>
        <v>dead</v>
      </c>
      <c r="V310" s="69" t="str">
        <f>allg!$S$4</f>
        <v>stone</v>
      </c>
      <c r="W310" s="69" t="str">
        <f>allg!$S$5</f>
        <v>soil</v>
      </c>
      <c r="X310" s="69" t="str">
        <f>allg!$W$1</f>
        <v>wormy</v>
      </c>
      <c r="Y310" s="69" t="str">
        <f>allg!$W$2</f>
        <v>representativitaet</v>
      </c>
      <c r="Z310" s="69" t="str">
        <f>allg!$W$3</f>
        <v>qualitaet</v>
      </c>
    </row>
    <row r="311" spans="1:26" ht="12.75" customHeight="1" x14ac:dyDescent="0.15">
      <c r="A311" s="69">
        <f>allg!U30</f>
        <v>0</v>
      </c>
      <c r="B311" s="69">
        <f>allg!V30</f>
        <v>0</v>
      </c>
      <c r="C311" s="69">
        <f>allg!W30</f>
        <v>0</v>
      </c>
      <c r="D311" s="69" t="str">
        <f t="shared" si="2"/>
        <v>Viola</v>
      </c>
      <c r="E311" s="69" t="str">
        <f t="shared" si="3"/>
        <v>bifl</v>
      </c>
      <c r="F311" s="69" t="s">
        <v>502</v>
      </c>
      <c r="G311" s="69" t="s">
        <v>502</v>
      </c>
      <c r="H311" s="69">
        <v>6383</v>
      </c>
      <c r="I311" s="69">
        <v>449100</v>
      </c>
      <c r="J311" s="69">
        <v>1050010</v>
      </c>
      <c r="K311" s="69" t="s">
        <v>209</v>
      </c>
      <c r="L311" s="69" t="s">
        <v>503</v>
      </c>
      <c r="M311" s="69" t="str">
        <f>allg!$B$1</f>
        <v>IWRW4</v>
      </c>
      <c r="N311" s="69" t="str">
        <f>allg!$J$1</f>
        <v>auth</v>
      </c>
      <c r="O311" s="69" t="str">
        <f>allg!$J$2</f>
        <v>date</v>
      </c>
      <c r="P311" s="69" t="str">
        <f>allg!$J$3</f>
        <v>cut</v>
      </c>
      <c r="Q311" s="69" t="str">
        <f>allg!$J$4</f>
        <v>ave</v>
      </c>
      <c r="R311" s="69" t="str">
        <f>allg!$J$5</f>
        <v>max</v>
      </c>
      <c r="S311" s="69" t="str">
        <f>allg!$S$1</f>
        <v>cover</v>
      </c>
      <c r="T311" s="69" t="str">
        <f>allg!$S$2</f>
        <v>mossy</v>
      </c>
      <c r="U311" s="69" t="str">
        <f>allg!$S$3</f>
        <v>dead</v>
      </c>
      <c r="V311" s="69" t="str">
        <f>allg!$S$4</f>
        <v>stone</v>
      </c>
      <c r="W311" s="69" t="str">
        <f>allg!$S$5</f>
        <v>soil</v>
      </c>
      <c r="X311" s="69" t="str">
        <f>allg!$W$1</f>
        <v>wormy</v>
      </c>
      <c r="Y311" s="69" t="str">
        <f>allg!$W$2</f>
        <v>representativitaet</v>
      </c>
      <c r="Z311" s="69" t="str">
        <f>allg!$W$3</f>
        <v>qualitaet</v>
      </c>
    </row>
    <row r="312" spans="1:26" ht="12.75" customHeight="1" x14ac:dyDescent="0.15">
      <c r="A312" s="69">
        <f>allg!U31</f>
        <v>0</v>
      </c>
      <c r="B312" s="69">
        <f>allg!V31</f>
        <v>0</v>
      </c>
      <c r="C312" s="69">
        <f>allg!W31</f>
        <v>0</v>
      </c>
      <c r="D312" s="69" t="str">
        <f t="shared" si="2"/>
        <v>Viola</v>
      </c>
      <c r="E312" s="69" t="str">
        <f t="shared" si="3"/>
        <v>calc</v>
      </c>
      <c r="F312" s="69" t="s">
        <v>504</v>
      </c>
      <c r="G312" s="69" t="s">
        <v>504</v>
      </c>
      <c r="H312" s="69">
        <v>6385</v>
      </c>
      <c r="I312" s="69">
        <v>449200</v>
      </c>
      <c r="J312" s="69">
        <v>1050020</v>
      </c>
      <c r="K312" s="69" t="s">
        <v>209</v>
      </c>
      <c r="L312" s="69" t="s">
        <v>503</v>
      </c>
      <c r="M312" s="69" t="str">
        <f>allg!$B$1</f>
        <v>IWRW4</v>
      </c>
      <c r="N312" s="69" t="str">
        <f>allg!$J$1</f>
        <v>auth</v>
      </c>
      <c r="O312" s="69" t="str">
        <f>allg!$J$2</f>
        <v>date</v>
      </c>
      <c r="P312" s="69" t="str">
        <f>allg!$J$3</f>
        <v>cut</v>
      </c>
      <c r="Q312" s="69" t="str">
        <f>allg!$J$4</f>
        <v>ave</v>
      </c>
      <c r="R312" s="69" t="str">
        <f>allg!$J$5</f>
        <v>max</v>
      </c>
      <c r="S312" s="69" t="str">
        <f>allg!$S$1</f>
        <v>cover</v>
      </c>
      <c r="T312" s="69" t="str">
        <f>allg!$S$2</f>
        <v>mossy</v>
      </c>
      <c r="U312" s="69" t="str">
        <f>allg!$S$3</f>
        <v>dead</v>
      </c>
      <c r="V312" s="69" t="str">
        <f>allg!$S$4</f>
        <v>stone</v>
      </c>
      <c r="W312" s="69" t="str">
        <f>allg!$S$5</f>
        <v>soil</v>
      </c>
      <c r="X312" s="69" t="str">
        <f>allg!$W$1</f>
        <v>wormy</v>
      </c>
      <c r="Y312" s="69" t="str">
        <f>allg!$W$2</f>
        <v>representativitaet</v>
      </c>
      <c r="Z312" s="69" t="str">
        <f>allg!$W$3</f>
        <v>qualitaet</v>
      </c>
    </row>
    <row r="313" spans="1:26" ht="12.75" customHeight="1" x14ac:dyDescent="0.15">
      <c r="A313" s="69">
        <f>allg!U32</f>
        <v>0</v>
      </c>
      <c r="B313" s="69">
        <f>allg!V32</f>
        <v>0</v>
      </c>
      <c r="C313" s="69">
        <f>allg!W32</f>
        <v>0</v>
      </c>
      <c r="D313" s="69" t="str">
        <f t="shared" si="2"/>
        <v>Viola</v>
      </c>
      <c r="E313" s="69" t="str">
        <f t="shared" si="3"/>
        <v>cani</v>
      </c>
      <c r="F313" s="69" t="s">
        <v>505</v>
      </c>
      <c r="G313" s="69" t="s">
        <v>505</v>
      </c>
      <c r="H313" s="69">
        <v>6391</v>
      </c>
      <c r="I313" s="69">
        <v>449250</v>
      </c>
      <c r="J313" s="69">
        <v>1050060</v>
      </c>
      <c r="K313" s="69" t="s">
        <v>209</v>
      </c>
      <c r="L313" s="69" t="s">
        <v>503</v>
      </c>
      <c r="M313" s="69" t="str">
        <f>allg!$B$1</f>
        <v>IWRW4</v>
      </c>
      <c r="N313" s="69" t="str">
        <f>allg!$J$1</f>
        <v>auth</v>
      </c>
      <c r="O313" s="69" t="str">
        <f>allg!$J$2</f>
        <v>date</v>
      </c>
      <c r="P313" s="69" t="str">
        <f>allg!$J$3</f>
        <v>cut</v>
      </c>
      <c r="Q313" s="69" t="str">
        <f>allg!$J$4</f>
        <v>ave</v>
      </c>
      <c r="R313" s="69" t="str">
        <f>allg!$J$5</f>
        <v>max</v>
      </c>
      <c r="S313" s="69" t="str">
        <f>allg!$S$1</f>
        <v>cover</v>
      </c>
      <c r="T313" s="69" t="str">
        <f>allg!$S$2</f>
        <v>mossy</v>
      </c>
      <c r="U313" s="69" t="str">
        <f>allg!$S$3</f>
        <v>dead</v>
      </c>
      <c r="V313" s="69" t="str">
        <f>allg!$S$4</f>
        <v>stone</v>
      </c>
      <c r="W313" s="69" t="str">
        <f>allg!$S$5</f>
        <v>soil</v>
      </c>
      <c r="X313" s="69" t="str">
        <f>allg!$W$1</f>
        <v>wormy</v>
      </c>
      <c r="Y313" s="69" t="str">
        <f>allg!$W$2</f>
        <v>representativitaet</v>
      </c>
      <c r="Z313" s="69" t="str">
        <f>allg!$W$3</f>
        <v>qualitaet</v>
      </c>
    </row>
    <row r="314" spans="1:26" ht="12.75" customHeight="1" x14ac:dyDescent="0.15">
      <c r="A314" s="69">
        <f>allg!U33</f>
        <v>0</v>
      </c>
      <c r="B314" s="69">
        <f>allg!V33</f>
        <v>0</v>
      </c>
      <c r="C314" s="69">
        <f>allg!W33</f>
        <v>0</v>
      </c>
      <c r="D314" s="69" t="str">
        <f t="shared" si="2"/>
        <v>Viola</v>
      </c>
      <c r="E314" s="69" t="str">
        <f t="shared" si="3"/>
        <v>hirt</v>
      </c>
      <c r="F314" s="69" t="s">
        <v>506</v>
      </c>
      <c r="G314" s="69" t="s">
        <v>506</v>
      </c>
      <c r="H314" s="69">
        <v>6404</v>
      </c>
      <c r="I314" s="69">
        <v>450300</v>
      </c>
      <c r="J314" s="69">
        <v>1050170</v>
      </c>
      <c r="K314" s="69" t="s">
        <v>209</v>
      </c>
      <c r="L314" s="69" t="s">
        <v>503</v>
      </c>
      <c r="M314" s="69" t="str">
        <f>allg!$B$1</f>
        <v>IWRW4</v>
      </c>
      <c r="N314" s="69" t="str">
        <f>allg!$J$1</f>
        <v>auth</v>
      </c>
      <c r="O314" s="69" t="str">
        <f>allg!$J$2</f>
        <v>date</v>
      </c>
      <c r="P314" s="69" t="str">
        <f>allg!$J$3</f>
        <v>cut</v>
      </c>
      <c r="Q314" s="69" t="str">
        <f>allg!$J$4</f>
        <v>ave</v>
      </c>
      <c r="R314" s="69" t="str">
        <f>allg!$J$5</f>
        <v>max</v>
      </c>
      <c r="S314" s="69" t="str">
        <f>allg!$S$1</f>
        <v>cover</v>
      </c>
      <c r="T314" s="69" t="str">
        <f>allg!$S$2</f>
        <v>mossy</v>
      </c>
      <c r="U314" s="69" t="str">
        <f>allg!$S$3</f>
        <v>dead</v>
      </c>
      <c r="V314" s="69" t="str">
        <f>allg!$S$4</f>
        <v>stone</v>
      </c>
      <c r="W314" s="69" t="str">
        <f>allg!$S$5</f>
        <v>soil</v>
      </c>
      <c r="X314" s="69" t="str">
        <f>allg!$W$1</f>
        <v>wormy</v>
      </c>
      <c r="Y314" s="69" t="str">
        <f>allg!$W$2</f>
        <v>representativitaet</v>
      </c>
      <c r="Z314" s="69" t="str">
        <f>allg!$W$3</f>
        <v>qualitaet</v>
      </c>
    </row>
    <row r="315" spans="1:26" ht="12.75" customHeight="1" x14ac:dyDescent="0.15">
      <c r="A315" s="69">
        <f>allg!U34</f>
        <v>0</v>
      </c>
      <c r="B315" s="69">
        <f>allg!V34</f>
        <v>0</v>
      </c>
      <c r="C315" s="69">
        <f>allg!W34</f>
        <v>0</v>
      </c>
      <c r="D315" s="69" t="str">
        <f t="shared" si="2"/>
        <v>Viola</v>
      </c>
      <c r="E315" s="69" t="str">
        <f t="shared" si="3"/>
        <v>rivi</v>
      </c>
      <c r="F315" s="69" t="s">
        <v>507</v>
      </c>
      <c r="G315" s="69" t="s">
        <v>507</v>
      </c>
      <c r="H315" s="69">
        <v>6424</v>
      </c>
      <c r="I315" s="69">
        <v>451700</v>
      </c>
      <c r="J315" s="69">
        <v>1050280</v>
      </c>
      <c r="K315" s="69" t="s">
        <v>209</v>
      </c>
      <c r="L315" s="69" t="s">
        <v>503</v>
      </c>
      <c r="M315" s="69" t="str">
        <f>allg!$B$1</f>
        <v>IWRW4</v>
      </c>
      <c r="N315" s="69" t="str">
        <f>allg!$J$1</f>
        <v>auth</v>
      </c>
      <c r="O315" s="69" t="str">
        <f>allg!$J$2</f>
        <v>date</v>
      </c>
      <c r="P315" s="69" t="str">
        <f>allg!$J$3</f>
        <v>cut</v>
      </c>
      <c r="Q315" s="69" t="str">
        <f>allg!$J$4</f>
        <v>ave</v>
      </c>
      <c r="R315" s="69" t="str">
        <f>allg!$J$5</f>
        <v>max</v>
      </c>
      <c r="S315" s="69" t="str">
        <f>allg!$S$1</f>
        <v>cover</v>
      </c>
      <c r="T315" s="69" t="str">
        <f>allg!$S$2</f>
        <v>mossy</v>
      </c>
      <c r="U315" s="69" t="str">
        <f>allg!$S$3</f>
        <v>dead</v>
      </c>
      <c r="V315" s="69" t="str">
        <f>allg!$S$4</f>
        <v>stone</v>
      </c>
      <c r="W315" s="69" t="str">
        <f>allg!$S$5</f>
        <v>soil</v>
      </c>
      <c r="X315" s="69" t="str">
        <f>allg!$W$1</f>
        <v>wormy</v>
      </c>
      <c r="Y315" s="69" t="str">
        <f>allg!$W$2</f>
        <v>representativitaet</v>
      </c>
      <c r="Z315" s="69" t="str">
        <f>allg!$W$3</f>
        <v>qualitaet</v>
      </c>
    </row>
    <row r="316" spans="1:26" ht="12.75" customHeight="1" x14ac:dyDescent="0.15">
      <c r="A316" s="69">
        <f>allg!U35</f>
        <v>0</v>
      </c>
      <c r="B316" s="69">
        <f>allg!V35</f>
        <v>0</v>
      </c>
      <c r="C316" s="69">
        <f>allg!W35</f>
        <v>0</v>
      </c>
      <c r="D316" s="69" t="str">
        <f t="shared" si="2"/>
        <v>Viola</v>
      </c>
      <c r="E316" s="69" t="str">
        <f t="shared" si="3"/>
        <v>tric</v>
      </c>
      <c r="F316" s="69" t="s">
        <v>508</v>
      </c>
      <c r="G316" s="69" t="s">
        <v>508</v>
      </c>
      <c r="H316" s="69">
        <v>6428</v>
      </c>
      <c r="I316" s="69">
        <v>452500</v>
      </c>
      <c r="J316" s="69">
        <v>1050340</v>
      </c>
      <c r="K316" s="69" t="s">
        <v>209</v>
      </c>
      <c r="L316" s="69" t="s">
        <v>503</v>
      </c>
      <c r="M316" s="69" t="str">
        <f>allg!$B$1</f>
        <v>IWRW4</v>
      </c>
      <c r="N316" s="69" t="str">
        <f>allg!$J$1</f>
        <v>auth</v>
      </c>
      <c r="O316" s="69" t="str">
        <f>allg!$J$2</f>
        <v>date</v>
      </c>
      <c r="P316" s="69" t="str">
        <f>allg!$J$3</f>
        <v>cut</v>
      </c>
      <c r="Q316" s="69" t="str">
        <f>allg!$J$4</f>
        <v>ave</v>
      </c>
      <c r="R316" s="69" t="str">
        <f>allg!$J$5</f>
        <v>max</v>
      </c>
      <c r="S316" s="69" t="str">
        <f>allg!$S$1</f>
        <v>cover</v>
      </c>
      <c r="T316" s="69" t="str">
        <f>allg!$S$2</f>
        <v>mossy</v>
      </c>
      <c r="U316" s="69" t="str">
        <f>allg!$S$3</f>
        <v>dead</v>
      </c>
      <c r="V316" s="69" t="str">
        <f>allg!$S$4</f>
        <v>stone</v>
      </c>
      <c r="W316" s="69" t="str">
        <f>allg!$S$5</f>
        <v>soil</v>
      </c>
      <c r="X316" s="69" t="str">
        <f>allg!$W$1</f>
        <v>wormy</v>
      </c>
      <c r="Y316" s="69" t="str">
        <f>allg!$W$2</f>
        <v>representativitaet</v>
      </c>
      <c r="Z316" s="69" t="str">
        <f>allg!$W$3</f>
        <v>qualitaet</v>
      </c>
    </row>
    <row r="317" spans="1:26" ht="12.75" customHeight="1" x14ac:dyDescent="0.15">
      <c r="A317" s="69">
        <f>allg!U36</f>
        <v>0</v>
      </c>
      <c r="B317" s="69">
        <f>allg!V36</f>
        <v>0</v>
      </c>
      <c r="C317" s="69">
        <f>allg!W36</f>
        <v>0</v>
      </c>
      <c r="D317" s="69" t="str">
        <f t="shared" si="2"/>
        <v>Viola</v>
      </c>
      <c r="E317" s="69" t="str">
        <f t="shared" si="3"/>
        <v>reic</v>
      </c>
      <c r="F317" s="69" t="s">
        <v>509</v>
      </c>
      <c r="G317" s="69" t="s">
        <v>509</v>
      </c>
      <c r="H317" s="69">
        <v>6423</v>
      </c>
      <c r="I317" s="69">
        <v>451600</v>
      </c>
      <c r="J317" s="69">
        <v>1050270</v>
      </c>
      <c r="K317" s="69" t="s">
        <v>209</v>
      </c>
      <c r="L317" s="69" t="s">
        <v>503</v>
      </c>
      <c r="M317" s="69" t="str">
        <f>allg!$B$1</f>
        <v>IWRW4</v>
      </c>
      <c r="N317" s="69" t="str">
        <f>allg!$J$1</f>
        <v>auth</v>
      </c>
      <c r="O317" s="69" t="str">
        <f>allg!$J$2</f>
        <v>date</v>
      </c>
      <c r="P317" s="69" t="str">
        <f>allg!$J$3</f>
        <v>cut</v>
      </c>
      <c r="Q317" s="69" t="str">
        <f>allg!$J$4</f>
        <v>ave</v>
      </c>
      <c r="R317" s="69" t="str">
        <f>allg!$J$5</f>
        <v>max</v>
      </c>
      <c r="S317" s="69" t="str">
        <f>allg!$S$1</f>
        <v>cover</v>
      </c>
      <c r="T317" s="69" t="str">
        <f>allg!$S$2</f>
        <v>mossy</v>
      </c>
      <c r="U317" s="69" t="str">
        <f>allg!$S$3</f>
        <v>dead</v>
      </c>
      <c r="V317" s="69" t="str">
        <f>allg!$S$4</f>
        <v>stone</v>
      </c>
      <c r="W317" s="69" t="str">
        <f>allg!$S$5</f>
        <v>soil</v>
      </c>
      <c r="X317" s="69" t="str">
        <f>allg!$W$1</f>
        <v>wormy</v>
      </c>
      <c r="Y317" s="69" t="str">
        <f>allg!$W$2</f>
        <v>representativitaet</v>
      </c>
      <c r="Z317" s="69" t="str">
        <f>allg!$W$3</f>
        <v>qualitaet</v>
      </c>
    </row>
    <row r="318" spans="1:26" ht="12.75" customHeight="1" x14ac:dyDescent="0.15">
      <c r="A318" s="69">
        <f>allg!U37</f>
        <v>0</v>
      </c>
      <c r="B318" s="69">
        <f>allg!V37</f>
        <v>0</v>
      </c>
      <c r="C318" s="69">
        <f>allg!W37</f>
        <v>0</v>
      </c>
      <c r="D318" s="69" t="str">
        <f t="shared" si="2"/>
        <v/>
      </c>
      <c r="E318" s="69" t="str">
        <f t="shared" si="3"/>
        <v/>
      </c>
      <c r="M318" s="69" t="str">
        <f>allg!$B$1</f>
        <v>IWRW4</v>
      </c>
      <c r="N318" s="69" t="str">
        <f>allg!$J$1</f>
        <v>auth</v>
      </c>
      <c r="O318" s="69" t="str">
        <f>allg!$J$2</f>
        <v>date</v>
      </c>
      <c r="P318" s="69" t="str">
        <f>allg!$J$3</f>
        <v>cut</v>
      </c>
      <c r="Q318" s="69" t="str">
        <f>allg!$J$4</f>
        <v>ave</v>
      </c>
      <c r="R318" s="69" t="str">
        <f>allg!$J$5</f>
        <v>max</v>
      </c>
      <c r="S318" s="69" t="str">
        <f>allg!$S$1</f>
        <v>cover</v>
      </c>
      <c r="T318" s="69" t="str">
        <f>allg!$S$2</f>
        <v>mossy</v>
      </c>
      <c r="U318" s="69" t="str">
        <f>allg!$S$3</f>
        <v>dead</v>
      </c>
      <c r="V318" s="69" t="str">
        <f>allg!$S$4</f>
        <v>stone</v>
      </c>
      <c r="W318" s="69" t="str">
        <f>allg!$S$5</f>
        <v>soil</v>
      </c>
      <c r="X318" s="69" t="str">
        <f>allg!$W$1</f>
        <v>wormy</v>
      </c>
      <c r="Y318" s="69" t="str">
        <f>allg!$W$2</f>
        <v>representativitaet</v>
      </c>
      <c r="Z318" s="69" t="str">
        <f>allg!$W$3</f>
        <v>qualitaet</v>
      </c>
    </row>
    <row r="319" spans="1:26" ht="12.75" customHeight="1" x14ac:dyDescent="0.15">
      <c r="A319" s="69">
        <f>allg!U38</f>
        <v>0</v>
      </c>
      <c r="B319" s="69">
        <f>allg!V38</f>
        <v>0</v>
      </c>
      <c r="C319" s="69">
        <f>allg!W38</f>
        <v>0</v>
      </c>
      <c r="D319" s="69" t="str">
        <f t="shared" si="2"/>
        <v/>
      </c>
      <c r="E319" s="69" t="str">
        <f t="shared" si="3"/>
        <v/>
      </c>
      <c r="M319" s="69" t="str">
        <f>allg!$B$1</f>
        <v>IWRW4</v>
      </c>
      <c r="N319" s="69" t="str">
        <f>allg!$J$1</f>
        <v>auth</v>
      </c>
      <c r="O319" s="69" t="str">
        <f>allg!$J$2</f>
        <v>date</v>
      </c>
      <c r="P319" s="69" t="str">
        <f>allg!$J$3</f>
        <v>cut</v>
      </c>
      <c r="Q319" s="69" t="str">
        <f>allg!$J$4</f>
        <v>ave</v>
      </c>
      <c r="R319" s="69" t="str">
        <f>allg!$J$5</f>
        <v>max</v>
      </c>
      <c r="S319" s="69" t="str">
        <f>allg!$S$1</f>
        <v>cover</v>
      </c>
      <c r="T319" s="69" t="str">
        <f>allg!$S$2</f>
        <v>mossy</v>
      </c>
      <c r="U319" s="69" t="str">
        <f>allg!$S$3</f>
        <v>dead</v>
      </c>
      <c r="V319" s="69" t="str">
        <f>allg!$S$4</f>
        <v>stone</v>
      </c>
      <c r="W319" s="69" t="str">
        <f>allg!$S$5</f>
        <v>soil</v>
      </c>
      <c r="X319" s="69" t="str">
        <f>allg!$W$1</f>
        <v>wormy</v>
      </c>
      <c r="Y319" s="69" t="str">
        <f>allg!$W$2</f>
        <v>representativitaet</v>
      </c>
      <c r="Z319" s="69" t="str">
        <f>allg!$W$3</f>
        <v>qualitaet</v>
      </c>
    </row>
    <row r="320" spans="1:26" ht="12.75" customHeight="1" x14ac:dyDescent="0.15">
      <c r="A320" s="69">
        <f>allg!U39</f>
        <v>0</v>
      </c>
      <c r="B320" s="69">
        <f>allg!V39</f>
        <v>0</v>
      </c>
      <c r="C320" s="69">
        <f>allg!W39</f>
        <v>0</v>
      </c>
      <c r="D320" s="69" t="str">
        <f t="shared" si="2"/>
        <v/>
      </c>
      <c r="E320" s="69" t="str">
        <f t="shared" si="3"/>
        <v/>
      </c>
      <c r="M320" s="69" t="str">
        <f>allg!$B$1</f>
        <v>IWRW4</v>
      </c>
      <c r="N320" s="69" t="str">
        <f>allg!$J$1</f>
        <v>auth</v>
      </c>
      <c r="O320" s="69" t="str">
        <f>allg!$J$2</f>
        <v>date</v>
      </c>
      <c r="P320" s="69" t="str">
        <f>allg!$J$3</f>
        <v>cut</v>
      </c>
      <c r="Q320" s="69" t="str">
        <f>allg!$J$4</f>
        <v>ave</v>
      </c>
      <c r="R320" s="69" t="str">
        <f>allg!$J$5</f>
        <v>max</v>
      </c>
      <c r="S320" s="69" t="str">
        <f>allg!$S$1</f>
        <v>cover</v>
      </c>
      <c r="T320" s="69" t="str">
        <f>allg!$S$2</f>
        <v>mossy</v>
      </c>
      <c r="U320" s="69" t="str">
        <f>allg!$S$3</f>
        <v>dead</v>
      </c>
      <c r="V320" s="69" t="str">
        <f>allg!$S$4</f>
        <v>stone</v>
      </c>
      <c r="W320" s="69" t="str">
        <f>allg!$S$5</f>
        <v>soil</v>
      </c>
      <c r="X320" s="69" t="str">
        <f>allg!$W$1</f>
        <v>wormy</v>
      </c>
      <c r="Y320" s="69" t="str">
        <f>allg!$W$2</f>
        <v>representativitaet</v>
      </c>
      <c r="Z320" s="69" t="str">
        <f>allg!$W$3</f>
        <v>qualitaet</v>
      </c>
    </row>
    <row r="321" spans="1:26" ht="12.75" customHeight="1" x14ac:dyDescent="0.15">
      <c r="A321" s="69">
        <f>allg!U40</f>
        <v>0</v>
      </c>
      <c r="B321" s="69">
        <f>allg!V40</f>
        <v>0</v>
      </c>
      <c r="C321" s="69">
        <f>allg!W40</f>
        <v>0</v>
      </c>
      <c r="D321" s="69" t="str">
        <f t="shared" si="2"/>
        <v/>
      </c>
      <c r="E321" s="69" t="str">
        <f t="shared" si="3"/>
        <v/>
      </c>
      <c r="M321" s="69" t="str">
        <f>allg!$B$1</f>
        <v>IWRW4</v>
      </c>
      <c r="N321" s="69" t="str">
        <f>allg!$J$1</f>
        <v>auth</v>
      </c>
      <c r="O321" s="69" t="str">
        <f>allg!$J$2</f>
        <v>date</v>
      </c>
      <c r="P321" s="69" t="str">
        <f>allg!$J$3</f>
        <v>cut</v>
      </c>
      <c r="Q321" s="69" t="str">
        <f>allg!$J$4</f>
        <v>ave</v>
      </c>
      <c r="R321" s="69" t="str">
        <f>allg!$J$5</f>
        <v>max</v>
      </c>
      <c r="S321" s="69" t="str">
        <f>allg!$S$1</f>
        <v>cover</v>
      </c>
      <c r="T321" s="69" t="str">
        <f>allg!$S$2</f>
        <v>mossy</v>
      </c>
      <c r="U321" s="69" t="str">
        <f>allg!$S$3</f>
        <v>dead</v>
      </c>
      <c r="V321" s="69" t="str">
        <f>allg!$S$4</f>
        <v>stone</v>
      </c>
      <c r="W321" s="69" t="str">
        <f>allg!$S$5</f>
        <v>soil</v>
      </c>
      <c r="X321" s="69" t="str">
        <f>allg!$W$1</f>
        <v>wormy</v>
      </c>
      <c r="Y321" s="69" t="str">
        <f>allg!$W$2</f>
        <v>representativitaet</v>
      </c>
      <c r="Z321" s="69" t="str">
        <f>allg!$W$3</f>
        <v>qualitaet</v>
      </c>
    </row>
    <row r="322" spans="1:26" ht="12.75" customHeight="1" x14ac:dyDescent="0.15">
      <c r="A322" s="69">
        <f>allg!U41</f>
        <v>0</v>
      </c>
      <c r="B322" s="69">
        <f>allg!V41</f>
        <v>0</v>
      </c>
      <c r="C322" s="69">
        <f>allg!W41</f>
        <v>0</v>
      </c>
      <c r="D322" s="69" t="str">
        <f t="shared" si="2"/>
        <v/>
      </c>
      <c r="E322" s="69" t="str">
        <f t="shared" si="3"/>
        <v/>
      </c>
      <c r="M322" s="69" t="str">
        <f>allg!$B$1</f>
        <v>IWRW4</v>
      </c>
      <c r="N322" s="69" t="str">
        <f>allg!$J$1</f>
        <v>auth</v>
      </c>
      <c r="O322" s="69" t="str">
        <f>allg!$J$2</f>
        <v>date</v>
      </c>
      <c r="P322" s="69" t="str">
        <f>allg!$J$3</f>
        <v>cut</v>
      </c>
      <c r="Q322" s="69" t="str">
        <f>allg!$J$4</f>
        <v>ave</v>
      </c>
      <c r="R322" s="69" t="str">
        <f>allg!$J$5</f>
        <v>max</v>
      </c>
      <c r="S322" s="69" t="str">
        <f>allg!$S$1</f>
        <v>cover</v>
      </c>
      <c r="T322" s="69" t="str">
        <f>allg!$S$2</f>
        <v>mossy</v>
      </c>
      <c r="U322" s="69" t="str">
        <f>allg!$S$3</f>
        <v>dead</v>
      </c>
      <c r="V322" s="69" t="str">
        <f>allg!$S$4</f>
        <v>stone</v>
      </c>
      <c r="W322" s="69" t="str">
        <f>allg!$S$5</f>
        <v>soil</v>
      </c>
      <c r="X322" s="69" t="str">
        <f>allg!$W$1</f>
        <v>wormy</v>
      </c>
      <c r="Y322" s="69" t="str">
        <f>allg!$W$2</f>
        <v>representativitaet</v>
      </c>
      <c r="Z322" s="69" t="str">
        <f>allg!$W$3</f>
        <v>qualitaet</v>
      </c>
    </row>
    <row r="323" spans="1:26" ht="12.75" customHeight="1" x14ac:dyDescent="0.15">
      <c r="A323" s="69">
        <f>allg!U42</f>
        <v>0</v>
      </c>
      <c r="B323" s="69">
        <f>allg!V42</f>
        <v>0</v>
      </c>
      <c r="C323" s="69">
        <f>allg!W42</f>
        <v>0</v>
      </c>
      <c r="D323" s="69" t="str">
        <f t="shared" si="2"/>
        <v/>
      </c>
      <c r="E323" s="69" t="str">
        <f t="shared" si="3"/>
        <v/>
      </c>
      <c r="M323" s="69" t="str">
        <f>allg!$B$1</f>
        <v>IWRW4</v>
      </c>
      <c r="N323" s="69" t="str">
        <f>allg!$J$1</f>
        <v>auth</v>
      </c>
      <c r="O323" s="69" t="str">
        <f>allg!$J$2</f>
        <v>date</v>
      </c>
      <c r="P323" s="69" t="str">
        <f>allg!$J$3</f>
        <v>cut</v>
      </c>
      <c r="Q323" s="69" t="str">
        <f>allg!$J$4</f>
        <v>ave</v>
      </c>
      <c r="R323" s="69" t="str">
        <f>allg!$J$5</f>
        <v>max</v>
      </c>
      <c r="S323" s="69" t="str">
        <f>allg!$S$1</f>
        <v>cover</v>
      </c>
      <c r="T323" s="69" t="str">
        <f>allg!$S$2</f>
        <v>mossy</v>
      </c>
      <c r="U323" s="69" t="str">
        <f>allg!$S$3</f>
        <v>dead</v>
      </c>
      <c r="V323" s="69" t="str">
        <f>allg!$S$4</f>
        <v>stone</v>
      </c>
      <c r="W323" s="69" t="str">
        <f>allg!$S$5</f>
        <v>soil</v>
      </c>
      <c r="X323" s="69" t="str">
        <f>allg!$W$1</f>
        <v>wormy</v>
      </c>
      <c r="Y323" s="69" t="str">
        <f>allg!$W$2</f>
        <v>representativitaet</v>
      </c>
      <c r="Z323" s="69" t="str">
        <f>allg!$W$3</f>
        <v>qualitaet</v>
      </c>
    </row>
    <row r="324" spans="1:26" ht="12.75" customHeight="1" x14ac:dyDescent="0.15">
      <c r="A324" s="69">
        <f>allg!U43</f>
        <v>0</v>
      </c>
      <c r="B324" s="69">
        <f>allg!V43</f>
        <v>0</v>
      </c>
      <c r="C324" s="69">
        <f>allg!W43</f>
        <v>0</v>
      </c>
      <c r="D324" s="69" t="str">
        <f t="shared" si="2"/>
        <v/>
      </c>
      <c r="E324" s="69" t="str">
        <f t="shared" si="3"/>
        <v/>
      </c>
      <c r="M324" s="69" t="str">
        <f>allg!$B$1</f>
        <v>IWRW4</v>
      </c>
      <c r="N324" s="69" t="str">
        <f>allg!$J$1</f>
        <v>auth</v>
      </c>
      <c r="O324" s="69" t="str">
        <f>allg!$J$2</f>
        <v>date</v>
      </c>
      <c r="P324" s="69" t="str">
        <f>allg!$J$3</f>
        <v>cut</v>
      </c>
      <c r="Q324" s="69" t="str">
        <f>allg!$J$4</f>
        <v>ave</v>
      </c>
      <c r="R324" s="69" t="str">
        <f>allg!$J$5</f>
        <v>max</v>
      </c>
      <c r="S324" s="69" t="str">
        <f>allg!$S$1</f>
        <v>cover</v>
      </c>
      <c r="T324" s="69" t="str">
        <f>allg!$S$2</f>
        <v>mossy</v>
      </c>
      <c r="U324" s="69" t="str">
        <f>allg!$S$3</f>
        <v>dead</v>
      </c>
      <c r="V324" s="69" t="str">
        <f>allg!$S$4</f>
        <v>stone</v>
      </c>
      <c r="W324" s="69" t="str">
        <f>allg!$S$5</f>
        <v>soil</v>
      </c>
      <c r="X324" s="69" t="str">
        <f>allg!$W$1</f>
        <v>wormy</v>
      </c>
      <c r="Y324" s="69" t="str">
        <f>allg!$W$2</f>
        <v>representativitaet</v>
      </c>
      <c r="Z324" s="69" t="str">
        <f>allg!$W$3</f>
        <v>qualitaet</v>
      </c>
    </row>
    <row r="325" spans="1:26" ht="12.75" customHeight="1" x14ac:dyDescent="0.15">
      <c r="A325" s="69">
        <f>allg!U47</f>
        <v>0</v>
      </c>
      <c r="B325" s="69">
        <f>allg!V47</f>
        <v>0</v>
      </c>
      <c r="C325" s="69">
        <f>allg!W47</f>
        <v>0</v>
      </c>
      <c r="D325" s="69" t="str">
        <f t="shared" si="2"/>
        <v>Acer</v>
      </c>
      <c r="E325" s="69" t="str">
        <f t="shared" si="3"/>
        <v>pseu</v>
      </c>
      <c r="F325" s="69" t="s">
        <v>510</v>
      </c>
      <c r="G325" s="69" t="s">
        <v>510</v>
      </c>
      <c r="H325" s="69">
        <v>11</v>
      </c>
      <c r="I325" s="69">
        <v>800</v>
      </c>
      <c r="J325" s="69">
        <v>1000130</v>
      </c>
      <c r="K325" s="69" t="s">
        <v>209</v>
      </c>
      <c r="L325" s="69" t="s">
        <v>511</v>
      </c>
      <c r="M325" s="69" t="str">
        <f>allg!$B$1</f>
        <v>IWRW4</v>
      </c>
      <c r="N325" s="69" t="str">
        <f>allg!$J$1</f>
        <v>auth</v>
      </c>
      <c r="O325" s="69" t="str">
        <f>allg!$J$2</f>
        <v>date</v>
      </c>
      <c r="P325" s="69" t="str">
        <f>allg!$J$3</f>
        <v>cut</v>
      </c>
      <c r="Q325" s="69" t="str">
        <f>allg!$J$4</f>
        <v>ave</v>
      </c>
      <c r="R325" s="69" t="str">
        <f>allg!$J$5</f>
        <v>max</v>
      </c>
      <c r="S325" s="69" t="str">
        <f>allg!$S$1</f>
        <v>cover</v>
      </c>
      <c r="T325" s="69" t="str">
        <f>allg!$S$2</f>
        <v>mossy</v>
      </c>
      <c r="U325" s="69" t="str">
        <f>allg!$S$3</f>
        <v>dead</v>
      </c>
      <c r="V325" s="69" t="str">
        <f>allg!$S$4</f>
        <v>stone</v>
      </c>
      <c r="W325" s="69" t="str">
        <f>allg!$S$5</f>
        <v>soil</v>
      </c>
      <c r="X325" s="69" t="str">
        <f>allg!$W$1</f>
        <v>wormy</v>
      </c>
      <c r="Y325" s="69" t="str">
        <f>allg!$W$2</f>
        <v>representativitaet</v>
      </c>
      <c r="Z325" s="69" t="str">
        <f>allg!$W$3</f>
        <v>qualitaet</v>
      </c>
    </row>
    <row r="326" spans="1:26" ht="12.75" customHeight="1" x14ac:dyDescent="0.15">
      <c r="A326" s="69">
        <f>allg!U48</f>
        <v>0</v>
      </c>
      <c r="B326" s="69">
        <f>allg!V48</f>
        <v>0</v>
      </c>
      <c r="C326" s="69">
        <f>allg!W48</f>
        <v>0</v>
      </c>
      <c r="D326" s="69" t="str">
        <f t="shared" si="2"/>
        <v>Alnus</v>
      </c>
      <c r="E326" s="69" t="str">
        <f t="shared" si="3"/>
        <v>viri</v>
      </c>
      <c r="F326" s="69" t="s">
        <v>512</v>
      </c>
      <c r="G326" s="69" t="s">
        <v>512</v>
      </c>
      <c r="H326" s="69">
        <v>351</v>
      </c>
      <c r="I326" s="69">
        <v>25400</v>
      </c>
      <c r="J326" s="69">
        <v>1002870</v>
      </c>
      <c r="K326" s="69" t="s">
        <v>209</v>
      </c>
      <c r="L326" s="69" t="s">
        <v>513</v>
      </c>
      <c r="M326" s="69" t="str">
        <f>allg!$B$1</f>
        <v>IWRW4</v>
      </c>
      <c r="N326" s="69" t="str">
        <f>allg!$J$1</f>
        <v>auth</v>
      </c>
      <c r="O326" s="69" t="str">
        <f>allg!$J$2</f>
        <v>date</v>
      </c>
      <c r="P326" s="69" t="str">
        <f>allg!$J$3</f>
        <v>cut</v>
      </c>
      <c r="Q326" s="69" t="str">
        <f>allg!$J$4</f>
        <v>ave</v>
      </c>
      <c r="R326" s="69" t="str">
        <f>allg!$J$5</f>
        <v>max</v>
      </c>
      <c r="S326" s="69" t="str">
        <f>allg!$S$1</f>
        <v>cover</v>
      </c>
      <c r="T326" s="69" t="str">
        <f>allg!$S$2</f>
        <v>mossy</v>
      </c>
      <c r="U326" s="69" t="str">
        <f>allg!$S$3</f>
        <v>dead</v>
      </c>
      <c r="V326" s="69" t="str">
        <f>allg!$S$4</f>
        <v>stone</v>
      </c>
      <c r="W326" s="69" t="str">
        <f>allg!$S$5</f>
        <v>soil</v>
      </c>
      <c r="X326" s="69" t="str">
        <f>allg!$W$1</f>
        <v>wormy</v>
      </c>
      <c r="Y326" s="69" t="str">
        <f>allg!$W$2</f>
        <v>representativitaet</v>
      </c>
      <c r="Z326" s="69" t="str">
        <f>allg!$W$3</f>
        <v>qualitaet</v>
      </c>
    </row>
    <row r="327" spans="1:26" ht="12.75" customHeight="1" x14ac:dyDescent="0.15">
      <c r="A327" s="69">
        <f>allg!U49</f>
        <v>0</v>
      </c>
      <c r="B327" s="69">
        <f>allg!V49</f>
        <v>0</v>
      </c>
      <c r="C327" s="69">
        <f>allg!W49</f>
        <v>0</v>
      </c>
      <c r="D327" s="69" t="str">
        <f t="shared" si="2"/>
        <v>Callun</v>
      </c>
      <c r="E327" s="69" t="str">
        <f t="shared" si="3"/>
        <v>vulg</v>
      </c>
      <c r="F327" s="69" t="s">
        <v>514</v>
      </c>
      <c r="G327" s="69" t="s">
        <v>514</v>
      </c>
      <c r="H327" s="69">
        <v>1039</v>
      </c>
      <c r="I327" s="69">
        <v>73600</v>
      </c>
      <c r="J327" s="69">
        <v>1008160</v>
      </c>
      <c r="K327" s="69" t="s">
        <v>209</v>
      </c>
      <c r="L327" s="69" t="s">
        <v>515</v>
      </c>
      <c r="M327" s="69" t="str">
        <f>allg!$B$1</f>
        <v>IWRW4</v>
      </c>
      <c r="N327" s="69" t="str">
        <f>allg!$J$1</f>
        <v>auth</v>
      </c>
      <c r="O327" s="69" t="str">
        <f>allg!$J$2</f>
        <v>date</v>
      </c>
      <c r="P327" s="69" t="str">
        <f>allg!$J$3</f>
        <v>cut</v>
      </c>
      <c r="Q327" s="69" t="str">
        <f>allg!$J$4</f>
        <v>ave</v>
      </c>
      <c r="R327" s="69" t="str">
        <f>allg!$J$5</f>
        <v>max</v>
      </c>
      <c r="S327" s="69" t="str">
        <f>allg!$S$1</f>
        <v>cover</v>
      </c>
      <c r="T327" s="69" t="str">
        <f>allg!$S$2</f>
        <v>mossy</v>
      </c>
      <c r="U327" s="69" t="str">
        <f>allg!$S$3</f>
        <v>dead</v>
      </c>
      <c r="V327" s="69" t="str">
        <f>allg!$S$4</f>
        <v>stone</v>
      </c>
      <c r="W327" s="69" t="str">
        <f>allg!$S$5</f>
        <v>soil</v>
      </c>
      <c r="X327" s="69" t="str">
        <f>allg!$W$1</f>
        <v>wormy</v>
      </c>
      <c r="Y327" s="69" t="str">
        <f>allg!$W$2</f>
        <v>representativitaet</v>
      </c>
      <c r="Z327" s="69" t="str">
        <f>allg!$W$3</f>
        <v>qualitaet</v>
      </c>
    </row>
    <row r="328" spans="1:26" ht="12.75" customHeight="1" x14ac:dyDescent="0.15">
      <c r="A328" s="69">
        <f>allg!U50</f>
        <v>0</v>
      </c>
      <c r="B328" s="69">
        <f>allg!V50</f>
        <v>0</v>
      </c>
      <c r="C328" s="69">
        <f>allg!W50</f>
        <v>0</v>
      </c>
      <c r="D328" s="69" t="str">
        <f t="shared" si="2"/>
        <v>Fraxin</v>
      </c>
      <c r="E328" s="69" t="str">
        <f t="shared" si="3"/>
        <v>exce</v>
      </c>
      <c r="F328" s="69" t="s">
        <v>516</v>
      </c>
      <c r="G328" s="69" t="s">
        <v>516</v>
      </c>
      <c r="H328" s="69">
        <v>2473</v>
      </c>
      <c r="I328" s="69">
        <v>174200</v>
      </c>
      <c r="J328" s="69">
        <v>1019970</v>
      </c>
      <c r="K328" s="69" t="s">
        <v>209</v>
      </c>
      <c r="L328" s="69" t="s">
        <v>517</v>
      </c>
      <c r="M328" s="69" t="str">
        <f>allg!$B$1</f>
        <v>IWRW4</v>
      </c>
      <c r="N328" s="69" t="str">
        <f>allg!$J$1</f>
        <v>auth</v>
      </c>
      <c r="O328" s="69" t="str">
        <f>allg!$J$2</f>
        <v>date</v>
      </c>
      <c r="P328" s="69" t="str">
        <f>allg!$J$3</f>
        <v>cut</v>
      </c>
      <c r="Q328" s="69" t="str">
        <f>allg!$J$4</f>
        <v>ave</v>
      </c>
      <c r="R328" s="69" t="str">
        <f>allg!$J$5</f>
        <v>max</v>
      </c>
      <c r="S328" s="69" t="str">
        <f>allg!$S$1</f>
        <v>cover</v>
      </c>
      <c r="T328" s="69" t="str">
        <f>allg!$S$2</f>
        <v>mossy</v>
      </c>
      <c r="U328" s="69" t="str">
        <f>allg!$S$3</f>
        <v>dead</v>
      </c>
      <c r="V328" s="69" t="str">
        <f>allg!$S$4</f>
        <v>stone</v>
      </c>
      <c r="W328" s="69" t="str">
        <f>allg!$S$5</f>
        <v>soil</v>
      </c>
      <c r="X328" s="69" t="str">
        <f>allg!$W$1</f>
        <v>wormy</v>
      </c>
      <c r="Y328" s="69" t="str">
        <f>allg!$W$2</f>
        <v>representativitaet</v>
      </c>
      <c r="Z328" s="69" t="str">
        <f>allg!$W$3</f>
        <v>qualitaet</v>
      </c>
    </row>
    <row r="329" spans="1:26" ht="12.75" customHeight="1" x14ac:dyDescent="0.15">
      <c r="A329" s="69">
        <f>allg!U51</f>
        <v>0</v>
      </c>
      <c r="B329" s="69">
        <f>allg!V51</f>
        <v>0</v>
      </c>
      <c r="C329" s="69">
        <f>allg!W51</f>
        <v>0</v>
      </c>
      <c r="D329" s="69" t="str">
        <f t="shared" si="2"/>
        <v>Junipe</v>
      </c>
      <c r="E329" s="69" t="str">
        <f t="shared" si="3"/>
        <v>comm</v>
      </c>
      <c r="F329" s="69" t="s">
        <v>518</v>
      </c>
      <c r="G329" s="69" t="s">
        <v>518</v>
      </c>
      <c r="H329" s="69">
        <v>3135</v>
      </c>
      <c r="I329" s="69">
        <v>220395</v>
      </c>
      <c r="J329" s="69">
        <v>1025140</v>
      </c>
      <c r="K329" s="69" t="s">
        <v>209</v>
      </c>
      <c r="L329" s="69" t="s">
        <v>519</v>
      </c>
      <c r="M329" s="69" t="str">
        <f>allg!$B$1</f>
        <v>IWRW4</v>
      </c>
      <c r="N329" s="69" t="str">
        <f>allg!$J$1</f>
        <v>auth</v>
      </c>
      <c r="O329" s="69" t="str">
        <f>allg!$J$2</f>
        <v>date</v>
      </c>
      <c r="P329" s="69" t="str">
        <f>allg!$J$3</f>
        <v>cut</v>
      </c>
      <c r="Q329" s="69" t="str">
        <f>allg!$J$4</f>
        <v>ave</v>
      </c>
      <c r="R329" s="69" t="str">
        <f>allg!$J$5</f>
        <v>max</v>
      </c>
      <c r="S329" s="69" t="str">
        <f>allg!$S$1</f>
        <v>cover</v>
      </c>
      <c r="T329" s="69" t="str">
        <f>allg!$S$2</f>
        <v>mossy</v>
      </c>
      <c r="U329" s="69" t="str">
        <f>allg!$S$3</f>
        <v>dead</v>
      </c>
      <c r="V329" s="69" t="str">
        <f>allg!$S$4</f>
        <v>stone</v>
      </c>
      <c r="W329" s="69" t="str">
        <f>allg!$S$5</f>
        <v>soil</v>
      </c>
      <c r="X329" s="69" t="str">
        <f>allg!$W$1</f>
        <v>wormy</v>
      </c>
      <c r="Y329" s="69" t="str">
        <f>allg!$W$2</f>
        <v>representativitaet</v>
      </c>
      <c r="Z329" s="69" t="str">
        <f>allg!$W$3</f>
        <v>qualitaet</v>
      </c>
    </row>
    <row r="330" spans="1:26" ht="12.75" customHeight="1" x14ac:dyDescent="0.15">
      <c r="A330" s="69">
        <f>allg!U52</f>
        <v>0</v>
      </c>
      <c r="B330" s="69">
        <f>allg!V52</f>
        <v>0</v>
      </c>
      <c r="C330" s="69">
        <f>allg!W52</f>
        <v>0</v>
      </c>
      <c r="D330" s="69" t="str">
        <f t="shared" si="2"/>
        <v>Ononis</v>
      </c>
      <c r="E330" s="69" t="str">
        <f t="shared" si="3"/>
        <v>spin</v>
      </c>
      <c r="F330" s="69" t="s">
        <v>520</v>
      </c>
      <c r="G330" s="69" t="s">
        <v>520</v>
      </c>
      <c r="H330" s="69">
        <v>3939</v>
      </c>
      <c r="I330" s="69">
        <v>276850</v>
      </c>
      <c r="J330" s="69">
        <v>1030955</v>
      </c>
      <c r="K330" s="69" t="s">
        <v>229</v>
      </c>
      <c r="L330" s="69" t="s">
        <v>29</v>
      </c>
      <c r="M330" s="69" t="str">
        <f>allg!$B$1</f>
        <v>IWRW4</v>
      </c>
      <c r="N330" s="69" t="str">
        <f>allg!$J$1</f>
        <v>auth</v>
      </c>
      <c r="O330" s="69" t="str">
        <f>allg!$J$2</f>
        <v>date</v>
      </c>
      <c r="P330" s="69" t="str">
        <f>allg!$J$3</f>
        <v>cut</v>
      </c>
      <c r="Q330" s="69" t="str">
        <f>allg!$J$4</f>
        <v>ave</v>
      </c>
      <c r="R330" s="69" t="str">
        <f>allg!$J$5</f>
        <v>max</v>
      </c>
      <c r="S330" s="69" t="str">
        <f>allg!$S$1</f>
        <v>cover</v>
      </c>
      <c r="T330" s="69" t="str">
        <f>allg!$S$2</f>
        <v>mossy</v>
      </c>
      <c r="U330" s="69" t="str">
        <f>allg!$S$3</f>
        <v>dead</v>
      </c>
      <c r="V330" s="69" t="str">
        <f>allg!$S$4</f>
        <v>stone</v>
      </c>
      <c r="W330" s="69" t="str">
        <f>allg!$S$5</f>
        <v>soil</v>
      </c>
      <c r="X330" s="69" t="str">
        <f>allg!$W$1</f>
        <v>wormy</v>
      </c>
      <c r="Y330" s="69" t="str">
        <f>allg!$W$2</f>
        <v>representativitaet</v>
      </c>
      <c r="Z330" s="69" t="str">
        <f>allg!$W$3</f>
        <v>qualitaet</v>
      </c>
    </row>
    <row r="331" spans="1:26" ht="12.75" customHeight="1" x14ac:dyDescent="0.15">
      <c r="A331" s="69">
        <f>allg!U53</f>
        <v>0</v>
      </c>
      <c r="B331" s="69">
        <f>allg!V53</f>
        <v>0</v>
      </c>
      <c r="C331" s="69">
        <f>allg!W53</f>
        <v>0</v>
      </c>
      <c r="D331" s="69" t="str">
        <f t="shared" si="2"/>
        <v>Picea</v>
      </c>
      <c r="E331" s="69" t="str">
        <f t="shared" si="3"/>
        <v>abie</v>
      </c>
      <c r="F331" s="69" t="s">
        <v>521</v>
      </c>
      <c r="G331" s="69" t="s">
        <v>521</v>
      </c>
      <c r="H331" s="69">
        <v>4311</v>
      </c>
      <c r="I331" s="69">
        <v>302800</v>
      </c>
      <c r="J331" s="69">
        <v>1033800</v>
      </c>
      <c r="K331" s="69" t="s">
        <v>209</v>
      </c>
      <c r="L331" s="69" t="s">
        <v>522</v>
      </c>
      <c r="M331" s="69" t="str">
        <f>allg!$B$1</f>
        <v>IWRW4</v>
      </c>
      <c r="N331" s="69" t="str">
        <f>allg!$J$1</f>
        <v>auth</v>
      </c>
      <c r="O331" s="69" t="str">
        <f>allg!$J$2</f>
        <v>date</v>
      </c>
      <c r="P331" s="69" t="str">
        <f>allg!$J$3</f>
        <v>cut</v>
      </c>
      <c r="Q331" s="69" t="str">
        <f>allg!$J$4</f>
        <v>ave</v>
      </c>
      <c r="R331" s="69" t="str">
        <f>allg!$J$5</f>
        <v>max</v>
      </c>
      <c r="S331" s="69" t="str">
        <f>allg!$S$1</f>
        <v>cover</v>
      </c>
      <c r="T331" s="69" t="str">
        <f>allg!$S$2</f>
        <v>mossy</v>
      </c>
      <c r="U331" s="69" t="str">
        <f>allg!$S$3</f>
        <v>dead</v>
      </c>
      <c r="V331" s="69" t="str">
        <f>allg!$S$4</f>
        <v>stone</v>
      </c>
      <c r="W331" s="69" t="str">
        <f>allg!$S$5</f>
        <v>soil</v>
      </c>
      <c r="X331" s="69" t="str">
        <f>allg!$W$1</f>
        <v>wormy</v>
      </c>
      <c r="Y331" s="69" t="str">
        <f>allg!$W$2</f>
        <v>representativitaet</v>
      </c>
      <c r="Z331" s="69" t="str">
        <f>allg!$W$3</f>
        <v>qualitaet</v>
      </c>
    </row>
    <row r="332" spans="1:26" ht="12.75" customHeight="1" x14ac:dyDescent="0.15">
      <c r="A332" s="69">
        <f>allg!U54</f>
        <v>0</v>
      </c>
      <c r="B332" s="69">
        <f>allg!V54</f>
        <v>0</v>
      </c>
      <c r="C332" s="69">
        <f>allg!W54</f>
        <v>0</v>
      </c>
      <c r="D332" s="69" t="str">
        <f t="shared" si="2"/>
        <v>Polyga</v>
      </c>
      <c r="E332" s="69" t="str">
        <f t="shared" si="3"/>
        <v>cham</v>
      </c>
      <c r="F332" s="69" t="s">
        <v>523</v>
      </c>
      <c r="G332" s="69" t="s">
        <v>523</v>
      </c>
      <c r="H332" s="69">
        <v>4445</v>
      </c>
      <c r="I332" s="69">
        <v>312700</v>
      </c>
      <c r="J332" s="69">
        <v>1034830</v>
      </c>
      <c r="K332" s="69" t="s">
        <v>209</v>
      </c>
      <c r="L332" s="69" t="s">
        <v>439</v>
      </c>
      <c r="M332" s="69" t="str">
        <f>allg!$B$1</f>
        <v>IWRW4</v>
      </c>
      <c r="N332" s="69" t="str">
        <f>allg!$J$1</f>
        <v>auth</v>
      </c>
      <c r="O332" s="69" t="str">
        <f>allg!$J$2</f>
        <v>date</v>
      </c>
      <c r="P332" s="69" t="str">
        <f>allg!$J$3</f>
        <v>cut</v>
      </c>
      <c r="Q332" s="69" t="str">
        <f>allg!$J$4</f>
        <v>ave</v>
      </c>
      <c r="R332" s="69" t="str">
        <f>allg!$J$5</f>
        <v>max</v>
      </c>
      <c r="S332" s="69" t="str">
        <f>allg!$S$1</f>
        <v>cover</v>
      </c>
      <c r="T332" s="69" t="str">
        <f>allg!$S$2</f>
        <v>mossy</v>
      </c>
      <c r="U332" s="69" t="str">
        <f>allg!$S$3</f>
        <v>dead</v>
      </c>
      <c r="V332" s="69" t="str">
        <f>allg!$S$4</f>
        <v>stone</v>
      </c>
      <c r="W332" s="69" t="str">
        <f>allg!$S$5</f>
        <v>soil</v>
      </c>
      <c r="X332" s="69" t="str">
        <f>allg!$W$1</f>
        <v>wormy</v>
      </c>
      <c r="Y332" s="69" t="str">
        <f>allg!$W$2</f>
        <v>representativitaet</v>
      </c>
      <c r="Z332" s="69" t="str">
        <f>allg!$W$3</f>
        <v>qualitaet</v>
      </c>
    </row>
    <row r="333" spans="1:26" ht="12.75" customHeight="1" x14ac:dyDescent="0.15">
      <c r="A333" s="69">
        <f>allg!U55</f>
        <v>0</v>
      </c>
      <c r="B333" s="69">
        <f>allg!V55</f>
        <v>0</v>
      </c>
      <c r="C333" s="69">
        <f>allg!W55</f>
        <v>0</v>
      </c>
      <c r="D333" s="69" t="str">
        <f t="shared" si="2"/>
        <v>Rhodod</v>
      </c>
      <c r="E333" s="69" t="str">
        <f t="shared" si="3"/>
        <v>ferr</v>
      </c>
      <c r="F333" s="69" t="s">
        <v>524</v>
      </c>
      <c r="G333" s="69" t="s">
        <v>524</v>
      </c>
      <c r="H333" s="69">
        <v>4943</v>
      </c>
      <c r="I333" s="69">
        <v>345300</v>
      </c>
      <c r="J333" s="69">
        <v>1038330</v>
      </c>
      <c r="K333" s="69" t="s">
        <v>209</v>
      </c>
      <c r="L333" s="69" t="s">
        <v>515</v>
      </c>
      <c r="M333" s="69" t="str">
        <f>allg!$B$1</f>
        <v>IWRW4</v>
      </c>
      <c r="N333" s="69" t="str">
        <f>allg!$J$1</f>
        <v>auth</v>
      </c>
      <c r="O333" s="69" t="str">
        <f>allg!$J$2</f>
        <v>date</v>
      </c>
      <c r="P333" s="69" t="str">
        <f>allg!$J$3</f>
        <v>cut</v>
      </c>
      <c r="Q333" s="69" t="str">
        <f>allg!$J$4</f>
        <v>ave</v>
      </c>
      <c r="R333" s="69" t="str">
        <f>allg!$J$5</f>
        <v>max</v>
      </c>
      <c r="S333" s="69" t="str">
        <f>allg!$S$1</f>
        <v>cover</v>
      </c>
      <c r="T333" s="69" t="str">
        <f>allg!$S$2</f>
        <v>mossy</v>
      </c>
      <c r="U333" s="69" t="str">
        <f>allg!$S$3</f>
        <v>dead</v>
      </c>
      <c r="V333" s="69" t="str">
        <f>allg!$S$4</f>
        <v>stone</v>
      </c>
      <c r="W333" s="69" t="str">
        <f>allg!$S$5</f>
        <v>soil</v>
      </c>
      <c r="X333" s="69" t="str">
        <f>allg!$W$1</f>
        <v>wormy</v>
      </c>
      <c r="Y333" s="69" t="str">
        <f>allg!$W$2</f>
        <v>representativitaet</v>
      </c>
      <c r="Z333" s="69" t="str">
        <f>allg!$W$3</f>
        <v>qualitaet</v>
      </c>
    </row>
    <row r="334" spans="1:26" ht="12.75" customHeight="1" x14ac:dyDescent="0.15">
      <c r="A334" s="69">
        <f>allg!U56</f>
        <v>0</v>
      </c>
      <c r="B334" s="69">
        <f>allg!V56</f>
        <v>0</v>
      </c>
      <c r="C334" s="69">
        <f>allg!W56</f>
        <v>0</v>
      </c>
      <c r="D334" s="69" t="str">
        <f t="shared" si="2"/>
        <v>Salix</v>
      </c>
      <c r="E334" s="69" t="str">
        <f t="shared" si="3"/>
        <v>reti</v>
      </c>
      <c r="F334" s="69" t="s">
        <v>525</v>
      </c>
      <c r="G334" s="69" t="s">
        <v>525</v>
      </c>
      <c r="H334" s="69">
        <v>5218</v>
      </c>
      <c r="I334" s="69">
        <v>366100</v>
      </c>
      <c r="J334" s="69">
        <v>1040980</v>
      </c>
      <c r="K334" s="69" t="s">
        <v>209</v>
      </c>
      <c r="L334" s="69" t="s">
        <v>526</v>
      </c>
      <c r="M334" s="69" t="str">
        <f>allg!$B$1</f>
        <v>IWRW4</v>
      </c>
      <c r="N334" s="69" t="str">
        <f>allg!$J$1</f>
        <v>auth</v>
      </c>
      <c r="O334" s="69" t="str">
        <f>allg!$J$2</f>
        <v>date</v>
      </c>
      <c r="P334" s="69" t="str">
        <f>allg!$J$3</f>
        <v>cut</v>
      </c>
      <c r="Q334" s="69" t="str">
        <f>allg!$J$4</f>
        <v>ave</v>
      </c>
      <c r="R334" s="69" t="str">
        <f>allg!$J$5</f>
        <v>max</v>
      </c>
      <c r="S334" s="69" t="str">
        <f>allg!$S$1</f>
        <v>cover</v>
      </c>
      <c r="T334" s="69" t="str">
        <f>allg!$S$2</f>
        <v>mossy</v>
      </c>
      <c r="U334" s="69" t="str">
        <f>allg!$S$3</f>
        <v>dead</v>
      </c>
      <c r="V334" s="69" t="str">
        <f>allg!$S$4</f>
        <v>stone</v>
      </c>
      <c r="W334" s="69" t="str">
        <f>allg!$S$5</f>
        <v>soil</v>
      </c>
      <c r="X334" s="69" t="str">
        <f>allg!$W$1</f>
        <v>wormy</v>
      </c>
      <c r="Y334" s="69" t="str">
        <f>allg!$W$2</f>
        <v>representativitaet</v>
      </c>
      <c r="Z334" s="69" t="str">
        <f>allg!$W$3</f>
        <v>qualitaet</v>
      </c>
    </row>
    <row r="335" spans="1:26" ht="12.75" customHeight="1" x14ac:dyDescent="0.15">
      <c r="A335" s="69">
        <f>allg!U57</f>
        <v>0</v>
      </c>
      <c r="B335" s="69">
        <f>allg!V57</f>
        <v>0</v>
      </c>
      <c r="C335" s="69">
        <f>allg!W57</f>
        <v>0</v>
      </c>
      <c r="D335" s="69" t="str">
        <f t="shared" si="2"/>
        <v>Sorbus</v>
      </c>
      <c r="E335" s="69" t="str">
        <f t="shared" si="3"/>
        <v>aria</v>
      </c>
      <c r="F335" s="69" t="s">
        <v>527</v>
      </c>
      <c r="G335" s="69" t="s">
        <v>527</v>
      </c>
      <c r="H335" s="69">
        <v>5729</v>
      </c>
      <c r="I335" s="69">
        <v>402200</v>
      </c>
      <c r="J335" s="69">
        <v>1044730</v>
      </c>
      <c r="K335" s="69" t="s">
        <v>209</v>
      </c>
      <c r="L335" s="69" t="s">
        <v>296</v>
      </c>
      <c r="M335" s="69" t="str">
        <f>allg!$B$1</f>
        <v>IWRW4</v>
      </c>
      <c r="N335" s="69" t="str">
        <f>allg!$J$1</f>
        <v>auth</v>
      </c>
      <c r="O335" s="69" t="str">
        <f>allg!$J$2</f>
        <v>date</v>
      </c>
      <c r="P335" s="69" t="str">
        <f>allg!$J$3</f>
        <v>cut</v>
      </c>
      <c r="Q335" s="69" t="str">
        <f>allg!$J$4</f>
        <v>ave</v>
      </c>
      <c r="R335" s="69" t="str">
        <f>allg!$J$5</f>
        <v>max</v>
      </c>
      <c r="S335" s="69" t="str">
        <f>allg!$S$1</f>
        <v>cover</v>
      </c>
      <c r="T335" s="69" t="str">
        <f>allg!$S$2</f>
        <v>mossy</v>
      </c>
      <c r="U335" s="69" t="str">
        <f>allg!$S$3</f>
        <v>dead</v>
      </c>
      <c r="V335" s="69" t="str">
        <f>allg!$S$4</f>
        <v>stone</v>
      </c>
      <c r="W335" s="69" t="str">
        <f>allg!$S$5</f>
        <v>soil</v>
      </c>
      <c r="X335" s="69" t="str">
        <f>allg!$W$1</f>
        <v>wormy</v>
      </c>
      <c r="Y335" s="69" t="str">
        <f>allg!$W$2</f>
        <v>representativitaet</v>
      </c>
      <c r="Z335" s="69" t="str">
        <f>allg!$W$3</f>
        <v>qualitaet</v>
      </c>
    </row>
    <row r="336" spans="1:26" ht="12.75" customHeight="1" x14ac:dyDescent="0.15">
      <c r="A336" s="69">
        <f>allg!U58</f>
        <v>0</v>
      </c>
      <c r="B336" s="69">
        <f>allg!V58</f>
        <v>0</v>
      </c>
      <c r="C336" s="69">
        <f>allg!W58</f>
        <v>0</v>
      </c>
      <c r="D336" s="69" t="str">
        <f t="shared" si="2"/>
        <v>Vaccin</v>
      </c>
      <c r="E336" s="69" t="str">
        <f t="shared" si="3"/>
        <v>myrt</v>
      </c>
      <c r="F336" s="69" t="s">
        <v>528</v>
      </c>
      <c r="G336" s="69" t="s">
        <v>528</v>
      </c>
      <c r="H336" s="69">
        <v>6192</v>
      </c>
      <c r="I336" s="69">
        <v>434800</v>
      </c>
      <c r="J336" s="69">
        <v>1048500</v>
      </c>
      <c r="K336" s="69" t="s">
        <v>209</v>
      </c>
      <c r="L336" s="69" t="s">
        <v>515</v>
      </c>
      <c r="M336" s="69" t="str">
        <f>allg!$B$1</f>
        <v>IWRW4</v>
      </c>
      <c r="N336" s="69" t="str">
        <f>allg!$J$1</f>
        <v>auth</v>
      </c>
      <c r="O336" s="69" t="str">
        <f>allg!$J$2</f>
        <v>date</v>
      </c>
      <c r="P336" s="69" t="str">
        <f>allg!$J$3</f>
        <v>cut</v>
      </c>
      <c r="Q336" s="69" t="str">
        <f>allg!$J$4</f>
        <v>ave</v>
      </c>
      <c r="R336" s="69" t="str">
        <f>allg!$J$5</f>
        <v>max</v>
      </c>
      <c r="S336" s="69" t="str">
        <f>allg!$S$1</f>
        <v>cover</v>
      </c>
      <c r="T336" s="69" t="str">
        <f>allg!$S$2</f>
        <v>mossy</v>
      </c>
      <c r="U336" s="69" t="str">
        <f>allg!$S$3</f>
        <v>dead</v>
      </c>
      <c r="V336" s="69" t="str">
        <f>allg!$S$4</f>
        <v>stone</v>
      </c>
      <c r="W336" s="69" t="str">
        <f>allg!$S$5</f>
        <v>soil</v>
      </c>
      <c r="X336" s="69" t="str">
        <f>allg!$W$1</f>
        <v>wormy</v>
      </c>
      <c r="Y336" s="69" t="str">
        <f>allg!$W$2</f>
        <v>representativitaet</v>
      </c>
      <c r="Z336" s="69" t="str">
        <f>allg!$W$3</f>
        <v>qualitaet</v>
      </c>
    </row>
    <row r="337" spans="1:26" ht="12.75" customHeight="1" x14ac:dyDescent="0.15">
      <c r="A337" s="69">
        <f>allg!U59</f>
        <v>0</v>
      </c>
      <c r="B337" s="69">
        <f>allg!V59</f>
        <v>0</v>
      </c>
      <c r="C337" s="69">
        <f>allg!W59</f>
        <v>0</v>
      </c>
      <c r="D337" s="69" t="str">
        <f t="shared" si="2"/>
        <v>Vaccin</v>
      </c>
      <c r="E337" s="69" t="str">
        <f t="shared" si="3"/>
        <v>ulig</v>
      </c>
      <c r="F337" s="69" t="s">
        <v>529</v>
      </c>
      <c r="G337" s="69" t="s">
        <v>529</v>
      </c>
      <c r="H337" s="69">
        <v>6198</v>
      </c>
      <c r="I337" s="69">
        <v>435000</v>
      </c>
      <c r="J337" s="69">
        <v>1048530</v>
      </c>
      <c r="K337" s="69" t="s">
        <v>209</v>
      </c>
      <c r="L337" s="69" t="s">
        <v>515</v>
      </c>
      <c r="M337" s="69" t="str">
        <f>allg!$B$1</f>
        <v>IWRW4</v>
      </c>
      <c r="N337" s="69" t="str">
        <f>allg!$J$1</f>
        <v>auth</v>
      </c>
      <c r="O337" s="69" t="str">
        <f>allg!$J$2</f>
        <v>date</v>
      </c>
      <c r="P337" s="69" t="str">
        <f>allg!$J$3</f>
        <v>cut</v>
      </c>
      <c r="Q337" s="69" t="str">
        <f>allg!$J$4</f>
        <v>ave</v>
      </c>
      <c r="R337" s="69" t="str">
        <f>allg!$J$5</f>
        <v>max</v>
      </c>
      <c r="S337" s="69" t="str">
        <f>allg!$S$1</f>
        <v>cover</v>
      </c>
      <c r="T337" s="69" t="str">
        <f>allg!$S$2</f>
        <v>mossy</v>
      </c>
      <c r="U337" s="69" t="str">
        <f>allg!$S$3</f>
        <v>dead</v>
      </c>
      <c r="V337" s="69" t="str">
        <f>allg!$S$4</f>
        <v>stone</v>
      </c>
      <c r="W337" s="69" t="str">
        <f>allg!$S$5</f>
        <v>soil</v>
      </c>
      <c r="X337" s="69" t="str">
        <f>allg!$W$1</f>
        <v>wormy</v>
      </c>
      <c r="Y337" s="69" t="str">
        <f>allg!$W$2</f>
        <v>representativitaet</v>
      </c>
      <c r="Z337" s="69" t="str">
        <f>allg!$W$3</f>
        <v>qualitaet</v>
      </c>
    </row>
    <row r="338" spans="1:26" ht="12.75" customHeight="1" x14ac:dyDescent="0.15">
      <c r="A338" s="69">
        <f>allg!U60</f>
        <v>0</v>
      </c>
      <c r="B338" s="69">
        <f>allg!V60</f>
        <v>0</v>
      </c>
      <c r="C338" s="69">
        <f>allg!W60</f>
        <v>0</v>
      </c>
      <c r="D338" s="69" t="str">
        <f t="shared" si="2"/>
        <v>Vaccin</v>
      </c>
      <c r="E338" s="69" t="str">
        <f t="shared" si="3"/>
        <v>viti</v>
      </c>
      <c r="F338" s="69" t="s">
        <v>530</v>
      </c>
      <c r="G338" s="69" t="s">
        <v>530</v>
      </c>
      <c r="H338" s="69">
        <v>6201</v>
      </c>
      <c r="I338" s="69">
        <v>435300</v>
      </c>
      <c r="J338" s="69">
        <v>1048540</v>
      </c>
      <c r="K338" s="69" t="s">
        <v>209</v>
      </c>
      <c r="L338" s="69" t="s">
        <v>515</v>
      </c>
      <c r="M338" s="69" t="str">
        <f>allg!$B$1</f>
        <v>IWRW4</v>
      </c>
      <c r="N338" s="69" t="str">
        <f>allg!$J$1</f>
        <v>auth</v>
      </c>
      <c r="O338" s="69" t="str">
        <f>allg!$J$2</f>
        <v>date</v>
      </c>
      <c r="P338" s="69" t="str">
        <f>allg!$J$3</f>
        <v>cut</v>
      </c>
      <c r="Q338" s="69" t="str">
        <f>allg!$J$4</f>
        <v>ave</v>
      </c>
      <c r="R338" s="69" t="str">
        <f>allg!$J$5</f>
        <v>max</v>
      </c>
      <c r="S338" s="69" t="str">
        <f>allg!$S$1</f>
        <v>cover</v>
      </c>
      <c r="T338" s="69" t="str">
        <f>allg!$S$2</f>
        <v>mossy</v>
      </c>
      <c r="U338" s="69" t="str">
        <f>allg!$S$3</f>
        <v>dead</v>
      </c>
      <c r="V338" s="69" t="str">
        <f>allg!$S$4</f>
        <v>stone</v>
      </c>
      <c r="W338" s="69" t="str">
        <f>allg!$S$5</f>
        <v>soil</v>
      </c>
      <c r="X338" s="69" t="str">
        <f>allg!$W$1</f>
        <v>wormy</v>
      </c>
      <c r="Y338" s="69" t="str">
        <f>allg!$W$2</f>
        <v>representativitaet</v>
      </c>
      <c r="Z338" s="69" t="str">
        <f>allg!$W$3</f>
        <v>qualitaet</v>
      </c>
    </row>
    <row r="339" spans="1:26" ht="12.75" customHeight="1" x14ac:dyDescent="0.15">
      <c r="A339" s="69">
        <f>allg!U61</f>
        <v>0</v>
      </c>
      <c r="B339" s="69">
        <f>allg!V61</f>
        <v>0</v>
      </c>
      <c r="C339" s="69">
        <f>allg!W61</f>
        <v>0</v>
      </c>
      <c r="D339" s="69" t="str">
        <f t="shared" si="2"/>
        <v/>
      </c>
      <c r="E339" s="69" t="str">
        <f t="shared" si="3"/>
        <v/>
      </c>
      <c r="M339" s="69" t="str">
        <f>allg!$B$1</f>
        <v>IWRW4</v>
      </c>
      <c r="N339" s="69" t="str">
        <f>allg!$J$1</f>
        <v>auth</v>
      </c>
      <c r="O339" s="69" t="str">
        <f>allg!$J$2</f>
        <v>date</v>
      </c>
      <c r="P339" s="69" t="str">
        <f>allg!$J$3</f>
        <v>cut</v>
      </c>
      <c r="Q339" s="69" t="str">
        <f>allg!$J$4</f>
        <v>ave</v>
      </c>
      <c r="R339" s="69" t="str">
        <f>allg!$J$5</f>
        <v>max</v>
      </c>
      <c r="S339" s="69" t="str">
        <f>allg!$S$1</f>
        <v>cover</v>
      </c>
      <c r="T339" s="69" t="str">
        <f>allg!$S$2</f>
        <v>mossy</v>
      </c>
      <c r="U339" s="69" t="str">
        <f>allg!$S$3</f>
        <v>dead</v>
      </c>
      <c r="V339" s="69" t="str">
        <f>allg!$S$4</f>
        <v>stone</v>
      </c>
      <c r="W339" s="69" t="str">
        <f>allg!$S$5</f>
        <v>soil</v>
      </c>
      <c r="X339" s="69" t="str">
        <f>allg!$W$1</f>
        <v>wormy</v>
      </c>
      <c r="Y339" s="69" t="str">
        <f>allg!$W$2</f>
        <v>representativitaet</v>
      </c>
      <c r="Z339" s="69" t="str">
        <f>allg!$W$3</f>
        <v>qualitaet</v>
      </c>
    </row>
    <row r="340" spans="1:26" ht="12.75" customHeight="1" x14ac:dyDescent="0.15">
      <c r="A340" s="69">
        <f>allg!U62</f>
        <v>0</v>
      </c>
      <c r="B340" s="69">
        <f>allg!V62</f>
        <v>0</v>
      </c>
      <c r="C340" s="69">
        <f>allg!W62</f>
        <v>0</v>
      </c>
      <c r="D340" s="69" t="str">
        <f t="shared" si="2"/>
        <v/>
      </c>
      <c r="E340" s="69" t="str">
        <f t="shared" si="3"/>
        <v/>
      </c>
      <c r="M340" s="69" t="str">
        <f>allg!$B$1</f>
        <v>IWRW4</v>
      </c>
      <c r="N340" s="69" t="str">
        <f>allg!$J$1</f>
        <v>auth</v>
      </c>
      <c r="O340" s="69" t="str">
        <f>allg!$J$2</f>
        <v>date</v>
      </c>
      <c r="P340" s="69" t="str">
        <f>allg!$J$3</f>
        <v>cut</v>
      </c>
      <c r="Q340" s="69" t="str">
        <f>allg!$J$4</f>
        <v>ave</v>
      </c>
      <c r="R340" s="69" t="str">
        <f>allg!$J$5</f>
        <v>max</v>
      </c>
      <c r="S340" s="69" t="str">
        <f>allg!$S$1</f>
        <v>cover</v>
      </c>
      <c r="T340" s="69" t="str">
        <f>allg!$S$2</f>
        <v>mossy</v>
      </c>
      <c r="U340" s="69" t="str">
        <f>allg!$S$3</f>
        <v>dead</v>
      </c>
      <c r="V340" s="69" t="str">
        <f>allg!$S$4</f>
        <v>stone</v>
      </c>
      <c r="W340" s="69" t="str">
        <f>allg!$S$5</f>
        <v>soil</v>
      </c>
      <c r="X340" s="69" t="str">
        <f>allg!$W$1</f>
        <v>wormy</v>
      </c>
      <c r="Y340" s="69" t="str">
        <f>allg!$W$2</f>
        <v>representativitaet</v>
      </c>
      <c r="Z340" s="69" t="str">
        <f>allg!$W$3</f>
        <v>qualitaet</v>
      </c>
    </row>
    <row r="341" spans="1:26" ht="12.75" customHeight="1" x14ac:dyDescent="0.15">
      <c r="A341" s="69">
        <f>allg!U63</f>
        <v>0</v>
      </c>
      <c r="B341" s="69">
        <f>allg!V63</f>
        <v>0</v>
      </c>
      <c r="C341" s="69">
        <f>allg!W63</f>
        <v>0</v>
      </c>
      <c r="D341" s="69" t="str">
        <f t="shared" si="2"/>
        <v/>
      </c>
      <c r="E341" s="69" t="str">
        <f t="shared" si="3"/>
        <v/>
      </c>
      <c r="M341" s="69" t="str">
        <f>allg!$B$1</f>
        <v>IWRW4</v>
      </c>
      <c r="N341" s="69" t="str">
        <f>allg!$J$1</f>
        <v>auth</v>
      </c>
      <c r="O341" s="69" t="str">
        <f>allg!$J$2</f>
        <v>date</v>
      </c>
      <c r="P341" s="69" t="str">
        <f>allg!$J$3</f>
        <v>cut</v>
      </c>
      <c r="Q341" s="69" t="str">
        <f>allg!$J$4</f>
        <v>ave</v>
      </c>
      <c r="R341" s="69" t="str">
        <f>allg!$J$5</f>
        <v>max</v>
      </c>
      <c r="S341" s="69" t="str">
        <f>allg!$S$1</f>
        <v>cover</v>
      </c>
      <c r="T341" s="69" t="str">
        <f>allg!$S$2</f>
        <v>mossy</v>
      </c>
      <c r="U341" s="69" t="str">
        <f>allg!$S$3</f>
        <v>dead</v>
      </c>
      <c r="V341" s="69" t="str">
        <f>allg!$S$4</f>
        <v>stone</v>
      </c>
      <c r="W341" s="69" t="str">
        <f>allg!$S$5</f>
        <v>soil</v>
      </c>
      <c r="X341" s="69" t="str">
        <f>allg!$W$1</f>
        <v>wormy</v>
      </c>
      <c r="Y341" s="69" t="str">
        <f>allg!$W$2</f>
        <v>representativitaet</v>
      </c>
      <c r="Z341" s="69" t="str">
        <f>allg!$W$3</f>
        <v>qualitaet</v>
      </c>
    </row>
    <row r="342" spans="1:26" ht="12.75" customHeight="1" x14ac:dyDescent="0.15">
      <c r="A342" s="69">
        <f>allg!U64</f>
        <v>0</v>
      </c>
      <c r="B342" s="69">
        <f>allg!V64</f>
        <v>0</v>
      </c>
      <c r="C342" s="69">
        <f>allg!W64</f>
        <v>0</v>
      </c>
      <c r="D342" s="69" t="str">
        <f t="shared" si="2"/>
        <v/>
      </c>
      <c r="E342" s="69" t="str">
        <f t="shared" si="3"/>
        <v/>
      </c>
      <c r="M342" s="69" t="str">
        <f>allg!$B$1</f>
        <v>IWRW4</v>
      </c>
      <c r="N342" s="69" t="str">
        <f>allg!$J$1</f>
        <v>auth</v>
      </c>
      <c r="O342" s="69" t="str">
        <f>allg!$J$2</f>
        <v>date</v>
      </c>
      <c r="P342" s="69" t="str">
        <f>allg!$J$3</f>
        <v>cut</v>
      </c>
      <c r="Q342" s="69" t="str">
        <f>allg!$J$4</f>
        <v>ave</v>
      </c>
      <c r="R342" s="69" t="str">
        <f>allg!$J$5</f>
        <v>max</v>
      </c>
      <c r="S342" s="69" t="str">
        <f>allg!$S$1</f>
        <v>cover</v>
      </c>
      <c r="T342" s="69" t="str">
        <f>allg!$S$2</f>
        <v>mossy</v>
      </c>
      <c r="U342" s="69" t="str">
        <f>allg!$S$3</f>
        <v>dead</v>
      </c>
      <c r="V342" s="69" t="str">
        <f>allg!$S$4</f>
        <v>stone</v>
      </c>
      <c r="W342" s="69" t="str">
        <f>allg!$S$5</f>
        <v>soil</v>
      </c>
      <c r="X342" s="69" t="str">
        <f>allg!$W$1</f>
        <v>wormy</v>
      </c>
      <c r="Y342" s="69" t="str">
        <f>allg!$W$2</f>
        <v>representativitaet</v>
      </c>
      <c r="Z342" s="69" t="str">
        <f>allg!$W$3</f>
        <v>qualitaet</v>
      </c>
    </row>
    <row r="343" spans="1:26" ht="12.75" customHeight="1" x14ac:dyDescent="0.15">
      <c r="A343" s="69">
        <f>allg!U65</f>
        <v>0</v>
      </c>
      <c r="B343" s="69">
        <f>allg!V65</f>
        <v>0</v>
      </c>
      <c r="C343" s="69">
        <f>allg!W65</f>
        <v>0</v>
      </c>
      <c r="D343" s="69" t="str">
        <f t="shared" si="2"/>
        <v/>
      </c>
      <c r="E343" s="69" t="str">
        <f t="shared" si="3"/>
        <v/>
      </c>
      <c r="M343" s="69" t="str">
        <f>allg!$B$1</f>
        <v>IWRW4</v>
      </c>
      <c r="N343" s="69" t="str">
        <f>allg!$J$1</f>
        <v>auth</v>
      </c>
      <c r="O343" s="69" t="str">
        <f>allg!$J$2</f>
        <v>date</v>
      </c>
      <c r="P343" s="69" t="str">
        <f>allg!$J$3</f>
        <v>cut</v>
      </c>
      <c r="Q343" s="69" t="str">
        <f>allg!$J$4</f>
        <v>ave</v>
      </c>
      <c r="R343" s="69" t="str">
        <f>allg!$J$5</f>
        <v>max</v>
      </c>
      <c r="S343" s="69" t="str">
        <f>allg!$S$1</f>
        <v>cover</v>
      </c>
      <c r="T343" s="69" t="str">
        <f>allg!$S$2</f>
        <v>mossy</v>
      </c>
      <c r="U343" s="69" t="str">
        <f>allg!$S$3</f>
        <v>dead</v>
      </c>
      <c r="V343" s="69" t="str">
        <f>allg!$S$4</f>
        <v>stone</v>
      </c>
      <c r="W343" s="69" t="str">
        <f>allg!$S$5</f>
        <v>soil</v>
      </c>
      <c r="X343" s="69" t="str">
        <f>allg!$W$1</f>
        <v>wormy</v>
      </c>
      <c r="Y343" s="69" t="str">
        <f>allg!$W$2</f>
        <v>representativitaet</v>
      </c>
      <c r="Z343" s="69" t="str">
        <f>allg!$W$3</f>
        <v>qualitaet</v>
      </c>
    </row>
    <row r="344" spans="1:26" ht="12.75" customHeight="1" x14ac:dyDescent="0.15">
      <c r="A344" s="69">
        <f>allg!U66</f>
        <v>0</v>
      </c>
      <c r="B344" s="69">
        <f>allg!V66</f>
        <v>0</v>
      </c>
      <c r="C344" s="69">
        <f>allg!W66</f>
        <v>0</v>
      </c>
      <c r="D344" s="69" t="str">
        <f t="shared" si="2"/>
        <v/>
      </c>
      <c r="E344" s="69" t="str">
        <f t="shared" si="3"/>
        <v/>
      </c>
      <c r="M344" s="69" t="str">
        <f>allg!$B$1</f>
        <v>IWRW4</v>
      </c>
      <c r="N344" s="69" t="str">
        <f>allg!$J$1</f>
        <v>auth</v>
      </c>
      <c r="O344" s="69" t="str">
        <f>allg!$J$2</f>
        <v>date</v>
      </c>
      <c r="P344" s="69" t="str">
        <f>allg!$J$3</f>
        <v>cut</v>
      </c>
      <c r="Q344" s="69" t="str">
        <f>allg!$J$4</f>
        <v>ave</v>
      </c>
      <c r="R344" s="69" t="str">
        <f>allg!$J$5</f>
        <v>max</v>
      </c>
      <c r="S344" s="69" t="str">
        <f>allg!$S$1</f>
        <v>cover</v>
      </c>
      <c r="T344" s="69" t="str">
        <f>allg!$S$2</f>
        <v>mossy</v>
      </c>
      <c r="U344" s="69" t="str">
        <f>allg!$S$3</f>
        <v>dead</v>
      </c>
      <c r="V344" s="69" t="str">
        <f>allg!$S$4</f>
        <v>stone</v>
      </c>
      <c r="W344" s="69" t="str">
        <f>allg!$S$5</f>
        <v>soil</v>
      </c>
      <c r="X344" s="69" t="str">
        <f>allg!$W$1</f>
        <v>wormy</v>
      </c>
      <c r="Y344" s="69" t="str">
        <f>allg!$W$2</f>
        <v>representativitaet</v>
      </c>
      <c r="Z344" s="69" t="str">
        <f>allg!$W$3</f>
        <v>qualitaet</v>
      </c>
    </row>
    <row r="345" spans="1:26" ht="12.75" customHeight="1" x14ac:dyDescent="0.15"/>
    <row r="346" spans="1:26" ht="12.75" customHeight="1" x14ac:dyDescent="0.15"/>
    <row r="347" spans="1:26" ht="12.75" customHeight="1" x14ac:dyDescent="0.15"/>
    <row r="348" spans="1:26" ht="12.75" customHeight="1" x14ac:dyDescent="0.15"/>
    <row r="349" spans="1:26" ht="12.75" customHeight="1" x14ac:dyDescent="0.15"/>
    <row r="350" spans="1:26" ht="12.75" customHeight="1" x14ac:dyDescent="0.15"/>
    <row r="351" spans="1:26" ht="12.75" customHeight="1" x14ac:dyDescent="0.15"/>
    <row r="352" spans="1:26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dcterms:created xsi:type="dcterms:W3CDTF">2016-02-17T07:33:33Z</dcterms:created>
  <dcterms:modified xsi:type="dcterms:W3CDTF">2024-06-20T07:16:47Z</dcterms:modified>
</cp:coreProperties>
</file>