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ries" sheetId="1" state="visible" r:id="rId2"/>
    <sheet name="Namespac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<sst xmlns="http://schemas.openxmlformats.org/spreadsheetml/2006/main" count="57" uniqueCount="56">
  <si>
    <t xml:space="preserve">Query Description</t>
  </si>
  <si>
    <t xml:space="preserve">Time, ms (Trait Ontology)</t>
  </si>
  <si>
    <t xml:space="preserve">Time (GO Ontology)</t>
  </si>
  <si>
    <t xml:space="preserve">Time (AraCyc/BioPax)</t>
  </si>
  <si>
    <t xml:space="preserve">Time (AraKNET, Fuseki)</t>
  </si>
  <si>
    <t xml:space="preserve">Time (AraKNET, Virtuoso)</t>
  </si>
  <si>
    <t xml:space="preserve">Query Text (TO)</t>
  </si>
  <si>
    <t xml:space="preserve">Query (GO)</t>
  </si>
  <si>
    <t xml:space="preserve">Query (AraCyc/BioPax)</t>
  </si>
  <si>
    <t xml:space="preserve">Query (AraKNET)</t>
  </si>
  <si>
    <t xml:space="preserve">Notes</t>
  </si>
  <si>
    <t xml:space="preserve">File loading</t>
  </si>
  <si>
    <t xml:space="preserve">AraKNET first converted to TDB (about 3mins, 14M triples), then used, so no loading time</t>
  </si>
  <si>
    <t xml:space="preserve">Count all the concepts in the dataset</t>
  </si>
  <si>
    <t xml:space="preserve">select count (distinct ?c) {
  ?c a odxcc:TO_TERM.
}</t>
  </si>
  <si>
    <t xml:space="preserve">select count ( distinct ?c ) {
  ?c a ?cc.
  VALUES ( ?cc ) { ( odxcc:GO_0008150 ) ( odxcc:GO_0003674 ) ( odxcc:GO_0005575 ) }
}</t>
  </si>
  <si>
    <t xml:space="preserve">List the first 1k concepts</t>
  </si>
  <si>
    <t xml:space="preserve">select distinct ?c {
  ?c a odxcc:TO_TERM.
}</t>
  </si>
  <si>
    <t xml:space="preserve">select distinct ?c {
  ?c a ?cc.
  VALUES ( ?cc ) { ( odxcc:GO_0008150 ) ( odxcc:GO_0003674 ) ( odxcc:GO_0005575 ) }
}
LIMIT 1000</t>
  </si>
  <si>
    <t xml:space="preserve">List top concepts</t>
  </si>
  <si>
    <t xml:space="preserve">select distinct ?c {
  ?c a odxcc:TO_TERM.
  FILTER NOT EXISTS { ?c odxrt:is_a ?csup }
}</t>
  </si>
  <si>
    <t xml:space="preserve">select distinct ?c {
  ?c odx:elementOf &lt;http://www.ondex.org/ex#/cv/owlParser&gt;
  FILTER NOT EXISTS { ?c odxrt:is_a ?csup }
}</t>
  </si>
  <si>
    <t xml:space="preserve">List of concept classes</t>
  </si>
  <si>
    <t xml:space="preserve">select distinct ?cc {
  ?c odx:conceptName ?name;
     a ?cc
}
LIMIT 1000</t>
  </si>
  <si>
    <t xml:space="preserve">List of 1k concepts + their subclasses + names</t>
  </si>
  <si>
    <t xml:space="preserve">select distinct ?csup ?supName ?c ?name {
  ?csup a odxcc:TO_TERM;
       odx:conceptName ?supName.
  ?c odxrt:is_a* ?csup;
       odx:conceptName ?name.       
}
ORDER BY ?csup
LIMIT 1000</t>
  </si>
  <si>
    <t xml:space="preserve">select distinct ?csup ?supName ?c ?name {
  ?csup odx:conceptName ?supName.
  ?c odxrt:is_a+ ?csup.
  ?c odx:conceptName ?name.
}
LIMIT 1000</t>
  </si>
  <si>
    <t xml:space="preserve">ORDER BY in the GO query makes it very slow, we have many concepts. </t>
  </si>
  <si>
    <t xml:space="preserve">All the parts of a concept (transitively), given its name</t>
  </si>
  <si>
    <t xml:space="preserve">select distinct ?c ?name ?csup ?supName 
{  
  ?c a odxcc:TO_TERM;
       odx:conceptName ?name;
       odxrt:part_of* ?csup.
  ?csup a odxcc:TO_TERM;
       odx:conceptName ?supName.
  FILTER ( ?supName = "fruit color" )  
}
LIMIT 1000</t>
  </si>
  <si>
    <t xml:space="preserve">select distinct ?csup ?supName ?c ?name {
  ?csup odx:conceptName ?supName.
  ?c odxrt:part_of* ?csup.
  ?c odx:conceptName ?name.
  FILTER ( ?supName = "cellular membrane" )
}
LIMIT 1000
</t>
  </si>
  <si>
    <t xml:space="preserve">All the parts of a concept (transitively), name matching a REGEX</t>
  </si>
  <si>
    <t xml:space="preserve">select distinct ?c ?name ?csup ?supName 
{  
  ?c a odxcc:TO_TERM;
       odx:conceptName ?name;
       odxrt:part_of* ?csup.
  ?csup a odxcc:TO_TERM;
       odx:conceptName ?supName.
  FILTER ( REGEX ( ?supName, "colou?r$", "i" ) ) 
}
LIMIT 1000</t>
  </si>
  <si>
    <t xml:space="preserve">select distinct ?csup ?supName ?c ?name {
  ?csup odx:conceptName ?supName.
  ?c odxrt:part_of* ?csup.
  ?c odx:conceptName ?name.
  FILTER ( REGEX ( ?supName, "cell.* membrane$", 'i' ) )
}
LIMIT 1000</t>
  </si>
  <si>
    <t xml:space="preserve">Graph paths, similar to the paths in the current graph query module.</t>
  </si>
  <si>
    <t xml:space="preserve">select distinct ?c ?cname ?csup ?supName {
  ?c odxrt:part_of{1,5} ?cpart.
  ?c odx:conceptName ?cname.
  ?cpart odxrt:is_a{1,5} ?csup.
  ?csup odx:conceptName ?supName.
  FILTER ( ?supName = 'cell membrane' )
}
LIMIT 1000
</t>
  </si>
  <si>
    <t xml:space="preserve">AraKNET, same query as GO</t>
  </si>
  <si>
    <t xml:space="preserve">Union of paths</t>
  </si>
  <si>
    <t xml:space="preserve">Mem Overflow</t>
  </si>
  <si>
    <t xml:space="preserve">PREFIX  odx:  &lt;http://ondex.sourceforge.net/ondex-core#&gt;
PREFIX  odxc: &lt;http://www.ondex.org/ex/concept/&gt;
PREFIX  odxcc: &lt;http://www.ondex.org/ex/conceptClass/&gt;
PREFIX  rdfs: &lt;http://www.w3.org/2000/01/rdf-schema#&gt;
PREFIX  odxr: &lt;http://www.ondex.org/ex/relation/&gt;
PREFIX  odxrt: &lt;http://www.ondex.org/ex/relationType/&gt;
SELECT DISTINCT  ?prot ?pway
WHERE {
    {
      # Branch 1
      ?prot odxrt:pd_by|odxrt:cs_by ?react;
            a odxcc:Protein .
        ?react  a odxcc:Reaction ;
                odxrt:part_of ?pway .
        ?pway   a odxcc:Path
    }
    UNION {
        # Branch 2
        ?prot ^odxrt:ac_by|odxrt:is_a ?enz .
        ?prot  a odxcc:Protein .
        ?enz   a odxcc:Enzyme
        {
          # Branch 2.1
          ?enz odxrt:ac_by|odxrt:in_by ?comp .
          ?comp a odxcc:Compound .
          ?comp odxrt:cs_by|odxrt:pd_by ?trns .
          ?trns  a odxcc:Transport
        }
        UNION {
          # Branch 2.2
          ?enz ^odxrt:ca_by ?trns .
          ?comp  a odxcc:Compound .
          ?trns  a odxcc:Transport
        }
        ?trns  odxrt:part_of ?pway .
        ?pway  a odxcc:Path
      }
  }
LIMIT 1000
</t>
  </si>
  <si>
    <t xml:space="preserve">Same as AraCyc</t>
  </si>
  <si>
    <t xml:space="preserve">Union, left side only from property paths</t>
  </si>
  <si>
    <t xml:space="preserve">That probably means Jena ARQ has serious problems with PP (and no, there is no var-len pp here)</t>
  </si>
  <si>
    <t xml:space="preserve">Branch 1</t>
  </si>
  <si>
    <t xml:space="preserve">Branch 2.1</t>
  </si>
  <si>
    <t xml:space="preserve">Time Out</t>
  </si>
  <si>
    <t xml:space="preserve">Branch 2.2</t>
  </si>
  <si>
    <t xml:space="preserve">Branch 1, left side only from the property paths</t>
  </si>
  <si>
    <t xml:space="preserve">Branch 1, right side only from the property paths</t>
  </si>
  <si>
    <t xml:space="preserve">Branch 2.1, left side only from the property paths</t>
  </si>
  <si>
    <t xml:space="preserve">Branch 2.1, right side only from the property paths</t>
  </si>
  <si>
    <t xml:space="preserve">Branch 2.2, right side only from the property paths</t>
  </si>
  <si>
    <t xml:space="preserve">prefix odx: &lt;http://ondex.sourceforge.net/ondex-core#&gt;
prefix odxcc: &lt;http://www.ondex.org/ex#/conceptClass/&gt;
prefix odxrt: &lt;http://www.ondex.org/ex#/relationType/&gt;
prefix odxr: &lt;http://www.ondex.org/ex#/relation/&gt;
prefix rdfs: &lt;http://www.w3.org/2000/01/rdf-schema#&gt;
</t>
  </si>
  <si>
    <t xml:space="preserve">GO and TO</t>
  </si>
  <si>
    <r>
      <rPr>
        <sz val="10"/>
        <rFont val="Arial"/>
        <family val="2"/>
      </rPr>
      <t xml:space="preserve">PREFIX  odx:  &lt;http://ondex.sourceforge.net/ondex-core#&gt;
PREFIX  odxc: &lt;http://www.ondex.org/ex/concept/&gt;
PREFIX  odxcc: &lt;http://www.ondex.org/ex/conceptClass/&gt;
PREFIX  rdfs: &lt;http://www.w3.org/2000/01/rdf-schema#&gt;
PREFIX  odxr: &lt;http://www.ondex.org/ex/relation/&gt;
PREFIX  odxrt: &lt;</t>
    </r>
    <r>
      <rPr>
        <sz val="10"/>
        <color rgb="FF0000FF"/>
        <rFont val="Arial"/>
        <family val="2"/>
      </rPr>
      <t xml:space="preserve">http://www.ondex.org/ex/relationType/</t>
    </r>
    <r>
      <rPr>
        <sz val="10"/>
        <rFont val="Arial"/>
        <family val="2"/>
      </rPr>
      <t xml:space="preserve">&gt;</t>
    </r>
  </si>
  <si>
    <t xml:space="preserve">AraCyc/BioPax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</si>
</sst>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6E6FF"/>
      </patternFill>
    </fill>
    <fill>
      <patternFill patternType="solid">
        <fgColor rgb="FFFFFFCC"/>
        <bgColor rgb="FFFF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E6E6FF"/>
      </left>
      <right style="thin">
        <color rgb="FFE6E6FF"/>
      </right>
      <top style="thin">
        <color rgb="FFE6E6FF"/>
      </top>
      <bottom style="thin">
        <color rgb="FFE6E6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ondex.org/ex/relationTyp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28.35" zeroHeight="false" outlineLevelRow="0" outlineLevelCol="0"/>
  <cols>
    <col collapsed="false" customWidth="true" hidden="false" outlineLevel="0" max="1" min="1" style="1" width="45.72"/>
    <col collapsed="false" customWidth="true" hidden="false" outlineLevel="0" max="2" min="2" style="2" width="23.67"/>
    <col collapsed="false" customWidth="true" hidden="false" outlineLevel="0" max="4" min="3" style="2" width="22.64"/>
    <col collapsed="false" customWidth="true" hidden="false" outlineLevel="0" max="5" min="5" style="2" width="21.87"/>
    <col collapsed="false" customWidth="true" hidden="false" outlineLevel="0" max="6" min="6" style="2" width="24.63"/>
    <col collapsed="false" customWidth="true" hidden="false" outlineLevel="0" max="7" min="7" style="3" width="57.27"/>
    <col collapsed="false" customWidth="true" hidden="false" outlineLevel="0" max="8" min="8" style="2" width="58.79"/>
    <col collapsed="false" customWidth="true" hidden="false" outlineLevel="0" max="9" min="9" style="2" width="70.53"/>
    <col collapsed="false" customWidth="true" hidden="false" outlineLevel="0" max="10" min="10" style="2" width="77.44"/>
    <col collapsed="false" customWidth="true" hidden="false" outlineLevel="0" max="11" min="11" style="2" width="75.14"/>
    <col collapsed="false" customWidth="false" hidden="false" outlineLevel="0" max="1025" min="12" style="0" width="11.52"/>
  </cols>
  <sheetData>
    <row r="1" s="6" customFormat="true" ht="28.35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customFormat="false" ht="28.35" hidden="false" customHeight="true" outlineLevel="0" collapsed="false">
      <c r="A2" s="7" t="s">
        <v>11</v>
      </c>
      <c r="B2" s="8" t="n">
        <v>500</v>
      </c>
      <c r="C2" s="8" t="n">
        <v>500</v>
      </c>
      <c r="D2" s="8" t="n">
        <v>100</v>
      </c>
      <c r="E2" s="8" t="n">
        <f aca="false">240*1000</f>
        <v>240000</v>
      </c>
      <c r="F2" s="8" t="n">
        <v>90734</v>
      </c>
      <c r="G2" s="9"/>
      <c r="H2" s="10"/>
      <c r="I2" s="10"/>
      <c r="J2" s="10"/>
      <c r="K2" s="8" t="s">
        <v>12</v>
      </c>
    </row>
    <row r="3" customFormat="false" ht="28.35" hidden="false" customHeight="true" outlineLevel="0" collapsed="false">
      <c r="A3" s="1" t="s">
        <v>13</v>
      </c>
      <c r="B3" s="2" t="n">
        <v>8</v>
      </c>
      <c r="C3" s="2" t="n">
        <v>41</v>
      </c>
      <c r="G3" s="3" t="s">
        <v>14</v>
      </c>
      <c r="H3" s="11" t="s">
        <v>15</v>
      </c>
    </row>
    <row r="4" customFormat="false" ht="28.35" hidden="false" customHeight="true" outlineLevel="0" collapsed="false">
      <c r="A4" s="1" t="s">
        <v>16</v>
      </c>
      <c r="B4" s="2" t="n">
        <v>21</v>
      </c>
      <c r="C4" s="2" t="n">
        <v>11</v>
      </c>
      <c r="G4" s="3" t="s">
        <v>17</v>
      </c>
      <c r="H4" s="11" t="s">
        <v>18</v>
      </c>
    </row>
    <row r="5" customFormat="false" ht="28.35" hidden="false" customHeight="true" outlineLevel="0" collapsed="false">
      <c r="A5" s="1" t="s">
        <v>19</v>
      </c>
      <c r="B5" s="2" t="n">
        <v>9</v>
      </c>
      <c r="C5" s="2" t="n">
        <f aca="false">2.341*1000</f>
        <v>2341</v>
      </c>
      <c r="G5" s="3" t="s">
        <v>20</v>
      </c>
      <c r="H5" s="11" t="s">
        <v>21</v>
      </c>
    </row>
    <row r="6" customFormat="false" ht="28.35" hidden="false" customHeight="true" outlineLevel="0" collapsed="false">
      <c r="A6" s="1" t="s">
        <v>22</v>
      </c>
      <c r="C6" s="2" t="n">
        <v>388</v>
      </c>
      <c r="F6" s="2" t="n">
        <v>73</v>
      </c>
      <c r="H6" s="11" t="s">
        <v>23</v>
      </c>
    </row>
    <row r="7" customFormat="false" ht="28.35" hidden="false" customHeight="true" outlineLevel="0" collapsed="false">
      <c r="A7" s="1" t="s">
        <v>24</v>
      </c>
      <c r="B7" s="2" t="n">
        <f aca="false">4.092*1000</f>
        <v>4092</v>
      </c>
      <c r="C7" s="2" t="n">
        <v>106</v>
      </c>
      <c r="G7" s="3" t="s">
        <v>25</v>
      </c>
      <c r="H7" s="11" t="s">
        <v>26</v>
      </c>
      <c r="K7" s="2" t="s">
        <v>27</v>
      </c>
    </row>
    <row r="8" customFormat="false" ht="28.35" hidden="false" customHeight="true" outlineLevel="0" collapsed="false">
      <c r="A8" s="1" t="s">
        <v>28</v>
      </c>
      <c r="B8" s="2" t="n">
        <v>28</v>
      </c>
      <c r="C8" s="2" t="n">
        <v>32</v>
      </c>
      <c r="G8" s="3" t="s">
        <v>29</v>
      </c>
      <c r="H8" s="11" t="s">
        <v>30</v>
      </c>
    </row>
    <row r="9" customFormat="false" ht="28.35" hidden="false" customHeight="true" outlineLevel="0" collapsed="false">
      <c r="A9" s="1" t="s">
        <v>31</v>
      </c>
      <c r="B9" s="2" t="n">
        <v>70</v>
      </c>
      <c r="C9" s="2" t="n">
        <v>241</v>
      </c>
      <c r="G9" s="3" t="s">
        <v>32</v>
      </c>
      <c r="H9" s="11" t="s">
        <v>33</v>
      </c>
    </row>
    <row r="10" customFormat="false" ht="28.35" hidden="false" customHeight="true" outlineLevel="0" collapsed="false">
      <c r="A10" s="1" t="s">
        <v>34</v>
      </c>
      <c r="C10" s="2" t="n">
        <v>885</v>
      </c>
      <c r="E10" s="2" t="n">
        <f aca="false">4.187*1000</f>
        <v>4187</v>
      </c>
      <c r="F10" s="2" t="n">
        <v>6</v>
      </c>
      <c r="G10" s="2"/>
      <c r="H10" s="3" t="s">
        <v>35</v>
      </c>
      <c r="I10" s="3"/>
      <c r="J10" s="3"/>
      <c r="K10" s="2" t="s">
        <v>36</v>
      </c>
    </row>
    <row r="11" customFormat="false" ht="28.35" hidden="false" customHeight="true" outlineLevel="0" collapsed="false">
      <c r="A11" s="1" t="s">
        <v>37</v>
      </c>
      <c r="C11" s="12"/>
      <c r="D11" s="2" t="n">
        <f aca="false">68.881*1000</f>
        <v>68881</v>
      </c>
      <c r="E11" s="2" t="s">
        <v>38</v>
      </c>
      <c r="F11" s="2" t="n">
        <v>6</v>
      </c>
      <c r="I11" s="11" t="s">
        <v>39</v>
      </c>
      <c r="J11" s="11" t="s">
        <v>40</v>
      </c>
      <c r="K11" s="12"/>
    </row>
    <row r="12" customFormat="false" ht="28.35" hidden="false" customHeight="true" outlineLevel="0" collapsed="false">
      <c r="A12" s="1" t="s">
        <v>41</v>
      </c>
      <c r="C12" s="12"/>
      <c r="E12" s="2" t="n">
        <v>60</v>
      </c>
      <c r="F12" s="2" t="n">
        <v>5</v>
      </c>
      <c r="I12" s="11"/>
      <c r="J12" s="0"/>
      <c r="K12" s="12" t="s">
        <v>42</v>
      </c>
    </row>
    <row r="13" customFormat="false" ht="28.35" hidden="false" customHeight="true" outlineLevel="0" collapsed="false">
      <c r="A13" s="1" t="s">
        <v>43</v>
      </c>
      <c r="C13" s="12"/>
      <c r="D13" s="2" t="n">
        <f aca="false">3.898*1000</f>
        <v>3898</v>
      </c>
      <c r="E13" s="2" t="s">
        <v>38</v>
      </c>
      <c r="F13" s="2" t="n">
        <v>8</v>
      </c>
      <c r="J13" s="0"/>
    </row>
    <row r="14" customFormat="false" ht="28.35" hidden="false" customHeight="true" outlineLevel="0" collapsed="false">
      <c r="A14" s="1" t="s">
        <v>44</v>
      </c>
      <c r="C14" s="12"/>
      <c r="D14" s="2" t="n">
        <f aca="false">6.208*1000</f>
        <v>6208</v>
      </c>
      <c r="E14" s="2" t="s">
        <v>45</v>
      </c>
      <c r="F14" s="2" t="n">
        <v>5</v>
      </c>
      <c r="J14" s="0"/>
    </row>
    <row r="15" customFormat="false" ht="28.35" hidden="false" customHeight="true" outlineLevel="0" collapsed="false">
      <c r="A15" s="1" t="s">
        <v>46</v>
      </c>
      <c r="C15" s="12"/>
      <c r="D15" s="2" t="n">
        <f aca="false">5.748*1000</f>
        <v>5748</v>
      </c>
      <c r="F15" s="2" t="n">
        <v>6</v>
      </c>
      <c r="J15" s="0"/>
    </row>
    <row r="16" customFormat="false" ht="28.35" hidden="false" customHeight="true" outlineLevel="0" collapsed="false">
      <c r="A16" s="1" t="s">
        <v>47</v>
      </c>
      <c r="D16" s="2" t="n">
        <v>21</v>
      </c>
      <c r="E16" s="2" t="n">
        <v>38</v>
      </c>
      <c r="F16" s="2" t="n">
        <v>5</v>
      </c>
      <c r="J16" s="0"/>
    </row>
    <row r="17" customFormat="false" ht="28.35" hidden="false" customHeight="true" outlineLevel="0" collapsed="false">
      <c r="A17" s="1" t="s">
        <v>48</v>
      </c>
      <c r="E17" s="2" t="n">
        <v>80</v>
      </c>
      <c r="F17" s="2" t="n">
        <v>5</v>
      </c>
      <c r="J17" s="0"/>
    </row>
    <row r="18" customFormat="false" ht="28.35" hidden="false" customHeight="true" outlineLevel="0" collapsed="false">
      <c r="A18" s="1" t="s">
        <v>49</v>
      </c>
      <c r="D18" s="2" t="n">
        <v>6</v>
      </c>
      <c r="E18" s="2" t="n">
        <v>10</v>
      </c>
      <c r="F18" s="2" t="n">
        <v>5</v>
      </c>
      <c r="J18" s="0"/>
    </row>
    <row r="19" customFormat="false" ht="28.35" hidden="false" customHeight="true" outlineLevel="0" collapsed="false">
      <c r="A19" s="1" t="s">
        <v>50</v>
      </c>
      <c r="D19" s="12"/>
      <c r="E19" s="2" t="n">
        <v>10</v>
      </c>
      <c r="F19" s="2" t="n">
        <v>5</v>
      </c>
      <c r="J19" s="0"/>
    </row>
    <row r="20" customFormat="false" ht="28.35" hidden="false" customHeight="true" outlineLevel="0" collapsed="false">
      <c r="A20" s="1" t="s">
        <v>51</v>
      </c>
      <c r="E20" s="2" t="n">
        <v>33</v>
      </c>
      <c r="F20" s="2" t="n">
        <v>7</v>
      </c>
      <c r="J2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86.71"/>
    <col collapsed="false" customWidth="false" hidden="false" outlineLevel="0" max="1025" min="2" style="0" width="11.52"/>
  </cols>
  <sheetData>
    <row r="1" customFormat="false" ht="69" hidden="false" customHeight="false" outlineLevel="0" collapsed="false">
      <c r="A1" s="13" t="s">
        <v>52</v>
      </c>
      <c r="B1" s="0" t="s">
        <v>53</v>
      </c>
    </row>
    <row r="2" customFormat="false" ht="65.45" hidden="false" customHeight="false" outlineLevel="0" collapsed="false">
      <c r="A2" s="14" t="s">
        <v>54</v>
      </c>
      <c r="B2" s="0" t="s">
        <v>55</v>
      </c>
    </row>
  </sheetData>
  <hyperlinks>
    <hyperlink ref="A2" r:id="rId1" display="http://www.ondex.org/ex/relationTyp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4149</TotalTime>
  <Application>LibreOffice/5.4.1.2$MacOSX_X86_64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2017-10-02T10:25:13Z</dcterms:created>
  <dc:creator>Marco Brandizi</dc:creator>
  <dc:description/>
  <dc:language>en-GB</dc:language>
  <cp:lastModifiedBy>Marco Brandizi</cp:lastModifiedBy>
  <dcterms:modified xsi:type="dcterms:W3CDTF">2017-10-13T17:17:59Z</dcterms:modified>
  <cp:revision>20</cp:revision>
  <dc:subject/>
  <dc:title/>
</cp:coreProperties>
</file>