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<sst xmlns="http://schemas.openxmlformats.org/spreadsheetml/2006/main" count="89" uniqueCount="66">
  <si>
    <t xml:space="preserve">Query Description</t>
  </si>
  <si>
    <t xml:space="preserve">Time, ms (Trait Ontology)</t>
  </si>
  <si>
    <t xml:space="preserve">Time (TO, Flat)</t>
  </si>
  <si>
    <t xml:space="preserve">Time (GO Ontology)</t>
  </si>
  <si>
    <t xml:space="preserve">Time (GO, Flat)</t>
  </si>
  <si>
    <t xml:space="preserve">Time (AraCyc/BioPax)</t>
  </si>
  <si>
    <t xml:space="preserve">Time (AraKNET)</t>
  </si>
  <si>
    <t xml:space="preserve">Time (AraKNET, Flat)</t>
  </si>
  <si>
    <t xml:space="preserve">Query Text (TO)</t>
  </si>
  <si>
    <t xml:space="preserve">Query(TO, Flat)</t>
  </si>
  <si>
    <t xml:space="preserve">Query (GO)</t>
  </si>
  <si>
    <t xml:space="preserve">Query (GO, Flat)</t>
  </si>
  <si>
    <t xml:space="preserve">Query (AraCyc/BioPax)</t>
  </si>
  <si>
    <t xml:space="preserve">Query(AraNET)</t>
  </si>
  <si>
    <t xml:space="preserve">Query(AraNET, Flat)</t>
  </si>
  <si>
    <t xml:space="preserve">Notes</t>
  </si>
  <si>
    <t xml:space="preserve">File loading</t>
  </si>
  <si>
    <t xml:space="preserve">Time needed to export, load is a few secs</t>
  </si>
  <si>
    <t xml:space="preserve">Count all the concepts in the dataset</t>
  </si>
  <si>
    <t xml:space="preserve">MATCH ( n:Concept ) RETURN COUNT(n) AS c</t>
  </si>
  <si>
    <t xml:space="preserve">Same as TO</t>
  </si>
  <si>
    <t xml:space="preserve">MATCH ( n ) RETURN COUNT(n) AS c</t>
  </si>
  <si>
    <t xml:space="preserve">List the first 1k concepts</t>
  </si>
  <si>
    <t xml:space="preserve">MATCH ( n:Concept ) RETURN ID(n) LIMIT 1000</t>
  </si>
  <si>
    <t xml:space="preserve">List top concepts</t>
  </si>
  <si>
    <t xml:space="preserve">MATCH ( n:Concept )
WHERE NOT EXISTS ( (n) &lt;- [:from] - (:Relation{ name:'is_a' } ) )
RETURN ID (n) LIMIT 1000</t>
  </si>
  <si>
    <t xml:space="preserve">N.A.</t>
  </si>
  <si>
    <t xml:space="preserve">List of concept classes</t>
  </si>
  <si>
    <t xml:space="preserve">MATCH ( n:ConceptClass ) RETURN DISTINCT ( n.name )</t>
  </si>
  <si>
    <t xml:space="preserve">MATCH (n) RETURN DISTINCT labels (n) AS l</t>
  </si>
  <si>
    <t xml:space="preserve">List of 1k concepts + their subclasses + names</t>
  </si>
  <si>
    <t xml:space="preserve">MATCH (c:Concept) &lt;- [:from] - ( r:Relation{name:'is_a'} ) - [:to] -&gt; (sup:Concept)
RETURN c.name AS className, sup.name AS parentName
LIMIT 1000</t>
  </si>
  <si>
    <t xml:space="preserve">All the parts of a concept (transitively), given its name</t>
  </si>
  <si>
    <t xml:space="preserve">Not Possible</t>
  </si>
  <si>
    <t xml:space="preserve">Not posssible, unless you add direct relations too</t>
  </si>
  <si>
    <t xml:space="preserve">MATCH ( c ) - [:part_of*] -&gt; ( csup{name:'membrane'} )
RETURN ID(c), c.name, ID(csup), csup.name LIMIT 1000</t>
  </si>
  <si>
    <t xml:space="preserve">All the parts of a concept (transitively), name matching a REGEX</t>
  </si>
  <si>
    <t xml:space="preserve">MATCH ( c ) - [:part_of*] -&gt; ( csup )
WHERE csup.name =~ '(?i)^.*membrane$'
RETURN ID(c), c.name, ID(csup), csup.name LIMIT 1000</t>
  </si>
  <si>
    <t xml:space="preserve">Graph paths, similar to the paths in the current graph query module.</t>
  </si>
  <si>
    <t xml:space="preserve">MATCH (c) - [:part_of*1..5] -&gt; (cpart) - [:is_a*1..5] -&gt; (csup{name:'membrane'})
RETURN c.id, c.name, csup.id, csup.name
LIMIT 1000</t>
  </si>
  <si>
    <t xml:space="preserve">Typical graph query module’s query</t>
  </si>
  <si>
    <t xml:space="preserve">Very Hard to Write</t>
  </si>
  <si>
    <t xml:space="preserve">Very hard to express, couldn’t find a way</t>
  </si>
  <si>
    <t xml:space="preserve">Same as GO</t>
  </si>
  <si>
    <t xml:space="preserve">Branch 1</t>
  </si>
  <si>
    <t xml:space="preserve">MATCH (prot:Protein) - [:pd_by|cs_by] -&gt; (:Reaction) - [:part_of] -&gt; (pway:Path)
RETURN ID(prot), ID(pway) LIMIT 1000</t>
  </si>
  <si>
    <t xml:space="preserve">MATCH (protReact:Relation) - [:relationType] -&gt; (protReactType:RelationType),
       (prot:Concept{ ccName:'Protein' }) &lt;- [:from] - (protReact:Relation) - [:to] -&gt; (:Concept{ ccName:'Reaction' }) 
       &lt;- [:from] - (:Relation{ name:'part_of' }) - [:to] -&gt; (pway:Concept{ ccName: 'Path' })
      WHERE protReactType.name IN [ 'pd_by', 'cs_by' ]
      RETURN ID(prot), ID(pway) LIMIT 1000</t>
  </si>
  <si>
    <t xml:space="preserve">Branch 2.1</t>
  </si>
  <si>
    <t xml:space="preserve">MATCH (prot:Protein) &lt;- [:ac_by] - (:Enzyme) - [:ac_by|in_by] -&gt; (:Comp) - [:cs_by|pd_by] -&gt; (:Transport) &lt;- [:part_of] - (pway:Path)
RETURN prot, pway LIMIT 1000
UNION
MATCH (prot:Protein) - [:is_a] -&gt; (:Enzyme) - [:ac_by|in_by] -&gt; (:Comp) - [:cs_by|pd_by] -&gt; (:Transport) &lt;- [:part_of] - (pway:Path)
RETURN prot, pway LIMIT 1000</t>
  </si>
  <si>
    <t xml:space="preserve">MATCH (enzComp:Relation) - [:relationType] - (enzComp:RelationType),
              (compTns:Relation) - [:relationType] - (compTns:RelationType),
              (prot:Concept{ ccName:'Protein' }) &lt;- [:to] - (:Relation{ name: 'ac_by' }) - [:from] -&gt; (:Concept{ ccName: 'Enzyme'})
              &lt;- [:from] - (enzComp) - [:to] -&gt; (:Concept{ ccName: 'Compound'})
              &lt;- [:from] - (compTns) - [:to] -&gt; (:Concept{ ccName:'Transport'})
              &lt;- [:from] - (part_of:Relation{ name:'part_of'}) - [:to] -&gt; (pway:Concept{ ccName: 'Path' })
            WHERE enzComp.name IN [ 'ac_by', 'in_by' ] AND compTns.name IN [ 'cs_by', 'pd_by' ]
            RETURN prot, pway LIMIT 1000    
      UNION
      MATCH (enzComp:Relation) - [:relationType] - (enzComp:RelationType),
              (compTns:Relation) - [:relationType] - (compTns:RelationType),
              (prot:Concept{ ccName:'Protein' }) &lt;- [:from] - (:Relation{ name: 'is_a' }) - [:to] -&gt; (:Concept{ ccName: 'Enzyme'})
              &lt;- [:from] - (enzComp) - [:to] -&gt; (:Concept{ ccName: 'Compound'})
              &lt;- [:from] - (compTns) - [:to] -&gt; (:Concept{ ccName:'Transport'})
              &lt;- [:from] - (part_of:Relation{ name:'part_of'}) - [:to] -&gt; (pway:Concept{ ccName: 'Path' })
            WHERE enzComp.name IN [ 'ac_by', 'in_by' ] AND compTns.name IN [ 'cs_by', 'pd_by' ]
            RETURN prot, pway LIMIT 1000</t>
  </si>
  <si>
    <t xml:space="preserve">Branch 2.2</t>
  </si>
  <si>
    <t xml:space="preserve">MATCH (prot:Protein) &lt;- [:ac_by] - (:Enzyme) &lt;- [:ca_by] - (:Transport) &lt;- [:part_of] - (pway:Path)
RETURN prot, pway LIMIT 100
UNION
MATCH (prot:Protein) - [:is_a] -&gt; (:Enzyme) &lt;- [:ca_by] - (:Transport) &lt;- [:part_of] - (pway:Path)
RETURN prot, pway LIMIT 100</t>
  </si>
  <si>
    <t xml:space="preserve">MATCH 
  (prot:Concept{ ccName:'Protein' }) &lt;- [:to] - (:Relation{ name: 'ac_by' }) - [:from] -&gt; (:Concept{ ccName: 'Enzyme'})
  &lt;- [:to] - (:Relation{ name: 'ca_by' }) - [:from] -&gt; (:Concept{ ccName:'Transport'})
  &lt;- [:from] - (part_of:Relation{ name:'part_of'}) - [:to] -&gt; (pway:Concept{ ccName: 'Path' })
RETURN ID(prot), ID(pway) LIMIT 1000
UNION
MATCH 
  (prot:Concept{ ccName:'Protein' }) &lt;- [:from] - (:Relation{ name: 'is_a' }) - [:to] -&gt; (:Concept{ ccName: 'Enzyme'})
  &lt;- [:to] - (:Relation{ name: 'ca_by' }) - [:from] -&gt; (:Concept{ ccName:'Transport'})
  &lt;- [:from] - (part_of:Relation{ name:'part_of'}) - [:to] -&gt; (pway:Concept{ ccName: 'Path' })
RETURN ID(prot), ID(pway) LIMIT 1000</t>
  </si>
  <si>
    <t xml:space="preserve">Branch 1, left side only from the property path</t>
  </si>
  <si>
    <t xml:space="preserve">MATCH (prot:Concept{ ccName:'Protein' }) &lt;- [:from] - (:Relation{ name: 'pd_by' }) - [:to] -&gt; (:Concept{ ccName:'Reaction' }) 
&lt;- [:from] - (:Relation{ name:'part_of' }) - [:to] -&gt; (pway:Concept{ ccName: 'Path' })
RETURN ID(prot), ID(pway) LIMIT 1000
</t>
  </si>
  <si>
    <t xml:space="preserve">Branch 1, right side only from the property path</t>
  </si>
  <si>
    <t xml:space="preserve">MATCH (prot:Protein) - [:cs_by] -&gt; (:Reaction) - [:part_of] -&gt; (pway:Path)
RETURN ID(prot), ID(pway) LIMIT 1000</t>
  </si>
  <si>
    <t xml:space="preserve">      MATCH (prot:Concept{ ccName:'Protein' }) &lt;- [:from] - (:Relation{ name: 'cs_by' }) - [:to] -&gt; (:Concept{ ccName:'Reaction' }) 
      &lt;- [:from] - (:Relation{ name:'part_of' }) - [:to] -&gt; (pway:Concept{ ccName: 'Path' })
      RETURN ID(prot), ID(pway) LIMIT 1000
</t>
  </si>
  <si>
    <t xml:space="preserve">Branch 2.1, left side only from the property paths</t>
  </si>
  <si>
    <t xml:space="preserve">MATCH (prot:Protein) &lt;- [:ac_by] - (enz:Enzyme) - [:ac_by] -&gt; (comp:Comp) - [:cs_by] -&gt; (tns:Transport) &lt;- [:part_of] - (pway:Path)
RETURN ID(prot), ID(pway) LIMIT 1000</t>
  </si>
  <si>
    <t xml:space="preserve">MATCH 
(prot:Concept{ ccName:'Protein' }) 
&lt;- [:to] - (:Relation{ name: 'ac_by' }) - [:from] -&gt; (:Concept{ ccName:'Enzyme' }) 
&lt;- [:from] - (:Relation{ name: 'ac_by' }) - [:to] -&gt; (:Concept{ ccName: 'Compound' })
&lt;- [:from] - (:Relation{ name: 'cs_by' }) - [:to] -&gt; (:Concept{ ccName: 'Transport' })
&lt;- [:from] - (:Relation{ name: 'part_of' }) - [:to] -&gt; (pway:Concept{ ccName: 'Path' })
RETURN ID ( prot ), ID ( pway ) LIMIT 1000</t>
  </si>
  <si>
    <t xml:space="preserve">Branch 2.1, right side only from the property paths</t>
  </si>
  <si>
    <t xml:space="preserve">MATCH 
(prot:Concept{ ccName:'Protein' }) 
&lt;- [:from] - (:Relation{ name: 'is_a' }) - [:to] -&gt; (:Concept{ ccName:'Enzyme' }) 
&lt;- [:from] - (:Relation{ name: 'in_by' }) - [:to] -&gt; (:Concept{ ccName: 'Compound' })
&lt;- [:from] - (:Relation{ name: 'pd_by' }) - [:to] -&gt; (:Concept{ ccName: 'Transport' })
&lt;- [:from] - (:Relation{ name: 'part_of' }) - [:to] -&gt; (pway:Concept{ ccName: 'Path' })
RETURN ID ( prot ), ID ( pway ) LIMIT 1000</t>
  </si>
  <si>
    <t xml:space="preserve">Branch 2.2, left side only from property paths</t>
  </si>
  <si>
    <t xml:space="preserve">MATCH (prot:Protein) &lt;- [:ac_by] - (enz:Enzyme) &lt;- [:ca_by] - (tns:Transport) &lt;- [:part_of] - (pway:Path)
RETURN ID(prot), (pway) LIMIT 1000</t>
  </si>
  <si>
    <t xml:space="preserve">MATCH 
(prot:Concept{ ccName:'Protein' }) &lt;- [:to] - (:Relation{ name: 'ac_by' }) - [:from] -&gt; (:Concept{ ccName:'Enzyme' }) 
 &lt;- [:to] - (:Relation{ name:'ca_by' }) - [:from] -&gt; (:Concept{ ccName: 'Transport' })
 &lt;- [:to] - (:Relation{ name: 'part_of' }) - [:from] -&gt; (pway:Concept{ ccName: 'Path' })
RETURN ID(prot), ID(pway) LIMIT 1000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</si>
</sst>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E6E6FF"/>
      </patternFill>
    </fill>
    <fill>
      <patternFill patternType="solid">
        <fgColor rgb="FFFFFFCC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6E6FF"/>
      </left>
      <right style="thin">
        <color rgb="FFE6E6FF"/>
      </right>
      <top style="thin">
        <color rgb="FFE6E6FF"/>
      </top>
      <bottom style="thin">
        <color rgb="FFE6E6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false" hidden="false"/>
    </xf>
    <xf numFmtId="164" fontId="4" fillId="3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4" fillId="3" borderId="1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general" vertical="top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2" borderId="1" xfId="0" applyFont="true" applyBorder="true" applyAlignment="true" applyProtection="true">
      <alignment horizontal="general" vertical="top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1" width="48.02"/>
    <col collapsed="false" customWidth="true" hidden="false" outlineLevel="0" max="2" min="2" style="2" width="23.08"/>
    <col collapsed="false" customWidth="true" hidden="false" outlineLevel="0" max="3" min="3" style="2" width="15.8"/>
    <col collapsed="false" customWidth="true" hidden="false" outlineLevel="0" max="4" min="4" style="2" width="18.33"/>
    <col collapsed="false" customWidth="true" hidden="false" outlineLevel="0" max="5" min="5" style="2" width="14.58"/>
    <col collapsed="false" customWidth="true" hidden="false" outlineLevel="0" max="6" min="6" style="2" width="20.88"/>
    <col collapsed="false" customWidth="true" hidden="false" outlineLevel="0" max="7" min="7" style="2" width="17.89"/>
    <col collapsed="false" customWidth="true" hidden="false" outlineLevel="0" max="8" min="8" style="2" width="19.99"/>
    <col collapsed="false" customWidth="true" hidden="false" outlineLevel="0" max="9" min="9" style="3" width="37.23"/>
    <col collapsed="false" customWidth="true" hidden="false" outlineLevel="0" max="10" min="10" style="3" width="38.89"/>
    <col collapsed="false" customWidth="true" hidden="false" outlineLevel="0" max="11" min="11" style="2" width="38.89"/>
    <col collapsed="false" customWidth="true" hidden="false" outlineLevel="0" max="12" min="12" style="2" width="39.96"/>
    <col collapsed="false" customWidth="true" hidden="false" outlineLevel="0" max="13" min="13" style="2" width="35.68"/>
    <col collapsed="false" customWidth="true" hidden="false" outlineLevel="0" max="14" min="14" style="2" width="41.09"/>
    <col collapsed="false" customWidth="true" hidden="false" outlineLevel="0" max="15" min="15" style="2" width="49.49"/>
    <col collapsed="false" customWidth="true" hidden="false" outlineLevel="0" max="16" min="16" style="2" width="75.14"/>
    <col collapsed="false" customWidth="false" hidden="false" outlineLevel="0" max="1025" min="17" style="0" width="11.52"/>
  </cols>
  <sheetData>
    <row r="1" s="6" customFormat="true" ht="28.3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customFormat="false" ht="28.35" hidden="false" customHeight="true" outlineLevel="0" collapsed="false">
      <c r="A2" s="7" t="s">
        <v>16</v>
      </c>
      <c r="B2" s="8"/>
      <c r="C2" s="8" t="n">
        <v>2000</v>
      </c>
      <c r="D2" s="8" t="n">
        <f aca="false">124*1000</f>
        <v>124000</v>
      </c>
      <c r="E2" s="8" t="n">
        <f aca="false">67000</f>
        <v>67000</v>
      </c>
      <c r="F2" s="8"/>
      <c r="G2" s="8" t="n">
        <f aca="false">240*1000</f>
        <v>240000</v>
      </c>
      <c r="H2" s="8" t="n">
        <f aca="false">797*1000</f>
        <v>797000</v>
      </c>
      <c r="I2" s="9"/>
      <c r="J2" s="9"/>
      <c r="K2" s="10"/>
      <c r="L2" s="10"/>
      <c r="M2" s="10"/>
      <c r="N2" s="10"/>
      <c r="O2" s="10"/>
      <c r="P2" s="8" t="s">
        <v>17</v>
      </c>
    </row>
    <row r="3" customFormat="false" ht="28.35" hidden="false" customHeight="true" outlineLevel="0" collapsed="false">
      <c r="A3" s="7" t="s">
        <v>18</v>
      </c>
      <c r="B3" s="11"/>
      <c r="C3" s="11"/>
      <c r="D3" s="11"/>
      <c r="E3" s="11" t="n">
        <v>1</v>
      </c>
      <c r="F3" s="11"/>
      <c r="G3" s="11" t="n">
        <v>2</v>
      </c>
      <c r="H3" s="11" t="n">
        <v>1</v>
      </c>
      <c r="I3" s="12"/>
      <c r="J3" s="12" t="s">
        <v>19</v>
      </c>
      <c r="K3" s="11"/>
      <c r="L3" s="13" t="s">
        <v>20</v>
      </c>
      <c r="M3" s="11"/>
      <c r="N3" s="11" t="s">
        <v>21</v>
      </c>
      <c r="O3" s="11" t="s">
        <v>20</v>
      </c>
      <c r="P3" s="11"/>
    </row>
    <row r="4" customFormat="false" ht="28.35" hidden="false" customHeight="true" outlineLevel="0" collapsed="false">
      <c r="A4" s="7" t="s">
        <v>22</v>
      </c>
      <c r="B4" s="11"/>
      <c r="C4" s="11" t="n">
        <v>112</v>
      </c>
      <c r="D4" s="11"/>
      <c r="E4" s="11" t="n">
        <v>1</v>
      </c>
      <c r="F4" s="11"/>
      <c r="G4" s="11" t="n">
        <v>112</v>
      </c>
      <c r="H4" s="11" t="n">
        <v>1</v>
      </c>
      <c r="I4" s="12"/>
      <c r="J4" s="12" t="s">
        <v>23</v>
      </c>
      <c r="K4" s="11"/>
      <c r="L4" s="13" t="s">
        <v>20</v>
      </c>
      <c r="M4" s="11"/>
      <c r="N4" s="11"/>
      <c r="O4" s="11"/>
      <c r="P4" s="11"/>
    </row>
    <row r="5" customFormat="false" ht="28.35" hidden="false" customHeight="true" outlineLevel="0" collapsed="false">
      <c r="A5" s="7" t="s">
        <v>24</v>
      </c>
      <c r="B5" s="11"/>
      <c r="C5" s="11" t="n">
        <v>1</v>
      </c>
      <c r="D5" s="11"/>
      <c r="E5" s="11" t="n">
        <v>1</v>
      </c>
      <c r="F5" s="11"/>
      <c r="G5" s="11"/>
      <c r="H5" s="11"/>
      <c r="I5" s="12"/>
      <c r="J5" s="12" t="s">
        <v>25</v>
      </c>
      <c r="K5" s="11"/>
      <c r="L5" s="13" t="s">
        <v>20</v>
      </c>
      <c r="M5" s="11"/>
      <c r="N5" s="11" t="s">
        <v>26</v>
      </c>
      <c r="O5" s="11" t="s">
        <v>26</v>
      </c>
      <c r="P5" s="11"/>
    </row>
    <row r="6" customFormat="false" ht="28.35" hidden="false" customHeight="true" outlineLevel="0" collapsed="false">
      <c r="A6" s="7" t="s">
        <v>27</v>
      </c>
      <c r="B6" s="11"/>
      <c r="C6" s="11"/>
      <c r="D6" s="11"/>
      <c r="E6" s="11" t="n">
        <v>1</v>
      </c>
      <c r="F6" s="11"/>
      <c r="G6" s="11" t="n">
        <v>1180</v>
      </c>
      <c r="H6" s="11" t="n">
        <v>1</v>
      </c>
      <c r="I6" s="12"/>
      <c r="J6" s="12" t="s">
        <v>28</v>
      </c>
      <c r="K6" s="11"/>
      <c r="L6" s="13" t="s">
        <v>20</v>
      </c>
      <c r="M6" s="11"/>
      <c r="N6" s="11" t="s">
        <v>29</v>
      </c>
      <c r="O6" s="11" t="s">
        <v>20</v>
      </c>
      <c r="P6" s="11"/>
    </row>
    <row r="7" customFormat="false" ht="28.35" hidden="false" customHeight="true" outlineLevel="0" collapsed="false">
      <c r="A7" s="7" t="s">
        <v>30</v>
      </c>
      <c r="B7" s="11"/>
      <c r="C7" s="11" t="n">
        <v>1</v>
      </c>
      <c r="D7" s="11"/>
      <c r="E7" s="11" t="n">
        <v>1</v>
      </c>
      <c r="F7" s="11"/>
      <c r="G7" s="11"/>
      <c r="H7" s="11" t="n">
        <v>18</v>
      </c>
      <c r="I7" s="12"/>
      <c r="J7" s="12" t="s">
        <v>31</v>
      </c>
      <c r="K7" s="13"/>
      <c r="L7" s="13" t="s">
        <v>20</v>
      </c>
      <c r="M7" s="11"/>
      <c r="N7" s="11" t="s">
        <v>26</v>
      </c>
      <c r="O7" s="11"/>
      <c r="P7" s="11"/>
    </row>
    <row r="8" customFormat="false" ht="28.35" hidden="false" customHeight="true" outlineLevel="0" collapsed="false">
      <c r="A8" s="7" t="s">
        <v>32</v>
      </c>
      <c r="B8" s="11"/>
      <c r="C8" s="11"/>
      <c r="D8" s="11" t="n">
        <v>14</v>
      </c>
      <c r="E8" s="11"/>
      <c r="F8" s="11"/>
      <c r="G8" s="11"/>
      <c r="H8" s="11" t="s">
        <v>33</v>
      </c>
      <c r="I8" s="12"/>
      <c r="J8" s="12" t="s">
        <v>34</v>
      </c>
      <c r="K8" s="13" t="s">
        <v>35</v>
      </c>
      <c r="L8" s="13" t="s">
        <v>20</v>
      </c>
      <c r="M8" s="11"/>
      <c r="N8" s="11"/>
      <c r="O8" s="13" t="s">
        <v>20</v>
      </c>
      <c r="P8" s="11"/>
    </row>
    <row r="9" customFormat="false" ht="28.35" hidden="false" customHeight="true" outlineLevel="0" collapsed="false">
      <c r="A9" s="7" t="s">
        <v>36</v>
      </c>
      <c r="B9" s="11"/>
      <c r="C9" s="11"/>
      <c r="D9" s="11" t="n">
        <v>17</v>
      </c>
      <c r="E9" s="11"/>
      <c r="F9" s="11"/>
      <c r="G9" s="11"/>
      <c r="H9" s="11" t="s">
        <v>33</v>
      </c>
      <c r="I9" s="12"/>
      <c r="J9" s="12" t="s">
        <v>34</v>
      </c>
      <c r="K9" s="13" t="s">
        <v>37</v>
      </c>
      <c r="L9" s="13" t="s">
        <v>20</v>
      </c>
      <c r="M9" s="11"/>
      <c r="N9" s="11"/>
      <c r="O9" s="13" t="s">
        <v>20</v>
      </c>
      <c r="P9" s="11"/>
    </row>
    <row r="10" customFormat="false" ht="28.35" hidden="false" customHeight="true" outlineLevel="0" collapsed="false">
      <c r="A10" s="7" t="s">
        <v>38</v>
      </c>
      <c r="B10" s="11"/>
      <c r="C10" s="11"/>
      <c r="D10" s="11" t="n">
        <v>14</v>
      </c>
      <c r="E10" s="11"/>
      <c r="F10" s="11"/>
      <c r="G10" s="11"/>
      <c r="H10" s="11" t="s">
        <v>33</v>
      </c>
      <c r="I10" s="11"/>
      <c r="J10" s="12" t="s">
        <v>34</v>
      </c>
      <c r="K10" s="12"/>
      <c r="L10" s="13" t="s">
        <v>20</v>
      </c>
      <c r="M10" s="12"/>
      <c r="N10" s="12" t="s">
        <v>39</v>
      </c>
      <c r="O10" s="13" t="s">
        <v>20</v>
      </c>
      <c r="P10" s="11"/>
    </row>
    <row r="11" customFormat="false" ht="28.35" hidden="false" customHeight="true" outlineLevel="0" collapsed="false">
      <c r="A11" s="7" t="s">
        <v>40</v>
      </c>
      <c r="B11" s="11"/>
      <c r="C11" s="11"/>
      <c r="D11" s="11"/>
      <c r="E11" s="11"/>
      <c r="F11" s="11"/>
      <c r="G11" s="11" t="s">
        <v>41</v>
      </c>
      <c r="H11" s="11" t="s">
        <v>41</v>
      </c>
      <c r="I11" s="12"/>
      <c r="J11" s="12"/>
      <c r="K11" s="11" t="s">
        <v>42</v>
      </c>
      <c r="L11" s="11" t="s">
        <v>43</v>
      </c>
      <c r="M11" s="13"/>
      <c r="N11" s="11" t="s">
        <v>42</v>
      </c>
      <c r="O11" s="11" t="s">
        <v>43</v>
      </c>
      <c r="P11" s="11"/>
    </row>
    <row r="12" customFormat="false" ht="28.35" hidden="false" customHeight="true" outlineLevel="0" collapsed="false">
      <c r="A12" s="14" t="s">
        <v>44</v>
      </c>
      <c r="B12" s="11"/>
      <c r="C12" s="11"/>
      <c r="D12" s="11"/>
      <c r="E12" s="11"/>
      <c r="F12" s="11"/>
      <c r="G12" s="11" t="n">
        <v>3</v>
      </c>
      <c r="H12" s="11" t="n">
        <v>25</v>
      </c>
      <c r="I12" s="12"/>
      <c r="J12" s="12"/>
      <c r="K12" s="11"/>
      <c r="L12" s="11"/>
      <c r="M12" s="11"/>
      <c r="N12" s="13" t="s">
        <v>45</v>
      </c>
      <c r="O12" s="13" t="s">
        <v>46</v>
      </c>
      <c r="P12" s="11"/>
    </row>
    <row r="13" customFormat="false" ht="28.35" hidden="false" customHeight="true" outlineLevel="0" collapsed="false">
      <c r="A13" s="14" t="s">
        <v>47</v>
      </c>
      <c r="B13" s="11"/>
      <c r="C13" s="11"/>
      <c r="D13" s="11"/>
      <c r="E13" s="11"/>
      <c r="F13" s="11"/>
      <c r="G13" s="11" t="n">
        <v>1</v>
      </c>
      <c r="H13" s="11" t="n">
        <v>500</v>
      </c>
      <c r="I13" s="12"/>
      <c r="J13" s="12"/>
      <c r="K13" s="11"/>
      <c r="L13" s="11"/>
      <c r="M13" s="11"/>
      <c r="N13" s="13" t="s">
        <v>48</v>
      </c>
      <c r="O13" s="13" t="s">
        <v>49</v>
      </c>
      <c r="P13" s="11"/>
    </row>
    <row r="14" customFormat="false" ht="28.35" hidden="false" customHeight="true" outlineLevel="0" collapsed="false">
      <c r="A14" s="14" t="s">
        <v>50</v>
      </c>
      <c r="B14" s="11"/>
      <c r="C14" s="11"/>
      <c r="D14" s="11"/>
      <c r="E14" s="11"/>
      <c r="F14" s="11"/>
      <c r="G14" s="11" t="n">
        <v>1</v>
      </c>
      <c r="H14" s="11" t="n">
        <v>650</v>
      </c>
      <c r="I14" s="12"/>
      <c r="J14" s="12"/>
      <c r="K14" s="11"/>
      <c r="L14" s="11"/>
      <c r="M14" s="11"/>
      <c r="N14" s="13" t="s">
        <v>51</v>
      </c>
      <c r="O14" s="13" t="s">
        <v>52</v>
      </c>
      <c r="P14" s="11"/>
    </row>
    <row r="15" customFormat="false" ht="28.35" hidden="false" customHeight="true" outlineLevel="0" collapsed="false">
      <c r="A15" s="14" t="s">
        <v>53</v>
      </c>
      <c r="B15" s="11"/>
      <c r="C15" s="11"/>
      <c r="D15" s="11"/>
      <c r="E15" s="11"/>
      <c r="F15" s="11"/>
      <c r="G15" s="11" t="n">
        <v>1</v>
      </c>
      <c r="H15" s="11" t="n">
        <v>1200</v>
      </c>
      <c r="I15" s="12"/>
      <c r="J15" s="12"/>
      <c r="K15" s="11"/>
      <c r="L15" s="11"/>
      <c r="M15" s="11"/>
      <c r="N15" s="13" t="s">
        <v>45</v>
      </c>
      <c r="O15" s="13" t="s">
        <v>54</v>
      </c>
      <c r="P15" s="11"/>
    </row>
    <row r="16" customFormat="false" ht="28.35" hidden="false" customHeight="true" outlineLevel="0" collapsed="false">
      <c r="A16" s="14" t="s">
        <v>55</v>
      </c>
      <c r="B16" s="11"/>
      <c r="C16" s="11"/>
      <c r="D16" s="11"/>
      <c r="E16" s="11"/>
      <c r="F16" s="11"/>
      <c r="G16" s="11" t="n">
        <v>1</v>
      </c>
      <c r="H16" s="11" t="n">
        <v>1450</v>
      </c>
      <c r="I16" s="12"/>
      <c r="J16" s="12"/>
      <c r="K16" s="11"/>
      <c r="L16" s="11"/>
      <c r="M16" s="11"/>
      <c r="N16" s="13" t="s">
        <v>56</v>
      </c>
      <c r="O16" s="13" t="s">
        <v>57</v>
      </c>
      <c r="P16" s="11"/>
    </row>
    <row r="17" customFormat="false" ht="28.35" hidden="false" customHeight="true" outlineLevel="0" collapsed="false">
      <c r="A17" s="14" t="s">
        <v>58</v>
      </c>
      <c r="B17" s="11"/>
      <c r="C17" s="11"/>
      <c r="D17" s="11"/>
      <c r="E17" s="11"/>
      <c r="F17" s="11"/>
      <c r="G17" s="11" t="n">
        <v>1</v>
      </c>
      <c r="H17" s="11" t="n">
        <v>10</v>
      </c>
      <c r="I17" s="12"/>
      <c r="J17" s="12"/>
      <c r="K17" s="11"/>
      <c r="L17" s="11"/>
      <c r="M17" s="11"/>
      <c r="N17" s="13" t="s">
        <v>59</v>
      </c>
      <c r="O17" s="13" t="s">
        <v>60</v>
      </c>
      <c r="P17" s="11"/>
    </row>
    <row r="18" customFormat="false" ht="28.35" hidden="false" customHeight="true" outlineLevel="0" collapsed="false">
      <c r="A18" s="14" t="s">
        <v>61</v>
      </c>
      <c r="B18" s="11"/>
      <c r="C18" s="11"/>
      <c r="D18" s="11"/>
      <c r="E18" s="11"/>
      <c r="F18" s="11"/>
      <c r="G18" s="11" t="n">
        <v>1</v>
      </c>
      <c r="H18" s="11" t="n">
        <v>2</v>
      </c>
      <c r="I18" s="12"/>
      <c r="J18" s="12"/>
      <c r="K18" s="11"/>
      <c r="L18" s="11"/>
      <c r="M18" s="11"/>
      <c r="N18" s="13" t="s">
        <v>56</v>
      </c>
      <c r="O18" s="13" t="s">
        <v>62</v>
      </c>
      <c r="P18" s="11"/>
    </row>
    <row r="19" customFormat="false" ht="28.35" hidden="false" customHeight="true" outlineLevel="0" collapsed="false">
      <c r="A19" s="14" t="s">
        <v>63</v>
      </c>
      <c r="B19" s="11"/>
      <c r="C19" s="11"/>
      <c r="D19" s="11"/>
      <c r="E19" s="11"/>
      <c r="F19" s="11"/>
      <c r="G19" s="11" t="n">
        <v>1</v>
      </c>
      <c r="H19" s="11" t="n">
        <v>10</v>
      </c>
      <c r="I19" s="12"/>
      <c r="J19" s="12"/>
      <c r="K19" s="11"/>
      <c r="L19" s="11"/>
      <c r="M19" s="11"/>
      <c r="N19" s="13" t="s">
        <v>64</v>
      </c>
      <c r="O19" s="13" t="s">
        <v>65</v>
      </c>
      <c r="P1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4648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2017-10-02T10:25:13Z</dcterms:created>
  <dc:creator>Marco Brandizi</dc:creator>
  <dc:description/>
  <dc:language>en-GB</dc:language>
  <cp:lastModifiedBy>Marco Brandizi</cp:lastModifiedBy>
  <dcterms:modified xsi:type="dcterms:W3CDTF">2017-10-15T22:17:01Z</dcterms:modified>
  <cp:revision>21</cp:revision>
  <dc:subject/>
  <dc:title/>
</cp:coreProperties>
</file>