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projetos-dio\"/>
    </mc:Choice>
  </mc:AlternateContent>
  <xr:revisionPtr revIDLastSave="0" documentId="8_{753F64DF-4F2A-4AA4-9BD3-AF0C26987940}" xr6:coauthVersionLast="47" xr6:coauthVersionMax="47" xr10:uidLastSave="{00000000-0000-0000-0000-000000000000}"/>
  <bookViews>
    <workbookView xWindow="-110" yWindow="-110" windowWidth="19420" windowHeight="10300" tabRatio="0" xr2:uid="{F1423637-49BD-47EE-96A6-A8E18D4CA88D}"/>
  </bookViews>
  <sheets>
    <sheet name="TITULAR" sheetId="1" r:id="rId1"/>
    <sheet name="INFORMES" sheetId="3" r:id="rId2"/>
    <sheet name="RECEBIVEIS" sheetId="4" r:id="rId3"/>
    <sheet name="PAGAMENTOS" sheetId="5" r:id="rId4"/>
    <sheet name="bancos" sheetId="2" state="hidden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3" i="4"/>
  <c r="E8" i="3"/>
  <c r="D3" i="3"/>
</calcChain>
</file>

<file path=xl/sharedStrings.xml><?xml version="1.0" encoding="utf-8"?>
<sst xmlns="http://schemas.openxmlformats.org/spreadsheetml/2006/main" count="153" uniqueCount="110">
  <si>
    <t>1 . DADOS DO TITULAR</t>
  </si>
  <si>
    <t>NOME</t>
  </si>
  <si>
    <t>CPF</t>
  </si>
  <si>
    <t>DATA DE NASCIMENTO</t>
  </si>
  <si>
    <t>TÍTULO DO ELEITOR</t>
  </si>
  <si>
    <t>RUA</t>
  </si>
  <si>
    <t>NÚMERO</t>
  </si>
  <si>
    <t>CEP</t>
  </si>
  <si>
    <t>CIDADE</t>
  </si>
  <si>
    <t>UF</t>
  </si>
  <si>
    <t>CELULAR</t>
  </si>
  <si>
    <t>EMAIL</t>
  </si>
  <si>
    <t>CÔNJUGE OU COMPANHEIRO</t>
  </si>
  <si>
    <t>RESIDENTE NO EXTERIOR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</si>
  <si>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</si>
  <si>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</si>
  <si>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</si>
  <si>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</si>
  <si>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</si>
  <si>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</si>
  <si>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</si>
  <si>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</si>
  <si>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</si>
  <si>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</si>
  <si>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</si>
  <si>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</si>
  <si>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</si>
  <si>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</si>
  <si>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</si>
  <si>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</si>
  <si>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</si>
  <si>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</si>
  <si>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</si>
  <si>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</si>
  <si>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</si>
  <si>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</si>
  <si>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</si>
  <si>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</si>
  <si>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</si>
  <si>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</si>
  <si>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</si>
  <si>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</si>
  <si>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</si>
  <si>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</si>
  <si>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</si>
  <si>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</si>
  <si>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</si>
  <si>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</si>
  <si>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</si>
  <si>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</si>
  <si>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</si>
  <si>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</si>
  <si>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</si>
  <si>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</si>
  <si>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</si>
  <si>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</si>
  <si>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</si>
  <si>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</si>
  <si>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</si>
  <si>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</si>
  <si>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</si>
  <si>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</si>
  <si>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</si>
  <si>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</si>
  <si>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</si>
  <si>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HOUVE ALTERAÇÃO DE DADOS CADASTRAIS</t>
  </si>
  <si>
    <t>SÃO PAULO</t>
  </si>
  <si>
    <t>SP</t>
  </si>
  <si>
    <t>AIEN@EMAIL.COM</t>
  </si>
  <si>
    <t>AIEN ANDRADE</t>
  </si>
  <si>
    <t>NÃO</t>
  </si>
  <si>
    <t>RUA DAS MARGARIDAS</t>
  </si>
  <si>
    <t>2 . INFORMES DE RENDIMENTOS BANCÁRIOS</t>
  </si>
  <si>
    <t>BANCO</t>
  </si>
  <si>
    <t>TIPO DA CONTA</t>
  </si>
  <si>
    <t>VALOR</t>
  </si>
  <si>
    <t>CORRENTE</t>
  </si>
  <si>
    <t>IR_BB.pdf</t>
  </si>
  <si>
    <t>ANEXO 🖇️</t>
  </si>
  <si>
    <t>banco 1</t>
  </si>
  <si>
    <t>banco 2</t>
  </si>
  <si>
    <t>banco 3</t>
  </si>
  <si>
    <t>CORRENTE/POUPANÇA</t>
  </si>
  <si>
    <t>IR_JPM.pdf</t>
  </si>
  <si>
    <t>TOTAL</t>
  </si>
  <si>
    <t>preencha com os dados atualizados do titular</t>
  </si>
  <si>
    <t>preencha os dados de cada conta bancária ativa</t>
  </si>
  <si>
    <t>banco 4</t>
  </si>
  <si>
    <t>banco 5</t>
  </si>
  <si>
    <t>banco 6</t>
  </si>
  <si>
    <t>banco 7</t>
  </si>
  <si>
    <t>banco 8</t>
  </si>
  <si>
    <t>banco 9</t>
  </si>
  <si>
    <t>banco 10</t>
  </si>
  <si>
    <t>preencha os dados de renda recebidos</t>
  </si>
  <si>
    <t>3 . VALORES RECEBIDOS</t>
  </si>
  <si>
    <t>FONTE PAGADORA</t>
  </si>
  <si>
    <t>CNPJ/CPF FONTE PAGADORA</t>
  </si>
  <si>
    <r>
      <t xml:space="preserve">para incluir 3 ou mais bancos, clique no ícone </t>
    </r>
    <r>
      <rPr>
        <b/>
        <i/>
        <sz val="12"/>
        <color rgb="FF6A76DF"/>
        <rFont val="Calibri"/>
        <family val="2"/>
        <scheme val="minor"/>
      </rPr>
      <t>+</t>
    </r>
    <r>
      <rPr>
        <i/>
        <sz val="10"/>
        <color rgb="FF6A76DF"/>
        <rFont val="Calibri"/>
        <family val="2"/>
        <scheme val="minor"/>
      </rPr>
      <t xml:space="preserve"> na lateral esquerda</t>
    </r>
  </si>
  <si>
    <t>EMPRESA 123</t>
  </si>
  <si>
    <t>CATEGORIA</t>
  </si>
  <si>
    <t>CNPJ</t>
  </si>
  <si>
    <t>FONTE BENEFICIÁRIA</t>
  </si>
  <si>
    <t>CNPJ/CPF FONTE BENEFICIÁRIA</t>
  </si>
  <si>
    <t>DOAÇÃO</t>
  </si>
  <si>
    <t>SIM</t>
  </si>
  <si>
    <t>CLINICA ODONTOLOGICA</t>
  </si>
  <si>
    <t>ORGANIZAÇÃO BENEFICENTE</t>
  </si>
  <si>
    <t>4 . VALORES PAGOS</t>
  </si>
  <si>
    <t>preencha os dados de pagamentos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</si>
</sst>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\.000\.000\-00"/>
    <numFmt numFmtId="165" formatCode="0000\ \ 0000\ 0000"/>
    <numFmt numFmtId="166" formatCode="00000\-000"/>
    <numFmt numFmtId="167" formatCode="\(00\)\ 0\ 0000\ 0000"/>
    <numFmt numFmtId="168" formatCode="&quot;R$&quot;\ #,##0.00"/>
    <numFmt numFmtId="169" formatCode="[&lt;=99999999999]000\.000\.000\-00;00\.000\.000\/0000\-00"/>
  </numFmts>
  <fonts count="12" x14ac:knownFonts="1">
    <font>
      <sz val="11"/>
      <color theme="1"/>
      <name val="Calibri"/>
      <family val="2"/>
      <scheme val="minor"/>
    </font>
    <font>
      <sz val="11"/>
      <color rgb="FF2C44A6"/>
      <name val="Calibri"/>
      <family val="2"/>
      <scheme val="minor"/>
    </font>
    <font>
      <b/>
      <sz val="11"/>
      <color rgb="FF2C44A6"/>
      <name val="Calibri"/>
      <family val="2"/>
      <scheme val="minor"/>
    </font>
    <font>
      <b/>
      <sz val="11"/>
      <color rgb="FF2C44A6"/>
      <name val="Aptos Narrow"/>
      <family val="2"/>
    </font>
    <font>
      <i/>
      <sz val="10"/>
      <color rgb="FF2C44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C44A6"/>
      <name val="Aptos Narrow"/>
      <family val="2"/>
    </font>
    <font>
      <u/>
      <sz val="11"/>
      <color rgb="FF2C44A6"/>
      <name val="Aptos Narrow"/>
      <family val="2"/>
    </font>
    <font>
      <sz val="11"/>
      <color theme="1"/>
      <name val="Aptos Narrow"/>
      <family val="2"/>
    </font>
    <font>
      <sz val="11"/>
      <color theme="0"/>
      <name val="Aptos Narrow"/>
      <family val="2"/>
    </font>
    <font>
      <i/>
      <sz val="10"/>
      <color rgb="FF6A76DF"/>
      <name val="Calibri"/>
      <family val="2"/>
      <scheme val="minor"/>
    </font>
    <font>
      <b/>
      <i/>
      <sz val="12"/>
      <color rgb="FF6A76D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C44A6"/>
        <bgColor indexed="64"/>
      </patternFill>
    </fill>
    <fill>
      <patternFill patternType="solid">
        <fgColor rgb="FF7F86F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rgb="FF2C44A6"/>
      </top>
      <bottom/>
      <diagonal/>
    </border>
    <border>
      <left/>
      <right/>
      <top/>
      <bottom style="hair">
        <color theme="0"/>
      </bottom>
      <diagonal/>
    </border>
    <border>
      <left/>
      <right/>
      <top style="hair">
        <color theme="0"/>
      </top>
      <bottom style="hair">
        <color theme="0"/>
      </bottom>
      <diagonal/>
    </border>
    <border>
      <left/>
      <right/>
      <top style="hair">
        <color theme="0"/>
      </top>
      <bottom/>
      <diagonal/>
    </border>
    <border>
      <left style="double">
        <color theme="0" tint="-4.9989318521683403E-2"/>
      </left>
      <right/>
      <top style="double">
        <color theme="0" tint="-4.9989318521683403E-2"/>
      </top>
      <bottom style="double">
        <color theme="0" tint="-4.9989318521683403E-2"/>
      </bottom>
      <diagonal/>
    </border>
    <border>
      <left/>
      <right style="double">
        <color theme="0" tint="-4.9989318521683403E-2"/>
      </right>
      <top style="double">
        <color theme="0" tint="-4.9989318521683403E-2"/>
      </top>
      <bottom style="double">
        <color theme="0" tint="-4.9989318521683403E-2"/>
      </bottom>
      <diagonal/>
    </border>
    <border>
      <left style="hair">
        <color rgb="FF7F86F2"/>
      </left>
      <right style="hair">
        <color rgb="FF7F86F2"/>
      </right>
      <top style="hair">
        <color rgb="FF7F86F2"/>
      </top>
      <bottom/>
      <diagonal/>
    </border>
    <border>
      <left style="hair">
        <color rgb="FF7F86F2"/>
      </left>
      <right style="hair">
        <color rgb="FF7F86F2"/>
      </right>
      <top/>
      <bottom/>
      <diagonal/>
    </border>
    <border>
      <left style="hair">
        <color rgb="FF7F86F2"/>
      </left>
      <right style="hair">
        <color rgb="FF7F86F2"/>
      </right>
      <top/>
      <bottom style="hair">
        <color rgb="FF7F86F2"/>
      </bottom>
      <diagonal/>
    </border>
    <border>
      <left style="hair">
        <color rgb="FF7F86F2"/>
      </left>
      <right/>
      <top style="hair">
        <color rgb="FF7F86F2"/>
      </top>
      <bottom style="hair">
        <color theme="0"/>
      </bottom>
      <diagonal/>
    </border>
    <border>
      <left style="hair">
        <color rgb="FF7F86F2"/>
      </left>
      <right/>
      <top style="hair">
        <color theme="0"/>
      </top>
      <bottom style="hair">
        <color theme="0"/>
      </bottom>
      <diagonal/>
    </border>
    <border>
      <left style="hair">
        <color rgb="FF7F86F2"/>
      </left>
      <right/>
      <top style="hair">
        <color theme="0"/>
      </top>
      <bottom style="hair">
        <color rgb="FF7F86F2"/>
      </bottom>
      <diagonal/>
    </border>
    <border>
      <left/>
      <right style="hair">
        <color rgb="FF7F86F2"/>
      </right>
      <top style="hair">
        <color rgb="FF7F86F2"/>
      </top>
      <bottom style="hair">
        <color theme="0"/>
      </bottom>
      <diagonal/>
    </border>
    <border>
      <left/>
      <right style="hair">
        <color rgb="FF7F86F2"/>
      </right>
      <top style="hair">
        <color theme="0"/>
      </top>
      <bottom style="hair">
        <color theme="0"/>
      </bottom>
      <diagonal/>
    </border>
    <border>
      <left/>
      <right style="hair">
        <color rgb="FF7F86F2"/>
      </right>
      <top style="hair">
        <color theme="0"/>
      </top>
      <bottom style="hair">
        <color rgb="FF7F86F2"/>
      </bottom>
      <diagonal/>
    </border>
    <border>
      <left style="thin">
        <color rgb="FF2C44A6"/>
      </left>
      <right/>
      <top style="thin">
        <color rgb="FF2C44A6"/>
      </top>
      <bottom style="thin">
        <color rgb="FF2C44A6"/>
      </bottom>
      <diagonal/>
    </border>
    <border>
      <left/>
      <right style="thin">
        <color rgb="FF2C44A6"/>
      </right>
      <top style="thin">
        <color rgb="FF2C44A6"/>
      </top>
      <bottom style="thin">
        <color rgb="FF2C44A6"/>
      </bottom>
      <diagonal/>
    </border>
    <border>
      <left style="double">
        <color theme="0" tint="-4.9989318521683403E-2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10" xfId="0" applyFont="1" applyBorder="1" applyAlignment="1">
      <alignment horizontal="left" indent="1"/>
    </xf>
    <xf numFmtId="0" fontId="6" fillId="0" borderId="11" xfId="0" applyFont="1" applyBorder="1" applyAlignment="1">
      <alignment horizontal="left" indent="1"/>
    </xf>
    <xf numFmtId="0" fontId="6" fillId="0" borderId="12" xfId="0" applyFont="1" applyBorder="1" applyAlignment="1">
      <alignment horizontal="left" indent="1"/>
    </xf>
    <xf numFmtId="0" fontId="0" fillId="0" borderId="0" xfId="0" applyAlignment="1">
      <alignment horizontal="left" indent="1"/>
    </xf>
    <xf numFmtId="0" fontId="1" fillId="0" borderId="16" xfId="0" applyFont="1" applyBorder="1" applyAlignment="1">
      <alignment horizontal="center"/>
    </xf>
    <xf numFmtId="168" fontId="2" fillId="0" borderId="17" xfId="0" applyNumberFormat="1" applyFont="1" applyBorder="1" applyAlignment="1">
      <alignment horizontal="center"/>
    </xf>
    <xf numFmtId="0" fontId="8" fillId="0" borderId="0" xfId="0" applyFont="1"/>
    <xf numFmtId="0" fontId="4" fillId="4" borderId="1" xfId="0" applyFont="1" applyFill="1" applyBorder="1" applyAlignment="1">
      <alignment horizontal="left" indent="1"/>
    </xf>
    <xf numFmtId="0" fontId="4" fillId="4" borderId="1" xfId="0" applyFont="1" applyFill="1" applyBorder="1"/>
    <xf numFmtId="0" fontId="0" fillId="4" borderId="0" xfId="0" applyFill="1"/>
    <xf numFmtId="0" fontId="10" fillId="4" borderId="1" xfId="0" applyFont="1" applyFill="1" applyBorder="1"/>
    <xf numFmtId="0" fontId="10" fillId="4" borderId="0" xfId="0" applyFont="1" applyFill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169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6" fillId="4" borderId="13" xfId="0" applyFont="1" applyFill="1" applyBorder="1" applyAlignment="1" applyProtection="1">
      <alignment horizontal="center"/>
      <protection locked="0"/>
    </xf>
    <xf numFmtId="0" fontId="6" fillId="4" borderId="14" xfId="0" applyFont="1" applyFill="1" applyBorder="1" applyAlignment="1" applyProtection="1">
      <alignment horizontal="center"/>
      <protection locked="0"/>
    </xf>
    <xf numFmtId="168" fontId="6" fillId="4" borderId="14" xfId="0" applyNumberFormat="1" applyFont="1" applyFill="1" applyBorder="1" applyAlignment="1" applyProtection="1">
      <alignment horizontal="center"/>
      <protection locked="0"/>
    </xf>
    <xf numFmtId="165" fontId="6" fillId="4" borderId="15" xfId="0" applyNumberFormat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164" fontId="6" fillId="4" borderId="3" xfId="0" applyNumberFormat="1" applyFont="1" applyFill="1" applyBorder="1" applyAlignment="1" applyProtection="1">
      <alignment horizontal="center"/>
      <protection locked="0"/>
    </xf>
    <xf numFmtId="14" fontId="6" fillId="4" borderId="3" xfId="0" applyNumberFormat="1" applyFont="1" applyFill="1" applyBorder="1" applyAlignment="1" applyProtection="1">
      <alignment horizontal="center"/>
      <protection locked="0"/>
    </xf>
    <xf numFmtId="165" fontId="6" fillId="4" borderId="3" xfId="0" applyNumberFormat="1" applyFont="1" applyFill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/>
      <protection locked="0"/>
    </xf>
    <xf numFmtId="166" fontId="6" fillId="4" borderId="3" xfId="0" applyNumberFormat="1" applyFont="1" applyFill="1" applyBorder="1" applyAlignment="1" applyProtection="1">
      <alignment horizontal="center"/>
      <protection locked="0"/>
    </xf>
    <xf numFmtId="167" fontId="6" fillId="4" borderId="3" xfId="0" applyNumberFormat="1" applyFont="1" applyFill="1" applyBorder="1" applyAlignment="1" applyProtection="1">
      <alignment horizontal="center"/>
      <protection locked="0"/>
    </xf>
    <xf numFmtId="0" fontId="7" fillId="4" borderId="3" xfId="1" applyFont="1" applyFill="1" applyBorder="1" applyAlignment="1" applyProtection="1">
      <alignment horizontal="center"/>
      <protection locked="0"/>
    </xf>
    <xf numFmtId="0" fontId="6" fillId="4" borderId="4" xfId="0" applyFont="1" applyFill="1" applyBorder="1" applyAlignment="1" applyProtection="1">
      <alignment horizontal="center"/>
      <protection locked="0"/>
    </xf>
    <xf numFmtId="0" fontId="6" fillId="0" borderId="7" xfId="0" applyFont="1" applyBorder="1" applyAlignment="1">
      <alignment horizontal="center" vertical="center" textRotation="90"/>
    </xf>
    <xf numFmtId="0" fontId="6" fillId="0" borderId="8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12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numFmt numFmtId="169" formatCode="[&lt;=99999999999]000\.000\.000\-00;00\.000\.000\/0000\-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</dxf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numFmt numFmtId="169" formatCode="[&lt;=99999999999]000\.000\.000\-00;00\.000\.000\/0000\-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7F86F2"/>
      <color rgb="FF6A76DF"/>
      <color rgb="FF2C44A6"/>
      <color rgb="FF5665CC"/>
      <color rgb="FF4155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https://svgsilh.com/image/48373.html" TargetMode="External"/><Relationship Id="rId7" Type="http://schemas.openxmlformats.org/officeDocument/2006/relationships/hyperlink" Target="https://www.linkedin.com/in/marco-c-b6087857/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PAGAMENTOS!D10"/><Relationship Id="rId5" Type="http://schemas.openxmlformats.org/officeDocument/2006/relationships/hyperlink" Target="#RECEBIVEIS!D10"/><Relationship Id="rId10" Type="http://schemas.openxmlformats.org/officeDocument/2006/relationships/image" Target="../media/image4.png"/><Relationship Id="rId4" Type="http://schemas.openxmlformats.org/officeDocument/2006/relationships/hyperlink" Target="#INFORMES!E10"/><Relationship Id="rId9" Type="http://schemas.openxmlformats.org/officeDocument/2006/relationships/hyperlink" Target="mailto:marco.cruz@live.com?subject=Mais%20informa&#231;&#245;es%20sobre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https://svgsilh.com/image/48373.html" TargetMode="External"/><Relationship Id="rId7" Type="http://schemas.openxmlformats.org/officeDocument/2006/relationships/hyperlink" Target="https://www.linkedin.com/in/marco-c-b6087857/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PAGAMENTOS!D10"/><Relationship Id="rId5" Type="http://schemas.openxmlformats.org/officeDocument/2006/relationships/hyperlink" Target="#RECEBIVEIS!D10"/><Relationship Id="rId10" Type="http://schemas.openxmlformats.org/officeDocument/2006/relationships/image" Target="../media/image4.png"/><Relationship Id="rId4" Type="http://schemas.openxmlformats.org/officeDocument/2006/relationships/hyperlink" Target="#TITULAR!E6"/><Relationship Id="rId9" Type="http://schemas.openxmlformats.org/officeDocument/2006/relationships/hyperlink" Target="mailto:marco.cruz@live.com?subject=Mais%20informa&#231;&#245;es%20sobre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.cruz@live.com?subject=Mais%20informa&#231;&#245;es%20sobre" TargetMode="External"/><Relationship Id="rId3" Type="http://schemas.openxmlformats.org/officeDocument/2006/relationships/hyperlink" Target="https://svgsilh.com/image/48373.html" TargetMode="External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marco-c-b6087857/" TargetMode="External"/><Relationship Id="rId5" Type="http://schemas.openxmlformats.org/officeDocument/2006/relationships/hyperlink" Target="#PAGAMENTOS!D10"/><Relationship Id="rId10" Type="http://schemas.openxmlformats.org/officeDocument/2006/relationships/hyperlink" Target="#TITULAR!E6"/><Relationship Id="rId4" Type="http://schemas.openxmlformats.org/officeDocument/2006/relationships/hyperlink" Target="#INFORMES!E10"/><Relationship Id="rId9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https://svgsilh.com/image/48373.html" TargetMode="External"/><Relationship Id="rId7" Type="http://schemas.openxmlformats.org/officeDocument/2006/relationships/hyperlink" Target="https://www.linkedin.com/in/marco-c-b6087857/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TITULAR!E6"/><Relationship Id="rId5" Type="http://schemas.openxmlformats.org/officeDocument/2006/relationships/hyperlink" Target="#RECEBIVEIS!D10"/><Relationship Id="rId10" Type="http://schemas.openxmlformats.org/officeDocument/2006/relationships/image" Target="../media/image4.png"/><Relationship Id="rId4" Type="http://schemas.openxmlformats.org/officeDocument/2006/relationships/hyperlink" Target="#INFORMES!E10"/><Relationship Id="rId9" Type="http://schemas.openxmlformats.org/officeDocument/2006/relationships/hyperlink" Target="mailto:marco.cruz@live.com?subject=Mais%20informa&#231;&#245;es%20sobr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73019</xdr:colOff>
      <xdr:row>0</xdr:row>
      <xdr:rowOff>74399</xdr:rowOff>
    </xdr:from>
    <xdr:to>
      <xdr:col>3</xdr:col>
      <xdr:colOff>243794</xdr:colOff>
      <xdr:row>0</xdr:row>
      <xdr:rowOff>949922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E53016EC-B887-5C68-63E1-06D921340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flipH="1">
          <a:off x="66669" y="71224"/>
          <a:ext cx="828000" cy="872348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0</xdr:row>
      <xdr:rowOff>285750</xdr:rowOff>
    </xdr:from>
    <xdr:to>
      <xdr:col>3</xdr:col>
      <xdr:colOff>2162174</xdr:colOff>
      <xdr:row>0</xdr:row>
      <xdr:rowOff>628650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EBBE793-33CC-06A9-2359-7CDEACCB1FA1}"/>
            </a:ext>
          </a:extLst>
        </xdr:cNvPr>
        <xdr:cNvSpPr txBox="1"/>
      </xdr:nvSpPr>
      <xdr:spPr>
        <a:xfrm>
          <a:off x="847724" y="285750"/>
          <a:ext cx="19716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  <a:latin typeface="Eras Bold ITC" panose="020B0907030504020204" pitchFamily="34" charset="0"/>
            </a:rPr>
            <a:t>INFORMES DE IR</a:t>
          </a:r>
        </a:p>
      </xdr:txBody>
    </xdr:sp>
    <xdr:clientData/>
  </xdr:twoCellAnchor>
  <xdr:twoCellAnchor editAs="absolute">
    <xdr:from>
      <xdr:col>3</xdr:col>
      <xdr:colOff>2152650</xdr:colOff>
      <xdr:row>0</xdr:row>
      <xdr:rowOff>644524</xdr:rowOff>
    </xdr:from>
    <xdr:to>
      <xdr:col>4</xdr:col>
      <xdr:colOff>695892</xdr:colOff>
      <xdr:row>1</xdr:row>
      <xdr:rowOff>57149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DAD809D-C455-1101-94D5-28F10ABE0E25}"/>
            </a:ext>
          </a:extLst>
        </xdr:cNvPr>
        <xdr:cNvSpPr/>
      </xdr:nvSpPr>
      <xdr:spPr>
        <a:xfrm>
          <a:off x="2813050" y="644524"/>
          <a:ext cx="1224000" cy="420158"/>
        </a:xfrm>
        <a:prstGeom prst="roundRect">
          <a:avLst/>
        </a:prstGeom>
        <a:gradFill>
          <a:gsLst>
            <a:gs pos="15000">
              <a:schemeClr val="accent1">
                <a:lumMod val="5000"/>
                <a:lumOff val="95000"/>
              </a:schemeClr>
            </a:gs>
            <a:gs pos="30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4</xdr:col>
      <xdr:colOff>822678</xdr:colOff>
      <xdr:row>0</xdr:row>
      <xdr:rowOff>644524</xdr:rowOff>
    </xdr:from>
    <xdr:to>
      <xdr:col>4</xdr:col>
      <xdr:colOff>2049853</xdr:colOff>
      <xdr:row>0</xdr:row>
      <xdr:rowOff>968524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958CCFE-0561-9865-3D83-705B18E529B5}"/>
            </a:ext>
          </a:extLst>
        </xdr:cNvPr>
        <xdr:cNvSpPr/>
      </xdr:nvSpPr>
      <xdr:spPr>
        <a:xfrm>
          <a:off x="4167011" y="644524"/>
          <a:ext cx="122400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4</xdr:col>
      <xdr:colOff>2173464</xdr:colOff>
      <xdr:row>0</xdr:row>
      <xdr:rowOff>644524</xdr:rowOff>
    </xdr:from>
    <xdr:to>
      <xdr:col>4</xdr:col>
      <xdr:colOff>3400639</xdr:colOff>
      <xdr:row>0</xdr:row>
      <xdr:rowOff>968524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763D13-93CF-F557-6AA4-511D5B2AB7FC}"/>
            </a:ext>
          </a:extLst>
        </xdr:cNvPr>
        <xdr:cNvSpPr/>
      </xdr:nvSpPr>
      <xdr:spPr>
        <a:xfrm>
          <a:off x="5517797" y="644524"/>
          <a:ext cx="122400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RECEBÍVEIS</a:t>
          </a:r>
        </a:p>
      </xdr:txBody>
    </xdr:sp>
    <xdr:clientData/>
  </xdr:twoCellAnchor>
  <xdr:twoCellAnchor editAs="absolute">
    <xdr:from>
      <xdr:col>4</xdr:col>
      <xdr:colOff>3524249</xdr:colOff>
      <xdr:row>0</xdr:row>
      <xdr:rowOff>644524</xdr:rowOff>
    </xdr:from>
    <xdr:to>
      <xdr:col>8</xdr:col>
      <xdr:colOff>116982</xdr:colOff>
      <xdr:row>0</xdr:row>
      <xdr:rowOff>968524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829D9B5-9F62-725A-BFA2-64F0F94BCD3B}"/>
            </a:ext>
          </a:extLst>
        </xdr:cNvPr>
        <xdr:cNvSpPr/>
      </xdr:nvSpPr>
      <xdr:spPr>
        <a:xfrm>
          <a:off x="6868582" y="644524"/>
          <a:ext cx="122400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marL="0" indent="0" algn="l"/>
          <a:r>
            <a:rPr lang="pt-BR" sz="1400" b="1">
              <a:solidFill>
                <a:schemeClr val="lt1"/>
              </a:solidFill>
              <a:latin typeface="Aptos Narrow" panose="020B0004020202020204" pitchFamily="34" charset="0"/>
              <a:ea typeface="+mn-ea"/>
              <a:cs typeface="+mn-cs"/>
            </a:rPr>
            <a:t>PAGAMENTOS</a:t>
          </a:r>
        </a:p>
      </xdr:txBody>
    </xdr:sp>
    <xdr:clientData/>
  </xdr:twoCellAnchor>
  <xdr:twoCellAnchor editAs="absolute">
    <xdr:from>
      <xdr:col>4</xdr:col>
      <xdr:colOff>3351869</xdr:colOff>
      <xdr:row>0</xdr:row>
      <xdr:rowOff>34925</xdr:rowOff>
    </xdr:from>
    <xdr:to>
      <xdr:col>9</xdr:col>
      <xdr:colOff>0</xdr:colOff>
      <xdr:row>0</xdr:row>
      <xdr:rowOff>435498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5305EC95-A77E-D139-6262-9C2F97CC892D}"/>
            </a:ext>
          </a:extLst>
        </xdr:cNvPr>
        <xdr:cNvGrpSpPr/>
      </xdr:nvGrpSpPr>
      <xdr:grpSpPr>
        <a:xfrm>
          <a:off x="6848602" y="34925"/>
          <a:ext cx="1778931" cy="400573"/>
          <a:chOff x="7096125" y="47625"/>
          <a:chExt cx="1432576" cy="403748"/>
        </a:xfrm>
      </xdr:grpSpPr>
      <xdr:pic>
        <xdr:nvPicPr>
          <xdr:cNvPr id="12" name="Imagem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63C2D118-9EA2-6AB8-6B9D-CDD6037385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01" y="257175"/>
            <a:ext cx="197920" cy="194198"/>
          </a:xfrm>
          <a:prstGeom prst="rect">
            <a:avLst/>
          </a:prstGeom>
        </xdr:spPr>
      </xdr:pic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B7B6A8E9-C6DC-C4B3-9258-35B85E757B77}"/>
              </a:ext>
            </a:extLst>
          </xdr:cNvPr>
          <xdr:cNvSpPr/>
        </xdr:nvSpPr>
        <xdr:spPr>
          <a:xfrm>
            <a:off x="7124701" y="57150"/>
            <a:ext cx="1404000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rIns="36000" rtlCol="0" anchor="ctr"/>
          <a:lstStyle/>
          <a:p>
            <a:pPr algn="l"/>
            <a:r>
              <a:rPr lang="pt-BR" sz="800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Developed by </a:t>
            </a:r>
            <a:r>
              <a:rPr lang="pt-BR" sz="800" b="1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MARCO CRUZ</a:t>
            </a:r>
          </a:p>
        </xdr:txBody>
      </xdr:sp>
      <xdr:pic>
        <xdr:nvPicPr>
          <xdr:cNvPr id="10" name="Imagem 9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EB14F26-8BD6-B7A3-FDD0-C90B26CCE4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05750" y="263787"/>
            <a:ext cx="182296" cy="180975"/>
          </a:xfrm>
          <a:prstGeom prst="rect">
            <a:avLst/>
          </a:prstGeom>
        </xdr:spPr>
      </xdr:pic>
      <xdr:cxnSp macro="">
        <xdr:nvCxnSpPr>
          <xdr:cNvPr id="18" name="Conector reto 17">
            <a:extLst>
              <a:ext uri="{FF2B5EF4-FFF2-40B4-BE49-F238E27FC236}">
                <a16:creationId xmlns:a16="http://schemas.microsoft.com/office/drawing/2014/main" id="{1CFDBAFB-3961-71A6-3762-0064F37005F7}"/>
              </a:ext>
            </a:extLst>
          </xdr:cNvPr>
          <xdr:cNvCxnSpPr/>
        </xdr:nvCxnSpPr>
        <xdr:spPr>
          <a:xfrm>
            <a:off x="7096125" y="47625"/>
            <a:ext cx="0" cy="21600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ector reto 18">
            <a:extLst>
              <a:ext uri="{FF2B5EF4-FFF2-40B4-BE49-F238E27FC236}">
                <a16:creationId xmlns:a16="http://schemas.microsoft.com/office/drawing/2014/main" id="{6738027E-64DB-FA83-DDBD-733098F6E58F}"/>
              </a:ext>
            </a:extLst>
          </xdr:cNvPr>
          <xdr:cNvCxnSpPr/>
        </xdr:nvCxnSpPr>
        <xdr:spPr>
          <a:xfrm>
            <a:off x="8466355" y="47625"/>
            <a:ext cx="0" cy="216000"/>
          </a:xfrm>
          <a:prstGeom prst="line">
            <a:avLst/>
          </a:prstGeom>
          <a:ln w="31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absolute">
    <xdr:from>
      <xdr:col>4</xdr:col>
      <xdr:colOff>2434162</xdr:colOff>
      <xdr:row>21</xdr:row>
      <xdr:rowOff>98423</xdr:rowOff>
    </xdr:from>
    <xdr:to>
      <xdr:col>4</xdr:col>
      <xdr:colOff>3674037</xdr:colOff>
      <xdr:row>23</xdr:row>
      <xdr:rowOff>36132</xdr:rowOff>
    </xdr:to>
    <xdr:sp macro="" textlink="">
      <xdr:nvSpPr>
        <xdr:cNvPr id="23" name="Retângulo: Cantos Arredondados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E0162D-3BA4-851D-1F7D-4BE748152035}"/>
            </a:ext>
          </a:extLst>
        </xdr:cNvPr>
        <xdr:cNvSpPr/>
      </xdr:nvSpPr>
      <xdr:spPr>
        <a:xfrm>
          <a:off x="5778495" y="4805890"/>
          <a:ext cx="1239875" cy="32400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08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ctr"/>
          <a:r>
            <a:rPr lang="pt-BR" sz="1100" b="1">
              <a:latin typeface="Aptos Narrow" panose="020B0004020202020204" pitchFamily="34" charset="0"/>
            </a:rPr>
            <a:t>PRÓXIMA ▶▷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73019</xdr:colOff>
      <xdr:row>0</xdr:row>
      <xdr:rowOff>74399</xdr:rowOff>
    </xdr:from>
    <xdr:to>
      <xdr:col>3</xdr:col>
      <xdr:colOff>243794</xdr:colOff>
      <xdr:row>0</xdr:row>
      <xdr:rowOff>949922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D89D553-DE01-434E-A292-AC1286193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flipH="1">
          <a:off x="73019" y="74399"/>
          <a:ext cx="837525" cy="875523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0</xdr:row>
      <xdr:rowOff>285750</xdr:rowOff>
    </xdr:from>
    <xdr:to>
      <xdr:col>3</xdr:col>
      <xdr:colOff>2162174</xdr:colOff>
      <xdr:row>0</xdr:row>
      <xdr:rowOff>628650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BE4CA5F-CC6C-4E34-88AC-0616BB51E322}"/>
            </a:ext>
          </a:extLst>
        </xdr:cNvPr>
        <xdr:cNvSpPr txBox="1"/>
      </xdr:nvSpPr>
      <xdr:spPr>
        <a:xfrm>
          <a:off x="857249" y="285750"/>
          <a:ext cx="19748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  <a:latin typeface="Eras Bold ITC" panose="020B0907030504020204" pitchFamily="34" charset="0"/>
            </a:rPr>
            <a:t>INFORMES DE IR</a:t>
          </a:r>
        </a:p>
      </xdr:txBody>
    </xdr:sp>
    <xdr:clientData/>
  </xdr:twoCellAnchor>
  <xdr:twoCellAnchor editAs="absolute">
    <xdr:from>
      <xdr:col>4</xdr:col>
      <xdr:colOff>817036</xdr:colOff>
      <xdr:row>0</xdr:row>
      <xdr:rowOff>644525</xdr:rowOff>
    </xdr:from>
    <xdr:to>
      <xdr:col>4</xdr:col>
      <xdr:colOff>2053736</xdr:colOff>
      <xdr:row>1</xdr:row>
      <xdr:rowOff>56063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6F37E54-0747-459F-82AD-C95C52A7D011}"/>
            </a:ext>
          </a:extLst>
        </xdr:cNvPr>
        <xdr:cNvSpPr>
          <a:spLocks/>
        </xdr:cNvSpPr>
      </xdr:nvSpPr>
      <xdr:spPr>
        <a:xfrm>
          <a:off x="4161369" y="644525"/>
          <a:ext cx="1233525" cy="419071"/>
        </a:xfrm>
        <a:prstGeom prst="roundRect">
          <a:avLst/>
        </a:prstGeom>
        <a:gradFill>
          <a:gsLst>
            <a:gs pos="15000">
              <a:schemeClr val="accent1">
                <a:lumMod val="5000"/>
                <a:lumOff val="95000"/>
              </a:schemeClr>
            </a:gs>
            <a:gs pos="30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3</xdr:col>
      <xdr:colOff>2156173</xdr:colOff>
      <xdr:row>0</xdr:row>
      <xdr:rowOff>644524</xdr:rowOff>
    </xdr:from>
    <xdr:to>
      <xdr:col>4</xdr:col>
      <xdr:colOff>705765</xdr:colOff>
      <xdr:row>0</xdr:row>
      <xdr:rowOff>968524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71DAF2-8D54-44D0-BB6C-FB36EF45E832}"/>
            </a:ext>
          </a:extLst>
        </xdr:cNvPr>
        <xdr:cNvSpPr/>
      </xdr:nvSpPr>
      <xdr:spPr>
        <a:xfrm>
          <a:off x="2816573" y="644524"/>
          <a:ext cx="1233525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4</xdr:col>
      <xdr:colOff>2173463</xdr:colOff>
      <xdr:row>0</xdr:row>
      <xdr:rowOff>644524</xdr:rowOff>
    </xdr:from>
    <xdr:to>
      <xdr:col>4</xdr:col>
      <xdr:colOff>3403813</xdr:colOff>
      <xdr:row>0</xdr:row>
      <xdr:rowOff>968524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79AE692-DB78-4D15-AAC6-FDE7AB3CD8EC}"/>
            </a:ext>
          </a:extLst>
        </xdr:cNvPr>
        <xdr:cNvSpPr/>
      </xdr:nvSpPr>
      <xdr:spPr>
        <a:xfrm>
          <a:off x="5517796" y="644524"/>
          <a:ext cx="122400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RECEBÍVEIS</a:t>
          </a:r>
        </a:p>
      </xdr:txBody>
    </xdr:sp>
    <xdr:clientData/>
  </xdr:twoCellAnchor>
  <xdr:twoCellAnchor editAs="absolute">
    <xdr:from>
      <xdr:col>4</xdr:col>
      <xdr:colOff>3524249</xdr:colOff>
      <xdr:row>0</xdr:row>
      <xdr:rowOff>644524</xdr:rowOff>
    </xdr:from>
    <xdr:to>
      <xdr:col>8</xdr:col>
      <xdr:colOff>116982</xdr:colOff>
      <xdr:row>0</xdr:row>
      <xdr:rowOff>968524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1A4C3D2-640C-4E0A-8A2C-CBB54014742B}"/>
            </a:ext>
          </a:extLst>
        </xdr:cNvPr>
        <xdr:cNvSpPr/>
      </xdr:nvSpPr>
      <xdr:spPr>
        <a:xfrm>
          <a:off x="6868582" y="644524"/>
          <a:ext cx="122400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marL="0" indent="0" algn="l"/>
          <a:r>
            <a:rPr lang="pt-BR" sz="1400" b="1">
              <a:solidFill>
                <a:schemeClr val="lt1"/>
              </a:solidFill>
              <a:latin typeface="Aptos Narrow" panose="020B0004020202020204" pitchFamily="34" charset="0"/>
              <a:ea typeface="+mn-ea"/>
              <a:cs typeface="+mn-cs"/>
            </a:rPr>
            <a:t>PAGAMENTOS</a:t>
          </a:r>
        </a:p>
      </xdr:txBody>
    </xdr:sp>
    <xdr:clientData/>
  </xdr:twoCellAnchor>
  <xdr:twoCellAnchor editAs="absolute">
    <xdr:from>
      <xdr:col>4</xdr:col>
      <xdr:colOff>3351869</xdr:colOff>
      <xdr:row>0</xdr:row>
      <xdr:rowOff>34925</xdr:rowOff>
    </xdr:from>
    <xdr:to>
      <xdr:col>9</xdr:col>
      <xdr:colOff>0</xdr:colOff>
      <xdr:row>0</xdr:row>
      <xdr:rowOff>435498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602360EA-73E9-41F7-80DD-5180A90DF8B8}"/>
            </a:ext>
          </a:extLst>
        </xdr:cNvPr>
        <xdr:cNvGrpSpPr/>
      </xdr:nvGrpSpPr>
      <xdr:grpSpPr>
        <a:xfrm>
          <a:off x="6848602" y="34925"/>
          <a:ext cx="1778931" cy="400573"/>
          <a:chOff x="7096125" y="47625"/>
          <a:chExt cx="1432576" cy="403748"/>
        </a:xfrm>
      </xdr:grpSpPr>
      <xdr:pic>
        <xdr:nvPicPr>
          <xdr:cNvPr id="9" name="Imagem 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C4C7569C-F294-8F42-4FAD-284EAB09B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01" y="257175"/>
            <a:ext cx="197920" cy="194198"/>
          </a:xfrm>
          <a:prstGeom prst="rect">
            <a:avLst/>
          </a:prstGeom>
        </xdr:spPr>
      </xdr:pic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7988B1C3-1F15-2DC4-3C67-40BC5F84F149}"/>
              </a:ext>
            </a:extLst>
          </xdr:cNvPr>
          <xdr:cNvSpPr/>
        </xdr:nvSpPr>
        <xdr:spPr>
          <a:xfrm>
            <a:off x="7124701" y="57150"/>
            <a:ext cx="1404000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rIns="36000" rtlCol="0" anchor="ctr"/>
          <a:lstStyle/>
          <a:p>
            <a:pPr algn="l"/>
            <a:r>
              <a:rPr lang="pt-BR" sz="800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Developed by </a:t>
            </a:r>
            <a:r>
              <a:rPr lang="pt-BR" sz="800" b="1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MARCO CRUZ</a:t>
            </a:r>
          </a:p>
        </xdr:txBody>
      </xdr:sp>
      <xdr:pic>
        <xdr:nvPicPr>
          <xdr:cNvPr id="11" name="Imagem 1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E1E88BAB-B40D-1E18-B118-7AE2DFED50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05750" y="263787"/>
            <a:ext cx="182296" cy="180975"/>
          </a:xfrm>
          <a:prstGeom prst="rect">
            <a:avLst/>
          </a:prstGeom>
        </xdr:spPr>
      </xdr:pic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82950B5F-D14C-8495-EB5D-E45E4E61FC40}"/>
              </a:ext>
            </a:extLst>
          </xdr:cNvPr>
          <xdr:cNvCxnSpPr/>
        </xdr:nvCxnSpPr>
        <xdr:spPr>
          <a:xfrm>
            <a:off x="7096125" y="47625"/>
            <a:ext cx="0" cy="21600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2B201E9F-E4C3-4294-8E8C-5BE6F90FC9E8}"/>
              </a:ext>
            </a:extLst>
          </xdr:cNvPr>
          <xdr:cNvCxnSpPr/>
        </xdr:nvCxnSpPr>
        <xdr:spPr>
          <a:xfrm>
            <a:off x="8466355" y="47625"/>
            <a:ext cx="0" cy="216000"/>
          </a:xfrm>
          <a:prstGeom prst="line">
            <a:avLst/>
          </a:prstGeom>
          <a:ln w="31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2002366</xdr:colOff>
      <xdr:row>61</xdr:row>
      <xdr:rowOff>153458</xdr:rowOff>
    </xdr:from>
    <xdr:to>
      <xdr:col>4</xdr:col>
      <xdr:colOff>3235891</xdr:colOff>
      <xdr:row>63</xdr:row>
      <xdr:rowOff>54125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3F05AC4-9B02-4777-B575-462E17C9FFBC}"/>
            </a:ext>
          </a:extLst>
        </xdr:cNvPr>
        <xdr:cNvSpPr/>
      </xdr:nvSpPr>
      <xdr:spPr>
        <a:xfrm>
          <a:off x="5355166" y="4728633"/>
          <a:ext cx="1233525" cy="316592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08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Aptos Narrow" panose="020B0004020202020204" pitchFamily="34" charset="0"/>
              <a:ea typeface="+mn-ea"/>
              <a:cs typeface="+mn-cs"/>
            </a:rPr>
            <a:t>PRÓXIMA ▶▷</a:t>
          </a:r>
        </a:p>
      </xdr:txBody>
    </xdr:sp>
    <xdr:clientData/>
  </xdr:twoCellAnchor>
  <xdr:twoCellAnchor editAs="oneCell">
    <xdr:from>
      <xdr:col>3</xdr:col>
      <xdr:colOff>495299</xdr:colOff>
      <xdr:row>61</xdr:row>
      <xdr:rowOff>153458</xdr:rowOff>
    </xdr:from>
    <xdr:to>
      <xdr:col>3</xdr:col>
      <xdr:colOff>1728824</xdr:colOff>
      <xdr:row>63</xdr:row>
      <xdr:rowOff>54125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7CBDE6-A33E-4848-90FC-9A735E50D90B}"/>
            </a:ext>
          </a:extLst>
        </xdr:cNvPr>
        <xdr:cNvSpPr/>
      </xdr:nvSpPr>
      <xdr:spPr>
        <a:xfrm>
          <a:off x="1162049" y="4728633"/>
          <a:ext cx="1233525" cy="316592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0" scaled="1"/>
          <a:tileRect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ctr"/>
          <a:r>
            <a:rPr lang="pt-BR" sz="1100" b="1">
              <a:latin typeface="Aptos Narrow" panose="020B0004020202020204" pitchFamily="34" charset="0"/>
            </a:rPr>
            <a:t>◁</a:t>
          </a:r>
          <a:r>
            <a:rPr lang="pt-BR" sz="1100" b="1">
              <a:solidFill>
                <a:schemeClr val="lt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◀</a:t>
          </a:r>
          <a:r>
            <a:rPr lang="pt-BR" sz="1100" b="1">
              <a:latin typeface="Aptos Narrow" panose="020B0004020202020204" pitchFamily="34" charset="0"/>
            </a:rPr>
            <a:t>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73019</xdr:colOff>
      <xdr:row>0</xdr:row>
      <xdr:rowOff>74399</xdr:rowOff>
    </xdr:from>
    <xdr:to>
      <xdr:col>3</xdr:col>
      <xdr:colOff>243794</xdr:colOff>
      <xdr:row>0</xdr:row>
      <xdr:rowOff>949922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56A48DB8-C5C1-4ACD-B457-2DBD5D643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flipH="1">
          <a:off x="73019" y="74399"/>
          <a:ext cx="837525" cy="875523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0</xdr:row>
      <xdr:rowOff>285750</xdr:rowOff>
    </xdr:from>
    <xdr:to>
      <xdr:col>3</xdr:col>
      <xdr:colOff>2162174</xdr:colOff>
      <xdr:row>0</xdr:row>
      <xdr:rowOff>628650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F87C96C-4471-4194-BFB6-BAC1F00E2C9F}"/>
            </a:ext>
          </a:extLst>
        </xdr:cNvPr>
        <xdr:cNvSpPr txBox="1"/>
      </xdr:nvSpPr>
      <xdr:spPr>
        <a:xfrm>
          <a:off x="857249" y="285750"/>
          <a:ext cx="19748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  <a:latin typeface="Eras Bold ITC" panose="020B0907030504020204" pitchFamily="34" charset="0"/>
            </a:rPr>
            <a:t>INFORMES DE IR</a:t>
          </a:r>
        </a:p>
      </xdr:txBody>
    </xdr:sp>
    <xdr:clientData/>
  </xdr:twoCellAnchor>
  <xdr:twoCellAnchor editAs="absolute">
    <xdr:from>
      <xdr:col>3</xdr:col>
      <xdr:colOff>3516486</xdr:colOff>
      <xdr:row>0</xdr:row>
      <xdr:rowOff>644524</xdr:rowOff>
    </xdr:from>
    <xdr:to>
      <xdr:col>4</xdr:col>
      <xdr:colOff>1101936</xdr:colOff>
      <xdr:row>0</xdr:row>
      <xdr:rowOff>968524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1E3A2B-A8B2-4CF3-8533-69C141C888F8}"/>
            </a:ext>
          </a:extLst>
        </xdr:cNvPr>
        <xdr:cNvSpPr/>
      </xdr:nvSpPr>
      <xdr:spPr>
        <a:xfrm>
          <a:off x="4173711" y="644524"/>
          <a:ext cx="121765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5</xdr:col>
      <xdr:colOff>438149</xdr:colOff>
      <xdr:row>0</xdr:row>
      <xdr:rowOff>644524</xdr:rowOff>
    </xdr:from>
    <xdr:to>
      <xdr:col>6</xdr:col>
      <xdr:colOff>110632</xdr:colOff>
      <xdr:row>0</xdr:row>
      <xdr:rowOff>968524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490AC1F-88F1-4DC2-9202-EE4CDAFEEA6C}"/>
            </a:ext>
          </a:extLst>
        </xdr:cNvPr>
        <xdr:cNvSpPr/>
      </xdr:nvSpPr>
      <xdr:spPr>
        <a:xfrm>
          <a:off x="6881282" y="644524"/>
          <a:ext cx="123035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marL="0" indent="0" algn="l"/>
          <a:r>
            <a:rPr lang="pt-BR" sz="1400" b="1">
              <a:solidFill>
                <a:schemeClr val="lt1"/>
              </a:solidFill>
              <a:latin typeface="Aptos Narrow" panose="020B0004020202020204" pitchFamily="34" charset="0"/>
              <a:ea typeface="+mn-ea"/>
              <a:cs typeface="+mn-cs"/>
            </a:rPr>
            <a:t>PAGAMENTOS</a:t>
          </a:r>
        </a:p>
      </xdr:txBody>
    </xdr:sp>
    <xdr:clientData/>
  </xdr:twoCellAnchor>
  <xdr:twoCellAnchor editAs="absolute">
    <xdr:from>
      <xdr:col>5</xdr:col>
      <xdr:colOff>265769</xdr:colOff>
      <xdr:row>0</xdr:row>
      <xdr:rowOff>34925</xdr:rowOff>
    </xdr:from>
    <xdr:to>
      <xdr:col>6</xdr:col>
      <xdr:colOff>284692</xdr:colOff>
      <xdr:row>0</xdr:row>
      <xdr:rowOff>435498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366760DF-C935-4803-8238-811C2EA07D1F}"/>
            </a:ext>
          </a:extLst>
        </xdr:cNvPr>
        <xdr:cNvGrpSpPr/>
      </xdr:nvGrpSpPr>
      <xdr:grpSpPr>
        <a:xfrm>
          <a:off x="7005236" y="34925"/>
          <a:ext cx="1644523" cy="400573"/>
          <a:chOff x="7096125" y="47625"/>
          <a:chExt cx="1432576" cy="403748"/>
        </a:xfrm>
      </xdr:grpSpPr>
      <xdr:pic>
        <xdr:nvPicPr>
          <xdr:cNvPr id="9" name="Imagem 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65B94F7-004D-9B79-3505-E3AA1EB1DC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01" y="257175"/>
            <a:ext cx="197920" cy="194198"/>
          </a:xfrm>
          <a:prstGeom prst="rect">
            <a:avLst/>
          </a:prstGeom>
        </xdr:spPr>
      </xdr:pic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F371A217-E73B-AC9A-1BF8-FB1EBB64E902}"/>
              </a:ext>
            </a:extLst>
          </xdr:cNvPr>
          <xdr:cNvSpPr/>
        </xdr:nvSpPr>
        <xdr:spPr>
          <a:xfrm>
            <a:off x="7124701" y="57150"/>
            <a:ext cx="1404000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rIns="36000" rtlCol="0" anchor="ctr"/>
          <a:lstStyle/>
          <a:p>
            <a:pPr algn="l"/>
            <a:r>
              <a:rPr lang="pt-BR" sz="800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Developed by </a:t>
            </a:r>
            <a:r>
              <a:rPr lang="pt-BR" sz="800" b="1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MARCO CRUZ</a:t>
            </a:r>
          </a:p>
        </xdr:txBody>
      </xdr:sp>
      <xdr:pic>
        <xdr:nvPicPr>
          <xdr:cNvPr id="11" name="Imagem 1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35858F2-6788-6FC9-6370-CC6CC0E325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05750" y="263787"/>
            <a:ext cx="182296" cy="180975"/>
          </a:xfrm>
          <a:prstGeom prst="rect">
            <a:avLst/>
          </a:prstGeom>
        </xdr:spPr>
      </xdr:pic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7F28D0E6-BB2B-854D-A1B0-D4990DF88324}"/>
              </a:ext>
            </a:extLst>
          </xdr:cNvPr>
          <xdr:cNvCxnSpPr/>
        </xdr:nvCxnSpPr>
        <xdr:spPr>
          <a:xfrm>
            <a:off x="7096125" y="47625"/>
            <a:ext cx="0" cy="21600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9116FE1B-1998-A6DC-A7BA-88B0A7509867}"/>
              </a:ext>
            </a:extLst>
          </xdr:cNvPr>
          <xdr:cNvCxnSpPr/>
        </xdr:nvCxnSpPr>
        <xdr:spPr>
          <a:xfrm>
            <a:off x="8466355" y="47625"/>
            <a:ext cx="0" cy="216000"/>
          </a:xfrm>
          <a:prstGeom prst="line">
            <a:avLst/>
          </a:prstGeom>
          <a:ln w="31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4</xdr:col>
      <xdr:colOff>1470023</xdr:colOff>
      <xdr:row>22</xdr:row>
      <xdr:rowOff>3176</xdr:rowOff>
    </xdr:from>
    <xdr:to>
      <xdr:col>5</xdr:col>
      <xdr:colOff>556190</xdr:colOff>
      <xdr:row>23</xdr:row>
      <xdr:rowOff>132443</xdr:rowOff>
    </xdr:to>
    <xdr:sp macro="" textlink="">
      <xdr:nvSpPr>
        <xdr:cNvPr id="14" name="Retângulo: Cantos Arredondados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D89CD96-9E84-4CD7-A404-0B9366E30578}"/>
            </a:ext>
          </a:extLst>
        </xdr:cNvPr>
        <xdr:cNvSpPr/>
      </xdr:nvSpPr>
      <xdr:spPr>
        <a:xfrm>
          <a:off x="5762623" y="4803776"/>
          <a:ext cx="1236700" cy="32400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08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marL="0" indent="0" algn="ctr"/>
          <a:r>
            <a:rPr lang="pt-BR" sz="1100" b="1">
              <a:solidFill>
                <a:schemeClr val="lt1"/>
              </a:solidFill>
              <a:latin typeface="Aptos Narrow" panose="020B0004020202020204" pitchFamily="34" charset="0"/>
              <a:ea typeface="+mn-ea"/>
              <a:cs typeface="+mn-cs"/>
            </a:rPr>
            <a:t>PRÓXIMA ▶▷</a:t>
          </a:r>
        </a:p>
      </xdr:txBody>
    </xdr:sp>
    <xdr:clientData/>
  </xdr:twoCellAnchor>
  <xdr:twoCellAnchor editAs="oneCell">
    <xdr:from>
      <xdr:col>3</xdr:col>
      <xdr:colOff>495299</xdr:colOff>
      <xdr:row>22</xdr:row>
      <xdr:rowOff>25402</xdr:rowOff>
    </xdr:from>
    <xdr:to>
      <xdr:col>3</xdr:col>
      <xdr:colOff>1728824</xdr:colOff>
      <xdr:row>23</xdr:row>
      <xdr:rowOff>154669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968E08-7EE0-40E4-BE1C-D783B6155E0D}"/>
            </a:ext>
          </a:extLst>
        </xdr:cNvPr>
        <xdr:cNvSpPr/>
      </xdr:nvSpPr>
      <xdr:spPr>
        <a:xfrm>
          <a:off x="1155699" y="4826002"/>
          <a:ext cx="1233525" cy="324000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0" scaled="1"/>
          <a:tileRect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ctr"/>
          <a:r>
            <a:rPr lang="pt-BR" sz="1100" b="1">
              <a:latin typeface="Aptos Narrow" panose="020B0004020202020204" pitchFamily="34" charset="0"/>
            </a:rPr>
            <a:t>◁</a:t>
          </a:r>
          <a:r>
            <a:rPr lang="pt-BR" sz="1100" b="1">
              <a:solidFill>
                <a:schemeClr val="lt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◀</a:t>
          </a:r>
          <a:r>
            <a:rPr lang="pt-BR" sz="1100" b="1">
              <a:latin typeface="Aptos Narrow" panose="020B0004020202020204" pitchFamily="34" charset="0"/>
            </a:rPr>
            <a:t> ANTERIOR</a:t>
          </a:r>
        </a:p>
      </xdr:txBody>
    </xdr:sp>
    <xdr:clientData/>
  </xdr:twoCellAnchor>
  <xdr:twoCellAnchor editAs="absolute">
    <xdr:from>
      <xdr:col>4</xdr:col>
      <xdr:colOff>1222380</xdr:colOff>
      <xdr:row>0</xdr:row>
      <xdr:rowOff>644524</xdr:rowOff>
    </xdr:from>
    <xdr:to>
      <xdr:col>5</xdr:col>
      <xdr:colOff>308547</xdr:colOff>
      <xdr:row>1</xdr:row>
      <xdr:rowOff>57149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150A0E6D-1E09-9F8D-84F8-64C2F0A937DF}"/>
            </a:ext>
          </a:extLst>
        </xdr:cNvPr>
        <xdr:cNvSpPr/>
      </xdr:nvSpPr>
      <xdr:spPr>
        <a:xfrm>
          <a:off x="5514980" y="644524"/>
          <a:ext cx="1236700" cy="420158"/>
        </a:xfrm>
        <a:prstGeom prst="roundRect">
          <a:avLst/>
        </a:prstGeom>
        <a:gradFill>
          <a:gsLst>
            <a:gs pos="15000">
              <a:schemeClr val="accent1">
                <a:lumMod val="5000"/>
                <a:lumOff val="95000"/>
              </a:schemeClr>
            </a:gs>
            <a:gs pos="30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RECEBÍVEIS</a:t>
          </a:r>
        </a:p>
      </xdr:txBody>
    </xdr:sp>
    <xdr:clientData/>
  </xdr:twoCellAnchor>
  <xdr:twoCellAnchor editAs="absolute">
    <xdr:from>
      <xdr:col>3</xdr:col>
      <xdr:colOff>2147000</xdr:colOff>
      <xdr:row>0</xdr:row>
      <xdr:rowOff>644524</xdr:rowOff>
    </xdr:from>
    <xdr:to>
      <xdr:col>3</xdr:col>
      <xdr:colOff>3383700</xdr:colOff>
      <xdr:row>0</xdr:row>
      <xdr:rowOff>968524</xdr:rowOff>
    </xdr:to>
    <xdr:sp macro="" textlink="">
      <xdr:nvSpPr>
        <xdr:cNvPr id="17" name="Retângulo: Cantos Arredondados 1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EB8ADE9-3206-28AE-83AA-3577601AFDD6}"/>
            </a:ext>
          </a:extLst>
        </xdr:cNvPr>
        <xdr:cNvSpPr/>
      </xdr:nvSpPr>
      <xdr:spPr>
        <a:xfrm>
          <a:off x="2804225" y="644524"/>
          <a:ext cx="123670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TITULAR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73019</xdr:colOff>
      <xdr:row>0</xdr:row>
      <xdr:rowOff>74399</xdr:rowOff>
    </xdr:from>
    <xdr:to>
      <xdr:col>3</xdr:col>
      <xdr:colOff>243794</xdr:colOff>
      <xdr:row>0</xdr:row>
      <xdr:rowOff>949922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9F0BFEDD-F886-4C37-9667-C09C9E704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 flipH="1">
          <a:off x="73019" y="74399"/>
          <a:ext cx="837525" cy="875523"/>
        </a:xfrm>
        <a:prstGeom prst="rect">
          <a:avLst/>
        </a:prstGeom>
      </xdr:spPr>
    </xdr:pic>
    <xdr:clientData/>
  </xdr:twoCellAnchor>
  <xdr:twoCellAnchor>
    <xdr:from>
      <xdr:col>3</xdr:col>
      <xdr:colOff>190499</xdr:colOff>
      <xdr:row>0</xdr:row>
      <xdr:rowOff>285750</xdr:rowOff>
    </xdr:from>
    <xdr:to>
      <xdr:col>3</xdr:col>
      <xdr:colOff>2162174</xdr:colOff>
      <xdr:row>0</xdr:row>
      <xdr:rowOff>628650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F5E85A8-B2DD-437A-821C-A9C22FD56FED}"/>
            </a:ext>
          </a:extLst>
        </xdr:cNvPr>
        <xdr:cNvSpPr txBox="1"/>
      </xdr:nvSpPr>
      <xdr:spPr>
        <a:xfrm>
          <a:off x="857249" y="285750"/>
          <a:ext cx="197485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gradFill flip="none" rotWithShape="1"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  <a:latin typeface="Eras Bold ITC" panose="020B0907030504020204" pitchFamily="34" charset="0"/>
            </a:rPr>
            <a:t>INFORMES DE IR</a:t>
          </a:r>
        </a:p>
      </xdr:txBody>
    </xdr:sp>
    <xdr:clientData/>
  </xdr:twoCellAnchor>
  <xdr:twoCellAnchor editAs="absolute">
    <xdr:from>
      <xdr:col>5</xdr:col>
      <xdr:colOff>412761</xdr:colOff>
      <xdr:row>0</xdr:row>
      <xdr:rowOff>644524</xdr:rowOff>
    </xdr:from>
    <xdr:to>
      <xdr:col>6</xdr:col>
      <xdr:colOff>91594</xdr:colOff>
      <xdr:row>1</xdr:row>
      <xdr:rowOff>57149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B3B2DCFA-AEF1-404D-9D7B-35D147C9AB7F}"/>
            </a:ext>
          </a:extLst>
        </xdr:cNvPr>
        <xdr:cNvSpPr/>
      </xdr:nvSpPr>
      <xdr:spPr>
        <a:xfrm>
          <a:off x="6852719" y="644524"/>
          <a:ext cx="1236700" cy="420158"/>
        </a:xfrm>
        <a:prstGeom prst="roundRect">
          <a:avLst/>
        </a:prstGeom>
        <a:gradFill>
          <a:gsLst>
            <a:gs pos="15000">
              <a:schemeClr val="accent1">
                <a:lumMod val="5000"/>
                <a:lumOff val="95000"/>
              </a:schemeClr>
            </a:gs>
            <a:gs pos="30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PAGAMENTOS</a:t>
          </a:r>
        </a:p>
      </xdr:txBody>
    </xdr:sp>
    <xdr:clientData/>
  </xdr:twoCellAnchor>
  <xdr:twoCellAnchor editAs="absolute">
    <xdr:from>
      <xdr:col>3</xdr:col>
      <xdr:colOff>3508728</xdr:colOff>
      <xdr:row>0</xdr:row>
      <xdr:rowOff>644524</xdr:rowOff>
    </xdr:from>
    <xdr:to>
      <xdr:col>4</xdr:col>
      <xdr:colOff>1103703</xdr:colOff>
      <xdr:row>0</xdr:row>
      <xdr:rowOff>968524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BEBDF61-F9DD-4EAA-BDE7-96184B0D5954}"/>
            </a:ext>
          </a:extLst>
        </xdr:cNvPr>
        <xdr:cNvSpPr/>
      </xdr:nvSpPr>
      <xdr:spPr>
        <a:xfrm>
          <a:off x="4169128" y="644524"/>
          <a:ext cx="1227175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INFORMES</a:t>
          </a:r>
        </a:p>
      </xdr:txBody>
    </xdr:sp>
    <xdr:clientData/>
  </xdr:twoCellAnchor>
  <xdr:twoCellAnchor editAs="absolute">
    <xdr:from>
      <xdr:col>4</xdr:col>
      <xdr:colOff>1235781</xdr:colOff>
      <xdr:row>0</xdr:row>
      <xdr:rowOff>644524</xdr:rowOff>
    </xdr:from>
    <xdr:to>
      <xdr:col>5</xdr:col>
      <xdr:colOff>309248</xdr:colOff>
      <xdr:row>0</xdr:row>
      <xdr:rowOff>968524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B39D15D-86B5-4A69-9ED2-519BACD168FE}"/>
            </a:ext>
          </a:extLst>
        </xdr:cNvPr>
        <xdr:cNvSpPr/>
      </xdr:nvSpPr>
      <xdr:spPr>
        <a:xfrm>
          <a:off x="5525206" y="644524"/>
          <a:ext cx="1227175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l"/>
          <a:r>
            <a:rPr lang="pt-BR" sz="1400" b="1">
              <a:latin typeface="Aptos Narrow" panose="020B0004020202020204" pitchFamily="34" charset="0"/>
            </a:rPr>
            <a:t>RECEBÍVEIS</a:t>
          </a:r>
        </a:p>
      </xdr:txBody>
    </xdr:sp>
    <xdr:clientData/>
  </xdr:twoCellAnchor>
  <xdr:twoCellAnchor editAs="absolute">
    <xdr:from>
      <xdr:col>3</xdr:col>
      <xdr:colOff>2163219</xdr:colOff>
      <xdr:row>0</xdr:row>
      <xdr:rowOff>644524</xdr:rowOff>
    </xdr:from>
    <xdr:to>
      <xdr:col>3</xdr:col>
      <xdr:colOff>3399919</xdr:colOff>
      <xdr:row>0</xdr:row>
      <xdr:rowOff>968524</xdr:rowOff>
    </xdr:to>
    <xdr:sp macro="" textlink="">
      <xdr:nvSpPr>
        <xdr:cNvPr id="7" name="Retângulo: Cantos Arredondados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9FB2079-F419-4480-93A1-3601B4A52041}"/>
            </a:ext>
          </a:extLst>
        </xdr:cNvPr>
        <xdr:cNvSpPr/>
      </xdr:nvSpPr>
      <xdr:spPr>
        <a:xfrm>
          <a:off x="2820444" y="644524"/>
          <a:ext cx="1236700" cy="324000"/>
        </a:xfrm>
        <a:prstGeom prst="round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16200000" scaled="1"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marL="0" indent="0" algn="l"/>
          <a:r>
            <a:rPr lang="pt-BR" sz="1400" b="1">
              <a:solidFill>
                <a:schemeClr val="lt1"/>
              </a:solidFill>
              <a:latin typeface="Aptos Narrow" panose="020B0004020202020204" pitchFamily="34" charset="0"/>
              <a:ea typeface="+mn-ea"/>
              <a:cs typeface="+mn-cs"/>
            </a:rPr>
            <a:t>TITULAR</a:t>
          </a:r>
        </a:p>
      </xdr:txBody>
    </xdr:sp>
    <xdr:clientData/>
  </xdr:twoCellAnchor>
  <xdr:twoCellAnchor editAs="absolute">
    <xdr:from>
      <xdr:col>5</xdr:col>
      <xdr:colOff>265769</xdr:colOff>
      <xdr:row>0</xdr:row>
      <xdr:rowOff>34925</xdr:rowOff>
    </xdr:from>
    <xdr:to>
      <xdr:col>6</xdr:col>
      <xdr:colOff>284692</xdr:colOff>
      <xdr:row>0</xdr:row>
      <xdr:rowOff>435498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2E8FFE3-5C40-455C-9120-203CDAE4B844}"/>
            </a:ext>
          </a:extLst>
        </xdr:cNvPr>
        <xdr:cNvGrpSpPr/>
      </xdr:nvGrpSpPr>
      <xdr:grpSpPr>
        <a:xfrm>
          <a:off x="7005236" y="34925"/>
          <a:ext cx="1644523" cy="400573"/>
          <a:chOff x="7096125" y="47625"/>
          <a:chExt cx="1432576" cy="403748"/>
        </a:xfrm>
      </xdr:grpSpPr>
      <xdr:pic>
        <xdr:nvPicPr>
          <xdr:cNvPr id="9" name="Imagem 8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1C0A2593-0334-11EB-9026-30D055DED7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001" y="257175"/>
            <a:ext cx="197920" cy="194198"/>
          </a:xfrm>
          <a:prstGeom prst="rect">
            <a:avLst/>
          </a:prstGeom>
        </xdr:spPr>
      </xdr:pic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C7156046-0D20-3BA2-3403-5DE5FA8C72AB}"/>
              </a:ext>
            </a:extLst>
          </xdr:cNvPr>
          <xdr:cNvSpPr/>
        </xdr:nvSpPr>
        <xdr:spPr>
          <a:xfrm>
            <a:off x="7124701" y="57150"/>
            <a:ext cx="1404000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rIns="36000" rtlCol="0" anchor="ctr"/>
          <a:lstStyle/>
          <a:p>
            <a:pPr algn="l"/>
            <a:r>
              <a:rPr lang="pt-BR" sz="800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Developed by </a:t>
            </a:r>
            <a:r>
              <a:rPr lang="pt-BR" sz="800" b="1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MARCO CRUZ</a:t>
            </a:r>
          </a:p>
        </xdr:txBody>
      </xdr:sp>
      <xdr:pic>
        <xdr:nvPicPr>
          <xdr:cNvPr id="11" name="Imagem 10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66F36891-1A18-2556-A80A-773D5487C1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05750" y="263787"/>
            <a:ext cx="182296" cy="180975"/>
          </a:xfrm>
          <a:prstGeom prst="rect">
            <a:avLst/>
          </a:prstGeom>
        </xdr:spPr>
      </xdr:pic>
      <xdr:cxnSp macro="">
        <xdr:nvCxnSpPr>
          <xdr:cNvPr id="12" name="Conector reto 11">
            <a:extLst>
              <a:ext uri="{FF2B5EF4-FFF2-40B4-BE49-F238E27FC236}">
                <a16:creationId xmlns:a16="http://schemas.microsoft.com/office/drawing/2014/main" id="{83709071-19C6-3348-7DE0-7A4FB441E7E1}"/>
              </a:ext>
            </a:extLst>
          </xdr:cNvPr>
          <xdr:cNvCxnSpPr/>
        </xdr:nvCxnSpPr>
        <xdr:spPr>
          <a:xfrm>
            <a:off x="7096125" y="47625"/>
            <a:ext cx="0" cy="21600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ector reto 12">
            <a:extLst>
              <a:ext uri="{FF2B5EF4-FFF2-40B4-BE49-F238E27FC236}">
                <a16:creationId xmlns:a16="http://schemas.microsoft.com/office/drawing/2014/main" id="{B29BB3EB-33EE-204E-15E3-FB7B44C658C8}"/>
              </a:ext>
            </a:extLst>
          </xdr:cNvPr>
          <xdr:cNvCxnSpPr/>
        </xdr:nvCxnSpPr>
        <xdr:spPr>
          <a:xfrm>
            <a:off x="8466355" y="47625"/>
            <a:ext cx="0" cy="216000"/>
          </a:xfrm>
          <a:prstGeom prst="line">
            <a:avLst/>
          </a:prstGeom>
          <a:ln w="31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3</xdr:col>
      <xdr:colOff>495299</xdr:colOff>
      <xdr:row>22</xdr:row>
      <xdr:rowOff>25402</xdr:rowOff>
    </xdr:from>
    <xdr:to>
      <xdr:col>3</xdr:col>
      <xdr:colOff>1728824</xdr:colOff>
      <xdr:row>23</xdr:row>
      <xdr:rowOff>154669</xdr:rowOff>
    </xdr:to>
    <xdr:sp macro="" textlink="">
      <xdr:nvSpPr>
        <xdr:cNvPr id="15" name="Retângulo: Cantos Arredondados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0CAD8EB-BF73-4185-AEDA-4F7DDB36976E}"/>
            </a:ext>
          </a:extLst>
        </xdr:cNvPr>
        <xdr:cNvSpPr/>
      </xdr:nvSpPr>
      <xdr:spPr>
        <a:xfrm>
          <a:off x="1162049" y="4765677"/>
          <a:ext cx="1233525" cy="316592"/>
        </a:xfrm>
        <a:prstGeom prst="round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3000">
              <a:srgbClr val="6A76DF"/>
            </a:gs>
            <a:gs pos="100000">
              <a:srgbClr val="7F86F2"/>
            </a:gs>
          </a:gsLst>
          <a:lin ang="0" scaled="1"/>
          <a:tileRect/>
        </a:gra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rIns="36000" rtlCol="0" anchor="ctr" anchorCtr="1"/>
        <a:lstStyle/>
        <a:p>
          <a:pPr algn="ctr"/>
          <a:r>
            <a:rPr lang="pt-BR" sz="1100" b="1">
              <a:latin typeface="Aptos Narrow" panose="020B0004020202020204" pitchFamily="34" charset="0"/>
            </a:rPr>
            <a:t>◁</a:t>
          </a:r>
          <a:r>
            <a:rPr lang="pt-BR" sz="1100" b="1">
              <a:solidFill>
                <a:schemeClr val="lt1"/>
              </a:solidFill>
              <a:effectLst/>
              <a:latin typeface="Aptos Narrow" panose="020B0004020202020204" pitchFamily="34" charset="0"/>
              <a:ea typeface="+mn-ea"/>
              <a:cs typeface="+mn-cs"/>
            </a:rPr>
            <a:t>◀</a:t>
          </a:r>
          <a:r>
            <a:rPr lang="pt-BR" sz="1100" b="1">
              <a:latin typeface="Aptos Narrow" panose="020B0004020202020204" pitchFamily="34" charset="0"/>
            </a:rPr>
            <a:t>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2723BD-DCC2-4107-959A-3BDA9B93645A}" name="Tabela1" displayName="Tabela1" ref="D9:G20" totalsRowShown="0" headerRowDxfId="11" dataDxfId="10">
  <autoFilter ref="D9:G20" xr:uid="{332723BD-DCC2-4107-959A-3BDA9B93645A}"/>
  <tableColumns count="4">
    <tableColumn id="1" xr3:uid="{55D8E797-9F13-4C8A-9C3E-0724B0C696CE}" name="FONTE PAGADORA" dataDxfId="9"/>
    <tableColumn id="2" xr3:uid="{E26E31EB-7A9D-463B-8156-CE9AEDBBF5BE}" name="CNPJ/CPF FONTE PAGADORA" dataDxfId="8"/>
    <tableColumn id="3" xr3:uid="{8EDFF490-4C1D-4B1F-BECD-A97A16E2302C}" name="CATEGORIA" dataDxfId="7"/>
    <tableColumn id="4" xr3:uid="{F67B0606-2A95-4AEB-9695-11A1D70269BA}" name="VALOR" dataDxfId="6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8AE2B-7A64-4591-9529-B7C8F420D518}" name="Tabela13" displayName="Tabela13" ref="D9:G20" totalsRowShown="0" headerRowDxfId="5" dataDxfId="4">
  <autoFilter ref="D9:G20" xr:uid="{332723BD-DCC2-4107-959A-3BDA9B93645A}"/>
  <tableColumns count="4">
    <tableColumn id="1" xr3:uid="{0F098DB1-B3A8-4779-A041-6398D4F385C0}" name="FONTE BENEFICIÁRIA" dataDxfId="3"/>
    <tableColumn id="2" xr3:uid="{3818557C-D79E-404F-A9BC-1FA9BF095B78}" name="CNPJ/CPF FONTE BENEFICIÁRIA" dataDxfId="2"/>
    <tableColumn id="3" xr3:uid="{BD01D63B-7613-49DD-B33E-4E86E5D589A3}" name="DOAÇÃO" dataDxfId="1"/>
    <tableColumn id="4" xr3:uid="{36C7B945-CBBF-4A29-875A-A8ED5D5B1519}" name="VALOR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IEN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6C029-30BF-4A6D-AFDB-B232675A48C0}">
  <dimension ref="A1:I31"/>
  <sheetViews>
    <sheetView showGridLines="0" showRowColHeaders="0" tabSelected="1" zoomScale="75" zoomScaleNormal="75" workbookViewId="0">
      <selection activeCell="E6" sqref="E6"/>
    </sheetView>
  </sheetViews>
  <sheetFormatPr defaultColWidth="0" defaultRowHeight="14.5" zeroHeight="1" x14ac:dyDescent="0.35"/>
  <cols>
    <col min="1" max="3" width="3.26953125" customWidth="1"/>
    <col min="4" max="4" width="40.26953125" customWidth="1"/>
    <col min="5" max="5" width="56.453125" customWidth="1"/>
    <col min="6" max="9" width="4.26953125" customWidth="1"/>
    <col min="10" max="16384" width="9.1796875" hidden="1"/>
  </cols>
  <sheetData>
    <row r="1" spans="1:5" s="1" customFormat="1" ht="80.150000000000006" customHeight="1" x14ac:dyDescent="0.35"/>
    <row r="2" spans="1:5" ht="7.5" customHeight="1" x14ac:dyDescent="0.35">
      <c r="A2" s="1"/>
    </row>
    <row r="3" spans="1:5" ht="15" thickBot="1" x14ac:dyDescent="0.4">
      <c r="A3" s="1"/>
      <c r="C3" s="2" t="s">
        <v>0</v>
      </c>
    </row>
    <row r="4" spans="1:5" x14ac:dyDescent="0.35">
      <c r="A4" s="1"/>
      <c r="C4" s="15"/>
      <c r="D4" s="17" t="s">
        <v>85</v>
      </c>
      <c r="E4" s="15"/>
    </row>
    <row r="5" spans="1:5" ht="7.5" customHeight="1" x14ac:dyDescent="0.35">
      <c r="A5" s="1"/>
    </row>
    <row r="6" spans="1:5" x14ac:dyDescent="0.35">
      <c r="A6" s="1"/>
      <c r="D6" s="4" t="s">
        <v>1</v>
      </c>
      <c r="E6" s="28" t="s">
        <v>69</v>
      </c>
    </row>
    <row r="7" spans="1:5" x14ac:dyDescent="0.35">
      <c r="A7" s="1"/>
      <c r="D7" s="5" t="s">
        <v>2</v>
      </c>
      <c r="E7" s="29">
        <v>12345678900</v>
      </c>
    </row>
    <row r="8" spans="1:5" x14ac:dyDescent="0.35">
      <c r="A8" s="1"/>
      <c r="D8" s="5" t="s">
        <v>3</v>
      </c>
      <c r="E8" s="30">
        <v>33239</v>
      </c>
    </row>
    <row r="9" spans="1:5" x14ac:dyDescent="0.35">
      <c r="A9" s="1"/>
      <c r="D9" s="5" t="s">
        <v>4</v>
      </c>
      <c r="E9" s="31">
        <v>11112222</v>
      </c>
    </row>
    <row r="10" spans="1:5" x14ac:dyDescent="0.35">
      <c r="A10" s="1"/>
      <c r="D10" s="5" t="s">
        <v>5</v>
      </c>
      <c r="E10" s="32" t="s">
        <v>71</v>
      </c>
    </row>
    <row r="11" spans="1:5" x14ac:dyDescent="0.35">
      <c r="A11" s="1"/>
      <c r="D11" s="5" t="s">
        <v>6</v>
      </c>
      <c r="E11" s="32">
        <v>100</v>
      </c>
    </row>
    <row r="12" spans="1:5" x14ac:dyDescent="0.35">
      <c r="A12" s="1"/>
      <c r="D12" s="5" t="s">
        <v>7</v>
      </c>
      <c r="E12" s="33">
        <v>12345000</v>
      </c>
    </row>
    <row r="13" spans="1:5" x14ac:dyDescent="0.35">
      <c r="A13" s="1"/>
      <c r="D13" s="5" t="s">
        <v>8</v>
      </c>
      <c r="E13" s="32" t="s">
        <v>66</v>
      </c>
    </row>
    <row r="14" spans="1:5" x14ac:dyDescent="0.35">
      <c r="A14" s="1"/>
      <c r="D14" s="5" t="s">
        <v>9</v>
      </c>
      <c r="E14" s="32" t="s">
        <v>67</v>
      </c>
    </row>
    <row r="15" spans="1:5" x14ac:dyDescent="0.35">
      <c r="A15" s="1"/>
      <c r="D15" s="5" t="s">
        <v>10</v>
      </c>
      <c r="E15" s="34">
        <v>11988881111</v>
      </c>
    </row>
    <row r="16" spans="1:5" x14ac:dyDescent="0.35">
      <c r="A16" s="1"/>
      <c r="D16" s="5" t="s">
        <v>11</v>
      </c>
      <c r="E16" s="35" t="s">
        <v>68</v>
      </c>
    </row>
    <row r="17" spans="1:5" x14ac:dyDescent="0.35">
      <c r="A17" s="1"/>
      <c r="D17" s="5" t="s">
        <v>65</v>
      </c>
      <c r="E17" s="32" t="s">
        <v>70</v>
      </c>
    </row>
    <row r="18" spans="1:5" x14ac:dyDescent="0.35">
      <c r="A18" s="1"/>
      <c r="D18" s="5" t="s">
        <v>12</v>
      </c>
      <c r="E18" s="32" t="s">
        <v>70</v>
      </c>
    </row>
    <row r="19" spans="1:5" x14ac:dyDescent="0.35">
      <c r="A19" s="1"/>
      <c r="D19" s="6" t="s">
        <v>13</v>
      </c>
      <c r="E19" s="36" t="s">
        <v>70</v>
      </c>
    </row>
    <row r="20" spans="1:5" x14ac:dyDescent="0.35">
      <c r="A20" s="1"/>
    </row>
    <row r="21" spans="1:5" x14ac:dyDescent="0.35">
      <c r="A21" s="1"/>
    </row>
    <row r="22" spans="1:5" x14ac:dyDescent="0.35">
      <c r="A22" s="1"/>
    </row>
    <row r="23" spans="1:5" x14ac:dyDescent="0.35">
      <c r="A23" s="1"/>
    </row>
    <row r="24" spans="1:5" x14ac:dyDescent="0.35">
      <c r="A24" s="1"/>
    </row>
    <row r="25" spans="1:5" x14ac:dyDescent="0.35">
      <c r="A25" s="1"/>
    </row>
    <row r="26" spans="1:5" hidden="1" x14ac:dyDescent="0.35">
      <c r="A26" s="1"/>
    </row>
    <row r="27" spans="1:5" hidden="1" x14ac:dyDescent="0.35">
      <c r="A27" s="1"/>
    </row>
    <row r="28" spans="1:5" hidden="1" x14ac:dyDescent="0.35">
      <c r="A28" s="1"/>
    </row>
    <row r="29" spans="1:5" hidden="1" x14ac:dyDescent="0.35">
      <c r="A29" s="1"/>
    </row>
    <row r="30" spans="1:5" hidden="1" x14ac:dyDescent="0.35">
      <c r="A30" s="1"/>
    </row>
    <row r="31" spans="1:5" hidden="1" x14ac:dyDescent="0.35">
      <c r="A31" s="1"/>
    </row>
  </sheetData>
  <sheetProtection sheet="1" objects="1" scenarios="1" selectLockedCells="1"/>
  <dataValidations count="2">
    <dataValidation type="list" allowBlank="1" showInputMessage="1" showErrorMessage="1" sqref="E14" xr:uid="{E878FB75-4FAE-4DE8-A47B-F111087029EC}">
      <formula1>"AC,AL,AP,AM,BA,CE,DF,ES,GO,MA,MT,MS,MG,PA,PB,PR,PE,PI,RJ,RN,RO,RR,RS,SC,SP,SE,TO"</formula1>
    </dataValidation>
    <dataValidation type="list" allowBlank="1" showInputMessage="1" showErrorMessage="1" sqref="E17:E19" xr:uid="{B42A80B7-0BD4-44DC-8026-B90B21AD10F2}">
      <formula1>"SIM,NÃO"</formula1>
    </dataValidation>
  </dataValidations>
  <hyperlinks>
    <hyperlink ref="E16" r:id="rId1" xr:uid="{EBB9790F-B873-4835-92A0-B12908879F58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27014-7146-4C78-AE0E-6EC9887170B6}">
  <dimension ref="A1:I65"/>
  <sheetViews>
    <sheetView showGridLines="0" showRowColHeaders="0" zoomScale="75" zoomScaleNormal="75" workbookViewId="0">
      <selection activeCell="E13" sqref="E13"/>
    </sheetView>
  </sheetViews>
  <sheetFormatPr defaultColWidth="0" defaultRowHeight="14.5" zeroHeight="1" outlineLevelRow="1" x14ac:dyDescent="0.35"/>
  <cols>
    <col min="1" max="3" width="3.26953125" customWidth="1"/>
    <col min="4" max="4" width="40.26953125" customWidth="1"/>
    <col min="5" max="5" width="56.453125" customWidth="1"/>
    <col min="6" max="9" width="4.26953125" customWidth="1"/>
    <col min="10" max="16384" width="9.1796875" hidden="1"/>
  </cols>
  <sheetData>
    <row r="1" spans="1:5" s="1" customFormat="1" ht="80.150000000000006" customHeight="1" x14ac:dyDescent="0.35"/>
    <row r="2" spans="1:5" ht="7.5" customHeight="1" thickBot="1" x14ac:dyDescent="0.4">
      <c r="A2" s="1"/>
    </row>
    <row r="3" spans="1:5" ht="15.5" thickTop="1" thickBot="1" x14ac:dyDescent="0.4">
      <c r="A3" s="1"/>
      <c r="D3" s="40" t="str">
        <f>CONCATENATE("🆔 Contribuinte: ",TITULAR!E6," - [CPF: ",TEXT(VALUE(TITULAR!E7),"000\.000\.000\-00"),"]")</f>
        <v>🆔 Contribuinte: AIEN ANDRADE - [CPF: 123.456.789-00]</v>
      </c>
      <c r="E3" s="41"/>
    </row>
    <row r="4" spans="1:5" ht="7.5" customHeight="1" thickTop="1" x14ac:dyDescent="0.35">
      <c r="A4" s="1"/>
    </row>
    <row r="5" spans="1:5" ht="15" thickBot="1" x14ac:dyDescent="0.4">
      <c r="A5" s="1"/>
      <c r="C5" s="2" t="s">
        <v>72</v>
      </c>
    </row>
    <row r="6" spans="1:5" x14ac:dyDescent="0.35">
      <c r="A6" s="1"/>
      <c r="C6" s="14"/>
      <c r="D6" s="17" t="s">
        <v>86</v>
      </c>
      <c r="E6" s="15"/>
    </row>
    <row r="7" spans="1:5" ht="7.5" customHeight="1" x14ac:dyDescent="0.35">
      <c r="A7" s="1"/>
    </row>
    <row r="8" spans="1:5" x14ac:dyDescent="0.35">
      <c r="A8" s="1"/>
      <c r="D8" s="11" t="s">
        <v>84</v>
      </c>
      <c r="E8" s="12">
        <f>SUM(E12,E17,E24,E29,E34,E39,E44,E49,E54,E59)</f>
        <v>60000</v>
      </c>
    </row>
    <row r="9" spans="1:5" ht="7.5" customHeight="1" x14ac:dyDescent="0.35">
      <c r="A9" s="1"/>
    </row>
    <row r="10" spans="1:5" x14ac:dyDescent="0.35">
      <c r="A10" s="1"/>
      <c r="C10" s="37" t="s">
        <v>79</v>
      </c>
      <c r="D10" s="7" t="s">
        <v>73</v>
      </c>
      <c r="E10" s="24" t="s">
        <v>15</v>
      </c>
    </row>
    <row r="11" spans="1:5" ht="15" customHeight="1" x14ac:dyDescent="0.35">
      <c r="A11" s="1"/>
      <c r="C11" s="38"/>
      <c r="D11" s="8" t="s">
        <v>74</v>
      </c>
      <c r="E11" s="25" t="s">
        <v>76</v>
      </c>
    </row>
    <row r="12" spans="1:5" x14ac:dyDescent="0.35">
      <c r="A12" s="1"/>
      <c r="C12" s="38"/>
      <c r="D12" s="8" t="s">
        <v>75</v>
      </c>
      <c r="E12" s="26">
        <v>10000</v>
      </c>
    </row>
    <row r="13" spans="1:5" x14ac:dyDescent="0.35">
      <c r="A13" s="1"/>
      <c r="C13" s="39"/>
      <c r="D13" s="9" t="s">
        <v>78</v>
      </c>
      <c r="E13" s="27" t="s">
        <v>77</v>
      </c>
    </row>
    <row r="14" spans="1:5" x14ac:dyDescent="0.35">
      <c r="A14" s="1"/>
      <c r="D14" s="10"/>
    </row>
    <row r="15" spans="1:5" x14ac:dyDescent="0.35">
      <c r="A15" s="1"/>
      <c r="C15" s="37" t="s">
        <v>80</v>
      </c>
      <c r="D15" s="7" t="s">
        <v>73</v>
      </c>
      <c r="E15" s="24" t="s">
        <v>37</v>
      </c>
    </row>
    <row r="16" spans="1:5" x14ac:dyDescent="0.35">
      <c r="A16" s="1"/>
      <c r="C16" s="38"/>
      <c r="D16" s="8" t="s">
        <v>74</v>
      </c>
      <c r="E16" s="25" t="s">
        <v>82</v>
      </c>
    </row>
    <row r="17" spans="1:5" x14ac:dyDescent="0.35">
      <c r="A17" s="1"/>
      <c r="C17" s="38"/>
      <c r="D17" s="8" t="s">
        <v>75</v>
      </c>
      <c r="E17" s="26">
        <v>50000</v>
      </c>
    </row>
    <row r="18" spans="1:5" x14ac:dyDescent="0.35">
      <c r="A18" s="1"/>
      <c r="C18" s="39"/>
      <c r="D18" s="9" t="s">
        <v>78</v>
      </c>
      <c r="E18" s="27" t="s">
        <v>83</v>
      </c>
    </row>
    <row r="19" spans="1:5" x14ac:dyDescent="0.35">
      <c r="A19" s="1"/>
      <c r="D19" s="10"/>
    </row>
    <row r="20" spans="1:5" ht="15" customHeight="1" x14ac:dyDescent="0.35">
      <c r="A20" s="1"/>
      <c r="C20" s="18" t="s">
        <v>98</v>
      </c>
      <c r="D20" s="16"/>
      <c r="E20" s="16"/>
    </row>
    <row r="21" spans="1:5" x14ac:dyDescent="0.35">
      <c r="A21" s="1"/>
    </row>
    <row r="22" spans="1:5" hidden="1" outlineLevel="1" x14ac:dyDescent="0.35">
      <c r="A22" s="1"/>
      <c r="C22" s="37" t="s">
        <v>81</v>
      </c>
      <c r="D22" s="7" t="s">
        <v>73</v>
      </c>
      <c r="E22" s="24"/>
    </row>
    <row r="23" spans="1:5" hidden="1" outlineLevel="1" x14ac:dyDescent="0.35">
      <c r="A23" s="1"/>
      <c r="C23" s="38"/>
      <c r="D23" s="8" t="s">
        <v>74</v>
      </c>
      <c r="E23" s="25"/>
    </row>
    <row r="24" spans="1:5" hidden="1" outlineLevel="1" x14ac:dyDescent="0.35">
      <c r="A24" s="1"/>
      <c r="C24" s="38"/>
      <c r="D24" s="8" t="s">
        <v>75</v>
      </c>
      <c r="E24" s="26"/>
    </row>
    <row r="25" spans="1:5" hidden="1" outlineLevel="1" x14ac:dyDescent="0.35">
      <c r="A25" s="1"/>
      <c r="C25" s="39"/>
      <c r="D25" s="9" t="s">
        <v>78</v>
      </c>
      <c r="E25" s="27"/>
    </row>
    <row r="26" spans="1:5" hidden="1" outlineLevel="1" x14ac:dyDescent="0.35">
      <c r="A26" s="1"/>
      <c r="C26" s="13"/>
    </row>
    <row r="27" spans="1:5" hidden="1" outlineLevel="1" x14ac:dyDescent="0.35">
      <c r="A27" s="1"/>
      <c r="C27" s="37" t="s">
        <v>87</v>
      </c>
      <c r="D27" s="7" t="s">
        <v>73</v>
      </c>
      <c r="E27" s="24"/>
    </row>
    <row r="28" spans="1:5" hidden="1" outlineLevel="1" x14ac:dyDescent="0.35">
      <c r="A28" s="1"/>
      <c r="C28" s="38"/>
      <c r="D28" s="8" t="s">
        <v>74</v>
      </c>
      <c r="E28" s="25"/>
    </row>
    <row r="29" spans="1:5" hidden="1" outlineLevel="1" x14ac:dyDescent="0.35">
      <c r="A29" s="1"/>
      <c r="C29" s="38"/>
      <c r="D29" s="8" t="s">
        <v>75</v>
      </c>
      <c r="E29" s="26"/>
    </row>
    <row r="30" spans="1:5" hidden="1" outlineLevel="1" x14ac:dyDescent="0.35">
      <c r="A30" s="1"/>
      <c r="C30" s="39"/>
      <c r="D30" s="9" t="s">
        <v>78</v>
      </c>
      <c r="E30" s="27"/>
    </row>
    <row r="31" spans="1:5" hidden="1" outlineLevel="1" x14ac:dyDescent="0.35">
      <c r="A31" s="1"/>
      <c r="C31" s="13"/>
    </row>
    <row r="32" spans="1:5" hidden="1" outlineLevel="1" x14ac:dyDescent="0.35">
      <c r="A32" s="1"/>
      <c r="C32" s="37" t="s">
        <v>88</v>
      </c>
      <c r="D32" s="7" t="s">
        <v>73</v>
      </c>
      <c r="E32" s="24"/>
    </row>
    <row r="33" spans="1:5" hidden="1" outlineLevel="1" x14ac:dyDescent="0.35">
      <c r="A33" s="1"/>
      <c r="C33" s="38"/>
      <c r="D33" s="8" t="s">
        <v>74</v>
      </c>
      <c r="E33" s="25"/>
    </row>
    <row r="34" spans="1:5" hidden="1" outlineLevel="1" x14ac:dyDescent="0.35">
      <c r="A34" s="1"/>
      <c r="C34" s="38"/>
      <c r="D34" s="8" t="s">
        <v>75</v>
      </c>
      <c r="E34" s="26"/>
    </row>
    <row r="35" spans="1:5" hidden="1" outlineLevel="1" x14ac:dyDescent="0.35">
      <c r="A35" s="1"/>
      <c r="C35" s="39"/>
      <c r="D35" s="9" t="s">
        <v>78</v>
      </c>
      <c r="E35" s="27"/>
    </row>
    <row r="36" spans="1:5" hidden="1" outlineLevel="1" x14ac:dyDescent="0.35">
      <c r="A36" s="1"/>
      <c r="C36" s="13"/>
    </row>
    <row r="37" spans="1:5" hidden="1" outlineLevel="1" x14ac:dyDescent="0.35">
      <c r="A37" s="1"/>
      <c r="C37" s="37" t="s">
        <v>89</v>
      </c>
      <c r="D37" s="7" t="s">
        <v>73</v>
      </c>
      <c r="E37" s="24"/>
    </row>
    <row r="38" spans="1:5" hidden="1" outlineLevel="1" x14ac:dyDescent="0.35">
      <c r="A38" s="1"/>
      <c r="C38" s="38"/>
      <c r="D38" s="8" t="s">
        <v>74</v>
      </c>
      <c r="E38" s="25"/>
    </row>
    <row r="39" spans="1:5" hidden="1" outlineLevel="1" x14ac:dyDescent="0.35">
      <c r="A39" s="1"/>
      <c r="C39" s="38"/>
      <c r="D39" s="8" t="s">
        <v>75</v>
      </c>
      <c r="E39" s="26"/>
    </row>
    <row r="40" spans="1:5" hidden="1" outlineLevel="1" x14ac:dyDescent="0.35">
      <c r="A40" s="1"/>
      <c r="C40" s="39"/>
      <c r="D40" s="9" t="s">
        <v>78</v>
      </c>
      <c r="E40" s="27"/>
    </row>
    <row r="41" spans="1:5" hidden="1" outlineLevel="1" x14ac:dyDescent="0.35">
      <c r="A41" s="1"/>
      <c r="C41" s="13"/>
    </row>
    <row r="42" spans="1:5" hidden="1" outlineLevel="1" x14ac:dyDescent="0.35">
      <c r="A42" s="1"/>
      <c r="C42" s="37" t="s">
        <v>90</v>
      </c>
      <c r="D42" s="7" t="s">
        <v>73</v>
      </c>
      <c r="E42" s="24"/>
    </row>
    <row r="43" spans="1:5" hidden="1" outlineLevel="1" x14ac:dyDescent="0.35">
      <c r="A43" s="1"/>
      <c r="C43" s="38"/>
      <c r="D43" s="8" t="s">
        <v>74</v>
      </c>
      <c r="E43" s="25"/>
    </row>
    <row r="44" spans="1:5" hidden="1" outlineLevel="1" x14ac:dyDescent="0.35">
      <c r="A44" s="1"/>
      <c r="C44" s="38"/>
      <c r="D44" s="8" t="s">
        <v>75</v>
      </c>
      <c r="E44" s="26"/>
    </row>
    <row r="45" spans="1:5" hidden="1" outlineLevel="1" x14ac:dyDescent="0.35">
      <c r="A45" s="1"/>
      <c r="C45" s="39"/>
      <c r="D45" s="9" t="s">
        <v>78</v>
      </c>
      <c r="E45" s="27"/>
    </row>
    <row r="46" spans="1:5" hidden="1" outlineLevel="1" x14ac:dyDescent="0.35">
      <c r="A46" s="1"/>
      <c r="C46" s="13"/>
    </row>
    <row r="47" spans="1:5" hidden="1" outlineLevel="1" x14ac:dyDescent="0.35">
      <c r="A47" s="1"/>
      <c r="C47" s="37" t="s">
        <v>91</v>
      </c>
      <c r="D47" s="7" t="s">
        <v>73</v>
      </c>
      <c r="E47" s="24"/>
    </row>
    <row r="48" spans="1:5" hidden="1" outlineLevel="1" x14ac:dyDescent="0.35">
      <c r="A48" s="1"/>
      <c r="C48" s="38"/>
      <c r="D48" s="8" t="s">
        <v>74</v>
      </c>
      <c r="E48" s="25"/>
    </row>
    <row r="49" spans="1:5" hidden="1" outlineLevel="1" x14ac:dyDescent="0.35">
      <c r="A49" s="1"/>
      <c r="C49" s="38"/>
      <c r="D49" s="8" t="s">
        <v>75</v>
      </c>
      <c r="E49" s="26"/>
    </row>
    <row r="50" spans="1:5" hidden="1" outlineLevel="1" x14ac:dyDescent="0.35">
      <c r="A50" s="1"/>
      <c r="C50" s="39"/>
      <c r="D50" s="9" t="s">
        <v>78</v>
      </c>
      <c r="E50" s="27"/>
    </row>
    <row r="51" spans="1:5" hidden="1" outlineLevel="1" x14ac:dyDescent="0.35">
      <c r="A51" s="1"/>
      <c r="C51" s="13"/>
    </row>
    <row r="52" spans="1:5" hidden="1" outlineLevel="1" x14ac:dyDescent="0.35">
      <c r="A52" s="1"/>
      <c r="C52" s="37" t="s">
        <v>92</v>
      </c>
      <c r="D52" s="7" t="s">
        <v>73</v>
      </c>
      <c r="E52" s="24"/>
    </row>
    <row r="53" spans="1:5" hidden="1" outlineLevel="1" x14ac:dyDescent="0.35">
      <c r="A53" s="1"/>
      <c r="C53" s="38"/>
      <c r="D53" s="8" t="s">
        <v>74</v>
      </c>
      <c r="E53" s="25"/>
    </row>
    <row r="54" spans="1:5" hidden="1" outlineLevel="1" x14ac:dyDescent="0.35">
      <c r="A54" s="1"/>
      <c r="C54" s="38"/>
      <c r="D54" s="8" t="s">
        <v>75</v>
      </c>
      <c r="E54" s="26"/>
    </row>
    <row r="55" spans="1:5" hidden="1" outlineLevel="1" x14ac:dyDescent="0.35">
      <c r="A55" s="1"/>
      <c r="C55" s="39"/>
      <c r="D55" s="9" t="s">
        <v>78</v>
      </c>
      <c r="E55" s="27"/>
    </row>
    <row r="56" spans="1:5" hidden="1" outlineLevel="1" x14ac:dyDescent="0.35">
      <c r="A56" s="1"/>
      <c r="C56" s="13"/>
    </row>
    <row r="57" spans="1:5" hidden="1" outlineLevel="1" x14ac:dyDescent="0.35">
      <c r="A57" s="1"/>
      <c r="C57" s="37" t="s">
        <v>93</v>
      </c>
      <c r="D57" s="7" t="s">
        <v>73</v>
      </c>
      <c r="E57" s="24"/>
    </row>
    <row r="58" spans="1:5" hidden="1" outlineLevel="1" x14ac:dyDescent="0.35">
      <c r="A58" s="1"/>
      <c r="C58" s="38"/>
      <c r="D58" s="8" t="s">
        <v>74</v>
      </c>
      <c r="E58" s="25"/>
    </row>
    <row r="59" spans="1:5" hidden="1" outlineLevel="1" x14ac:dyDescent="0.35">
      <c r="A59" s="1"/>
      <c r="C59" s="38"/>
      <c r="D59" s="8" t="s">
        <v>75</v>
      </c>
      <c r="E59" s="26"/>
    </row>
    <row r="60" spans="1:5" hidden="1" outlineLevel="1" x14ac:dyDescent="0.35">
      <c r="A60" s="1"/>
      <c r="C60" s="39"/>
      <c r="D60" s="9" t="s">
        <v>78</v>
      </c>
      <c r="E60" s="27"/>
    </row>
    <row r="61" spans="1:5" collapsed="1" x14ac:dyDescent="0.35">
      <c r="A61" s="1"/>
    </row>
    <row r="62" spans="1:5" x14ac:dyDescent="0.35">
      <c r="A62" s="1"/>
    </row>
    <row r="63" spans="1:5" x14ac:dyDescent="0.35">
      <c r="A63" s="1"/>
    </row>
    <row r="64" spans="1:5" x14ac:dyDescent="0.35">
      <c r="A64" s="1"/>
    </row>
    <row r="65" spans="1:1" x14ac:dyDescent="0.35">
      <c r="A65" s="1"/>
    </row>
  </sheetData>
  <sheetProtection sheet="1" objects="1" scenarios="1" formatRows="0" selectLockedCells="1"/>
  <mergeCells count="11">
    <mergeCell ref="D3:E3"/>
    <mergeCell ref="C10:C13"/>
    <mergeCell ref="C15:C18"/>
    <mergeCell ref="C52:C55"/>
    <mergeCell ref="C57:C60"/>
    <mergeCell ref="C22:C25"/>
    <mergeCell ref="C27:C30"/>
    <mergeCell ref="C32:C35"/>
    <mergeCell ref="C37:C40"/>
    <mergeCell ref="C42:C45"/>
    <mergeCell ref="C47:C50"/>
  </mergeCells>
  <dataValidations count="1">
    <dataValidation type="list" allowBlank="1" showInputMessage="1" showErrorMessage="1" sqref="E11 E16 E23 E28 E33 E38 E43 E48 E53 E58" xr:uid="{46F7ED27-7B69-4E10-9B6C-0BEB83283E8B}">
      <formula1>"CORRENTE,POUPANÇA,CORRENTE/POUPANÇA"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479A56-0FC8-4F44-B9AD-714104EB324E}">
          <x14:formula1>
            <xm:f>bancos!$A$2:$A$51</xm:f>
          </x14:formula1>
          <xm:sqref>E10 E15 E22 E27 E32 E37 E42 E47 E52 E57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1D20-BC6D-49EF-81F0-AD30FDFCD813}">
  <dimension ref="A1:I30"/>
  <sheetViews>
    <sheetView showGridLines="0" showRowColHeaders="0" zoomScale="75" zoomScaleNormal="75" workbookViewId="0">
      <selection activeCell="G10" sqref="G10"/>
    </sheetView>
  </sheetViews>
  <sheetFormatPr defaultColWidth="0" defaultRowHeight="15" customHeight="1" zeroHeight="1" x14ac:dyDescent="0.35"/>
  <cols>
    <col min="1" max="3" width="3.26953125" customWidth="1"/>
    <col min="4" max="4" width="54.453125" customWidth="1"/>
    <col min="5" max="5" width="32.26953125" customWidth="1"/>
    <col min="6" max="6" width="23.26953125" customWidth="1"/>
    <col min="7" max="7" width="15.7265625" customWidth="1"/>
    <col min="8" max="9" width="4.26953125" customWidth="1"/>
    <col min="10" max="16384" width="9.1796875" hidden="1"/>
  </cols>
  <sheetData>
    <row r="1" spans="1:7" s="1" customFormat="1" ht="80.150000000000006" customHeight="1" x14ac:dyDescent="0.35"/>
    <row r="2" spans="1:7" ht="7.5" customHeight="1" x14ac:dyDescent="0.35">
      <c r="A2" s="1"/>
    </row>
    <row r="3" spans="1:7" ht="14.5" x14ac:dyDescent="0.35">
      <c r="A3" s="1"/>
      <c r="D3" s="42" t="str">
        <f>CONCATENATE("🆔 Contribuinte: ",TITULAR!E6," - [CPF: ",TEXT(VALUE(TITULAR!E7),"000\.000\.000\-00"),"]")</f>
        <v>🆔 Contribuinte: AIEN ANDRADE - [CPF: 123.456.789-00]</v>
      </c>
      <c r="E3" s="43"/>
      <c r="F3" s="43"/>
      <c r="G3" s="43"/>
    </row>
    <row r="4" spans="1:7" ht="7.5" customHeight="1" x14ac:dyDescent="0.35">
      <c r="A4" s="1"/>
    </row>
    <row r="5" spans="1:7" thickBot="1" x14ac:dyDescent="0.4">
      <c r="A5" s="1"/>
      <c r="C5" s="2" t="s">
        <v>95</v>
      </c>
    </row>
    <row r="6" spans="1:7" ht="14.5" x14ac:dyDescent="0.35">
      <c r="A6" s="1"/>
      <c r="C6" s="19"/>
      <c r="D6" s="17" t="s">
        <v>94</v>
      </c>
      <c r="E6" s="17"/>
      <c r="F6" s="17"/>
      <c r="G6" s="17"/>
    </row>
    <row r="7" spans="1:7" ht="7.5" customHeight="1" x14ac:dyDescent="0.35">
      <c r="A7" s="1"/>
    </row>
    <row r="8" spans="1:7" ht="14.5" x14ac:dyDescent="0.35">
      <c r="A8" s="1"/>
    </row>
    <row r="9" spans="1:7" ht="15" customHeight="1" x14ac:dyDescent="0.35">
      <c r="A9" s="1"/>
      <c r="D9" s="3" t="s">
        <v>96</v>
      </c>
      <c r="E9" s="3" t="s">
        <v>97</v>
      </c>
      <c r="F9" s="3" t="s">
        <v>100</v>
      </c>
      <c r="G9" s="3" t="s">
        <v>75</v>
      </c>
    </row>
    <row r="10" spans="1:7" ht="14.5" x14ac:dyDescent="0.35">
      <c r="A10" s="1"/>
      <c r="D10" s="21" t="s">
        <v>99</v>
      </c>
      <c r="E10" s="22">
        <v>123456789000100</v>
      </c>
      <c r="F10" s="23" t="s">
        <v>101</v>
      </c>
      <c r="G10" s="23">
        <v>100000</v>
      </c>
    </row>
    <row r="11" spans="1:7" ht="14.5" x14ac:dyDescent="0.35">
      <c r="A11" s="1"/>
      <c r="D11" s="21"/>
      <c r="E11" s="22"/>
      <c r="F11" s="23"/>
      <c r="G11" s="23"/>
    </row>
    <row r="12" spans="1:7" ht="14.5" x14ac:dyDescent="0.35">
      <c r="A12" s="1"/>
      <c r="D12" s="21"/>
      <c r="E12" s="22"/>
      <c r="F12" s="23"/>
      <c r="G12" s="23"/>
    </row>
    <row r="13" spans="1:7" ht="14.5" x14ac:dyDescent="0.35">
      <c r="A13" s="1"/>
      <c r="D13" s="21"/>
      <c r="E13" s="22"/>
      <c r="F13" s="23"/>
      <c r="G13" s="23"/>
    </row>
    <row r="14" spans="1:7" ht="14.5" x14ac:dyDescent="0.35">
      <c r="A14" s="1"/>
      <c r="D14" s="21"/>
      <c r="E14" s="22"/>
      <c r="F14" s="23"/>
      <c r="G14" s="23"/>
    </row>
    <row r="15" spans="1:7" ht="14.5" x14ac:dyDescent="0.35">
      <c r="A15" s="1"/>
      <c r="D15" s="21"/>
      <c r="E15" s="22"/>
      <c r="F15" s="23"/>
      <c r="G15" s="23"/>
    </row>
    <row r="16" spans="1:7" ht="14.5" x14ac:dyDescent="0.35">
      <c r="A16" s="1"/>
      <c r="D16" s="21"/>
      <c r="E16" s="22"/>
      <c r="F16" s="23"/>
      <c r="G16" s="23"/>
    </row>
    <row r="17" spans="1:7" ht="14.5" x14ac:dyDescent="0.35">
      <c r="A17" s="1"/>
      <c r="D17" s="21"/>
      <c r="E17" s="22"/>
      <c r="F17" s="23"/>
      <c r="G17" s="23"/>
    </row>
    <row r="18" spans="1:7" ht="15" customHeight="1" x14ac:dyDescent="0.35">
      <c r="A18" s="1"/>
      <c r="D18" s="21"/>
      <c r="E18" s="22"/>
      <c r="F18" s="23"/>
      <c r="G18" s="23"/>
    </row>
    <row r="19" spans="1:7" ht="14.5" x14ac:dyDescent="0.35">
      <c r="A19" s="1"/>
      <c r="D19" s="21"/>
      <c r="E19" s="22"/>
      <c r="F19" s="23"/>
      <c r="G19" s="23"/>
    </row>
    <row r="20" spans="1:7" ht="14.5" x14ac:dyDescent="0.35">
      <c r="A20" s="1"/>
      <c r="D20" s="21"/>
      <c r="E20" s="22"/>
      <c r="F20" s="23"/>
      <c r="G20" s="23"/>
    </row>
    <row r="21" spans="1:7" ht="14.5" x14ac:dyDescent="0.35">
      <c r="A21" s="1"/>
    </row>
    <row r="22" spans="1:7" ht="14.5" x14ac:dyDescent="0.35">
      <c r="A22" s="1"/>
    </row>
    <row r="23" spans="1:7" ht="14.5" x14ac:dyDescent="0.35">
      <c r="A23" s="1"/>
    </row>
    <row r="24" spans="1:7" ht="14.5" x14ac:dyDescent="0.35">
      <c r="A24" s="1"/>
    </row>
    <row r="25" spans="1:7" ht="14.5" x14ac:dyDescent="0.35">
      <c r="A25" s="1"/>
    </row>
    <row r="26" spans="1:7" ht="14.5" hidden="1" x14ac:dyDescent="0.35"/>
    <row r="27" spans="1:7" ht="14.5" hidden="1" x14ac:dyDescent="0.35"/>
    <row r="28" spans="1:7" ht="14.5" hidden="1" x14ac:dyDescent="0.35"/>
    <row r="29" spans="1:7" ht="14.5" hidden="1" x14ac:dyDescent="0.35"/>
    <row r="30" spans="1:7" ht="14.5" hidden="1" x14ac:dyDescent="0.35"/>
  </sheetData>
  <sheetProtection sheet="1" objects="1" scenarios="1" selectLockedCells="1"/>
  <mergeCells count="1">
    <mergeCell ref="D3:G3"/>
  </mergeCells>
  <dataValidations count="1">
    <dataValidation type="list" allowBlank="1" showInputMessage="1" showErrorMessage="1" sqref="F10:F20" xr:uid="{DD174D3E-11BF-4C9E-9BA6-1A3BBF84019B}">
      <formula1>"CNPJ,HOLERITE,FREELANCE"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255C4-6F8B-475F-AEA6-4AE11CC515D3}">
  <dimension ref="A1:I30"/>
  <sheetViews>
    <sheetView showGridLines="0" showRowColHeaders="0" zoomScale="75" zoomScaleNormal="75" workbookViewId="0">
      <selection activeCell="G10" sqref="G10"/>
    </sheetView>
  </sheetViews>
  <sheetFormatPr defaultColWidth="0" defaultRowHeight="15" customHeight="1" zeroHeight="1" x14ac:dyDescent="0.35"/>
  <cols>
    <col min="1" max="3" width="3.26953125" customWidth="1"/>
    <col min="4" max="4" width="54.453125" customWidth="1"/>
    <col min="5" max="5" width="32.26953125" customWidth="1"/>
    <col min="6" max="6" width="23.26953125" customWidth="1"/>
    <col min="7" max="7" width="15.7265625" customWidth="1"/>
    <col min="8" max="9" width="4.26953125" customWidth="1"/>
    <col min="10" max="16384" width="9.1796875" hidden="1"/>
  </cols>
  <sheetData>
    <row r="1" spans="1:7" s="1" customFormat="1" ht="80.150000000000006" customHeight="1" x14ac:dyDescent="0.35"/>
    <row r="2" spans="1:7" ht="7.5" customHeight="1" x14ac:dyDescent="0.35">
      <c r="A2" s="1"/>
    </row>
    <row r="3" spans="1:7" ht="14.5" x14ac:dyDescent="0.35">
      <c r="A3" s="1"/>
      <c r="D3" s="42" t="str">
        <f>CONCATENATE("🆔 Contribuinte: ",TITULAR!E6," - [CPF: ",TEXT(VALUE(TITULAR!E7),"000\.000\.000\-00"),"]")</f>
        <v>🆔 Contribuinte: AIEN ANDRADE - [CPF: 123.456.789-00]</v>
      </c>
      <c r="E3" s="43"/>
      <c r="F3" s="43"/>
      <c r="G3" s="43"/>
    </row>
    <row r="4" spans="1:7" ht="7.5" customHeight="1" x14ac:dyDescent="0.35">
      <c r="A4" s="1"/>
    </row>
    <row r="5" spans="1:7" thickBot="1" x14ac:dyDescent="0.4">
      <c r="A5" s="1"/>
      <c r="C5" s="2" t="s">
        <v>108</v>
      </c>
    </row>
    <row r="6" spans="1:7" ht="14.5" x14ac:dyDescent="0.35">
      <c r="A6" s="1"/>
      <c r="C6" s="19"/>
      <c r="D6" s="17" t="s">
        <v>109</v>
      </c>
      <c r="E6" s="17"/>
      <c r="F6" s="17"/>
      <c r="G6" s="17"/>
    </row>
    <row r="7" spans="1:7" ht="7.5" customHeight="1" x14ac:dyDescent="0.35">
      <c r="A7" s="1"/>
    </row>
    <row r="8" spans="1:7" ht="14.5" x14ac:dyDescent="0.35">
      <c r="A8" s="1"/>
    </row>
    <row r="9" spans="1:7" ht="15" customHeight="1" x14ac:dyDescent="0.35">
      <c r="A9" s="1"/>
      <c r="D9" s="20" t="s">
        <v>102</v>
      </c>
      <c r="E9" s="20" t="s">
        <v>103</v>
      </c>
      <c r="F9" s="20" t="s">
        <v>104</v>
      </c>
      <c r="G9" s="20" t="s">
        <v>75</v>
      </c>
    </row>
    <row r="10" spans="1:7" ht="14.5" x14ac:dyDescent="0.35">
      <c r="A10" s="1"/>
      <c r="D10" s="21" t="s">
        <v>106</v>
      </c>
      <c r="E10" s="22">
        <v>111222333000100</v>
      </c>
      <c r="F10" s="23" t="s">
        <v>70</v>
      </c>
      <c r="G10" s="23">
        <v>1000</v>
      </c>
    </row>
    <row r="11" spans="1:7" ht="14.5" x14ac:dyDescent="0.35">
      <c r="A11" s="1"/>
      <c r="D11" s="21" t="s">
        <v>107</v>
      </c>
      <c r="E11" s="22">
        <v>999999999000100</v>
      </c>
      <c r="F11" s="23" t="s">
        <v>105</v>
      </c>
      <c r="G11" s="23">
        <v>5000</v>
      </c>
    </row>
    <row r="12" spans="1:7" ht="14.5" x14ac:dyDescent="0.35">
      <c r="A12" s="1"/>
      <c r="D12" s="21"/>
      <c r="E12" s="22"/>
      <c r="F12" s="23"/>
      <c r="G12" s="23"/>
    </row>
    <row r="13" spans="1:7" ht="14.5" x14ac:dyDescent="0.35">
      <c r="A13" s="1"/>
      <c r="D13" s="21"/>
      <c r="E13" s="22"/>
      <c r="F13" s="23"/>
      <c r="G13" s="23"/>
    </row>
    <row r="14" spans="1:7" ht="14.5" x14ac:dyDescent="0.35">
      <c r="A14" s="1"/>
      <c r="D14" s="21"/>
      <c r="E14" s="22"/>
      <c r="F14" s="23"/>
      <c r="G14" s="23"/>
    </row>
    <row r="15" spans="1:7" ht="14.5" x14ac:dyDescent="0.35">
      <c r="A15" s="1"/>
      <c r="D15" s="21"/>
      <c r="E15" s="22"/>
      <c r="F15" s="23"/>
      <c r="G15" s="23"/>
    </row>
    <row r="16" spans="1:7" ht="14.5" x14ac:dyDescent="0.35">
      <c r="A16" s="1"/>
      <c r="D16" s="21"/>
      <c r="E16" s="22"/>
      <c r="F16" s="23"/>
      <c r="G16" s="23"/>
    </row>
    <row r="17" spans="1:7" ht="14.5" x14ac:dyDescent="0.35">
      <c r="A17" s="1"/>
      <c r="D17" s="21"/>
      <c r="E17" s="22"/>
      <c r="F17" s="23"/>
      <c r="G17" s="23"/>
    </row>
    <row r="18" spans="1:7" ht="15" customHeight="1" x14ac:dyDescent="0.35">
      <c r="A18" s="1"/>
      <c r="D18" s="21"/>
      <c r="E18" s="22"/>
      <c r="F18" s="23"/>
      <c r="G18" s="23"/>
    </row>
    <row r="19" spans="1:7" ht="14.5" x14ac:dyDescent="0.35">
      <c r="A19" s="1"/>
      <c r="D19" s="21"/>
      <c r="E19" s="22"/>
      <c r="F19" s="23"/>
      <c r="G19" s="23"/>
    </row>
    <row r="20" spans="1:7" ht="14.5" x14ac:dyDescent="0.35">
      <c r="A20" s="1"/>
      <c r="D20" s="21"/>
      <c r="E20" s="22"/>
      <c r="F20" s="23"/>
      <c r="G20" s="23"/>
    </row>
    <row r="21" spans="1:7" ht="14.5" x14ac:dyDescent="0.35">
      <c r="A21" s="1"/>
    </row>
    <row r="22" spans="1:7" ht="14.5" x14ac:dyDescent="0.35">
      <c r="A22" s="1"/>
    </row>
    <row r="23" spans="1:7" ht="14.5" x14ac:dyDescent="0.35">
      <c r="A23" s="1"/>
    </row>
    <row r="24" spans="1:7" ht="14.5" x14ac:dyDescent="0.35">
      <c r="A24" s="1"/>
    </row>
    <row r="25" spans="1:7" ht="14.5" x14ac:dyDescent="0.35">
      <c r="A25" s="1"/>
    </row>
    <row r="26" spans="1:7" ht="14.5" hidden="1" x14ac:dyDescent="0.35"/>
    <row r="27" spans="1:7" ht="14.5" hidden="1" x14ac:dyDescent="0.35"/>
    <row r="28" spans="1:7" ht="14.5" hidden="1" x14ac:dyDescent="0.35"/>
    <row r="29" spans="1:7" ht="14.5" hidden="1" x14ac:dyDescent="0.35"/>
    <row r="30" spans="1:7" ht="14.5" hidden="1" x14ac:dyDescent="0.35"/>
  </sheetData>
  <sheetProtection sheet="1" objects="1" scenarios="1" selectLockedCells="1"/>
  <mergeCells count="1">
    <mergeCell ref="D3:G3"/>
  </mergeCells>
  <dataValidations count="1">
    <dataValidation type="list" allowBlank="1" showInputMessage="1" showErrorMessage="1" sqref="F10:F20" xr:uid="{864FCFE3-1BCB-4FD4-B077-5A171E559CE7}">
      <formula1>"SIM,NÃO"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118E3-C05D-4E57-8A7F-BF585114D3D1}">
  <dimension ref="A1:A51"/>
  <sheetViews>
    <sheetView topLeftCell="A32" workbookViewId="0">
      <selection activeCell="B13" sqref="B13"/>
    </sheetView>
  </sheetViews>
  <sheetFormatPr defaultRowHeight="14.5" x14ac:dyDescent="0.35"/>
  <sheetData>
    <row r="1" spans="1:1" x14ac:dyDescent="0.35">
      <c r="A1" t="s">
        <v>14</v>
      </c>
    </row>
    <row r="2" spans="1:1" x14ac:dyDescent="0.35">
      <c r="A2" t="s">
        <v>15</v>
      </c>
    </row>
    <row r="3" spans="1:1" x14ac:dyDescent="0.35">
      <c r="A3" t="s">
        <v>16</v>
      </c>
    </row>
    <row r="4" spans="1:1" x14ac:dyDescent="0.35">
      <c r="A4" t="s">
        <v>17</v>
      </c>
    </row>
    <row r="5" spans="1:1" x14ac:dyDescent="0.35">
      <c r="A5" t="s">
        <v>18</v>
      </c>
    </row>
    <row r="6" spans="1:1" x14ac:dyDescent="0.35">
      <c r="A6" t="s">
        <v>19</v>
      </c>
    </row>
    <row r="7" spans="1:1" x14ac:dyDescent="0.35">
      <c r="A7" t="s">
        <v>20</v>
      </c>
    </row>
    <row r="8" spans="1:1" x14ac:dyDescent="0.35">
      <c r="A8" t="s">
        <v>21</v>
      </c>
    </row>
    <row r="9" spans="1:1" x14ac:dyDescent="0.35">
      <c r="A9" t="s">
        <v>22</v>
      </c>
    </row>
    <row r="10" spans="1:1" x14ac:dyDescent="0.35">
      <c r="A10" t="s">
        <v>23</v>
      </c>
    </row>
    <row r="11" spans="1:1" x14ac:dyDescent="0.35">
      <c r="A11" t="s">
        <v>24</v>
      </c>
    </row>
    <row r="12" spans="1:1" x14ac:dyDescent="0.35">
      <c r="A12" t="s">
        <v>25</v>
      </c>
    </row>
    <row r="13" spans="1:1" x14ac:dyDescent="0.35">
      <c r="A13" t="s">
        <v>26</v>
      </c>
    </row>
    <row r="14" spans="1:1" x14ac:dyDescent="0.35">
      <c r="A14" t="s">
        <v>27</v>
      </c>
    </row>
    <row r="15" spans="1:1" x14ac:dyDescent="0.35">
      <c r="A15" t="s">
        <v>28</v>
      </c>
    </row>
    <row r="16" spans="1:1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32</v>
      </c>
    </row>
    <row r="20" spans="1:1" x14ac:dyDescent="0.35">
      <c r="A20" t="s">
        <v>33</v>
      </c>
    </row>
    <row r="21" spans="1:1" x14ac:dyDescent="0.35">
      <c r="A21" t="s">
        <v>34</v>
      </c>
    </row>
    <row r="22" spans="1:1" x14ac:dyDescent="0.35">
      <c r="A22" t="s">
        <v>35</v>
      </c>
    </row>
    <row r="23" spans="1:1" x14ac:dyDescent="0.35">
      <c r="A23" t="s">
        <v>36</v>
      </c>
    </row>
    <row r="24" spans="1:1" x14ac:dyDescent="0.35">
      <c r="A24" t="s">
        <v>37</v>
      </c>
    </row>
    <row r="25" spans="1:1" x14ac:dyDescent="0.35">
      <c r="A25" t="s">
        <v>38</v>
      </c>
    </row>
    <row r="26" spans="1:1" x14ac:dyDescent="0.35">
      <c r="A26" t="s">
        <v>39</v>
      </c>
    </row>
    <row r="27" spans="1:1" x14ac:dyDescent="0.35">
      <c r="A27" t="s">
        <v>40</v>
      </c>
    </row>
    <row r="28" spans="1:1" x14ac:dyDescent="0.35">
      <c r="A28" t="s">
        <v>41</v>
      </c>
    </row>
    <row r="29" spans="1:1" x14ac:dyDescent="0.35">
      <c r="A29" t="s">
        <v>42</v>
      </c>
    </row>
    <row r="30" spans="1:1" x14ac:dyDescent="0.35">
      <c r="A30" t="s">
        <v>43</v>
      </c>
    </row>
    <row r="31" spans="1:1" x14ac:dyDescent="0.35">
      <c r="A31" t="s">
        <v>44</v>
      </c>
    </row>
    <row r="32" spans="1:1" x14ac:dyDescent="0.35">
      <c r="A32" t="s">
        <v>45</v>
      </c>
    </row>
    <row r="33" spans="1:1" x14ac:dyDescent="0.35">
      <c r="A33" t="s">
        <v>46</v>
      </c>
    </row>
    <row r="34" spans="1:1" x14ac:dyDescent="0.35">
      <c r="A34" t="s">
        <v>47</v>
      </c>
    </row>
    <row r="35" spans="1:1" x14ac:dyDescent="0.35">
      <c r="A35" t="s">
        <v>48</v>
      </c>
    </row>
    <row r="36" spans="1:1" x14ac:dyDescent="0.35">
      <c r="A36" t="s">
        <v>49</v>
      </c>
    </row>
    <row r="37" spans="1:1" x14ac:dyDescent="0.35">
      <c r="A37" t="s">
        <v>50</v>
      </c>
    </row>
    <row r="38" spans="1:1" x14ac:dyDescent="0.35">
      <c r="A38" t="s">
        <v>51</v>
      </c>
    </row>
    <row r="39" spans="1:1" x14ac:dyDescent="0.35">
      <c r="A39" t="s">
        <v>52</v>
      </c>
    </row>
    <row r="40" spans="1:1" x14ac:dyDescent="0.35">
      <c r="A40" t="s">
        <v>53</v>
      </c>
    </row>
    <row r="41" spans="1:1" x14ac:dyDescent="0.35">
      <c r="A41" t="s">
        <v>54</v>
      </c>
    </row>
    <row r="42" spans="1:1" x14ac:dyDescent="0.35">
      <c r="A42" t="s">
        <v>55</v>
      </c>
    </row>
    <row r="43" spans="1:1" x14ac:dyDescent="0.35">
      <c r="A43" t="s">
        <v>56</v>
      </c>
    </row>
    <row r="44" spans="1:1" x14ac:dyDescent="0.35">
      <c r="A44" t="s">
        <v>57</v>
      </c>
    </row>
    <row r="45" spans="1:1" x14ac:dyDescent="0.35">
      <c r="A45" t="s">
        <v>58</v>
      </c>
    </row>
    <row r="46" spans="1:1" x14ac:dyDescent="0.35">
      <c r="A46" t="s">
        <v>59</v>
      </c>
    </row>
    <row r="47" spans="1:1" x14ac:dyDescent="0.35">
      <c r="A47" t="s">
        <v>60</v>
      </c>
    </row>
    <row r="48" spans="1:1" x14ac:dyDescent="0.35">
      <c r="A48" t="s">
        <v>61</v>
      </c>
    </row>
    <row r="49" spans="1:1" x14ac:dyDescent="0.35">
      <c r="A49" t="s">
        <v>62</v>
      </c>
    </row>
    <row r="50" spans="1:1" x14ac:dyDescent="0.35">
      <c r="A50" t="s">
        <v>63</v>
      </c>
    </row>
    <row r="51" spans="1:1" x14ac:dyDescent="0.35">
      <c r="A51" t="s">
        <v>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RECEBIVEIS</vt:lpstr>
      <vt:lpstr>PAGAMENTOS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Cruz</dc:creator>
  <cp:lastModifiedBy>Marco Cruz</cp:lastModifiedBy>
  <dcterms:created xsi:type="dcterms:W3CDTF">2025-06-13T14:57:03Z</dcterms:created>
  <dcterms:modified xsi:type="dcterms:W3CDTF">2025-06-15T18:05:49Z</dcterms:modified>
</cp:coreProperties>
</file>