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am\Documents\NetBeansProjects\PunditSpace\data-55k\"/>
    </mc:Choice>
  </mc:AlternateContent>
  <bookViews>
    <workbookView xWindow="0" yWindow="0" windowWidth="20490" windowHeight="7155"/>
  </bookViews>
  <sheets>
    <sheet name="Batch_1892207_batch_results" sheetId="1" r:id="rId1"/>
  </sheets>
  <calcPr calcId="162912" calcCompleted="0"/>
</workbook>
</file>

<file path=xl/calcChain.xml><?xml version="1.0" encoding="utf-8"?>
<calcChain xmlns="http://schemas.openxmlformats.org/spreadsheetml/2006/main">
  <c r="V197" i="1" l="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E38" i="1"/>
  <c r="F38" i="1"/>
  <c r="E257" i="1"/>
  <c r="F257" i="1"/>
</calcChain>
</file>

<file path=xl/sharedStrings.xml><?xml version="1.0" encoding="utf-8"?>
<sst xmlns="http://schemas.openxmlformats.org/spreadsheetml/2006/main" count="3006" uniqueCount="1766">
  <si>
    <t>HITID</t>
  </si>
  <si>
    <t>Help_String</t>
  </si>
  <si>
    <t>Filename</t>
  </si>
  <si>
    <t>Url</t>
  </si>
  <si>
    <t>True_Sentence</t>
  </si>
  <si>
    <t>Display_Sentence</t>
  </si>
  <si>
    <t>Start_Index</t>
  </si>
  <si>
    <t>End_Index</t>
  </si>
  <si>
    <t>Worker1</t>
  </si>
  <si>
    <t>Answer1</t>
  </si>
  <si>
    <t>Worker2</t>
  </si>
  <si>
    <t>Answer2</t>
  </si>
  <si>
    <t>Worker3</t>
  </si>
  <si>
    <t>Answer3</t>
  </si>
  <si>
    <t>Avg</t>
  </si>
  <si>
    <t>Date</t>
  </si>
  <si>
    <t>std of answers</t>
  </si>
  <si>
    <t>true answer</t>
  </si>
  <si>
    <t>mse</t>
  </si>
  <si>
    <t>square error of median</t>
  </si>
  <si>
    <t>3WYZV0QBFJM0GIUODIMJ0I97IEEXB1</t>
  </si>
  <si>
    <t>The following sentence appears in an online news article. The words surrounded by an asterisk link to a different article. Please judge the author's opinion of the linked article.</t>
  </si>
  <si>
    <t>http   www.bloombergview.com articles 2014-10-15 energy-limits-won-t-hold-back-growth.xml</t>
  </si>
  <si>
    <t>http://www.bloombergview.com/articles/2014-10-15/energy-limits-won-t-hold-back-growth</t>
  </si>
  <si>
    <t>More recently, my Bloomberg View colleague Mark Buchanan has made a more qualified version of the same claim.</t>
  </si>
  <si>
    <t>More recently, my Bloomberg View colleague Mark Buchanan has made a more qualified version of the *same claim*.</t>
  </si>
  <si>
    <t>A1012N48J0Z65N</t>
  </si>
  <si>
    <t>A13VIJ7G997ZCY</t>
  </si>
  <si>
    <t>A1PE0077HI218F</t>
  </si>
  <si>
    <t>2015-04-08 12:23:36 UTC</t>
  </si>
  <si>
    <t>3YGYP13641IIKVX979L02VNDYM7RNO</t>
  </si>
  <si>
    <t>http   www.vox.com 2014 7 28 5942569 britain-is-having-the-strangest-economic-recovery-in-the-world.xml</t>
  </si>
  <si>
    <t>http://www.vox.com/2014/7/28/5942569/britain-is-having-the-strangest-economic-recovery-in-the-world</t>
  </si>
  <si>
    <t>The UK's economic recovery hit an important milestone last week -Â total GDP is finally above where it was before the recession started.</t>
  </si>
  <si>
    <t>The UK's economic recovery hit an important milestone last week -Â *total GDP* is finally above where it was before the recession started.</t>
  </si>
  <si>
    <t>A1NJ1IJLKAS0Y4</t>
  </si>
  <si>
    <t>2015-04-08 12:42:51 UTC</t>
  </si>
  <si>
    <t>3FO95NVK5C9F08PEF52M1PXJLLFRS0</t>
  </si>
  <si>
    <t>http   nymag.com daily intelligencer 2015 02 scott-walker-embraced-by-voodoo-economists.html.xml</t>
  </si>
  <si>
    <t>http://nymag.com/daily/intelligencer/2015/02/scott-walker-embraced-by-voodoo-economists.html</t>
  </si>
  <si>
    <t>Walker is also an ideal candidate to carry the banner of traditional Republicanism, having been married on Ronald Reagan's birthday, and celebrating the occasion annually with a meal of the Gipper's favorite foods, like macaroni-and-cheese casserole and red, white, and blue jelly beans.</t>
  </si>
  <si>
    <t>Walker is also an ideal candidate to carry the banner of traditional Republicanism, having been married on Ronald Reagan's birthday, and *celebrating* the occasion annually with a meal of the Gipper's favorite foods, like macaroni-and-cheese casserole and red, white, and blue jelly beans.</t>
  </si>
  <si>
    <t>A1GKEEI844CEKI</t>
  </si>
  <si>
    <t>2015-04-08 12:40:30 UTC</t>
  </si>
  <si>
    <t>3LXX8KJXPWIUYG1ZE7LRQZNOIA69OY</t>
  </si>
  <si>
    <t>http   www.newrepublic.com article 118326 report-details-economic-impacts-climate-change.xml</t>
  </si>
  <si>
    <t>http://www.newrepublic.com/article/118326/report-details-economic-impacts-climate-change</t>
  </si>
  <si>
    <t>It's the latest in a series of new reports that sound alarms about climate change: the health effects, glaciers melting, and impact on food nutrition, to name a few.</t>
  </si>
  <si>
    <t>It's the latest in a series of new reports that sound alarms about climate change: the health effects, *glaciers melting*, and impact on food nutrition, to name a few.</t>
  </si>
  <si>
    <t>2015-04-08 12:32:52 UTC</t>
  </si>
  <si>
    <t>3MJ28H2Y1EHBXTZNBH8AEJIMWEO5O4</t>
  </si>
  <si>
    <t>http   www.breitbart.com Big-Government 2013 10 26 Exclusive-Rubio-House-should-not-pass-individual-immigration-bills-as-ruse-to-conference-with-Senate-bill.xml</t>
  </si>
  <si>
    <t>http://www.breitbart.com/Big-Government/2013/10/26/Exclusive-Rubio-House-should-not-pass-individual-immigration-bills-as-ruse-to-conference-with-Senate-bill</t>
  </si>
  <si>
    <t>Shortly after that, Senate Majority Leader Harry Reid said publicly that if the House and Senate were to come to a conference on the Gang of Eight bill, Senate Democrats would "win" in the conference.</t>
  </si>
  <si>
    <t>Shortly after that, Senate Majority Leader Harry Reid *said publicly* that if the House and Senate were to come to a conference on the Gang of Eight bill, Senate Democrats would "win" in the conference.</t>
  </si>
  <si>
    <t>A2J65ZHAJQDKAC</t>
  </si>
  <si>
    <t>2015-04-08 12:43:54 UTC</t>
  </si>
  <si>
    <t>3TZ0XG8CBUTRDOEJ7QWVTDXO35389V</t>
  </si>
  <si>
    <t>http   www.nationalreview.com corner 354674 country-party-yuval-levin.xml</t>
  </si>
  <si>
    <t>http://www.nationalreview.com/corner/354674/country-party-yuval-levin</t>
  </si>
  <si>
    <t>In a characteristically superb columnÂ yesterday, Ross Douthat described our contemporary political situation in terms of the "court party" and "country party" - terms drawn from 17th-and 18th-century British politics that refer to a party that wields power for the benefit of elite players and institutions and an opposition that seeks more dispersed power for the benefit of a larger public.</t>
  </si>
  <si>
    <t>In a characteristically *superb column*Â yesterday, Ross Douthat described our contemporary political situation in terms of the "court party" and "country party" - terms drawn from 17th-and 18th-century British politics that refer to a party that wields power for the benefit of elite players and institutions and an opposition that seeks more dispersed power for the benefit of a larger public.</t>
  </si>
  <si>
    <t>2015-04-08 12:40:01 UTC</t>
  </si>
  <si>
    <t>3WYZV0QBFJM0GIUODIMJ0I97IEEBXF</t>
  </si>
  <si>
    <t>http   www.vox.com xpress 2014 11 17 7236379 the-united-states-hasnt-produced-this-much-oil-since-1986.xml</t>
  </si>
  <si>
    <t>http://www.vox.com/xpress/2014/11/17/7236379/the-united-states-hasnt-produced-this-much-oil-since-1986</t>
  </si>
  <si>
    <t>How the oil and gas boom is changing America.</t>
  </si>
  <si>
    <t>How the oil and gas boom *is changing America*.</t>
  </si>
  <si>
    <t>2015-04-08 12:40:50 UTC</t>
  </si>
  <si>
    <t>3KA7IJSNW6EV79SXRRC265N4GF5PB5</t>
  </si>
  <si>
    <t>http   nymag.com daily intelligencer 2013 09 frank-rich-obama-strikes-out-on-syria.html.xml</t>
  </si>
  <si>
    <t>http://nymag.com/daily/intelligencer/2013/09/frank-rich-obama-strikes-out-on-syria.html</t>
  </si>
  <si>
    <t>The Times has fleshed that out with horrific on-the-ground accounts of atrocities committed by some of those elements.</t>
  </si>
  <si>
    <t>The *Times has fleshed that out* with horrific on-the-ground accounts of atrocities committed by some of those elements.</t>
  </si>
  <si>
    <t>2015-04-08 12:24:28 UTC</t>
  </si>
  <si>
    <t>3D7VY91L656PM6VKZBKAP1T9BAUMB6</t>
  </si>
  <si>
    <t>http   townhall.com tipsheet guybenson 2012 03 19 pathetic_obama_blamed_fox_news_for_poor_approval_ratings_after_2010_shellacking.xml</t>
  </si>
  <si>
    <t>http://townhall.com/tipsheet/guybenson/2012/03/19/pathetic_obama_blamed_fox_news_for_poor_approval_ratings_after_2010_shellacking</t>
  </si>
  <si>
    <t>(If you're interested in other instances of religion-baiting political coverage, see here, here, here and here).</t>
  </si>
  <si>
    <t>(If you're interested in other instances of religion-baiting political coverage, see *here*, *here*, *here* and *here*).</t>
  </si>
  <si>
    <t>2015-04-08 12:43:56 UTC</t>
  </si>
  <si>
    <t>35A1YQPVFEP117OKDMV5UMM0K5P5I9</t>
  </si>
  <si>
    <t>http   townhall.com tipsheet guybenson 2012 04 19 romney_obamas_a_nice_guy_whos_failed_miserably.xml</t>
  </si>
  <si>
    <t>http://townhall.com/tipsheet/guybenson/2012/04/19/romney_obamas_a_nice_guy_whos_failed_miserably</t>
  </si>
  <si>
    <t>As Hannity mentioned during the interview, four recent polls now show Romney ahead of or tied with Obama.</t>
  </si>
  <si>
    <t>As Hannity mentioned during the interview, *four recent polls* now show Romney ahead of or tied with Obama.</t>
  </si>
  <si>
    <t>2015-04-08 12:12:53 UTC</t>
  </si>
  <si>
    <t>31GN6YMHLP1K8460EZCSOO50D0TWS7</t>
  </si>
  <si>
    <t>http   townhall.com tipsheet guybenson 2013 04 01 hooray-south-carolina-republicans-about-to-nominate-mark-sanford-for-congress-n1554686.xml</t>
  </si>
  <si>
    <t>http://townhall.com/tipsheet/guybenson/2013/04/01/hooray-south-carolina-republicans-about-to-nominate-mark-sanford-for-congress-n1554686</t>
  </si>
  <si>
    <t>WaPo's Jennifer Rubin reminds us of another fun fact about the imbroglio:</t>
  </si>
  <si>
    <t>WaPo's Jennifer Rubin *reminds us* of another fun fact about the imbroglio:</t>
  </si>
  <si>
    <t>2015-04-08 12:19:50 UTC</t>
  </si>
  <si>
    <t>3PMR2DOWOOA7T0P5SXT10LCHFNN45S</t>
  </si>
  <si>
    <t>http   www.newrepublic.com article 118985 next-obamacare-glitch-auto-renewal-and-healthcaregov-consumers.xml</t>
  </si>
  <si>
    <t>http://www.newrepublic.com/article/118985/next-obamacare-glitch-auto-renewal-and-healthcaregov-consumers</t>
  </si>
  <si>
    <t>Also, check out the map and graph breaking down Obamacare's progress by state.</t>
  </si>
  <si>
    <t>Also, check out *the map and graph* breaking down Obamacare's progress by state.</t>
  </si>
  <si>
    <t>2015-04-08 11:45:31 UTC</t>
  </si>
  <si>
    <t>3PKVGQTFIHTCWU1NEBUBJBLK26BRYE</t>
  </si>
  <si>
    <t>http   www.vox.com 2014 11 21 7260285 obama-immigration-illegal in 7019390.xml</t>
  </si>
  <si>
    <t>http://www.vox.com/2014/11/21/7260285/obama-immigration-illegal/in/7019390</t>
  </si>
  <si>
    <t>The Obama administration has tried to take the second pathÂ since the day it arrived in office: as Obama said in last night's speech, they want to deport "felons, not families."</t>
  </si>
  <si>
    <t>The Obama administration has tried to take the second pathÂ *since the day it arrived in office:* as Obama said in last night's speech, they want to deport "felons, not families."</t>
  </si>
  <si>
    <t>2015-04-08 12:42:29 UTC</t>
  </si>
  <si>
    <t>3CO05SML7VEFZZ5263J2RJR0QTVR0C</t>
  </si>
  <si>
    <t>http   www.newrepublic.com article 117601 obamacare-enrollment-numbers-house-gop-report-distorts-facts.xml</t>
  </si>
  <si>
    <t>http://www.newrepublic.com/article/117601/obamacare-enrollment-numbers-house-gop-report-distorts-facts</t>
  </si>
  <si>
    <t>On Tuesday, at a breakfast sponsored by Politico Pro, the head of the insurance industry's main trade group-Karen Ignani, of America's Health Insurance Plans-said that about 85 percent of people who bought coverage through the marketplaces were paying premiums.</t>
  </si>
  <si>
    <t>On Tuesday, at *a breakfast sponsored by Politico Pro*, the head of the insurance industry's main trade group-Karen Ignani, of America's Health Insurance Plans-said that about 85 percent of people who bought coverage through the marketplaces were paying premiums.</t>
  </si>
  <si>
    <t>2015-04-08 12:33:24 UTC</t>
  </si>
  <si>
    <t>3E9ZFLPWOY1A3Q8UJSE0M5DKD4YXIA</t>
  </si>
  <si>
    <t>http   www.vox.com 2014 12 23 7438379 effect-oil-prices-economy.xml</t>
  </si>
  <si>
    <t>http://www.vox.com/2014/12/23/7438379/effect-oil-prices-economy</t>
  </si>
  <si>
    <t>Lower oil prices means less revenue - and, in places like North Dakota or Texas,Â could force shale producers to scale back their drilling.</t>
  </si>
  <si>
    <t>Lower oil prices means less revenue - and, in places like North Dakota or Texas,Â *could force shale producers to scale back* their drilling.</t>
  </si>
  <si>
    <t>A3ENGCYO168BDN</t>
  </si>
  <si>
    <t>2015-04-08 09:39:44 UTC</t>
  </si>
  <si>
    <t>31YWE12TE0LDE6RY01A3VGNBZONX7F</t>
  </si>
  <si>
    <t>http   www.vox.com 2014 11 25 7281037 ferguson-eyewitness-testimony.xml</t>
  </si>
  <si>
    <t>http://www.vox.com/2014/11/25/7281037/ferguson-eyewitness-testimony</t>
  </si>
  <si>
    <t>As memory psychologist and law professor Elizabeth Loftus said in an interview with Slate, "When we remember something, we're taking bits and pieces of experience - sometimes from different times and places - and bringing it all together to construct what might feel like a recollection but is actually a construction."</t>
  </si>
  <si>
    <t>As memory psychologist and law professor Elizabeth Loftus said in an *interview with Slate*, "When we remember something, we're taking bits and pieces of experience - sometimes from different times and places - and bringing it all together to construct what might feel like a recollection but is actually a construction."</t>
  </si>
  <si>
    <t>2015-04-08 12:02:02 UTC</t>
  </si>
  <si>
    <t>31SIZS5W59O3NSA1N1DH6PII3XTQR9</t>
  </si>
  <si>
    <t>http   www.bloombergview.com articles 2015-03-23 read-stuff-you-should-jonathan-bernstein-s-morning-links.xml</t>
  </si>
  <si>
    <t>http://www.bloombergview.com/articles/2015-03-23/read-stuff-you-should-jonathan-bernstein-s-morning-links</t>
  </si>
  <si>
    <t>And Alyssa Rosenberg on "The brilliance of Britta Perry."</t>
  </si>
  <si>
    <t>And Alyssa Rosenberg on "*The brilliance of Britta Perry*."</t>
  </si>
  <si>
    <t>2015-04-08 12:15:20 UTC</t>
  </si>
  <si>
    <t>3AC6MFV69KRZCQXPESK0JESGLRGZHF</t>
  </si>
  <si>
    <t>http   www.weeklystandard.com blogs cruz-endorses-house-compromise-fund-government-and-delay-obamacares-individual-mandate_757378.html.xml</t>
  </si>
  <si>
    <t>http://www.weeklystandard.com/blogs/cruz-endorses-house-compromise-fund-government-and-delay-obamacares-individual-mandate_757378.html</t>
  </si>
  <si>
    <t>Senator John Cornyn, Cruz's Republican colleague from Texas, then pointed out that the House will reportedly pass a continuing resolution that will include a delay the individual mandate and the Vitter amendment.</t>
  </si>
  <si>
    <t>Senator John Cornyn, Cruz's Republican colleague from Texas, then pointed out that the House will reportedly pass a continuing resolution that will include a delay the individual mandate and the *Vitter amendment*.</t>
  </si>
  <si>
    <t>2015-04-08 12:40:24 UTC</t>
  </si>
  <si>
    <t>3YD0MU1NC2A1ITJ5PRIPB8CDY3E7AL</t>
  </si>
  <si>
    <t>http   www.vox.com 2014 10 8 6918485 the-overt-islamophobia-on-american-tv-news-is-out-of-control.xml</t>
  </si>
  <si>
    <t>http://www.vox.com/2014/10/8/6918485/the-overt-islamophobia-on-american-tv-news-is-out-of-control</t>
  </si>
  <si>
    <t>In recent days, that strain of Islamophobia in the US has risen along with media attention to the attack on French magazine Charlie Hebdo, reaching crisis levels - particularly on American TV news.</t>
  </si>
  <si>
    <t>In recent days, that strain of Islamophobia in the US has risen along with media attention to the attack on French magazine *Charlie Hebdo*, reaching crisis levels - particularly on American TV news.</t>
  </si>
  <si>
    <t>A2UFJC7YN3N0YX</t>
  </si>
  <si>
    <t>2015-04-08 12:23:49 UTC</t>
  </si>
  <si>
    <t>3V7ICJJAZAP9IG6ET7KE37C9PJ94BT</t>
  </si>
  <si>
    <t>http   www.vox.com 2015 2 9 7992489 obama-citizens-united-constitutional-amendment.xml</t>
  </si>
  <si>
    <t>http://www.vox.com/2015/2/9/7992489/obama-citizens-united-constitutional-amendment</t>
  </si>
  <si>
    <t>Arguing that "unlimited money" in politics is a key cause ofÂ polarization, Obama said, "I would love to see some constitutional process that would allow us to actually regulate campaign spending the way we used to, and maybe even improve it."</t>
  </si>
  <si>
    <t>Arguing that "unlimited money" in politics is a key cause ofÂ *polarization*, Obama said, "I would love to see some constitutional process that would allow us to actually regulate campaign spending the way we used to, and maybe even improve it."</t>
  </si>
  <si>
    <t>2015-04-08 12:28:29 UTC</t>
  </si>
  <si>
    <t>3DFYDSXB2W9EHXY5W5ODEZTGW16UJR</t>
  </si>
  <si>
    <t>http   townhall.com tipsheet guybenson 2011 10 19 negative_demonization_has_no_place_in_politics,_says.xml</t>
  </si>
  <si>
    <t>http://townhall.com/tipsheet/guybenson/2011/10/19/negative_demonization_has_no_place_in_politics,_says</t>
  </si>
  <si>
    <t>As I wrote earlier in the week, a nearly identical multi-billion dollar state-bailout-to-save-government-workers plan was signed into law last year.</t>
  </si>
  <si>
    <t>As *I wrote* earlier in the week, a nearly identical multi-billion dollar state-bailout-to-save-government-workers plan was signed into law last year.</t>
  </si>
  <si>
    <t>2015-04-08 12:32:49 UTC</t>
  </si>
  <si>
    <t>3JUDR1D0D60MJ8TG8BYG5HAAR5F2Q8</t>
  </si>
  <si>
    <t>http   nymag.com thecut 2013 04 brief-history-of-gwyneths-side-butt-sheers.html.xml</t>
  </si>
  <si>
    <t>http://nymag.com/thecut/2013/04/brief-history-of-gwyneths-side-butt-sheers.html</t>
  </si>
  <si>
    <t>The Iron Side-Butt "I couldn't wear any underwear," Gwyneth said of theÂ Antonio BerardiÂ gown she wore to this week's Iron Man 3 premiere.</t>
  </si>
  <si>
    <t>The Iron Side-Butt "I couldn't wear any underwear," Gwyneth said of theÂ *Antonio Berardi*Â gown she wore to this week's Iron Man 3 premiere.</t>
  </si>
  <si>
    <t>2015-04-08 12:23:42 UTC</t>
  </si>
  <si>
    <t>3OWZNK3RYLYEB10XPKILFI7ZUQJU23</t>
  </si>
  <si>
    <t>http   www.vox.com 2014 11 14 7216751 keystone-pipeline-facts-controversy.xml</t>
  </si>
  <si>
    <t>http://www.vox.com/2014/11/14/7216751/keystone-pipeline-facts-controversy</t>
  </si>
  <si>
    <t>Further reading: How important is Keystone XL in a world of low oil prices?</t>
  </si>
  <si>
    <t>Further reading: *How important is Keystone XL in a world of low oil prices?*</t>
  </si>
  <si>
    <t>2015-04-08 12:46:40 UTC</t>
  </si>
  <si>
    <t>3O0M2G5VC6BQUNRHVN6IC1HJ1J649J</t>
  </si>
  <si>
    <t>http   www.weeklystandard.com blogs good-deal_770730.html.xml</t>
  </si>
  <si>
    <t>http://www.weeklystandard.com/blogs/good-deal_770730.html</t>
  </si>
  <si>
    <t>The budget deal announced today is a good deal for conservatives and Republicans.</t>
  </si>
  <si>
    <t>The *budget deal* announced today is a good deal for conservatives and Republicans.</t>
  </si>
  <si>
    <t>AM2W23THD4CI7</t>
  </si>
  <si>
    <t>2015-04-08 12:27:59 UTC</t>
  </si>
  <si>
    <t>3OB6JN3A9QYC2DC9V860PGYDTWXRMO</t>
  </si>
  <si>
    <t>http   townhall.com tipsheet danieldoherty 2014 11 17 report-landrieu-senate-republicans-one-vote-shy-on-keystone-n1919824.xml</t>
  </si>
  <si>
    <t>http://townhall.com/tipsheet/danieldoherty/2014/11/17/report-landrieu-senate-republicans-one-vote-shy-on-keystone-n1919824</t>
  </si>
  <si>
    <t>Every Senate Republican has pledged to support the House-passed measure, as have a number of Senate Democrats.</t>
  </si>
  <si>
    <t>Every Senate Republican *has pledged* to support the House-passed measure, as have a number of Senate Democrats.</t>
  </si>
  <si>
    <t>2015-04-08 12:34:09 UTC</t>
  </si>
  <si>
    <t>32LAQ1JNT9Y8V0UA8Z2HG5GPU3WTUU</t>
  </si>
  <si>
    <t>http   nymag.com daily intelligencer 2013 02 marco-rubio-taking-over-republican-party.html.xml</t>
  </si>
  <si>
    <t>http://nymag.com/daily/intelligencer/2013/02/marco-rubio-taking-over-republican-party.html</t>
  </si>
  <si>
    <t>Slightly more subtle iterations of this line have emanated from The Wall Street Journal editorial page, Michael Gerson, and Fred Barnes:</t>
  </si>
  <si>
    <t>Slightly more subtle iterations of this line have emanated from The Wall Street Journal editorial page, *Michael Gerson*, and Fred Barnes:</t>
  </si>
  <si>
    <t>2015-04-08 12:45:43 UTC</t>
  </si>
  <si>
    <t>3P0I4CQYVYG5ACE77IVJ4JVZGBROW3</t>
  </si>
  <si>
    <t>http   www.nationalreview.com corner 294756 could-scotus-overturn-obamacare-its-entirety-avik-roy.xml</t>
  </si>
  <si>
    <t>http://www.nationalreview.com/corner/294756/could-scotus-overturn-obamacare-its-entirety-avik-roy</t>
  </si>
  <si>
    <t>It's striking to look back on his performance then versus now, as well as that of his colleague Michael Carvin.</t>
  </si>
  <si>
    <t>It's striking to look back on his performance then versus now, as well as that of his *colleague Michael Carvin*.</t>
  </si>
  <si>
    <t>2015-04-08 12:43:50 UTC</t>
  </si>
  <si>
    <t>3ATYLI1PRTBJ4SE80JC4FT1REFIJO3</t>
  </si>
  <si>
    <t>http   www.vox.com 2014 9 1 5998571 why-anti-drug-campaigns-like-dare-fail.xml</t>
  </si>
  <si>
    <t>http://www.vox.com/2014/9/1/5998571/why-anti-drug-campaigns-like-dare-fail</t>
  </si>
  <si>
    <t>To learn more about marijuana legalization, check out the full explainer and watch the short video below:</t>
  </si>
  <si>
    <t>To learn more about marijuana legalization, check out *the full explainer* and watch the short video below:</t>
  </si>
  <si>
    <t>2015-04-08 12:43:41 UTC</t>
  </si>
  <si>
    <t>3TC2K6WK9GBGD4TKMHHGJQPAXZS28W</t>
  </si>
  <si>
    <t>http   www.vox.com 2014 12 2 7319307 gas-prices-falling.xml</t>
  </si>
  <si>
    <t>http://www.vox.com/2014/12/2/7319307/gas-prices-falling</t>
  </si>
  <si>
    <t>The large recent drop in oil prices worldwide has had one very immediate impact for consumers in the United States.</t>
  </si>
  <si>
    <t>The *large recent drop* in oil prices worldwide has had one very immediate impact for consumers in the United States.</t>
  </si>
  <si>
    <t>2015-04-08 12:46:58 UTC</t>
  </si>
  <si>
    <t>3EFNPKWBMSXNGXK0VDI69LOKKFH03J</t>
  </si>
  <si>
    <t>http   townhall.com tipsheet guybenson 2014 03 18 no-obamacare-hasnt-reached-five-million-enrollments-n1810463.xml</t>
  </si>
  <si>
    <t>http://townhall.com/tipsheet/guybenson/2014/03/18/no-obamacare-hasnt-reached-five-million-enrollments-n1810463</t>
  </si>
  <si>
    <t>According to estimate, fewer than 30 percent of those signing up are first-time enrollees.</t>
  </si>
  <si>
    <t>According to estimate, *fewer than 30 percent* of those signing up are first-time enrollees.</t>
  </si>
  <si>
    <t>2015-04-08 12:45:13 UTC</t>
  </si>
  <si>
    <t>32LAQ1JNT9Y8V0UA8Z2HG5GPU3XUTW</t>
  </si>
  <si>
    <t>http   www.vox.com 2014 9 16 6219061 white-house-committs-3000-troops-to-fight-ebola.xml</t>
  </si>
  <si>
    <t>http://www.vox.com/2014/9/16/6219061/white-house-committs-3000-troops-to-fight-ebola</t>
  </si>
  <si>
    <t>In an address from the Centers for Disease Control and Prevention headquarters in Atlanta, Obama said that the US is willing to take the lead on international efforts to combat the virus.</t>
  </si>
  <si>
    <t>In an address from the Centers for Disease Control and Prevention headquarters in Atlanta, *Obama said* that the US is willing to take the lead on international efforts to combat the virus.</t>
  </si>
  <si>
    <t>2015-04-08 12:40:27 UTC</t>
  </si>
  <si>
    <t>3W3RSPVVGS0KCNM5ZQ0QUE680QBULT</t>
  </si>
  <si>
    <t>http   nymag.com daily intelligencer 2014 12 everything-we-know-uva-rape-case.html.xml</t>
  </si>
  <si>
    <t>http://nymag.com/daily/intelligencer/2014/12/everything-we-know-uva-rape-case.html</t>
  </si>
  <si>
    <t>Then, as questions were raised about why the author, Sabrina Rubin Erdely, either failed to contact the alleged rapists or never even tried, the story morphed into a flashpoint in various other debates, from how we treat rape victims to journalism ethics to the nature of memory.</t>
  </si>
  <si>
    <t>Then, as questions were raised about why the author, Sabrina Rubin Erdely, either failed to contact the alleged rapists or never even tried, the story morphed into a flashpoint in various other debates, from how we treat rape victims to journalism ethics to the *nature of memory*.</t>
  </si>
  <si>
    <t>2015-04-08 12:45:00 UTC</t>
  </si>
  <si>
    <t>3SMIWMMK61E0NHY4347S3PNOYXEWUN</t>
  </si>
  <si>
    <t>http   www.newrepublic.com article 116230 why-obamacare-not-bailout-insurers.xml</t>
  </si>
  <si>
    <t>http://www.newrepublic.com/article/116230/why-obamacare-not-bailout-insurers</t>
  </si>
  <si>
    <t>But, as Sarah Kliff of the Washington Post just reported, officialsÂ atÂ Wellpoint say their risk pools seem ok while the CEO ofÂ AetnaÂ described theÂ demographics as "better than I thought they would have been."</t>
  </si>
  <si>
    <t>But, as *Sarah Kliff* of the Washington Post just reported, officialsÂ atÂ Wellpoint say their risk pools seem ok while the CEO ofÂ AetnaÂ described theÂ demographics as "better than I thought they would have been."</t>
  </si>
  <si>
    <t>2015-04-08 12:23:54 UTC</t>
  </si>
  <si>
    <t>3RZS0FBRWKJEHEK35R8XHPTMY05PCC</t>
  </si>
  <si>
    <t>http   www.vox.com 2014 8 21 6053281 the-real-cost-of-for-profit-policing-in-ferguson.xml</t>
  </si>
  <si>
    <t>http://www.vox.com/2014/8/21/6053281/the-real-cost-of-for-profit-policing-in-ferguson</t>
  </si>
  <si>
    <t>To learn more about the problems in Ferguson, read Sarah Kliff's interview with the executive director of ArchCity Defenders, the full explainer, the full timeline, and watch the two-minute video below:</t>
  </si>
  <si>
    <t>To learn more about the problems in Ferguson, read Sarah Kliff's interview with the executive director of ArchCity Defenders, *the full explainer*, the full timeline, and watch the two-minute video below:</t>
  </si>
  <si>
    <t>2015-04-08 12:47:49 UTC</t>
  </si>
  <si>
    <t>3O4VWC1GEWFUI3LMHLSCRQ3GJOLJ37</t>
  </si>
  <si>
    <t>http   www.vox.com 2014 8 22 6057427 ferguson-polices-incident-report-for-the-michael-brown-shooting-is.xml</t>
  </si>
  <si>
    <t>http://www.vox.com/2014/8/22/6057427/ferguson-polices-incident-report-for-the-michael-brown-shooting-is</t>
  </si>
  <si>
    <t>They don't include officer Darren Wilson's side of the story.</t>
  </si>
  <si>
    <t>They don't include officer *Darren Wilson*'s side of the story.</t>
  </si>
  <si>
    <t>2015-04-08 12:50:50 UTC</t>
  </si>
  <si>
    <t>3GONHBMNHV7L44Y05P0DBJ0C2DFZMO</t>
  </si>
  <si>
    <t>http   nymag.com daily intelligencer 2013 05 obamacare-and-the-mystery-of-medical-science.html.xml</t>
  </si>
  <si>
    <t>http://nymag.com/daily/intelligencer/2013/05/obamacare-and-the-mystery-of-medical-science.html</t>
  </si>
  <si>
    <t>In 2000, Margaret Talbot wrote a disconcerting story for The New York Times Magazine about the placebo effect.</t>
  </si>
  <si>
    <t>In 2000, Margaret Talbot wrote a disconcerting *story* for The New York Times Magazine about the placebo effect.</t>
  </si>
  <si>
    <t>2015-04-08 12:47:09 UTC</t>
  </si>
  <si>
    <t>3H1C3QRA01SAKNVDWDSMNDUIKT3ECG</t>
  </si>
  <si>
    <t>http   www.vox.com 2014 8 11 5988925 mike-brown-killing-shooting-case-ferguson-police-riots-st-louis.xml</t>
  </si>
  <si>
    <t>http://www.vox.com/2014/8/11/5988925/mike-brown-killing-shooting-case-ferguson-police-riots-st-louis#investigation</t>
  </si>
  <si>
    <t>2015-04-08 12:50:29 UTC</t>
  </si>
  <si>
    <t>385MDVINFCOR91NAR53EWNEDHHHJWF</t>
  </si>
  <si>
    <t>http   www.newrepublic.com article 115230 obamacare-implementation-what-feds-got-wrong-states-got-right.xml</t>
  </si>
  <si>
    <t>http://www.newrepublic.com/article/115230/obamacare-implementation-what-feds-got-wrong-states-got-right</t>
  </si>
  <si>
    <t>It's possible, for example, that federal procurement and contracting policies limited HHS to a universe of information technology developers that were good at delivering winning bids-but not so good at making modern websites.</t>
  </si>
  <si>
    <t>It's possible, for example, that *federal procurement and contracting policies* limited HHS to a universe of information technology developers that were good at delivering winning bids-but not so good at making modern websites.</t>
  </si>
  <si>
    <t>2015-04-08 12:45:23 UTC</t>
  </si>
  <si>
    <t>33TGB4G0LPQ0C4O5D4D40CFTOLDTXM</t>
  </si>
  <si>
    <t>http   www.newrepublic.com article 112892 %20http   www.chron.com news houston-texas article Trust-of-parents-betrayed-in-fire-at-West-Houston-1690564.php.xml</t>
  </si>
  <si>
    <t>http://www.newrepublic.com/article/112892/%20http://www.chron.com/news/houston-texas/article/Trust-of-parents-betrayed-in-fire-at-West-Houston-1690564.php</t>
  </si>
  <si>
    <t>France, for instance, has a government-run system that experts consider exemplary.</t>
  </si>
  <si>
    <t>*France*, for instance, has a government-run system that experts consider exemplary.</t>
  </si>
  <si>
    <t>2015-04-08 12:11:10 UTC</t>
  </si>
  <si>
    <t>3XWUWJ18TLZNVD9Z84SRL12RDH4UUN</t>
  </si>
  <si>
    <t>http   www.newrepublic.com article 120066 obamacare-lawsuits-scotus-considers-cert-king-v-burwell.xml</t>
  </si>
  <si>
    <t>http://www.newrepublic.com/article/120066/obamacare-lawsuits-scotus-considers-cert-king-v-burwell</t>
  </si>
  <si>
    <t>Keep your friends close... Ted Cruz encourages Time readers to punish Obama's party at the voting booth next week after the publication of Jeffrey Goldberg's article that revealed some lost love between the U.S. and Israeli governments.</t>
  </si>
  <si>
    <t>Keep your friends close... Ted Cruz encourages Time readers to punish Obama's party at the voting booth next week after the publication of Jeffrey Goldberg's *article* that revealed some lost love between the U.S. and Israeli governments.</t>
  </si>
  <si>
    <t>2015-04-08 12:48:08 UTC</t>
  </si>
  <si>
    <t>3D06DR5225SK3WQSTXKEUQ93TS9MAB</t>
  </si>
  <si>
    <t>http   townhall.com tipsheet guybenson 2013 10 30 sebelius-it-would-be-illegal-for-me-to-enroll-in-obamacares-exchanges--false-n1733369.xml</t>
  </si>
  <si>
    <t>http://townhall.com/tipsheet/guybenson/2013/10/30/sebelius-it-would-be-illegal-for-me-to-enroll-in-obamacares-exchanges--false-n1733369</t>
  </si>
  <si>
    <t>The red flags and stark warnings piled up for months, culminating in dire admonitions and failed tests just days before the launch.</t>
  </si>
  <si>
    <t>The red flags and *stark warnings* piled up for months, culminating in dire admonitions and failed tests just days before the launch.</t>
  </si>
  <si>
    <t>2015-04-08 12:24:31 UTC</t>
  </si>
  <si>
    <t>335VBRURDJ98MPOAKTIVLNTAE80E9Z</t>
  </si>
  <si>
    <t>http   www.bloombergview.com articles 2014-08-20 economy-is-winning-for-republicans.xml</t>
  </si>
  <si>
    <t>http://www.bloombergview.com/articles/2014-08-20/economy-is-winning-for-republicans</t>
  </si>
  <si>
    <t>That's John Barrow of Georgia, who has held on to a Republican-leaning district for a decade with a conservative voting record and shrewd political campaigning.</t>
  </si>
  <si>
    <t>That's *John Barrow* of Georgia, who has held on to a Republican-leaning district for a decade with a conservative voting record and shrewd political campaigning.</t>
  </si>
  <si>
    <t>2015-04-08 12:45:45 UTC</t>
  </si>
  <si>
    <t>34OWYT6U3WQK2UQWGC8M62R26179I3</t>
  </si>
  <si>
    <t>http   www.vox.com 2014 6 1 5770556 EPA-power-plant-rules-explainer.xml</t>
  </si>
  <si>
    <t>http://www.vox.com/2014/6/1/5770556/EPA-power-plant-rules-explainer</t>
  </si>
  <si>
    <t>As Coral DavenportÂ reported in The New York Times, China's energy experts will be watching these rules closely.</t>
  </si>
  <si>
    <t>As Coral DavenportÂ *reported* in The New York Times, China's energy experts will be watching these rules closely.</t>
  </si>
  <si>
    <t>2015-04-08 12:29:29 UTC</t>
  </si>
  <si>
    <t>3VP28W7DUNTFYU6JJ2W0GTG35C3ZFH</t>
  </si>
  <si>
    <t>http   townhall.com tipsheet guybenson 2012 08 21 pure_gold_obama_blasts_medicare_cuts_to_fund_new_healthcare_program.xml</t>
  </si>
  <si>
    <t>http://townhall.com/tipsheet/guybenson/2012/08/21/pure_gold_obama_blasts_medicare_cuts_to_fund_new_healthcare_program</t>
  </si>
  <si>
    <t>To wit, our last usage came while flagging a clip of President Obama ripping into President Bush's "unpatriotic" accumulation of $4 Trillion in debt over eight years ... just after Obama eclipsed the $4 Trillion mark himself after just two-and-a-half years on the job.</t>
  </si>
  <si>
    <t>To wit, our *last usage* came while flagging a clip of President Obama ripping into President Bush's "unpatriotic" accumulation of $4 Trillion in debt over eight years ... just after Obama eclipsed the $4 Trillion mark himself after just two-and-a-half years on the job.</t>
  </si>
  <si>
    <t>2015-04-08 12:48:39 UTC</t>
  </si>
  <si>
    <t>366FYU4PTGYS3L71OQ9KBW7QP2CEKT</t>
  </si>
  <si>
    <t>http   www.newrepublic.com article 114036 infrastructure-and-panama-canal-obama-sees-opportunity.xml</t>
  </si>
  <si>
    <t>http://www.newrepublic.com/article/114036/infrastructure-and-panama-canal-obama-sees-opportunity</t>
  </si>
  <si>
    <t>The purpose of this speech is to promote his plans for infrastructure projects, as part of the broader economic strategy that he's been talking up for years and described again in his speech yesterday.</t>
  </si>
  <si>
    <t>The purpose of this *speech* is to promote his plans for infrastructure projects, as part of the broader economic strategy that he's been talking up for years and described again in his *speech* yesterday.</t>
  </si>
  <si>
    <t>2015-04-08 12:34:36 UTC</t>
  </si>
  <si>
    <t>3TY2U1TEB7J53HNBK6KZ7XK5FL8JJK</t>
  </si>
  <si>
    <t>http   www.vox.com health-care 2014 4 10 5579430 vox-guide-obamacare-enrollment-numbers.xml</t>
  </si>
  <si>
    <t>http://www.vox.com/health-care/2014/4/10/5579430/vox-guide-obamacare-enrollment-numbers</t>
  </si>
  <si>
    <t>2) Medicaid expansion enrollees who gained coverage before open enrollment, because their states expanded Medicaid before Obamacare's expansion funding kicked in.</t>
  </si>
  <si>
    <t>2) *Medicaid expansion* enrollees who gained coverage before open enrollment, because their states expanded Medicaid before Obamacare's expansion funding kicked in.</t>
  </si>
  <si>
    <t>2015-04-08 12:21:53 UTC</t>
  </si>
  <si>
    <t>3R5LWXWHR0HW7Z2ZT4EX1T04YR6GX1</t>
  </si>
  <si>
    <t>http   www.vox.com 2014 8 17 6025931 first-night-of-ferguson-curfew-ends-in-brief-clashes.xml</t>
  </si>
  <si>
    <t>http://www.vox.com/2014/8/17/6025931/first-night-of-ferguson-curfew-ends-in-brief-clashes</t>
  </si>
  <si>
    <t>To learn more about the protests in Ferguson, read the full explainer, Vox's timeline, and watch the two-minute video below:</t>
  </si>
  <si>
    <t>To learn more about the protests in Ferguson, read the full explainer, *Vox's timeline*, and watch the two-minute video below:</t>
  </si>
  <si>
    <t>2015-04-08 12:19:02 UTC</t>
  </si>
  <si>
    <t>3EQPA8A3745V3WSF2SNLVR8VYJKZJK</t>
  </si>
  <si>
    <t>http   www.newrepublic.com article 115289 obamacare-website-fail-politics-policy-and-polls.xml</t>
  </si>
  <si>
    <t>http://www.newrepublic.com/article/115289/obamacare-website-fail-politics-policy-and-polls</t>
  </si>
  <si>
    <t>Last week, Yuval Levin of National Review offered a sober-and sobering-assessment of how things look from inside HHS.</t>
  </si>
  <si>
    <t>Last week, *Yuval Levin of National Review* offered a sober-and sobering-assessment of how things look from inside HHS.</t>
  </si>
  <si>
    <t>2015-04-08 12:10:48 UTC</t>
  </si>
  <si>
    <t>3XU9MCX6VOLMV98GLQNGA7KFNRH2R9</t>
  </si>
  <si>
    <t>http   townhall.com tipsheet guybenson 2013 07 12 huffington-post-poll-americans-overwhelmingly-support-lateterm-abortion-ban-n1639073.xml</t>
  </si>
  <si>
    <t>http://townhall.com/tipsheet/guybenson/2013/07/12/huffington-post-poll-americans-overwhelmingly-support-lateterm-abortion-ban-n1639073</t>
  </si>
  <si>
    <t>Earlier this week, Dan asked if America is becoming an increasingly pro-life nation.</t>
  </si>
  <si>
    <t>Earlier this week, *Dan asked* if America is becoming an increasingly pro-life nation.</t>
  </si>
  <si>
    <t>2015-04-08 12:29:00 UTC</t>
  </si>
  <si>
    <t>386659BNTLQR6U6L894NLS9NMV301R</t>
  </si>
  <si>
    <t>http   nymag.com thecut 2011 09 cathy_horyn_thought_the_jello.html.xml</t>
  </si>
  <si>
    <t>http://nymag.com/thecut/2011/09/cathy_horyn_thought_the_jello.html</t>
  </si>
  <si>
    <t>See Katie Grand's photo diary from Alexander Wang's after-party.</t>
  </si>
  <si>
    <t>*See Katie Grand's photo diary from Alexander Wang's after-party.*</t>
  </si>
  <si>
    <t>2015-04-08 11:52:14 UTC</t>
  </si>
  <si>
    <t>3WRAAIUSBJ8VX8PW74MN57P10WTXA6</t>
  </si>
  <si>
    <t>http   www.vox.com 2014 8 20 6047853 michael-brown-ferguson-protests-police-community-leaders-peaceful.xml</t>
  </si>
  <si>
    <t>http://www.vox.com/2014/8/20/6047853/michael-brown-ferguson-protests-police-community-leaders-peaceful</t>
  </si>
  <si>
    <t>To learn more about the protests in Ferguson, read the full explainer, the full timeline, and watch the two-minute video below:</t>
  </si>
  <si>
    <t>To learn more about the protests in Ferguson, read the full explainer, *the full timeline*, and watch the two-minute video below:</t>
  </si>
  <si>
    <t>2015-04-08 12:49:15 UTC</t>
  </si>
  <si>
    <t>3EN4YVUOUC16Y1S01AZ0Y6SKQJNJX8</t>
  </si>
  <si>
    <t>http   www.vox.com 2014 11 24 7087825 darren-wilson-not-indicted-michael-brown-ferguson.xml</t>
  </si>
  <si>
    <t>http://www.vox.com/2014/11/24/7087825/darren-wilson-not-indicted-michael-brown-ferguson</t>
  </si>
  <si>
    <t>Wilson stopped Brown on August 9 for jaywalking, according to Ferguson Police Chief Tom Jackson.</t>
  </si>
  <si>
    <t>Wilson stopped Brown on August 9 for *jaywalking*, according to Ferguson Police Chief Tom Jackson.</t>
  </si>
  <si>
    <t>2015-04-08 12:32:00 UTC</t>
  </si>
  <si>
    <t>3VLL1PIENQX947JCI5FQ3NPHXDUZO3</t>
  </si>
  <si>
    <t>http   www.newrepublic.com article 119554 obamacare-exchanges-hhs-says-insurer-participation-25-percent.xml</t>
  </si>
  <si>
    <t>http://www.newrepublic.com/article/119554/obamacare-exchanges-hhs-says-insurer-participation-25-percent</t>
  </si>
  <si>
    <t>An economist and a law professor ran an experiment to see who values legroom more on airplanes, the person sitting in front (the "recliner") or the person sitting behind ("the reclinee").</t>
  </si>
  <si>
    <t>An economist and a law professor ran an experiment to see *who values legroom more on airplanes*, the person sitting in front (the "recliner") or the person sitting behind ("the reclinee").</t>
  </si>
  <si>
    <t>2015-04-08 12:18:51 UTC</t>
  </si>
  <si>
    <t>3TFJJUELSHYIP7JX3TXLLCLTNQD2C2</t>
  </si>
  <si>
    <t>http   www.vox.com 2014 7 9 5884925 same-sex-marriage-is-likely-heading-to-the-supreme-court.xml</t>
  </si>
  <si>
    <t>http://www.vox.com/2014/7/9/5884925/same-sex-marriage-is-likely-heading-to-the-supreme-court</t>
  </si>
  <si>
    <t>LGBT advocates are fairly confident the Supreme Court will rule 5-4 to strike down states' same-sex marriage bans, just like the court did in the case against the federal Defense of Marriage Act.</t>
  </si>
  <si>
    <t>LGBT advocates are fairly confident the Supreme Court will rule 5-4 to strike down states' same-sex marriage bans, just like the court did in the case against *the federal Defense of Marriage Act*.</t>
  </si>
  <si>
    <t>2015-04-08 12:20:19 UTC</t>
  </si>
  <si>
    <t>35JDMRECC4IN1ZBIYZO5D4FXILVEGQ</t>
  </si>
  <si>
    <t>http   www.vox.com 2014 8 15 6007055 mike-brown-robbery-shooting-unrelated.xml</t>
  </si>
  <si>
    <t>http://www.vox.com/2014/8/15/6007055/mike-brown-robbery-shooting-unrelated</t>
  </si>
  <si>
    <t>Jackson also clarified that Darren Wilson, the officer who shot and killed Brown, wasn't even responding to a call about the robbery as initially reported.</t>
  </si>
  <si>
    <t>Jackson also clarified that *Darren Wilson*, the officer who shot and killed Brown, wasn't even responding to a call about the robbery as initially reported.</t>
  </si>
  <si>
    <t>2015-04-08 12:29:40 UTC</t>
  </si>
  <si>
    <t>3XU9MCX6VOLMV98GLQNGA7KFNRFR2W</t>
  </si>
  <si>
    <t>http   nymag.com daily intelligencer 2012 12 joe-biden-to-lead-obama-gun-task-force.html.xml</t>
  </si>
  <si>
    <t>http://nymag.com/daily/intelligencer/2012/12/joe-biden-to-lead-obama-gun-task-force.html</t>
  </si>
  <si>
    <t>Senior Obama adviser Valerie Jarrett also met yesterday at the White House with past victims of gun violence and Brady Campaign president Dan Gross, who told Politico, "She in no uncertain terms reaffirmed the president's commitment to doing whatever he can ... to make this the best nation that we can be and protect the safety of our kids.</t>
  </si>
  <si>
    <t>Senior Obama adviser Valerie Jarrett also met yesterday at the White House with past victims of gun violence and Brady Campaign president Dan Gross, who told *Politico*, "She in no uncertain terms reaffirmed the president's commitment to doing whatever he can ... to make this the best nation that we can be and protect the safety of our kids.</t>
  </si>
  <si>
    <t>2015-04-08 12:19:58 UTC</t>
  </si>
  <si>
    <t>32W3UF2EZOUSSLYK77G9ERIR749C48</t>
  </si>
  <si>
    <t>http   www.vox.com 2015 3 16 8220035 what-does-netanyahu-think.xml</t>
  </si>
  <si>
    <t>http://www.vox.com/2015/3/16/8220035/what-does-netanyahu-think</t>
  </si>
  <si>
    <t>He also endorsed a two-state solution in 2009 (though that support may not be so genuine) and implemented a partial settlement freeze.</t>
  </si>
  <si>
    <t>He also endorsed a two-state solution in 2009 (though *that support may not be so genuine*) and implemented a partial settlement freeze.</t>
  </si>
  <si>
    <t>2015-04-08 12:43:06 UTC</t>
  </si>
  <si>
    <t>3XQ4XW3OD9LYWO8T0FNL0HPB9T02SX</t>
  </si>
  <si>
    <t>http   www.vox.com 2014 7 10 5579090 missing-the-walking-dead-here-are-13-ways-to-cope-with-zombie.xml</t>
  </si>
  <si>
    <t>http://www.vox.com/2014/7/10/5579090/missing-the-walking-dead-here-are-13-ways-to-cope-with-zombie</t>
  </si>
  <si>
    <t>Pride and Prejudice and Zombies is a mash-up, a literary hybrid, 85 percent of which comes straight from Jane Austen's Pride and Prejudice andÂ 15 percent of which is zombie stuff injected by screenwriter Seth Grahame-Smith.</t>
  </si>
  <si>
    <t>Pride and Prejudice and Zombies is a mash-up, *a literary hybrid*, 85 percent of which comes straight from Jane Austen's Pride and Prejudice andÂ 15 percent of which is zombie stuff injected by screenwriter Seth Grahame-Smith.</t>
  </si>
  <si>
    <t>2015-04-08 12:41:49 UTC</t>
  </si>
  <si>
    <t>3D3B8GE8920CJGD0T7Y6FZSESF2P9V</t>
  </si>
  <si>
    <t>http   www.vox.com 2015 2 13 8033477 jeb-bush-w.xml</t>
  </si>
  <si>
    <t>http://www.vox.com/2015/2/13/8033477/jeb-bush-w</t>
  </si>
  <si>
    <t>Bush's appeal stems from his record as governor in Florida and a reputation for competent, but conventional, conservatism.</t>
  </si>
  <si>
    <t>Bush's appeal stems from his record as governor in Florida and a reputation for *competent, but conventional, conservatism*.</t>
  </si>
  <si>
    <t>2015-04-08 12:46:30 UTC</t>
  </si>
  <si>
    <t>3MJ9GGZYO3FUWSMZJF1UFHV5NNS2A0</t>
  </si>
  <si>
    <t>http   www.breitbart.com Big-Journalism 2012 07 13 Beating-A-Dead-Horse-The-Left-Media-Lies-About-Romney-Taxes.xml</t>
  </si>
  <si>
    <t>http://www.breitbart.com/Big-Journalism/2012/07/13/Beating-A-Dead-Horse-The-Left-Media-Lies-About-Romney-Taxes</t>
  </si>
  <si>
    <t>As The New York Times reported on a piece about the Romneys and horses:</t>
  </si>
  <si>
    <t>As *The New York Times* reported on a piece about the Romneys and horses:</t>
  </si>
  <si>
    <t>2015-04-08 12:26:55 UTC</t>
  </si>
  <si>
    <t>3G57RS03HHEXQMAIOJAD76FJV9R25U</t>
  </si>
  <si>
    <t>http   townhall.com tipsheet guybenson 2014 04 25 new-cancellation-notices-n1828851.xml</t>
  </si>
  <si>
    <t>http://townhall.com/tipsheet/guybenson/2014/04/25/new-cancellation-notices-n1828851</t>
  </si>
  <si>
    <t>Elsewhere in the Obamacare "winning streak," the Wall Street Journal reports on how small businesses are wrestling with the new law.</t>
  </si>
  <si>
    <t>Elsewhere in the Obamacare "*winning streak*," the Wall Street Journal reports on how small businesses are wrestling with the new law.</t>
  </si>
  <si>
    <t>2015-04-08 12:30:38 UTC</t>
  </si>
  <si>
    <t>3PZDSVZ3J5QBJPVBWXPNU2C368N4NI</t>
  </si>
  <si>
    <t>http   www.nationalreview.com corner 344544 proposed-medicare-advantage-cuts-reversed-obamacares-cuts-remain-patrick-brennan.xml</t>
  </si>
  <si>
    <t>http://www.nationalreview.com/corner/344544/proposed-medicare-advantage-cuts-reversed-obamacares-cuts-remain-patrick-brennan</t>
  </si>
  <si>
    <t>So, when the announcement happened at the end of the day yesterday, here's what happened to the publicly traded insurers that do the most business with Medicare Advantage (according to Avik Roy):</t>
  </si>
  <si>
    <t>So, when the announcement happened at the end of the day yesterday, here's what happened to the publicly traded insurers that do the most business with Medicare Advantage (*according to Avik Roy*):</t>
  </si>
  <si>
    <t>2015-04-08 12:44:50 UTC</t>
  </si>
  <si>
    <t>3OND0WXMHWO11V6TI56NY4RYXL8EHP</t>
  </si>
  <si>
    <t>http   townhall.com tipsheet guybenson 2012 08 11 it_begins_democrats_repeat_lie_of_the_year_on_medicare.xml</t>
  </si>
  <si>
    <t>http://townhall.com/tipsheet/guybenson/2012/08/11/it_begins_democrats_repeat_lie_of_the_year_on_medicare</t>
  </si>
  <si>
    <t>He updated his Medicare reform to embrace a bipartsian solution he co-crafted with progressive Senator Ron Wyden (D-OR), which maintains the original "premium support" model, but includes traditional Medicare as an option for future seniors.</t>
  </si>
  <si>
    <t>He updated his Medicare reform to embrace *a bipartsian solution* he co-crafted with progressive Senator Ron Wyden (D-OR), which maintains the original "premium support" model, but includes traditional Medicare as an option for future seniors.</t>
  </si>
  <si>
    <t>2015-04-08 12:29:10 UTC</t>
  </si>
  <si>
    <t>3D1TUISJWI9IMMEZEN3D2YEGJMHUIF</t>
  </si>
  <si>
    <t>http   www.vox.com 2014 11 26 7297265 tamir-rice-age-police.xml</t>
  </si>
  <si>
    <t>http://www.vox.com/2014/11/26/7297265/tamir-rice-age-police</t>
  </si>
  <si>
    <t>But, as experts told me, police departments have to actually acknowledge the problem exists before they can try to address it.</t>
  </si>
  <si>
    <t>But, as experts *told me*, police departments have to actually acknowledge the problem exists before they can try to address it.</t>
  </si>
  <si>
    <t>2015-04-08 12:39:06 UTC</t>
  </si>
  <si>
    <t>336OE47KI2T00WN48UHXZBP7C4NWVC</t>
  </si>
  <si>
    <t>http   www.vox.com 2014 9 15 6152067 immigrants-arent-stealing-your-jobs.xml</t>
  </si>
  <si>
    <t>http://www.vox.com/2014/9/15/6152067/immigrants-arent-stealing-your-jobs</t>
  </si>
  <si>
    <t>Dylan Matthews records Bryan Caplan makingÂ a very persuasive case for open borders.</t>
  </si>
  <si>
    <t>Dylan Matthews records Bryan Caplan makingÂ *a very persuasive case* for open borders.</t>
  </si>
  <si>
    <t>2015-04-08 12:52:04 UTC</t>
  </si>
  <si>
    <t>3CIS7GGG65S66HCDI4DMHJGORTAUE6</t>
  </si>
  <si>
    <t>http   www.vox.com 2014 7 1 5861318 dc-may-vote-on-marijuana-legalization-this-november.xml</t>
  </si>
  <si>
    <t>http://www.vox.com/2014/7/1/5861318/dc-may-vote-on-marijuana-legalization-this-november</t>
  </si>
  <si>
    <t>That's a step further than DC's current decriminalization law, which removes criminal penalties, such as jail time, but keep a civil fine in place.</t>
  </si>
  <si>
    <t>That's a step further than DC's current *decriminalization* law, which removes criminal penalties, such as jail time, but keep a civil fine in place.</t>
  </si>
  <si>
    <t>2015-04-08 12:43:38 UTC</t>
  </si>
  <si>
    <t>3EGKVCRQFW1PGNKYIE8LJWGGKK8BYL</t>
  </si>
  <si>
    <t>http   townhall.com columnists guybenson 2012 08 20 eight_arguments_youve_probably_heard_against_mitt_romney page full .xml</t>
  </si>
  <si>
    <t>http://townhall.com/columnists/guybenson/2012/08/20/eight_arguments_youve_probably_heard_against_mitt_romney/page/full/</t>
  </si>
  <si>
    <t>President Obama's campaign introduced this line attack on a conference call with the press, and on its official website.</t>
  </si>
  <si>
    <t>President Obama's campaign introduced this line attack on a *conference call* with the press, and on its official website.</t>
  </si>
  <si>
    <t>2015-04-08 12:28:06 UTC</t>
  </si>
  <si>
    <t>356TQKY9XF6NZ5QQSTYBFH6I8FE78H</t>
  </si>
  <si>
    <t>http   www.vox.com 2014 9 25 6842187 US-drug-schedule-marijuana-Justice-Department-Eric-Holder.xml</t>
  </si>
  <si>
    <t>http://www.vox.com/2014/9/25/6842187/US-drug-schedule-marijuana-Justice-Department-Eric-Holder</t>
  </si>
  <si>
    <t>Only one place in the US - a University of Mississippi farm - is allowed to grow marijuana (up to 650 kilograms in 2014) under federal regulations, and the pot is limited to research purposes.</t>
  </si>
  <si>
    <t>Only one place in the US - a University of Mississippi farm - is allowed to grow marijuana (*up to 650 kilograms in 2014*) under federal regulations, and the pot is limited to research purposes.</t>
  </si>
  <si>
    <t>2015-04-08 12:41:24 UTC</t>
  </si>
  <si>
    <t>3QD8LUVX4X7YR2DFC8V6XW9F8ISX50</t>
  </si>
  <si>
    <t>http   www.newrepublic.com article 117101 koch-brothers-obamacare-ads-new-ones-suggest-law-working.xml</t>
  </si>
  <si>
    <t>http://www.newrepublic.com/article/117101/koch-brothers-obamacare-ads-new-ones-suggest-law-working</t>
  </si>
  <si>
    <t>You've read about some of those people in these pages.</t>
  </si>
  <si>
    <t>*You've read about some of those people in these pages.*</t>
  </si>
  <si>
    <t>2015-04-08 12:22:37 UTC</t>
  </si>
  <si>
    <t>3TLFH2L6Y9XZBOL8PFSBAMLXBCE2TM</t>
  </si>
  <si>
    <t>http   www.newrepublic.com article 115184 real-shutdown-winner-lobbyists.xml</t>
  </si>
  <si>
    <t>http://www.newrepublic.com/article/115184/real-shutdown-winner-lobbyists</t>
  </si>
  <si>
    <t>The Chamber of Commerce may know what it's doing, after all.</t>
  </si>
  <si>
    <t>The Chamber of Commerce may *know what it's doing, after all*.</t>
  </si>
  <si>
    <t>2015-04-08 12:21:22 UTC</t>
  </si>
  <si>
    <t>3NI0WFPPI9PMDG7IEFG4GO04U6J06P</t>
  </si>
  <si>
    <t>http   townhall.com tipsheet guybenson 2013 04 26 white-house-in-full-retreat-on-faa-sequester-stunt-n1578870.xml</t>
  </si>
  <si>
    <t>http://townhall.com/tipsheet/guybenson/2013/04/26/white-house-in-full-retreat-on-faa-sequester-stunt-n1578870</t>
  </si>
  <si>
    <t>UPDATE II (Katie) - The House has passed legislation halting furloughs of FAA controllers.</t>
  </si>
  <si>
    <t>UPDATE II (Katie) - The House has *passed* legislation halting furloughs of FAA controllers.</t>
  </si>
  <si>
    <t>2015-04-08 12:26:01 UTC</t>
  </si>
  <si>
    <t>34O39PNDK6HGJM8C4JGRB0NJHXTBRJ</t>
  </si>
  <si>
    <t>http   www.newrepublic.com article 115433 winners-and-losers-obamacare-changes-health-insurance.xml</t>
  </si>
  <si>
    <t>http://www.newrepublic.com/article/115433/winners-and-losers-obamacare-changes-health-insurance</t>
  </si>
  <si>
    <t>But to stick with one of my themes, all policy choices involve trade-offs.</t>
  </si>
  <si>
    <t>But to stick with one of my themes, all policy choices involve *trade-offs*.</t>
  </si>
  <si>
    <t>2015-04-08 12:43:46 UTC</t>
  </si>
  <si>
    <t>3EHVO81VN5U2HUCH6HB8RK848C4H19</t>
  </si>
  <si>
    <t>http   www.vox.com 2014 11 6 7012581 the-supreme-court-is-now-very-likely-to-hear-a-same-sex-marriage-case.xml</t>
  </si>
  <si>
    <t>http://www.vox.com/2014/11/6/7012581/the-supreme-court-is-now-very-likely-to-hear-a-same-sex-marriage-case</t>
  </si>
  <si>
    <t>The nation's highest court previously side-stepped the debate, triggering a wave of lower court rulings in October that ended same-sex marriage bans in more than a dozen states.</t>
  </si>
  <si>
    <t>The nation's highest court previously side-stepped the debate, triggering a wave of lower court rulings in October that ended same-sex marriage bans in *more than a dozen states*.</t>
  </si>
  <si>
    <t>2015-04-08 12:32:57 UTC</t>
  </si>
  <si>
    <t>3UZUVSO3P74NT97492M0Q9ZUE77ME6</t>
  </si>
  <si>
    <t>http   townhall.com tipsheet guybenson 2012 12 10 poll_overwhelming_support_for_spending_cuts_tax_increases.xml</t>
  </si>
  <si>
    <t>http://townhall.com/tipsheet/guybenson/2012/12/10/poll_overwhelming_support_for_spending_cuts_tax_increases</t>
  </si>
  <si>
    <t>President Clinton's FY 2000 budget called for $1.77 Trillion in total federal spending.</t>
  </si>
  <si>
    <t>President Clinton's FY 2000 budget called for *$1.77 Trillion* in total federal spending.</t>
  </si>
  <si>
    <t>2015-04-08 12:45:37 UTC</t>
  </si>
  <si>
    <t>3XDJY5RK5SUOEFFKTY198X4XE4FU4Z</t>
  </si>
  <si>
    <t>http   townhall.com tipsheet carolplattliebau 2014 04 08 bad-news-for-harry-reid-kochs-donated-to-schumer-too-n1821310.xml</t>
  </si>
  <si>
    <t>http://townhall.com/tipsheet/carolplattliebau/2014/04/08/bad-news-for-harry-reid-kochs-donated-to-schumer-too-n1821310</t>
  </si>
  <si>
    <t>As Daniel Doherty reported earlier, Harry Reid came forward with this tweet:</t>
  </si>
  <si>
    <t>As *Daniel Doherty reported* earlier, Harry Reid came forward with this tweet:</t>
  </si>
  <si>
    <t>2015-04-08 12:26:23 UTC</t>
  </si>
  <si>
    <t>3R0WOCG21MI1EBYDM922B1Y3RH9UDD</t>
  </si>
  <si>
    <t>http   www.vox.com 2014 8 19 6044833 former-federal-prosecutor-suggests-da-is-abdicating-responsibility-in.xml</t>
  </si>
  <si>
    <t>http://www.vox.com/2014/8/19/6044833/former-federal-prosecutor-suggests-da-is-abdicating-responsibility-in</t>
  </si>
  <si>
    <t>On August 15, St. Louis County Executive Charlie Dooley announced that he would lead an effort to remove the McCulloch from the case.</t>
  </si>
  <si>
    <t>On August 15, St. Louis County Executive Charlie Dooley *announced* that he would lead an effort to remove the McCulloch from the case.</t>
  </si>
  <si>
    <t>2015-04-08 12:37:29 UTC</t>
  </si>
  <si>
    <t>3OJX0UFJ0ZGPBLLWATX0P5FD0WU9UB</t>
  </si>
  <si>
    <t>http   www.vox.com 2014 8 1 5959809 halbig-what-media-is-getting-wrong.xml</t>
  </si>
  <si>
    <t>http://www.vox.com/2014/8/1/5959809/halbig-what-media-is-getting-wrong</t>
  </si>
  <si>
    <t>TheirÂ primary argument is that a plain-text reading of the law suggests that federal and state exchanges are understood as perfectly equivalent.</t>
  </si>
  <si>
    <t>TheirÂ *primary argument* is that a plain-text reading of the law suggests that federal and state exchanges are understood as perfectly equivalent.</t>
  </si>
  <si>
    <t>2015-04-08 12:50:12 UTC</t>
  </si>
  <si>
    <t>3126F2F5F8CTEC4H1IES7DTPJCIPE5</t>
  </si>
  <si>
    <t>http   www.newrepublic.com article 117311 house-republicans-delay-obamacare-alternative-again.xml</t>
  </si>
  <si>
    <t>http://www.newrepublic.com/article/117311/house-republicans-delay-obamacare-alternative-again</t>
  </si>
  <si>
    <t>In an interview with Sahil Kapur, of Talking Points Memo, an anonymous Republican aide admits as much:</t>
  </si>
  <si>
    <t>In an interview with *Sahil Kapur*, of Talking Points Memo, an anonymous Republican aide admits as much:</t>
  </si>
  <si>
    <t>2015-04-08 12:40:14 UTC</t>
  </si>
  <si>
    <t>3ECKRY5B1Q5Z8L89KA2LJQTVL4VZI8</t>
  </si>
  <si>
    <t>http   www.newrepublic.com article 115343 healthcaregov-problems-are-real-tough-media-can-help.xml</t>
  </si>
  <si>
    <t>http://www.newrepublic.com/article/115343/healthcaregov-problems-are-real-tough-media-can-help</t>
  </si>
  <si>
    <t>Later Walsh's colleague Brian Beutler wrote his own piece at Salon:</t>
  </si>
  <si>
    <t>Later Walsh's colleague *Brian Beutler* wrote his own piece at Salon:</t>
  </si>
  <si>
    <t>2015-04-08 12:50:40 UTC</t>
  </si>
  <si>
    <t>3VLL1PIENQX947JCI5FQ3NPHXDVOZT</t>
  </si>
  <si>
    <t>http   www.vox.com 2014 9 17 6153603 senate-election-forecasting-2014-guide-republicans-chances.xml</t>
  </si>
  <si>
    <t>http://www.vox.com/2014/9/17/6153603/senate-election-forecasting-2014-guide-republicans-chances</t>
  </si>
  <si>
    <t>The Washington Post's forecast, which was so strongly favorable to Republicans this summer, is also now 50-50.</t>
  </si>
  <si>
    <t>The *Washington Post's forecast*, which was so strongly favorable to Republicans this summer, is also now 50-50.</t>
  </si>
  <si>
    <t>2015-04-08 12:49:10 UTC</t>
  </si>
  <si>
    <t>3V0TR1NRVAB4Z61MNTKI8WS371O4AY</t>
  </si>
  <si>
    <t>http   townhall.com tipsheet danieldoherty 2014 04 21 morning-joe-crew-delaying-the-keystone-pipeline-decision-makes-very-little-sense-n1827048.xml</t>
  </si>
  <si>
    <t>http://townhall.com/tipsheet/danieldoherty/2014/04/21/morning-joe-crew-delaying-the-keystone-pipeline-decision-makes-very-little-sense-n1827048</t>
  </si>
  <si>
    <t>On the other hand, many vulnerable red state Senate Democrats support the project and desperately need an issue to campaign on that is popular with the public.</t>
  </si>
  <si>
    <t>On the other hand, many vulnerable red state Senate Democrats *support the project* and desperately need an issue to campaign on that is popular with the public.</t>
  </si>
  <si>
    <t>2015-04-08 12:45:30 UTC</t>
  </si>
  <si>
    <t>36D1BWBEHNAVYTVOGIRZO8Q5H4HM24</t>
  </si>
  <si>
    <t>http   townhall.com tipsheet guybenson 2013 03 06 democrats-hey-lets-cut-spending-by-raising-taxes-n1527166.xml</t>
  </si>
  <si>
    <t>http://townhall.com/tipsheet/guybenson/2013/03/06/democrats-hey-lets-cut-spending-by-raising-taxes-n1527166</t>
  </si>
  <si>
    <t>But Simpson-Bowles actually recommended a 3:1 ratio, and their updated plan calls for an even heavier emphasis on cuts.</t>
  </si>
  <si>
    <t>But Simpson-Bowles actually recommended a 3:1 ratio, and their *updated plan* calls for an even heavier emphasis on cuts.</t>
  </si>
  <si>
    <t>2015-04-08 12:34:28 UTC</t>
  </si>
  <si>
    <t>3T2EL38U0MTNKOWDW0J9V7464EEQX5</t>
  </si>
  <si>
    <t>http   townhall.com tipsheet guybenson 2011 05 19 radical_obama_judicial_appointee_faces_key_senate_vote_today.xml</t>
  </si>
  <si>
    <t>http://townhall.com/tipsheet/guybenson/2011/05/19/radical_obama_judicial_appointee_faces_key_senate_vote_today</t>
  </si>
  <si>
    <t>University of California at Berkeley law professor Goodwin Liu, President Obama's embattled nominee to serve on the U.S. Court of Appeals for the 9th Circuit, will face a "very tight" vote before the Senate on Thursday, Sen. Dianne Feinstein (D-Calif.)</t>
  </si>
  <si>
    <t>University of California at Berkeley law professor *Goodwin Liu*, President Obama's embattled nominee to serve on the U.S. Court of Appeals for the 9th Circuit, will face a "very tight" vote before the Senate on Thursday, Sen. Dianne Feinstein (D-Calif.)</t>
  </si>
  <si>
    <t>2015-04-08 12:48:09 UTC</t>
  </si>
  <si>
    <t>3QGHA0EA0J9LRIPY3DQXYZV09C8BWM</t>
  </si>
  <si>
    <t>http   townhall.com tipsheet guybenson 2012 12 19 shocker-democrats-reject-yet-another-cliff-plan-they-once-supported-n1470038.xml</t>
  </si>
  <si>
    <t>http://townhall.com/tipsheet/guybenson/2012/12/19/shocker-democrats-reject-yet-another-cliff-plan-they-once-supported-n1470038</t>
  </si>
  <si>
    <t>The one Easter Egg I'd also include is making those middle cut tax cuts permanent, which could put Dems in a bind down the road if they agree to it.</t>
  </si>
  <si>
    <t>The one Easter Egg I'd also include is making those middle cut tax cuts permanent, which could put Dems *in a bind* down the road if they agree to it.</t>
  </si>
  <si>
    <t>2015-04-08 12:46:46 UTC</t>
  </si>
  <si>
    <t>3FJ2RVH25ZFGR9CUR9NUJMKLH5A29L</t>
  </si>
  <si>
    <t>http   www.newrepublic.com article 117933 andrew-cuomo-has-real-problem-his-left.xml</t>
  </si>
  <si>
    <t>http://www.newrepublic.com/article/117933/andrew-cuomo-has-real-problem-his-left</t>
  </si>
  <si>
    <t>This ideological hybrid has come to dominate the center-left elite consensus of the "Morning Joe"-watching, Acela-riding set, to the consternation of economic populists who wish that bien pensant liberals would get as exercised about rising inequality and stagnating wages as they do about marriage equality.</t>
  </si>
  <si>
    <t>This ideological hybrid has come to dominate the center-left elite consensus of the "Morning Joe"-watching, Acela-riding set, *to the consternation of economic populists* who wish that bien pensant liberals would get as exercised about rising inequality and stagnating wages as they do about marriage equality.</t>
  </si>
  <si>
    <t>2015-04-08 12:38:35 UTC</t>
  </si>
  <si>
    <t>3UQVX1UPFSQYVFOHRD41QBJSE1H028</t>
  </si>
  <si>
    <t>http   townhall.com tipsheet guybenson 2014 06 06 surprise-released-taliban-commander-vows-to-fight-america-n1848594.xml</t>
  </si>
  <si>
    <t>http://townhall.com/tipsheet/guybenson/2014/06/06/surprise-released-taliban-commander-vows-to-fight-america-n1848594</t>
  </si>
  <si>
    <t>Shall we await her belated similar applause for the honorable service of, say, Maj. Nidal Hasan and Pfc. Lynndie England?</t>
  </si>
  <si>
    <t>Shall we await her belated similar applause for the honorable service of, say, *Maj. Nidal Hasan* and Pfc. Lynndie England?</t>
  </si>
  <si>
    <t>2015-04-08 12:36:30 UTC</t>
  </si>
  <si>
    <t>3G9UA71JVV3CJMM9JXV247FWOQ87J1</t>
  </si>
  <si>
    <t>http   www.vox.com 2014 10 2 6892781 how-the-oil-and-gas-boom-is-changing-america.xml</t>
  </si>
  <si>
    <t>http://www.vox.com/2014/10/2/6892781/how-the-oil-and-gas-boom-is-changing-america</t>
  </si>
  <si>
    <t>On the one hand, US oil and gas production has been surging since 2005,Â thanks to hydraulic fracturing and other drilling techniques.</t>
  </si>
  <si>
    <t>On the one hand, US oil and gas production has been surging since 2005,Â thanks to *hydraulic fracturing* and other drilling techniques.</t>
  </si>
  <si>
    <t>2015-04-08 12:41:59 UTC</t>
  </si>
  <si>
    <t>3NKW03WTLMG8VORNMVNNTOQZVC8QWC</t>
  </si>
  <si>
    <t>http   townhall.com tipsheet guybenson 2013 04 04 no-ken-cuccinelli-isnt-targeting-gays-in-sodomy-law-challenge-n1558109.xml</t>
  </si>
  <si>
    <t>http://townhall.com/tipsheet/guybenson/2013/04/04/no-ken-cuccinelli-isnt-targeting-gays-in-sodomy-law-challenge-n1558109</t>
  </si>
  <si>
    <t>The Republican inherited a 7.2 percent unemployment rate and budget deficits from his Democratic predecessor, and has transformed the state into one of the nation's most business-friendly climates (the impending transportation boondoggle notwithstanding).</t>
  </si>
  <si>
    <t>The Republican inherited a 7.2 percent unemployment rate and budget deficits from his Democratic predecessor, and has transformed the state into one of the nation's most *business-friendly climates* (the impending transportation boondoggle notwithstanding).</t>
  </si>
  <si>
    <t>2015-04-08 12:48:55 UTC</t>
  </si>
  <si>
    <t>34KYK9TV2RHSK18PJ8GW1ASF3ZCBS7</t>
  </si>
  <si>
    <t>http   townhall.com tipsheet guybenson 2013 04 16 a-rough-week-for-terry-mcauliffe-in-virginia-n1568465.xml</t>
  </si>
  <si>
    <t>http://townhall.com/tipsheet/guybenson/2013/04/16/a-rough-week-for-terry-mcauliffe-in-virginia-n1568465</t>
  </si>
  <si>
    <t>His campaign, it turned out, couldn't decide whether their candidate agreed or disagreed with Cuccinelli's action (which happened to involve siding with the dissenting opinion of an Obama-appointed judge).</t>
  </si>
  <si>
    <t>His campaign, it turned out, *couldn't decide* whether their candidate agreed or disagreed with Cuccinelli's action (which happened to involve siding with the dissenting opinion of an Obama-appointed judge).</t>
  </si>
  <si>
    <t>2015-04-08 12:45:48 UTC</t>
  </si>
  <si>
    <t>3RWO3EJELHIUUBA5PUJD0TAVU3EP1M</t>
  </si>
  <si>
    <t>Nowadays, with the project delayed, oil producers are shipping crude via rail from Canada and building other pipelines instead.</t>
  </si>
  <si>
    <t>Nowadays, with the project delayed, oil producers *are shipping crude via rail* from Canada and building other pipelines instead.</t>
  </si>
  <si>
    <t>2015-04-08 12:28:57 UTC</t>
  </si>
  <si>
    <t>3ZICQFRS31RL3BXJKEQ7JLWLHHYZZ6</t>
  </si>
  <si>
    <t>http   www.vox.com 2014 11 14 7216141 elizabeth-warren-presidential-campaign.xml</t>
  </si>
  <si>
    <t>http://www.vox.com/2014/11/14/7216141/elizabeth-warren-presidential-campaign</t>
  </si>
  <si>
    <t>Erica Sagrans, a digital staffer for Obama's 2012 campaign,Â launched the groupÂ "Ready for Warren" this July, and has been working full-time with it since.</t>
  </si>
  <si>
    <t>Erica Sagrans, a digital staffer for Obama's 2012 campaign,Â *launched* the groupÂ "Ready for Warren" this July, and has been working full-time with it since.</t>
  </si>
  <si>
    <t>2015-04-08 12:48:58 UTC</t>
  </si>
  <si>
    <t>3P520RYKCHF6AYJK73KJDPABE0AU54</t>
  </si>
  <si>
    <t>http   nymag.com daily intel 2012 10 romney-says-hes-winning-its-a-bluff.html.xml</t>
  </si>
  <si>
    <t>http://nymag.com/daily/intel/2012/10/romney-says-hes-winning-its-a-bluff.html</t>
  </si>
  <si>
    <t>Rob Portman calls Ohio a "dead heat," which is a way of calling a race close without saying it's tied.</t>
  </si>
  <si>
    <t>Rob Portman *calls* Ohio a "dead heat," which is a way of calling a race close without saying it's tied.</t>
  </si>
  <si>
    <t>2015-04-08 12:48:44 UTC</t>
  </si>
  <si>
    <t>3VIVIU06FKLZ9E9Q5LCRBOXM60EMIF</t>
  </si>
  <si>
    <t>http   www.vox.com 2014 8 5 5971399 why-the-president-becomes-more-powerful-when-congress-fails.xml</t>
  </si>
  <si>
    <t>http://www.vox.com/2014/8/5/5971399/why-the-president-becomes-more-powerful-when-congress-fails</t>
  </si>
  <si>
    <t>The result is that this kind ofÂ bitterly polarized,Â utterly ineffective,Â wildly unpopular Congress is likely to be the norm.</t>
  </si>
  <si>
    <t>The result is that this kind ofÂ bitterly polarized,Â utterly ineffective,Â *wildly unpopular* Congress is likely to be the norm.</t>
  </si>
  <si>
    <t>2015-04-08 12:45:16 UTC</t>
  </si>
  <si>
    <t>337F8MIIMZM8YT34VRNPJQGQYFD044</t>
  </si>
  <si>
    <t>http   townhall.com tipsheet guybenson 2012 08 15 video_obama_admits_he_cut_billions_from_medicare_to_fund_obamacare.xml</t>
  </si>
  <si>
    <t>http://townhall.com/tipsheet/guybenson/2012/08/15/video_obama_admits_he_cut_billions_from_medicare_to_fund_obamacare</t>
  </si>
  <si>
    <t>I featured this in a post yesterday evening, but I want to make sure it achieves an appropriate level of saturation.</t>
  </si>
  <si>
    <t>I *featured this* in a post yesterday evening, but I want to make sure it achieves an appropriate level of saturation.</t>
  </si>
  <si>
    <t>2015-04-08 12:45:26 UTC</t>
  </si>
  <si>
    <t>3MXX6RQ9EVEBMA7OCC2FYRHY6NOP4Z</t>
  </si>
  <si>
    <t>http   www.newrepublic.com article 120083 2014-midterm-candidates-are-ignoring-economy-why.xml</t>
  </si>
  <si>
    <t>http://www.newrepublic.com/article/120083/2014-midterm-candidates-are-ignoring-economy-why</t>
  </si>
  <si>
    <t>Last week, the Commerce Department reported that the economy grew at a 3.5 percent annualized rate in the third quarter.</t>
  </si>
  <si>
    <t>Last week, the Commerce Department *reported* that the economy grew at a 3.5 percent annualized rate in the third quarter.</t>
  </si>
  <si>
    <t>2015-04-08 12:46:23 UTC</t>
  </si>
  <si>
    <t>3CVDZS288H9FZN704D668RKUQ8MMFO</t>
  </si>
  <si>
    <t>http   nymag.com daily intelligencer 2013 02 scott-delivers-death-blow-to-obamacare-repeal.html.xml</t>
  </si>
  <si>
    <t>http://nymag.com/daily/intelligencer/2013/02/scott-delivers-death-blow-to-obamacare-repeal.html</t>
  </si>
  <si>
    <t>Every single Republican in Congress opposed the bill, and Republicans who even considered supporting something vaguely like it were ruthlessly purged.</t>
  </si>
  <si>
    <t>Every single Republican in Congress opposed the bill, and *Republicans* who even considered supporting something vaguely like it were ruthlessly purged.</t>
  </si>
  <si>
    <t>2015-04-08 12:45:53 UTC</t>
  </si>
  <si>
    <t>3RQVKZ7ZRKSCDQO1CCPA5QTFMFM279</t>
  </si>
  <si>
    <t>http   townhall.com tipsheet guybenson 2012 01 24 senate_democrats_1000_days_of_pure_fail.xml</t>
  </si>
  <si>
    <t>http://townhall.com/tipsheet/guybenson/2012/01/24/senate_democrats_1000_days_of_pure_fail</t>
  </si>
  <si>
    <t>Take note of this disgrace, voters -- especially in places like Missouri, Virginia, Montana, Nebraska, North Dakota, Florida, New Mexico, Ohio, West Virginia, Michigan, and Wisconsin.</t>
  </si>
  <si>
    <t>Take note of this disgrace, voters -- especially in *places like* Missouri, Virginia, Montana, Nebraska, North Dakota, Florida, New Mexico, Ohio, West Virginia, Michigan, and Wisconsin.</t>
  </si>
  <si>
    <t>2015-04-08 12:22:50 UTC</t>
  </si>
  <si>
    <t>3S829FDFT2ATVFS8REDPV8X7LZQXD8</t>
  </si>
  <si>
    <t>http   townhall.com tipsheet guybenson 2011 06 20 psst_obama_going_all_imperial_on_libya,_media_shrugs.xml</t>
  </si>
  <si>
    <t>http://townhall.com/tipsheet/guybenson/2011/06/20/psst_obama_going_all_imperial_on_libya,_media_shrugs</t>
  </si>
  <si>
    <t>Even if one favors robust executive authority when it comes to these matters, Obama's slipperyness and hypocrisy is quite something to behold.</t>
  </si>
  <si>
    <t>Even if one favors *robust executive authority* when it comes to these matters, Obama's slipperyness and hypocrisy is quite something to behold.</t>
  </si>
  <si>
    <t>2015-04-08 12:32:46 UTC</t>
  </si>
  <si>
    <t>31KSVEGZ34187P6NZACNYE04RYBRWF</t>
  </si>
  <si>
    <t>http   townhall.com tipsheet guybenson 2013 04 24 benghazi-report-hillary-approved-reduced-security-measures-contradicting-her-testimony-n1576710.xml</t>
  </si>
  <si>
    <t>http://townhall.com/tipsheet/guybenson/2013/04/24/benghazi-report-hillary-approved-reduced-security-measures-contradicting-her-testimony-n1576710</t>
  </si>
  <si>
    <t>We still don't know why the consulate's protection was so breathtakingly insufficient (despite the administration's insulting suggestions to the contrary).</t>
  </si>
  <si>
    <t>We still don't know why the consulate's protection was so *breathtakingly* insufficient (despite the administration's insulting suggestions to the contrary).</t>
  </si>
  <si>
    <t>2015-04-08 12:42:05 UTC</t>
  </si>
  <si>
    <t>30Z7M1Q8UYT5I7OOZWAVP8889NL8AA</t>
  </si>
  <si>
    <t>http   townhall.com tipsheet guybenson 2012 05 02 inevitable_media_circling_wagons_to_protect_warren_over_bizarre_native_american_flap.xml</t>
  </si>
  <si>
    <t>http://townhall.com/tipsheet/guybenson/2012/05/02/inevitable_media_circling_wagons_to_protect_warren_over_bizarre_native_american_flap</t>
  </si>
  <si>
    <t>The Washington Post doesn't seem interested in any of these questions:</t>
  </si>
  <si>
    <t>The Washington Post *doesn't seem interested* in any of these questions:</t>
  </si>
  <si>
    <t>2015-04-08 12:22:29 UTC</t>
  </si>
  <si>
    <t>351S7I5UG951M7EWZ4CR041MO5DJNO</t>
  </si>
  <si>
    <t>http   townhall.com tipsheet guybenson 2014 02 14 senate-democrats-we-hope-the-irs-will-crack-down-on-our-critics-ahead-of-the-elections-n1794494.xml</t>
  </si>
  <si>
    <t>http://townhall.com/tipsheet/guybenson/2014/02/14/senate-democrats-we-hope-the-irs-will-crack-down-on-our-critics-ahead-of-the-elections-n1794494</t>
  </si>
  <si>
    <t>He's also asserted that the wrongdoing was not motivated by politics, recycling the thoroughly debunked excuse that it all just amounted to some "bone-headed" decisions "out of a local office."</t>
  </si>
  <si>
    <t>He's also asserted that the wrongdoing was not motivated by politics, *recycling* the thoroughly debunked excuse that it all just amounted to some "bone-headed" decisions "out of a local office."</t>
  </si>
  <si>
    <t>2015-04-08 12:34:17 UTC</t>
  </si>
  <si>
    <t>39HYCOOPKOUI13T4D7BGKRH9EV6MDD</t>
  </si>
  <si>
    <t>http   www.newrepublic.com article 119968 republicans-obamacare-cop-out-surrender-policy-slam-president.xml</t>
  </si>
  <si>
    <t>http://www.newrepublic.com/article/119968/republicans-obamacare-cop-out-surrender-policy-slam-president</t>
  </si>
  <si>
    <t>He even bragged about itÂ before he won the GOP Senate primary earlier this summer.</t>
  </si>
  <si>
    <t>He even *bragged about it*Â before he won the GOP Senate primary earlier this summer.</t>
  </si>
  <si>
    <t>2015-04-08 11:53:41 UTC</t>
  </si>
  <si>
    <t>33IXYHIZB5RXM53BZK3GB0LW82Q2EV</t>
  </si>
  <si>
    <t>http   townhall.com tipsheet guybenson 2012 04 03 obamas_worst_speech_yet.xml</t>
  </si>
  <si>
    <t>http://townhall.com/tipsheet/guybenson/2012/04/03/obamas_worst_speech_yet</t>
  </si>
  <si>
    <t>Obama concludes with a flurry of class warfare and blathering about "fairness" (that word doesn't actually mean what he believes Americans think it means).</t>
  </si>
  <si>
    <t>Obama concludes with a flurry of class warfare and blathering about "fairness" (that word *doesn't actually mean* what he believes Americans think it means).</t>
  </si>
  <si>
    <t>2015-04-08 12:38:16 UTC</t>
  </si>
  <si>
    <t>3I7SHAD35M52KUSUMU8UKZ7DSK37M5</t>
  </si>
  <si>
    <t>http   townhall.com tipsheet guybenson 2014 04 02 president-to-subjects-obamacare-is-working-and-the-debate-is-over-n1817695.xml</t>
  </si>
  <si>
    <t>http://townhall.com/tipsheet/guybenson/2014/04/02/president-to-subjects-obamacare-is-working-and-the-debate-is-over-n1817695</t>
  </si>
  <si>
    <t>President Obama's (second) "Mission Accomplished" pep rally on behalf of his unpopular signature accomplishment was as shrill, demagogic and dishonest as one might expect.</t>
  </si>
  <si>
    <t>President Obama's (*second*) "Mission Accomplished" pep rally on behalf of his unpopular signature accomplishment was as shrill, demagogic and dishonest as one might expect.</t>
  </si>
  <si>
    <t>2015-04-08 12:47:16 UTC</t>
  </si>
  <si>
    <t>3HO4MYYR12X2T2JYCMUO5VOBAVLU6K</t>
  </si>
  <si>
    <t>http   townhall.com tipsheet guybenson 2012 09 20 cbo_obamacare_mandate_tax_overwhelmingly_hits_middle_class.xml</t>
  </si>
  <si>
    <t>http://townhall.com/tipsheet/guybenson/2012/09/20/cbo_obamacare_mandate_tax_overwhelmingly_hits_middle_class</t>
  </si>
  <si>
    <t>Just so we're clear: Obamacare raids $716 Billion from almost-insolvent Medicare to chip in toward its own $2 trillion price tag, raises premiums on average families, increases national healthcare spending faster than doing nothing would have, swells the deficit, exacerbates the national doctor shortage, is insanely costly and difficult to comply with, and raises taxes by $500 Billion on the backs of millions of middle class families -- and the country will still have 30 million people lacking health insurance.</t>
  </si>
  <si>
    <t>Just so we're clear: Obamacare *raids $716 Billion* from almost-insolvent Medicare to chip in toward its own $2 trillion price tag, raises premiums on average families, increases national healthcare spending faster than doing nothing would have, swells the deficit, exacerbates the national doctor shortage, is insanely costly and difficult to comply with, and raises taxes by $500 Billion on the backs of millions of middle class families -- and the country will still have 30 million people lacking health insurance.</t>
  </si>
  <si>
    <t>2015-04-08 12:04:29 UTC</t>
  </si>
  <si>
    <t>3R16PJFTS30ABJA8ZKX72AVZCDI4KD</t>
  </si>
  <si>
    <t>http   www.newrepublic.com article 116954 republican-overpromising-stops-gop-governing-hobbles-camp-budget.xml</t>
  </si>
  <si>
    <t>http://www.newrepublic.com/article/116954/republican-overpromising-stops-gop-governing-hobbles-camp-budget</t>
  </si>
  <si>
    <t>Meanwhile, as Jonathan Chait has noted, House Republican leaders like Eric Cantor, the majority leader, keep promising to come up with an Obamacare alternative of their own-and then keep finding excuses for not completing it.</t>
  </si>
  <si>
    <t>Meanwhile, *as Jonathan Chait has noted*, House Republican leaders like Eric Cantor, the majority leader, keep promising to come up with an Obamacare alternative of their own-and then keep finding excuses for not completing it.</t>
  </si>
  <si>
    <t>2015-04-08 12:27:21 UTC</t>
  </si>
  <si>
    <t>34F34TZU7W85XLP3DLE78GYODAM2JG</t>
  </si>
  <si>
    <t>http   www.newrepublic.com article 120855 republicans-blame-obama-income-inequality-ignoring-recession.xml</t>
  </si>
  <si>
    <t>http://www.newrepublic.com/article/120855/republicans-blame-obama-income-inequality-ignoring-recession</t>
  </si>
  <si>
    <t>Other Republicans, like Mitt Romney, have suddenly discovered that inequality is a pressing problem.</t>
  </si>
  <si>
    <t>Other Republicans, *like Mitt Romney*, have suddenly discovered that inequality is a pressing problem.</t>
  </si>
  <si>
    <t>2015-04-08 12:41:35 UTC</t>
  </si>
  <si>
    <t>375VSR8FVWIC1KBSAXWUXIUM80EZRC</t>
  </si>
  <si>
    <t>http   www.breitbart.com Breitbart-California 2014 06 05 Record-Low-Voter-Turnout-in-California-s-History.xml</t>
  </si>
  <si>
    <t>http://www.breitbart.com/Breitbart-California/2014/06/05/Record-Low-Voter-Turnout-in-California-s-History</t>
  </si>
  <si>
    <t>A report by Capitol Weekly noted the approximately 300,000 votes cast for state Senator Leland Yee, the anti-gun activist recently brought up on charges of arms trafficking and corruption.</t>
  </si>
  <si>
    <t>A report by Capitol Weekly noted the approximately 300,000 votes cast for state Senator Leland Yee, the anti-gun activist recently brought up on *charges* of arms trafficking and corruption.</t>
  </si>
  <si>
    <t>2015-04-08 12:48:36 UTC</t>
  </si>
  <si>
    <t>307FVKVSYROMG43OGQ8YY5QD6TI477</t>
  </si>
  <si>
    <t>We've been writing about the additional bouts of yet-to-come coverage cancellations for months; in addition to impending turmoil within the small group market, Americans on so-called "fixed benefit" plans are also about to experience Democrats' "lie of the year" firsthand.</t>
  </si>
  <si>
    <t>We've been *writing about* the additional bouts of yet-to-come coverage cancellations for months; in addition to impending turmoil within the small group market, Americans on so-called "fixed benefit" plans are also about to experience Democrats' "lie of the year" firsthand.</t>
  </si>
  <si>
    <t>2015-04-08 12:48:29 UTC</t>
  </si>
  <si>
    <t>3T5ZXGO9DEXCPJWSXI7USSKHCECQZ2</t>
  </si>
  <si>
    <t>http   townhall.com tipsheet guybenson 2011 10 06 awful_evaluating_obamas_re-run_press_conference.xml</t>
  </si>
  <si>
    <t>http://townhall.com/tipsheet/guybenson/2011/10/06/awful_evaluating_obamas_re-run_press_conference</t>
  </si>
  <si>
    <t>None of the journalists raised this disrepancy, nor did they ask why White House and DOJ spokesmen berated CBS reporter Sharyl Attkisson for accurately reporting this story.</t>
  </si>
  <si>
    <t>None of the journalists raised this disrepancy, nor did they ask why White House and DOJ spokesmen *berated CBS reporter Sharyl Attkisson* for accurately reporting this story.</t>
  </si>
  <si>
    <t>2015-04-08 12:05:33 UTC</t>
  </si>
  <si>
    <t>3CMV9YRYP3ABY7BBNRWCNCXXJADJLM</t>
  </si>
  <si>
    <t>http   townhall.com tipsheet guybenson 2011 08 24 pure_gold_obama_slams_own_policies_as_unpatriotic.xml</t>
  </si>
  <si>
    <t>http://townhall.com/tipsheet/guybenson/2011/08/24/pure_gold_obama_slams_own_policies_as_unpatriotic</t>
  </si>
  <si>
    <t>I'll also hasten to add that President Obama submitted a 2012 budget that would have piled nearly $10 Trillion of new red ink atop the already towering national debt over the next decade -- despite its $2 Trillion in proposed tax increases.</t>
  </si>
  <si>
    <t>I'll also hasten to add that President Obama submitted *a 2012 budget* that would have piled nearly $10 Trillion of new red ink atop the already towering national debt over the next decade -- despite its $2 Trillion in proposed tax increases.</t>
  </si>
  <si>
    <t>2015-04-08 12:29:18 UTC</t>
  </si>
  <si>
    <t>3FCO4VKOZ4M4860H5WKB7R24JIC7EG</t>
  </si>
  <si>
    <t>http   townhall.com tipsheet guybenson 2012 11 16 congressional_dems_sure_were_willing_to_head_over_the_fiscal_cliff.xml</t>
  </si>
  <si>
    <t>http://townhall.com/tipsheet/guybenson/2012/11/16/congressional_dems_sure_were_willing_to_head_over_the_fiscal_cliff</t>
  </si>
  <si>
    <t>Before you unload on House Republicans for their fecklessness, a number of GOP governors are making similar noises:</t>
  </si>
  <si>
    <t>Before you unload on House Republicans for their fecklessness, a number of GOP governors are *making similar noises*:</t>
  </si>
  <si>
    <t>2015-04-08 12:38:21 UTC</t>
  </si>
  <si>
    <t>3DFYDSXB2W9EHXY5W5ODEZTGW16JUG</t>
  </si>
  <si>
    <t>http   www.newrepublic.com article 116586 russians-think-im-russophobic-theyre-right-response-self.xml</t>
  </si>
  <si>
    <t>http://www.newrepublic.com/article/116586/russians-think-im-russophobic-theyre-right-response-self</t>
  </si>
  <si>
    <t>This is all to say that Westerners may have been engaging in schadenfreude when they arrived in Sochi and settled in half-baked hotels, that the tone was mocking and condescending and their editors may have put "hilariousÂ and gross" in the headlines, but, you know what, sometimes the Russians are such mean sons of bitches that you feel like maybe, just maybe, they deserve it.</t>
  </si>
  <si>
    <t>This is all to say that Westerners *may have been engaging in schadenfreude* when they arrived in Sochi and settled in half-baked hotels, that the tone was mocking and condescending and their editors may have put "hilariousÂ and gross" in the headlines, but, you know what, sometimes the Russians are such mean sons of bitches that you feel like maybe, just maybe, they deserve it.</t>
  </si>
  <si>
    <t>2015-04-08 12:50:34 UTC</t>
  </si>
  <si>
    <t>3D5G8J4N5AD88FJADPCMCRI88A5TVJ</t>
  </si>
  <si>
    <t>http   www.newrepublic.com article politics magazine 107242 how-paul-ryan-convinced-washington-his-genius.xml</t>
  </si>
  <si>
    <t>http://www.newrepublic.com/article/politics/magazine/107242/how-paul-ryan-convinced-washington-his-genius</t>
  </si>
  <si>
    <t>The morning after Ryan's performance, Ezra Klein wrote on his blog-in the more-in-sadness-than-in-anger style that's so popular in Washington-that his engagement with Ryan was effectively defunct.</t>
  </si>
  <si>
    <t>The morning after Ryan's performance, Ezra Klein wrote on his *blog*-in the more-in-sadness-than-in-anger style that's so popular in Washington-that his engagement with Ryan was effectively defunct.</t>
  </si>
  <si>
    <t>2015-04-08 12:38:28 UTC</t>
  </si>
  <si>
    <t>3GVPRXWRPH3GOB231FA2S60WBBJ7IP</t>
  </si>
  <si>
    <t>http   townhall.com tipsheet guybenson 2012 04 16 video_its_never_obamas_fault.xml</t>
  </si>
  <si>
    <t>http://townhall.com/tipsheet/guybenson/2012/04/16/video_its_never_obamas_fault</t>
  </si>
  <si>
    <t>I'd also add his pitiful slap at Fox News following the Democrats' 2010 drubbing.</t>
  </si>
  <si>
    <t>I'd also add his *pitiful slap at Fox News* following the Democrats' 2010 drubbing.</t>
  </si>
  <si>
    <t>2015-04-08 12:49:06 UTC</t>
  </si>
  <si>
    <t>3D0LPO3EAB89ZH97MJD7PGGFRJROY2</t>
  </si>
  <si>
    <t>http   www.vox.com 2014 8 14 6003793 why-is-fergusons-local-government-so-white.xml</t>
  </si>
  <si>
    <t>http://www.vox.com/2014/8/14/6003793/why-is-fergusons-local-government-so-white</t>
  </si>
  <si>
    <t>This demographic discrepancy is one of the reasons the black community in the St. Louis suburb has felt misrepresented by its local government.</t>
  </si>
  <si>
    <t>This *demographic discrepancy* is one of the reasons the black community in the St. Louis suburb has felt misrepresented by its local government.</t>
  </si>
  <si>
    <t>2015-04-08 12:22:02 UTC</t>
  </si>
  <si>
    <t>37VUR2VJ6AYB0M11KPX7GTBOVKZC1V</t>
  </si>
  <si>
    <t>http   townhall.com tipsheet guybenson 2012 12 12 three-months-later-no-justice-many-questions-in-benghazi-n1465289.xml</t>
  </si>
  <si>
    <t>http://townhall.com/tipsheet/guybenson/2012/12/12/three-months-later-no-justice-many-questions-in-benghazi-n1465289</t>
  </si>
  <si>
    <t>And if Rice had little direct knowledge of the facts on the ground in Benghazi, why was she selected as the administration's spokesperson on the subject?</t>
  </si>
  <si>
    <t>And if Rice had little direct knowledge of the facts on the ground in Benghazi, why was *she selected* as the administration's spokesperson on the subject?</t>
  </si>
  <si>
    <t>2015-04-08 12:47:48 UTC</t>
  </si>
  <si>
    <t>3IKMEYR0LW4085VLV6EJ9VY1SZM2KF</t>
  </si>
  <si>
    <t>http   townhall.com tipsheet guybenson 2014 09 15 why-an-abortion-group-is-attacking-me-in-a-fundraising-email-n1891631.xml</t>
  </si>
  <si>
    <t>http://townhall.com/tipsheet/guybenson/2014/09/15/why-an-abortion-group-is-attacking-me-in-a-fundraising-email-n1891631</t>
  </si>
  <si>
    <t>And now seems like a prettyÂ good time to reiterate that nationalÂ pollingÂ consistentlyÂ demonstrates that NARAL and their ilk are radically out-of-step with most Americans -- especiallyÂ women and young people -- on these issues.</t>
  </si>
  <si>
    <t>And now seems like a prettyÂ good time to reiterate that nationalÂ pollingÂ *consistentlyÂ demonstrates* that NARAL and their ilk are radically out-of-step with most Americans -- especiallyÂ women and young people -- on these issues.</t>
  </si>
  <si>
    <t>2015-04-08 12:39:22 UTC</t>
  </si>
  <si>
    <t>33EEIIWHK7GVGZRIWLIR7M7LO36QV2</t>
  </si>
  <si>
    <t>http   townhall.com tipsheet guybenson 2014 04 15 cooking-the-books-the-census-bureaus-suspect-timing-n1824853.xml</t>
  </si>
  <si>
    <t>http://townhall.com/tipsheet/guybenson/2014/04/15/cooking-the-books-the-census-bureaus-suspect-timing-n1824853</t>
  </si>
  <si>
    <t>Another wrinkle to this: Obama and company regularly cited the loftiest (misleading) numbers possible when discussing the uninsured while selling this law, based on the Census Bureau's previous method.</t>
  </si>
  <si>
    <t>Another wrinkle to this: Obama and company regularly cited the loftiest (*misleading*) numbers possible when discussing the uninsured while selling this law, based on the Census Bureau's previous method.</t>
  </si>
  <si>
    <t>2015-04-08 12:21:16 UTC</t>
  </si>
  <si>
    <t>3S1WOPCJFG2XS11J6598AH7DADCEJU</t>
  </si>
  <si>
    <t>http   townhall.com tipsheet guybenson 2011 02 01 mcconnell_to_introduce_obamacare_repeal_today.xml</t>
  </si>
  <si>
    <t>http://townhall.com/tipsheet/guybenson/2011/02/01/mcconnell_to_introduce_obamacare_repeal_today</t>
  </si>
  <si>
    <t>Republicans have tried, unsuccessfully, to roll it back on a number of occasions.</t>
  </si>
  <si>
    <t>Republicans have tried, *unsuccessfully*, to roll it back on a number of occasions.</t>
  </si>
  <si>
    <t>2015-04-08 12:23:50 UTC</t>
  </si>
  <si>
    <t>371Q3BEXDHIO2ZB5PMWZNSZIU2XZS0</t>
  </si>
  <si>
    <t>http   www.vox.com 2014 12 3 7327745 eric-garner-grand-jury-decision.xml</t>
  </si>
  <si>
    <t>http://www.vox.com/2014/12/3/7327745/eric-garner-grand-jury-decision</t>
  </si>
  <si>
    <t>To some, Garner's death embodies what many see as clear racial disparities in the criminal justice system and police use of force.</t>
  </si>
  <si>
    <t>To some, Garner's death embodies what many see as clear *racial disparities* in the criminal justice system and police use of force.</t>
  </si>
  <si>
    <t>2015-04-08 12:31:29 UTC</t>
  </si>
  <si>
    <t>35O6H0UNLSPXWI8QV4G56N10XKE5JL</t>
  </si>
  <si>
    <t>New details from the November 22 police shooting of 12-year-old Tamir Rice at a Cleveland park show that police officers severely overestimated Rice's age.</t>
  </si>
  <si>
    <t>New details from *the November 22 police shooting of 12-year-old Tamir Rice* at a Cleveland park show that police officers severely overestimated Rice's age.</t>
  </si>
  <si>
    <t>2015-04-08 12:40:55 UTC</t>
  </si>
  <si>
    <t>38O9DZ0A62WT9QAWT2KIZCTJR4226A</t>
  </si>
  <si>
    <t>http   www.newrepublic.com article 117934 mcconnells-obamacare-lie-gives-alison-grimes-huge-opening.xml</t>
  </si>
  <si>
    <t>http://www.newrepublic.com/article/117934/mcconnells-obamacare-lie-gives-alison-grimes-huge-opening</t>
  </si>
  <si>
    <t>We've already established that Mitch McConnell is trying to dodge accountability for supporting Obamacare repeal by exploiting public confusion over the identity between Kentucky's successful, popular insurance exchange-Kynect-and the law itself.</t>
  </si>
  <si>
    <t>We've *already established* that Mitch McConnell is trying to dodge accountability for supporting Obamacare repeal by exploiting public confusion over the identity between Kentucky's successful, popular insurance exchange-Kynect-and the law itself.</t>
  </si>
  <si>
    <t>2015-04-08 12:15:02 UTC</t>
  </si>
  <si>
    <t>3MD8CKRQZZWM156OSBT89O6WP22JRC</t>
  </si>
  <si>
    <t>http   www.vox.com 2014 11 24 7175967 darren-wilson-charges-michael-brown-ferguson.xml</t>
  </si>
  <si>
    <t>http://www.vox.com/2014/11/24/7175967/darren-wilson-charges-michael-brown-ferguson</t>
  </si>
  <si>
    <t>After all, witnesses who've spoken to the media have given the same basic description of Brown's final moments: he had both hands in the air when Wilson fired the shots that killed him - a narrative that madeÂ "hands up, don't shoot" the rallying cry for protestors that flooded the streets of Ferguson after the shooting, demanding an indictment for Wilson.</t>
  </si>
  <si>
    <t>After all, witnesses who've spoken to the media have given the same basic *description of Brown's final moments*: he had both hands in the air when Wilson fired the shots that killed him - a narrative that madeÂ "hands up, don't shoot" the rallying cry for protestors that flooded the streets of Ferguson after the shooting, demanding an indictment for Wilson.</t>
  </si>
  <si>
    <t>2015-04-08 12:40:08 UTC</t>
  </si>
  <si>
    <t>33QQ60S6ASR7FRXJAXE7WUEKXSZU0J</t>
  </si>
  <si>
    <t>http   townhall.com tipsheet danieldoherty 2014 10 25 loophole-suspected-nazis-received-american-taxpayer-dollars-for-years-n1909634.xml</t>
  </si>
  <si>
    <t>http://townhall.com/tipsheet/danieldoherty/2014/10/25/loophole-suspected-nazis-received-american-taxpayer-dollars-for-years-n1909634</t>
  </si>
  <si>
    <t>There's Sen. Tom Coburn's annual "waste book," which evinces all the ridiculous ways taxpayers are hosed every year, and then there's this.</t>
  </si>
  <si>
    <t>There's Sen. Tom Coburn's annual "*waste book*," which evinces all the ridiculous ways taxpayers are hosed every year, and then there's this.</t>
  </si>
  <si>
    <t>2015-04-08 12:44:32 UTC</t>
  </si>
  <si>
    <t>3W1K7D6QSBQPLDU3E0A4X3PIQECBZC</t>
  </si>
  <si>
    <t>http   townhall.com tipsheet katehicks 2013 03 06 abc-poll-americans-are-totally-fine-with-spending-cuts-n1527315.xml</t>
  </si>
  <si>
    <t>http://townhall.com/tipsheet/katehicks/2013/03/06/abc-poll-americans-are-totally-fine-with-spending-cuts-n1527315</t>
  </si>
  <si>
    <t>In a similar vein, Matt Yglesias over at Slate calls this poll "deeply misleading," on the grounds that people tend to favor overall cuts, but when it comes down to deciding what specific areas TO cut, they're more cautious.</t>
  </si>
  <si>
    <t>In a similar vein, Matt Yglesias over at Slate calls this poll "*deeply misleading*," on the grounds that people tend to favor overall cuts, but when it comes down to deciding what specific areas TO cut, they're more cautious.</t>
  </si>
  <si>
    <t>2015-04-08 12:44:52 UTC</t>
  </si>
  <si>
    <t>3SSN80MU8CX19LYIJVZCZLSX58NXKL</t>
  </si>
  <si>
    <t>http   www.bloombergview.com articles 2014-10-16 republicans-pave-way-to-allwhite-future.xml</t>
  </si>
  <si>
    <t>http://www.bloombergview.com/articles/2014-10-16/republicans-pave-way-to-allwhite-future</t>
  </si>
  <si>
    <t>Conservatives are busy running ads and shopping soundbites depicting immigrants as vectors of disease, criminality and terrorism, a 30-second star turn that Hispanic and Asian voters, in particular, may not entirely relish.</t>
  </si>
  <si>
    <t>Conservatives are busy running ads and *shopping soundbites* depicting immigrants as vectors of disease, criminality and terrorism, a 30-second star turn that Hispanic and Asian voters, in particular, may not entirely relish.</t>
  </si>
  <si>
    <t>2015-04-08 12:31:18 UTC</t>
  </si>
  <si>
    <t>39I4RL8QGJQJ9T90TZUAPIF7KWE4H9</t>
  </si>
  <si>
    <t>http   townhall.com tipsheet guybenson 2014 06 05 poll-plurality-opposes-taliban-trade-bergdahls-home-town-cancels-celebration-n1847828.xml</t>
  </si>
  <si>
    <t>http://townhall.com/tipsheet/guybenson/2014/06/05/poll-plurality-opposes-taliban-trade-bergdahls-home-town-cancels-celebration-n1847828</t>
  </si>
  <si>
    <t>At least six of their friends were killed trying to bring him back to safety, in spite of the indications that he willfully deserted them.</t>
  </si>
  <si>
    <t>At least six of their friends *were killed* trying to bring him back to safety, in spite of the indications that he willfully deserted them.</t>
  </si>
  <si>
    <t>2015-04-08 12:38:09 UTC</t>
  </si>
  <si>
    <t>35U0MRQMUJGSVNE2H8QNIHCL92POVT</t>
  </si>
  <si>
    <t>Directly contradicting the tale Obama is now spinning, Republicans repeatedly tried to increase regulation to prevent the meltdown that Barack Obama helped cause -- and that perversely helped sweep him into office.</t>
  </si>
  <si>
    <t>Directly contradicting the tale Obama is now spinning, Republicans repeatedly tried to *increase regulation* to prevent the meltdown that Barack Obama helped cause -- and that perversely helped sweep him into office.</t>
  </si>
  <si>
    <t>2015-04-08 12:20:47 UTC</t>
  </si>
  <si>
    <t>3VI0PC2ZAYTKZCJXHNR56296PDXOXW</t>
  </si>
  <si>
    <t>http   townhall.com tipsheet guybenson 2011 08 08 oh,_ps,_there_was_a_massive_race_riot_in_wisconsin_last_week.xml</t>
  </si>
  <si>
    <t>http://townhall.com/tipsheet/guybenson/2011/08/08/oh,_ps,_there_was_a_massive_race_riot_in_wisconsin_last_week</t>
  </si>
  <si>
    <t>UPDATE II - Let's not the unruly, predominantly white mob that caused havoc in the Badger State just a few months ago.</t>
  </si>
  <si>
    <t>UPDATE II - Let's not the *unruly, predominantly white mob* that caused havoc in the Badger State just a few months ago.</t>
  </si>
  <si>
    <t>2015-04-08 12:19:27 UTC</t>
  </si>
  <si>
    <t>301KG0KX9CU96FUDPLBMW3I90II2HB</t>
  </si>
  <si>
    <t>http   www.vox.com 2014 8 12 5992793 hillary-clintons-interview-shows-both-how-she-might-win-and-how-she.xml</t>
  </si>
  <si>
    <t>http://www.vox.com/2014/8/12/5992793/hillary-clintons-interview-shows-both-how-she-might-win-and-how-she</t>
  </si>
  <si>
    <t>I initiallyÂ chalked some of this up to political rust.</t>
  </si>
  <si>
    <t>I initiallyÂ *chalked* some of this up to political rust.</t>
  </si>
  <si>
    <t>2015-04-08 12:47:57 UTC</t>
  </si>
  <si>
    <t>311HQEI8RSP2J1RD1JYOS13M7OK7ZL</t>
  </si>
  <si>
    <t>How is it possible that America remains plagued by "crumbling roads and bridges" after we've just spent $825 Billion of borrowed money on a stimulus program ostensibly fashioned to fund and execute precisely those types of "shovel ready projects"?</t>
  </si>
  <si>
    <t>How is it possible that America remains plagued by "crumbling roads and bridges" after we've just spent *$825 Billion of borrowed money* on a stimulus program ostensibly fashioned to fund and execute precisely those types of "shovel ready projects"?</t>
  </si>
  <si>
    <t>2015-04-08 12:10:29 UTC</t>
  </si>
  <si>
    <t>37VHPF5VYCCTBMLMJA6MV3YW9Q5C8F</t>
  </si>
  <si>
    <t>http   nymag.com daily intelligencer 2014 01 george-w-bush-future-of-republican-party.html.xml</t>
  </si>
  <si>
    <t>http://nymag.com/daily/intelligencer/2014/01/george-w-bush-future-of-republican-party.html</t>
  </si>
  <si>
    <t>For instance, Rubio claims his tax credit plan is deficit neutral, which means his proposal to redirect more tax credits to low-income workers without children would have to come out of the pockets of low income workers with children.</t>
  </si>
  <si>
    <t>For instance, Rubio *claims* his tax credit plan is deficit neutral, which means his proposal to redirect more tax credits to low-income workers without children would have to come out of the pockets of low income workers with children.</t>
  </si>
  <si>
    <t>2015-04-08 12:29:36 UTC</t>
  </si>
  <si>
    <t>38LRF35D5L53WJWGTKWQYSCR04JU3E</t>
  </si>
  <si>
    <t>http   townhall.com tipsheet guybenson 2013 04 11 surprise-costs-of-obamacare-exchanges-double-n1565081.xml</t>
  </si>
  <si>
    <t>http://townhall.com/tipsheet/guybenson/2013/04/11/surprise-costs-of-obamacare-exchanges-double-n1565081</t>
  </si>
  <si>
    <t>I cautioned Republicans last week against taking cheap shots over Obama's miniature olive branch on Social Security and Medicare, and yet:</t>
  </si>
  <si>
    <t>I *cautioned Republicans* last week against taking cheap shots over Obama's miniature olive branch on Social Security and Medicare, and yet:</t>
  </si>
  <si>
    <t>2015-04-08 12:23:48 UTC</t>
  </si>
  <si>
    <t>3HYV4299H0588K50F1CHLRYZU2IE8A</t>
  </si>
  <si>
    <t>http   townhall.com tipsheet guybenson 2014 04 02 breaking-old-man-continues-to-ramble-incoherently-about-koch-brothers-n1818043.xml</t>
  </si>
  <si>
    <t>http://townhall.com/tipsheet/guybenson/2014/04/02/breaking-old-man-continues-to-ramble-incoherently-about-koch-brothers-n1818043</t>
  </si>
  <si>
    <t>Then, after attacking Super PACs as a "threat to our democracy," Obama set one up for himself.</t>
  </si>
  <si>
    <t>Then, after attacking Super PACs as a "threat to our democracy," Obama *set one up* for himself.</t>
  </si>
  <si>
    <t>2015-04-08 12:41:18 UTC</t>
  </si>
  <si>
    <t>3UEDKCTP9VZ7U6SR1IVE5MF93F87K0</t>
  </si>
  <si>
    <t>http   nymag.com daily intelligencer 2014 03 imaginary-epidemic-of-envy-in-america.html.xml</t>
  </si>
  <si>
    <t>http://nymag.com/daily/intelligencer/2014/03/imaginary-epidemic-of-envy-in-america.html</t>
  </si>
  <si>
    <t>Another Times column a week later, by Harvard economist Sendhil Mullainathan, who is not even a conservative, likewise frets that rampant envy "has made us less pragmatic and more dogmatic."</t>
  </si>
  <si>
    <t>*Another Times column* a week later, by Harvard economist Sendhil Mullainathan, who is not even a conservative, likewise frets that rampant envy "has made us less pragmatic and more dogmatic."</t>
  </si>
  <si>
    <t>2015-04-08 12:44:18 UTC</t>
  </si>
  <si>
    <t>36MUZ9VAE6BKPF1RW9NX7JC05TFEDG</t>
  </si>
  <si>
    <t>http   townhall.com tipsheet guybenson 2012 08 01 elizabeth_warren_our_government_doesnt_spend_nearly_enough_money.xml</t>
  </si>
  <si>
    <t>http://townhall.com/tipsheet/guybenson/2012/08/01/elizabeth_warren_our_government_doesnt_spend_nearly_enough_money</t>
  </si>
  <si>
    <t>This president's unanimously-defeated budget would have increased the gross national debt by $11 Trillion over the next decade, despite its inclusion of virtually every single tax hike he and Warren are pressing today.</t>
  </si>
  <si>
    <t>This president's *unanimously-defeated budget* would have increased the gross national debt by $11 Trillion over the next decade, despite its inclusion of virtually every single tax hike he and Warren are pressing today.</t>
  </si>
  <si>
    <t>2015-04-08 12:48:45 UTC</t>
  </si>
  <si>
    <t>3OCZWXS7ZOG3R8WQYPSIM2ES19J5LN</t>
  </si>
  <si>
    <t>http   townhall.com tipsheet danieldoherty 2014 04 08 report-kim-jong-un-ordered-top-official-to-be-flamethrowered-to-death-n1820921.xml</t>
  </si>
  <si>
    <t>http://townhall.com/tipsheet/danieldoherty/2014/04/08/report-kim-jong-un-ordered-top-official-to-be-flamethrowered-to-death-n1820921</t>
  </si>
  <si>
    <t>Pardon me for approaching this story with some degree of skepticism; after all, sundry reports that Kim Jong Un fed his traitorous uncle to a pack of wild dogs have almost certainly turned out to be untrue (although, of course, he was still brutally executed as punishment for his disloyalty).</t>
  </si>
  <si>
    <t>Pardon me for approaching this story with some degree of skepticism; after all, sundry reports that Kim Jong Un fed *his traitorous uncle* to a pack of wild dogs have almost certainly turned out to be untrue (although, of course, he was still brutally executed as punishment for his disloyalty).</t>
  </si>
  <si>
    <t>2015-04-08 12:49:27 UTC</t>
  </si>
  <si>
    <t>3CZH926SICN7PJIY3YM44FIUSGM4ET</t>
  </si>
  <si>
    <t>http   nymag.com daily intelligencer 2013 10 video-obama-keep-your-plan-compilation.html.xml</t>
  </si>
  <si>
    <t>http://nymag.com/daily/intelligencer/2013/10/video-obama-keep-your-plan-compilation.html</t>
  </si>
  <si>
    <t>Nevertheless: Obama did knowingly make an overly simplistic guarantee to the American people that Obamacare wouldn't affect their current plans.</t>
  </si>
  <si>
    <t>Nevertheless: Obama did knowingly make an *overly simplistic guarantee* to the American people that Obamacare wouldn't affect their current plans.</t>
  </si>
  <si>
    <t>2015-04-08 12:37:42 UTC</t>
  </si>
  <si>
    <t>34YWR3PJ28JZWVREF2PUG1DORAGX0E</t>
  </si>
  <si>
    <t>http   townhall.com tipsheet guybenson 2013 10 08 i-was-laughing-at-boehner-until-today-n1718755.xml</t>
  </si>
  <si>
    <t>http://townhall.com/tipsheet/guybenson/2013/10/08/i-was-laughing-at-boehner-until-today-n1718755</t>
  </si>
  <si>
    <t>As empirical reality sets in, the rude awakening is on:</t>
  </si>
  <si>
    <t>As *empirical reality* sets in, the rude awakening is on:</t>
  </si>
  <si>
    <t>2015-04-08 12:47:38 UTC</t>
  </si>
  <si>
    <t>3D3B8GE8920CJGD0T7Y6FZSESF29PF</t>
  </si>
  <si>
    <t>http   townhall.com tipsheet guybenson 2015 01 19 surprise-obama-prepares-defiant-state-of-the-union-n1944858.xml</t>
  </si>
  <si>
    <t>http://townhall.com/tipsheet/guybenson/2015/01/19/surprise-obama-prepares-defiant-state-of-the-union-n1944858</t>
  </si>
  <si>
    <t>Barack Obama'sÂ background,Â associations andÂ voting record (such asÂ it existed at the time) clearly demonstratedÂ that he'd lived his adult life as an entrenched ideologue -- the type of person of whom voters are typically suspicious.</t>
  </si>
  <si>
    <t>Barack Obama'sÂ *background*,Â associations andÂ voting record (such asÂ it existed at the time) clearly demonstratedÂ that he'd lived his adult life as an entrenched ideologue -- the type of person of whom voters are typically suspicious.</t>
  </si>
  <si>
    <t>2015-04-08 12:31:14 UTC</t>
  </si>
  <si>
    <t>30QQTY5GMKTLX2X3VWZGB9O7565U7J</t>
  </si>
  <si>
    <t>http   townhall.com tipsheet guybenson 2014 04 09 dem-poll-key-elements-of-obama-coalition-to-stay-on-the-sidelines-in-2014-n1821019.xml</t>
  </si>
  <si>
    <t>http://townhall.com/tipsheet/guybenson/2014/04/09/dem-poll-key-elements-of-obama-coalition-to-stay-on-the-sidelines-in-2014-n1821019</t>
  </si>
  <si>
    <t>And the entire Democratic machine is coordinating to draw attention to the phony "pay gap for women" issue, which they're hoping will galvanize unmarried women.</t>
  </si>
  <si>
    <t>And the entire Democratic machine is coordinating to draw attention to the phony *"pay gap for women" issue*, which they're hoping will galvanize unmarried women.</t>
  </si>
  <si>
    <t>2015-04-08 12:49:38 UTC</t>
  </si>
  <si>
    <t>3VW0145YLYLV4PTWN3XRNPCMJF3MJR</t>
  </si>
  <si>
    <t>http   townhall.com tipsheet guybenson 2013 03 23 obamacare-administrator-on-implementation-lets-just-make-sure-its-not-a-thirdworld-experience-n1546635.xml</t>
  </si>
  <si>
    <t>http://townhall.com/tipsheet/guybenson/2013/03/23/obamacare-administrator-on-implementation-lets-just-make-sure-its-not-a-thirdworld-experience-n1546635</t>
  </si>
  <si>
    <t>Four years and billions upon billions of dollars later, Obamacare might well face a 'failure to launch' meltdown.</t>
  </si>
  <si>
    <t>Four years and billions upon billions of dollars later, Obamacare might well face a '*failure to launch*' meltdown.</t>
  </si>
  <si>
    <t>2015-04-08 12:30:27 UTC</t>
  </si>
  <si>
    <t>38DCH97KHHBMP4ROFW484YWRTG0JQB</t>
  </si>
  <si>
    <t>http   www.vox.com 2014 6 28 5850092 impeachment-of-the-president-explained.xml</t>
  </si>
  <si>
    <t>http://www.vox.com/2014/6/28/5850092/impeachment-of-the-president-explained</t>
  </si>
  <si>
    <t>It's only the latest example that parts of the conservative base are now yearning for impeachment.</t>
  </si>
  <si>
    <t>It's only the latest example that parts of the conservative base are now *yearning* for impeachment.</t>
  </si>
  <si>
    <t>2015-04-08 12:27:06 UTC</t>
  </si>
  <si>
    <t>3R868ACW4SLLCU2EUM2IYEGF6R4GZY</t>
  </si>
  <si>
    <t>http   townhall.com tipsheet katiepavlich 2012 07 20 whistleblowers_to_corrupt_atf_head_dont_threaten_us.xml</t>
  </si>
  <si>
    <t>http://townhall.com/tipsheet/katiepavlich/2012/07/20/whistleblowers_to_corrupt_atf_head_dont_threaten_us</t>
  </si>
  <si>
    <t>A recent internal ATF survey showed ATF has an "honesty and integrity" problem.</t>
  </si>
  <si>
    <t>A recent internal ATF survey showed ATF has an *"honesty and integrity" problem*.</t>
  </si>
  <si>
    <t>2015-04-08 12:44:27 UTC</t>
  </si>
  <si>
    <t>36U4VBVNQOMVFLHI4AXMGQF76I0RUG</t>
  </si>
  <si>
    <t>http   www.vox.com 2015 2 5 7978375 netanyahu-speech-congress.xml</t>
  </si>
  <si>
    <t>http://www.vox.com/2015/2/5/7978375/netanyahu-speech-congress</t>
  </si>
  <si>
    <t>Many observers saw the speech as a grave breach of protocol by Netanyahu and, by Congressional Republicans, aÂ naked attempt to undermine Obama's foreign policy.</t>
  </si>
  <si>
    <t>Many observers saw the speech as a grave breach of protocol by Netanyahu and, by Congressional Republicans, aÂ *naked attempt to undermine Obama's foreign policy*.</t>
  </si>
  <si>
    <t>2015-04-08 12:41:57 UTC</t>
  </si>
  <si>
    <t>3QXFBUZ4ZKP4QV84OZ3AHM1049PGU9</t>
  </si>
  <si>
    <t>http   townhall.com tipsheet guybenson 2014 01 15 benghazi-report-n1779444.xml</t>
  </si>
  <si>
    <t>http://townhall.com/tipsheet/guybenson/2014/01/15/benghazi-report-n1779444</t>
  </si>
  <si>
    <t>Stephen Hayes notes that the document Senate drives a final nail in the coffin of the New York Times' debunked Benghazi reportage, which asserted that Al Qaeda played no role in the lethal siege:</t>
  </si>
  <si>
    <t>Stephen Hayes notes that the document Senate drives a final nail in the coffin of the New York Times' *debunked* Benghazi reportage, which asserted that Al Qaeda played no role in the lethal siege:</t>
  </si>
  <si>
    <t>3NSM4HLQNR33BRV1AMOH1Z8D7BRQQ8</t>
  </si>
  <si>
    <t>http   townhall.com tipsheet guybenson 2013 04 30 obama-maybe-i--should-just-pack-up-and-go-home-n1583189.xml</t>
  </si>
  <si>
    <t>http://townhall.com/tipsheet/guybenson/2013/04/30/obama-maybe-i--should-just-pack-up-and-go-home-n1583189</t>
  </si>
  <si>
    <t>As I wrote last week, the administration has no good options in Syria, and I'm not convinced that we should intervene militarily.</t>
  </si>
  <si>
    <t>As I *wrote last week*, the administration has no good options in Syria, and I'm not convinced that we should intervene militarily.</t>
  </si>
  <si>
    <t>2015-04-08 12:46:02 UTC</t>
  </si>
  <si>
    <t>3QXFBUZ4ZKP4QV84OZ3AHM1049PUGN</t>
  </si>
  <si>
    <t>http   nymag.com daily intel 2011 12 newt-stole-his-kiddie-janitors-idea-from-us.html.xml</t>
  </si>
  <si>
    <t>http://nymag.com/daily/intel/2011/12/newt-stole-his-kiddie-janitors-idea-from-us.html</t>
  </si>
  <si>
    <t>When Newt Gingrich told a group of Harvard students last month that schools in the poorest neighborhoods "ought to get rid of the unionized janitors, have one master janitor and pay local students to take care of the school," it was easy to mock him as a child-labor-law-hating Scrooge.</t>
  </si>
  <si>
    <t>When Newt Gingrich told a group of Harvard students last month that schools in the poorest neighborhoods "ought to get rid of the unionized janitors, have one master janitor and pay local students to take care of the school," it was easy to mock him as a *child-labor-law-hating Scrooge*.</t>
  </si>
  <si>
    <t>2015-04-08 12:38:40 UTC</t>
  </si>
  <si>
    <t>301KG0KX9CU96FUDPLBMW3I90IIH2Q</t>
  </si>
  <si>
    <t>http   www.vox.com 2014 5 30 5763654 the-house-just-voted-to-protect-medical-marijuana-patients-from.xml</t>
  </si>
  <si>
    <t>http://www.vox.com/2014/5/30/5763654/the-house-just-voted-to-protect-medical-marijuana-patients-from</t>
  </si>
  <si>
    <t>Marijuana is still illegal under federal law and considered a more dangerous drug than cocaine and meth under the DEA's scheduling system.</t>
  </si>
  <si>
    <t>Marijuana is still illegal under federal law and *considered* a more dangerous drug than cocaine and meth under the DEA's scheduling system.</t>
  </si>
  <si>
    <t>2015-04-08 12:40:00 UTC</t>
  </si>
  <si>
    <t>3M93N4X8HKWY2K6170TDZYBSB4LJS0</t>
  </si>
  <si>
    <t>http   www.vox.com 2014 9 3 6098299 marijuana-alcohol-study-high-school-students.xml</t>
  </si>
  <si>
    <t>http://www.vox.com/2014/9/3/6098299/marijuana-alcohol-study-high-school-students</t>
  </si>
  <si>
    <t>A recent study found marijuana use correlates with lower rates of intimate partner violence, while alcohol use has been consistently linked to higher rates of domestic abuse.</t>
  </si>
  <si>
    <t>*A recent study* found marijuana use correlates with lower rates of intimate partner violence, while alcohol use has been consistently linked to higher rates of domestic abuse.</t>
  </si>
  <si>
    <t>2015-04-08 12:47:02 UTC</t>
  </si>
  <si>
    <t>3G5RUKN2ECCCGV1NDSLEBANJS019NJ</t>
  </si>
  <si>
    <t>http   www.vox.com 2014 9 8 6003359 basic-income-negative-income-tax-questions-explain.xml</t>
  </si>
  <si>
    <t>http://www.vox.com/2014/9/8/6003359/basic-income-negative-income-tax-questions-explain</t>
  </si>
  <si>
    <t>It would essentially mean "taxing the owners of the robots to support the people who are put out of work by them," as John Aziz put it in The Week.</t>
  </si>
  <si>
    <t>It would essentially mean "taxing the owners of the robots to support the people who are put out of work by them," as John Aziz *put it* in The Week.</t>
  </si>
  <si>
    <t>2015-04-08 12:46:18 UTC</t>
  </si>
  <si>
    <t>386T3MLZLN49HUQ67UD202WV01908B</t>
  </si>
  <si>
    <t>http   www.nationalreview.com article 392726 point-impeachment-andrew-c-mccarthy.xml</t>
  </si>
  <si>
    <t>http://www.nationalreview.com/article/392726/point-impeachment-andrew-c-mccarthy</t>
  </si>
  <si>
    <t>Moreover, the judiciary that Mr. Obama is stacking with Lawyer Left activists like himself can be relied on to twist the Constitution into mandating any benefits the president does not succeed in awarding.</t>
  </si>
  <si>
    <t>Moreover, the judiciary that Mr. Obama is stacking with Lawyer Left activists like himself *can be relied on to twist the Constitution into mandating any benefits* the president does not succeed in awarding.</t>
  </si>
  <si>
    <t>2015-04-08 12:45:42 UTC</t>
  </si>
  <si>
    <t>3XBYQ44Z6PDLN4JF3ZHIYT1MFJ7TWT</t>
  </si>
  <si>
    <t>http   www.newrepublic.com article 120618 pbas-patrick-lynch-blames-ismaaiyl-brinsley-murders-protesters.xml</t>
  </si>
  <si>
    <t>http://www.newrepublic.com/article/120618/pbas-patrick-lynch-blames-ismaaiyl-brinsley-murders-protesters</t>
  </si>
  <si>
    <t>Overly aggressive policing-such as the stop-and-frisk policies that de Blasio made a point of reforming-victimizes minorities across the country.</t>
  </si>
  <si>
    <t>Overly aggressive policing-such as the stop-and-frisk policies that de Blasio made a point of reforming-*victimizes* minorities across the country.</t>
  </si>
  <si>
    <t>2015-04-08 12:46:04 UTC</t>
  </si>
  <si>
    <t>3UV0D2KX1MSZVXIUY96AMX3U4H14FB</t>
  </si>
  <si>
    <t>http   www.newrepublic.com article 113219 doj-seizure-ap-records-raises-question-chilling-effect-real.xml</t>
  </si>
  <si>
    <t>http://www.newrepublic.com/article/113219/doj-seizure-ap-records-raises-question-chilling-effect-real</t>
  </si>
  <si>
    <t>With the magnifying glass on him and Risen (who had his phone records seized by an unknown arm of the Bush administration), Lichtblau said, sources became more recalcitrant, prolonging and complicating reporting on the Swift program, a secret Bush administration tool to sift U.S. bank data in search of terrorism-related activity, and the FBI's use of national security letters to make broad demands for private phone records.</t>
  </si>
  <si>
    <t>With the magnifying glass on him and Risen (who had his phone records seized by an unknown arm of the Bush administration), Lichtblau said, sources became more recalcitrant, prolonging and complicating reporting on the Swift program, a secret Bush administration tool to sift U.S. bank data in search of terrorism-related activity, and the FBI's use of *national security letters* to make broad demands for private phone records.</t>
  </si>
  <si>
    <t>2015-04-08 12:45:03 UTC</t>
  </si>
  <si>
    <t>3BC9H1KCYULH4QI9D54H6AT1ULPWYL</t>
  </si>
  <si>
    <t>http   www.newrepublic.com article 118494 obamas-executive-actions-immigration-reform-likely-expand-daca.xml</t>
  </si>
  <si>
    <t>http://www.newrepublic.com/article/118494/obamas-executive-actions-immigration-reform-likely-expand-daca</t>
  </si>
  <si>
    <t>But the document, known as the Morton Memo, was widely ignored by local law enforcement, making it ineffective.</t>
  </si>
  <si>
    <t>But the document, known as the Morton Memo, was *widely ignored* by local law enforcement, making it ineffective.</t>
  </si>
  <si>
    <t>2015-04-08 12:26:10 UTC</t>
  </si>
  <si>
    <t>338431Z1FLO02GXL8OLDHKNIOWCRO3</t>
  </si>
  <si>
    <t>http   townhall.com tipsheet guybenson 2011 11 21 the_super_fail_whos_to_blame.xml</t>
  </si>
  <si>
    <t>http://townhall.com/tipsheet/guybenson/2011/11/21/the_super_fail_whos_to_blame</t>
  </si>
  <si>
    <t>Several Democrats on the committee reportedly seemed open to embracing the plan, only to retreat when the larger caucus nixed it and demanded much larger tax increases (in the neighborhood of $1 Trillion, an obvious non-starter).</t>
  </si>
  <si>
    <t>Several Democrats on the committee reportedly seemed open to embracing the plan, only to retreat when the larger caucus nixed it and demanded much larger tax increases (in the neighborhood of *$1 Trillion*, an obvious non-starter).</t>
  </si>
  <si>
    <t>2015-04-08 12:48:04 UTC</t>
  </si>
  <si>
    <t>3PR3LXCWSF8HSPFRFY8N9CEHUEBX9R</t>
  </si>
  <si>
    <t>http   townhall.com tipsheet guybenson 2012 05 18 no_way_elizabeth_warren_plagiarized_pow_wow_chow_recipes.xml</t>
  </si>
  <si>
    <t>http://townhall.com/tipsheet/guybenson/2012/05/18/no_way_elizabeth_warren_plagiarized_pow_wow_chow_recipes</t>
  </si>
  <si>
    <t>Much searing scrutiny, and several hilarious explanations later, we now know that there is zero evidence that Warren has any Native American lineage.</t>
  </si>
  <si>
    <t>Much searing scrutiny, and several *hilarious explanations* later, we now know that there is zero evidence that Warren has any Native American lineage.</t>
  </si>
  <si>
    <t>2015-04-08 12:09:27 UTC</t>
  </si>
  <si>
    <t>3MQY1YVHS3TZF2RRPT1QASFB55EB25</t>
  </si>
  <si>
    <t>http   www.vox.com 2014 4 9 5575006 2-million-immigrants-have-been-deported-under-obama.xml</t>
  </si>
  <si>
    <t>http://www.vox.com/2014/4/9/5575006/2-million-immigrants-have-been-deported-under-Obama</t>
  </si>
  <si>
    <t>Back in 2012, the Obama administration created a "deferred action" program to protect certain young unauthorized immigrants (known as "DREAMers") from deportation and allow them to apply for work permits.</t>
  </si>
  <si>
    <t>Back in 2012, the Obama administration created a "deferred action" program to protect certain *young unauthorized immigrants* (known as "DREAMers") from deportation and allow them to apply for work permits.</t>
  </si>
  <si>
    <t>2015-04-08 12:48:26 UTC</t>
  </si>
  <si>
    <t>3P7QK0GJ3TUVX0U7V7HTWAMEW802Z2</t>
  </si>
  <si>
    <t>A fog of partisan blame has engulfed Washington, as both parties maneuver to win the messaging war over the impending demise of Congress' bipartisan special debt panel, otherwise known as the "Super Committee."</t>
  </si>
  <si>
    <t>A fog of partisan blame has engulfed Washington, as both parties maneuver to win the messaging war over the *impending demise* of Congress' bipartisan special debt panel, otherwise known as the "Super Committee."</t>
  </si>
  <si>
    <t>2015-04-08 12:49:58 UTC</t>
  </si>
  <si>
    <t>3TX9T2ZCB9AH9GSE9R60KH230FTWZC</t>
  </si>
  <si>
    <t>The price tag of Obamacare has already jumped at pretty much every level -- for families, individuals, businesses, and the federal government -- so stories like these are par for the course:</t>
  </si>
  <si>
    <t>The price tag of Obamacare has already jumped at pretty much every level -- for families, *individuals*, businesses, and the federal government -- so stories like these are par for the course:</t>
  </si>
  <si>
    <t>2015-04-08 12:48:16 UTC</t>
  </si>
  <si>
    <t>3CVBMEMMXBPGSGRJVXSHSUZHBY47HW</t>
  </si>
  <si>
    <t>http   townhall.com tipsheet guybenson 2011 03 09 breaking_wisconsin_senate_votes_to_limit_public_sector_collective_bargaining_privileges_-_update_other_walker_provisions_largely_intact,_too.xml</t>
  </si>
  <si>
    <t>http://townhall.com/tipsheet/guybenson/2011/03/09/breaking_wisconsin_senate_votes_to_limit_public_sector_collective_bargaining_privileges_-_update_other_walker_provisions_largely_intact,_too</t>
  </si>
  <si>
    <t>For the past few days, senators have made this walk and been loaded onto a bus that takes them to their cars parked in a remote area.</t>
  </si>
  <si>
    <t>For the past few days, senators have made this walk and been loaded onto a bus that takes them to their *cars* parked in a remote area.</t>
  </si>
  <si>
    <t>2015-04-08 12:51:44 UTC</t>
  </si>
  <si>
    <t>3ODOP6T3ASTFU36IAER32E95VDW24P</t>
  </si>
  <si>
    <t>http   www.vox.com 2015 2 7 7995803 obama-crusades.xml</t>
  </si>
  <si>
    <t>http://www.vox.com/2015/2/7/7995803/obama-crusades</t>
  </si>
  <si>
    <t>AsÂ Ta-Nehisi Coates pointed out, the scandal here is not Obama's analogy.</t>
  </si>
  <si>
    <t>AsÂ *Ta-Nehisi Coates pointed out*, the scandal here is not Obama's analogy.</t>
  </si>
  <si>
    <t>2015-04-08 12:51:23 UTC</t>
  </si>
  <si>
    <t>3DGDV62G7OI1JWS18YJR5CK0M9SP23</t>
  </si>
  <si>
    <t>http   www.newrepublic.com article 112603 barack-obamas-bipartisan-dinner-why-it-may-work.xml</t>
  </si>
  <si>
    <t>http://www.newrepublic.com/article/112603/barack-obamas-bipartisan-dinner-why-it-may-work</t>
  </si>
  <si>
    <t>Worse, he might add, the win they thought they'd notched when they stared down Obama over sequestration isn't looking so winning any more, as defense contractors get ornery over the Pentagon cuts Boehner once claimed to be Zen about.</t>
  </si>
  <si>
    <t>Worse, he might add, *the win they thought they'd notched* when they stared down Obama over sequestration isn't looking so winning any more, as defense contractors get ornery over the Pentagon cuts Boehner once claimed to be Zen about.</t>
  </si>
  <si>
    <t>2015-04-08 12:47:06 UTC</t>
  </si>
  <si>
    <t>3RWB1RTQDJWC5BUQOFSSF3X389KP86</t>
  </si>
  <si>
    <t>http   www.nationalreview.com corner 383658 two-points-about-halbig-ramesh-ponnuru.xml</t>
  </si>
  <si>
    <t>http://www.nationalreview.com/corner/383658/two-points-about-halbig-ramesh-ponnuru</t>
  </si>
  <si>
    <t>As Ilya Somin puts it, "[i]n order for the text of a statute to avoid absurdity, the non-absurd rationale for it doesn't necessarily have to be found in the legislative history."</t>
  </si>
  <si>
    <t>As Ilya Somin *puts it*, "[i]n order for the text of a statute to avoid absurdity, the non-absurd rationale for it doesn't necessarily have to be found in the legislative history."</t>
  </si>
  <si>
    <t>2015-04-08 12:51:06 UTC</t>
  </si>
  <si>
    <t>3Q2T3FD0ONHKJBR7KI547IVXNIHM3F</t>
  </si>
  <si>
    <t>http   townhall.com tipsheet guybenson 2013 02 27 boehner-on-senate-democrats-they-should-get-off-their-ass-and-do-their-job-n1521313.xml</t>
  </si>
  <si>
    <t>http://townhall.com/tipsheet/guybenson/2013/02/27/boehner-on-senate-democrats-they-should-get-off-their-ass-and-do-their-job-n1521313</t>
  </si>
  <si>
    <t>Boehner is pledging to open door number two if Democrats don't "get off their ass," firmlyÂ ruling out the president's phony definition of "tax reform:"</t>
  </si>
  <si>
    <t>Boehner is pledging to open door number two if Democrats don't "get off their ass," firmlyÂ *ruling out* the president's phony definition of "tax reform:"</t>
  </si>
  <si>
    <t>2015-04-08 12:29:51 UTC</t>
  </si>
  <si>
    <t>3R4QIDVOJPLPHLFRS4YHD1UL55GEE9</t>
  </si>
  <si>
    <t>http   www.newrepublic.com article 114783 government-shutdown-2013-democrats-shouldnt-help-boehner-avoid-one.xml</t>
  </si>
  <si>
    <t>http://www.newrepublic.com/article/114783/government-shutdown-2013-democrats-shouldnt-help-boehner-avoid-one</t>
  </si>
  <si>
    <t>I'd previously assumed the White House would make good on itsÂ tough talk from earlier this year and let Boehner to shut down the government if that's what Republicans were determined to do.</t>
  </si>
  <si>
    <t>I'd previously assumed the White House would make good on itsÂ *tough talk* from earlier this year and let Boehner to shut down the government if that's what Republicans were determined to do.</t>
  </si>
  <si>
    <t>2015-04-08 12:15:36 UTC</t>
  </si>
  <si>
    <t>3XEIP58NL0W1YMGF5DZYB6LN28PZLM</t>
  </si>
  <si>
    <t>http   www.vox.com 2014 12 16 7405193 robert-mcculloch-witness-40.xml</t>
  </si>
  <si>
    <t>http://www.vox.com/2014/12/16/7405193/robert-mcculloch-witness-40</t>
  </si>
  <si>
    <t>After a grand jury decided not to indict former Ferguson, Missouri, police officer Darren Wilson for the shooting of Michael Brown, St. Louis County Prosecuting Attorney Robert McCulloch suggested in a press conference that the grand jury's decision was a result of unreliable eyewitness testimony.</t>
  </si>
  <si>
    <t>After a grand jury decided not to indict former Ferguson, Missouri, police officer Darren Wilson for the shooting of *Michael Brown*, St. Louis County Prosecuting Attorney Robert McCulloch suggested in a press conference that the grand jury's decision was a result of unreliable eyewitness testimony.</t>
  </si>
  <si>
    <t>2015-04-08 12:09:57 UTC</t>
  </si>
  <si>
    <t>34F34TZU7W85XLP3DLE78GYODALJ2W</t>
  </si>
  <si>
    <t>http   www.nationalreview.com corner 277134 wh-pressured-omb-solyndra-decision-andrew-stiles.xml</t>
  </si>
  <si>
    <t>http://www.nationalreview.com/corner/277134/wh-pressured-omb-solyndra-decision-andrew-stiles</t>
  </si>
  <si>
    <t>The Washington Post uncovers more White House e-mails regarding the Solyndra loan scandal, and it's not pretty:</t>
  </si>
  <si>
    <t>The Washington Post *uncovers* more White House e-mails regarding the Solyndra loan scandal, and it's not pretty:</t>
  </si>
  <si>
    <t>2015-04-08 12:24:35 UTC</t>
  </si>
  <si>
    <t>3NRZ1LDP7WFRP7VDX5S5SNU77IQZPK</t>
  </si>
  <si>
    <t>http   townhall.com tipsheet guybenson 2014 03 04 obamacare-unc-system-may-cut-6500-workers-hours-to-limit-compliance-burden-n1803626.xml</t>
  </si>
  <si>
    <t>http://townhall.com/tipsheet/guybenson/2014/03/04/obamacare-unc-system-may-cut-6500-workers-hours-to-limit-compliance-burden-n1803626</t>
  </si>
  <si>
    <t>There's "no serious evidence" that Obamacare is adversely impacting the job market or reducing workers' hours, they sneered.</t>
  </si>
  <si>
    <t>There's "*no serious evidence*" that Obamacare is adversely impacting the job market or reducing workers' hours, they sneered.</t>
  </si>
  <si>
    <t>2015-04-08 12:42:22 UTC</t>
  </si>
  <si>
    <t>391FPZIE4CVIQR3F85LS2MD1J92UHM</t>
  </si>
  <si>
    <t>I also see Susan Rice is standing by her preposterous "honor and distinction" line, telling CNN that the act of signing up for the US military is honorable unto itself.</t>
  </si>
  <si>
    <t>I also see Susan Rice is *standing by* her preposterous "honor and distinction" line, telling CNN that the act of signing up for the US military is honorable unto itself.</t>
  </si>
  <si>
    <t>2015-04-08 12:41:44 UTC</t>
  </si>
  <si>
    <t>3EN4YVUOUC16Y1S01AZ0Y6SKQJNXJM</t>
  </si>
  <si>
    <t>http   www.newrepublic.com article 115480 terry-mcauliffes-gun-control-stance-virginia-gives-issue-new-life.xml</t>
  </si>
  <si>
    <t>http://www.newrepublic.com/article/115480/terry-mcauliffes-gun-control-stance-virginia-gives-issue-new-life</t>
  </si>
  <si>
    <t>The race has focused above all on Cuccinelli's starkly conservative views on social issues such as abortion, his affiliation with the Tea Party movement that brought the federal government to a standstill, and his role in the Star Scientific scandal that engulfed Gov. Bob McDonnell; to the extent the spotlight's been on McAuliffe, it's focused on his own ethical gray areas and his close relationship with the Clintons.</t>
  </si>
  <si>
    <t>The race has *focused above all* on Cuccinelli's starkly conservative views on social issues such as abortion, his affiliation with the Tea Party movement that brought the federal government to a standstill, and his role in the Star Scientific scandal that engulfed Gov. Bob McDonnell; to the extent the spotlight's been on McAuliffe, it's focused on his own ethical gray areas and his close relationship with the Clintons.</t>
  </si>
  <si>
    <t>2015-04-08 12:41:41 UTC</t>
  </si>
  <si>
    <t>37MQ8Z1JQE5VSAK2ZLFAI3DCQEW2YB</t>
  </si>
  <si>
    <t>http   nymag.com daily intel 2012 09 james-carter-iv-helped-spread-secret-romney-video.html.xml</t>
  </si>
  <si>
    <t>http://nymag.com/daily/intel/2012/09/james-carter-iv-helped-spread-secret-romney-video.html</t>
  </si>
  <si>
    <t>The damning video of Mitt Romney telling a room of wealthy donors how he really feels about the freeloading 47 percent of Americans "who believe that they are entitled to health care, to food, to housing, to you-name-it," among other candid things, has been floating around online in bits and pieces for three months, but didn't hit the big time until it was published by David Corn at Mother Jones today.</t>
  </si>
  <si>
    <t>The damning video of Mitt Romney telling a room of wealthy donors how he really feels about the *freeloading 47 percent of Americans* "who believe that they are entitled to health care, to food, to housing, to you-name-it," among other candid things, has been floating around online in bits and pieces for three months, but didn't hit the big time until it was published by David Corn at Mother Jones today.</t>
  </si>
  <si>
    <t>2015-04-08 12:30:16 UTC</t>
  </si>
  <si>
    <t>3VW0145YLYLV4PTWN3XRNPCMJF3JMO</t>
  </si>
  <si>
    <t>http   nymag.com daily intelligencer 2014 09 white-house-fighting-campus-rape-with-celeb-ads.html.xml</t>
  </si>
  <si>
    <t>http://nymag.com/daily/intelligencer/2014/09/white-house-fighting-campus-rape-with-celeb-ads.html</t>
  </si>
  <si>
    <t>Statistics show that Sulkowicz is not alone: According to an oft-cited statistic, one in five women is sexually assaulted during her college career.</t>
  </si>
  <si>
    <t>Statistics show that Sulkowicz is not alone: According to an oft-cited statistic, *one in five women* is sexually assaulted during her college career.</t>
  </si>
  <si>
    <t>2015-04-08 12:41:20 UTC</t>
  </si>
  <si>
    <t>3DWNFENNE34F0Z4QHZXV1VVMXOI4JE</t>
  </si>
  <si>
    <t>http   www.vox.com 2014 8 27 6058071 darren-wilson-killed-michael-brown-here-s-why-he-probably-won-t-go-to.xml</t>
  </si>
  <si>
    <t>http://www.vox.com/2014/8/27/6058071/darren-wilson-killed-michael-brown-here-s-why-he-probably-won-t-go-to</t>
  </si>
  <si>
    <t>Hands up, don't shoot: The images that define Ferguson's protests</t>
  </si>
  <si>
    <t>*Hands up, don't shoot: The images that define Ferguson's protests*</t>
  </si>
  <si>
    <t>2015-04-08 12:49:07 UTC</t>
  </si>
  <si>
    <t>3YKP7CX6G2O613OXV5IL6JWJGLZ7BG</t>
  </si>
  <si>
    <t>http   nymag.com daily intelligencer 2012 12 obamas-deal-possibly-not-terrible-deal.html.xml</t>
  </si>
  <si>
    <t>http://nymag.com/daily/intelligencer/2012/12/obamas-deal-possibly-not-terrible-deal.html</t>
  </si>
  <si>
    <t>As more details of the emerging deal leak out, it seems less bad, depending entirely on how the next steps play out.</t>
  </si>
  <si>
    <t>As more *details* of the emerging deal leak out, it seems less bad, depending entirely on how the next steps play out.</t>
  </si>
  <si>
    <t>2015-04-08 12:27:12 UTC</t>
  </si>
  <si>
    <t>3A9LA2FRWSNA7VXADAWFMTC5DRJXHH</t>
  </si>
  <si>
    <t>http   www.newrepublic.com article 113559 hastert-rule-threatens-immigration-reform-gop-rebrand.xml</t>
  </si>
  <si>
    <t>http://www.newrepublic.com/article/113559/hastert-rule-threatens-immigration-reform-gop-rebrand</t>
  </si>
  <si>
    <t>He probably wouldn't formalize the "Hastert Rule," as someÂ conservatives have demanded,Â since Boehner has needed to abandon the rule to advance must-pass legislation, like the fiscal cliff deal or Sandy relief.</t>
  </si>
  <si>
    <t>He probably wouldn't formalize the "Hastert Rule," as someÂ *conservatives have demanded*,Â since Boehner has needed to abandon the rule to advance must-pass legislation, like the fiscal cliff deal or Sandy relief.</t>
  </si>
  <si>
    <t>2015-04-08 12:24:59 UTC</t>
  </si>
  <si>
    <t>32TMVRKDGN7QGI87QV04C5M8HDO48U</t>
  </si>
  <si>
    <t>http   townhall.com tipsheet guybenson 2013 05 16 unreal-irs-official-who-oversaw-targeting-scandal-now-in-charge-of-obamacare-division-n1599015.xml</t>
  </si>
  <si>
    <t>http://townhall.com/tipsheet/guybenson/2013/05/16/unreal-irs-official-who-oversaw-targeting-scandal-now-in-charge-of-obamacare-division-n1599015</t>
  </si>
  <si>
    <t>Obamacare's core individual mandate, which the Supreme Court upheld as a tax in 2012, goes into effect next year, and our trustworthy, apolitical pals at the Internal Revenue Service are in charge of policing it.</t>
  </si>
  <si>
    <t>Obamacare's core individual mandate, which the Supreme Court *upheld* as a tax in 2012, goes into effect next year, and our trustworthy, apolitical pals at the Internal Revenue Service are in charge of policing it.</t>
  </si>
  <si>
    <t>2015-04-08 12:35:39 UTC</t>
  </si>
  <si>
    <t>3P458N04Q1Q6S5USUPT8ZP63O822X5</t>
  </si>
  <si>
    <t>http   www.newrepublic.com article 113711 republicans-pro-sports-leagues-stay-away-obamacare.xml</t>
  </si>
  <si>
    <t>http://www.newrepublic.com/article/113711/republicans-pro-sports-leagues-stay-away-obamacare</t>
  </si>
  <si>
    <t>At one point, a senior Bush Administration official actually threatened to fire a government actuary, because the actuary had delivered an unfavorable cost estimate.</t>
  </si>
  <si>
    <t>At one point, a senior Bush Administration official actually *threatened to fire a government actuary*, because the actuary had delivered an unfavorable cost estimate.</t>
  </si>
  <si>
    <t>2015-04-08 12:28:03 UTC</t>
  </si>
  <si>
    <t>3T8DUCXY0NFAB867AO7QK9TBHIN9TK</t>
  </si>
  <si>
    <t>http   www.newrepublic.com article 118645 honduras-murder-rate-reason-enough-give-child-migrants-asylum.xml</t>
  </si>
  <si>
    <t>http://www.newrepublic.com/article/118645/honduras-murder-rate-reason-enough-give-child-migrants-asylum</t>
  </si>
  <si>
    <t>But even Chicago's horrific weekend doesn't compare to the violence in the Central American countries that child migrants are now fleeing, contributing to the humanitarian crisis along the United States's southern border.</t>
  </si>
  <si>
    <t>But even Chicago's horrific weekend doesn't compare to the *violence* in the Central American countries that child migrants are now fleeing, contributing to the humanitarian crisis along the United States's southern border.</t>
  </si>
  <si>
    <t>2015-04-08 12:51:35 UTC</t>
  </si>
  <si>
    <t>3VZYA8PITO7QUC749W6ZOIM4YB8059</t>
  </si>
  <si>
    <t>http   www.bloombergview.com articles 2015-02-18 modi-s-newfound-religious-tolerance.xml</t>
  </si>
  <si>
    <t>http://www.bloombergview.com/articles/2015-02-18/modi-s-newfound-religious-tolerance</t>
  </si>
  <si>
    <t>Finally, last week, Modi was rudely reminded of the substantial erosion in recent months of his political capital when, in New Delhi's legislative assembly election,Â the BJP was routedÂ by the fledgling Aam Aadmi Party.</t>
  </si>
  <si>
    <t>Finally, last week, Modi was rudely reminded of the substantial erosion in recent months of his political capital when, in New Delhi's legislative assembly election,Â *the BJP was routed*Â by the fledgling Aam Aadmi Party.</t>
  </si>
  <si>
    <t>2015-04-08 12:10:03 UTC</t>
  </si>
  <si>
    <t>373L46LKP7F0E1TT2RKB8CKIUA8JKJ</t>
  </si>
  <si>
    <t>http   www.vox.com 2014 7 14 5898581 chart-israel-palestine-conflict-deaths.xml</t>
  </si>
  <si>
    <t>http://www.vox.com/2014/7/14/5898581/chart-israel-palestine-conflict-deaths</t>
  </si>
  <si>
    <t>Of course the conflict impacts Palestinians and Israelis far beyond just conflict deaths, but these statistics help show howÂ utterly disproportionate the conflict has become in its toll.</t>
  </si>
  <si>
    <t>Of course the conflict impacts Palestinians and Israelis far beyond just conflict deaths, but these statistics help show howÂ *utterly disproportionate* the conflict has become in its toll.</t>
  </si>
  <si>
    <t>2015-04-08 12:40:49 UTC</t>
  </si>
  <si>
    <t>3TRB893CSJJ2SKW8BRAZ7UNGWYR7GX</t>
  </si>
  <si>
    <t>http   www.vox.com 2014 7 24 5929705 us-israel-friends.xml</t>
  </si>
  <si>
    <t>http://www.vox.com/2014/7/24/5929705/us-israel-friends</t>
  </si>
  <si>
    <t>Some argued that The Israel Lobby creepily invoked classic anti-Semitic tropes of Jews secretly controlling the government.</t>
  </si>
  <si>
    <t>Some argued that The Israel Lobby *creepily invoked* classic anti-Semitic tropes of Jews secretly controlling the government.</t>
  </si>
  <si>
    <t>2015-04-08 12:47:56 UTC</t>
  </si>
  <si>
    <t>3B6F54KMR2LR73QXHBN7VYF6HNLS15</t>
  </si>
  <si>
    <t>http   www.newrepublic.com blog jonathan-cohn 101901 paul-ryan-budget-health-care-medicare-medicaid-poor-tax-cut-wealthy.xml</t>
  </si>
  <si>
    <t>http://www.newrepublic.com/blog/jonathan-cohn/101901/paul-ryan-budget-health-care-medicare-medicaid-poor-tax-cut-wealthy</t>
  </si>
  <si>
    <t>As Ed Kilgore and Ezra Klein observe, the decision to shift the burden of cuts so that the poor feel relatively more of them is no accident.</t>
  </si>
  <si>
    <t>As Ed Kilgore and *Ezra Klein* observe, the decision to shift the burden of cuts so that the poor feel relatively more of them is no accident.</t>
  </si>
  <si>
    <t>A35DS4T8H1MWYD</t>
  </si>
  <si>
    <t>2015-04-08 14:28:12 UTC</t>
  </si>
  <si>
    <t>36U4VBVNQOMVFLHI4AXMGQF76I0URJ</t>
  </si>
  <si>
    <t>http   townhall.com tipsheet guybenson 2011 09 14 bombshell_emails_reveal_direct_white_house_tie_to_solyndra_scandal.xml</t>
  </si>
  <si>
    <t>http://townhall.com/tipsheet/guybenson/2011/09/14/bombshell_emails_reveal_direct_white_house_tie_to_solyndra_scandal</t>
  </si>
  <si>
    <t>The Solyndra case, by contrast, has blown up in less than a week.</t>
  </si>
  <si>
    <t>The Solyndra case, by contrast, has blown up in *less than a week*.</t>
  </si>
  <si>
    <t>2015-04-08 12:43:40 UTC</t>
  </si>
  <si>
    <t>33W1NHWFYHUPHZOKEM1PXXV4WLBTZJ</t>
  </si>
  <si>
    <t>Among that latter group, some will end up paying more for coverage (they'll have "rate shock") and some will end up paying less (they'll have "premium joy").</t>
  </si>
  <si>
    <t>Among that latter group, some will end up paying more for coverage (they'll have "rate shock") and some will end up paying less (they'll have "*premium joy*").</t>
  </si>
  <si>
    <t>2015-04-08 12:41:11 UTC</t>
  </si>
  <si>
    <t>359AP8GAGGTPB8G395EGH321Y6ZC7S</t>
  </si>
  <si>
    <t>http   townhall.com tipsheet guybenson 2013 11 01 flashback-senate-democrats-killed-keep-your-plan-enforcement-bill-in-2010-n1734637.xml</t>
  </si>
  <si>
    <t>http://townhall.com/tipsheet/guybenson/2013/11/01/flashback-senate-democrats-killed-keep-your-plan-enforcement-bill-in-2010-n1734637</t>
  </si>
  <si>
    <t>We've pumped this report several times, but it bears repeating.</t>
  </si>
  <si>
    <t>We've *pumped* this report several times, but it bears repeating.</t>
  </si>
  <si>
    <t>2015-04-08 12:48:05 UTC</t>
  </si>
  <si>
    <t>39KMGHJ4RZJRZ5L3CQ0N7NQDH3X00O</t>
  </si>
  <si>
    <t>http   townhall.com tipsheet guybenson 2012 08 08 video_msnbc_panel_hammers_robert_gibbs_on_superpac_ad_for_nine_straight_minutes.xml</t>
  </si>
  <si>
    <t>http://townhall.com/tipsheet/guybenson/2012/08/08/video_msnbc_panel_hammers_robert_gibbs_on_superpac_ad_for_nine_straight_minutes</t>
  </si>
  <si>
    <t>Last night, CNN teed off on the Obama SuperPAC's appalling new 'cancer' ad.</t>
  </si>
  <si>
    <t>Last night, CNN teed off on the Obama SuperPAC's appalling new *'cancer' ad*.</t>
  </si>
  <si>
    <t>2015-04-08 12:44:59 UTC</t>
  </si>
  <si>
    <t>39I4RL8QGJQJ9T90TZUAPIF7KWEH4M</t>
  </si>
  <si>
    <t>http   townhall.com tipsheet guybenson 2011 09 02 president_zero_more_on_augusts_brutal_employment_numbers.xml</t>
  </si>
  <si>
    <t>http://townhall.com/tipsheet/guybenson/2011/09/02/president_zero_more_on_augusts_brutal_employment_numbers</t>
  </si>
  <si>
    <t>As Erika notes below, zero net jobs were created in the month of August, and the national unemployment rate has stagnated at a distressingly-high 9.1 percent.</t>
  </si>
  <si>
    <t>As *Erika notes* below, zero net jobs were created in the month of August, and the national unemployment rate has stagnated at a distressingly-high 9.1 percent.</t>
  </si>
  <si>
    <t>2015-04-08 12:27:38 UTC</t>
  </si>
  <si>
    <t>3ZG552ORAMDEOGPXUASQB49I8XU2V2</t>
  </si>
  <si>
    <t>http   www.vox.com 2014 11 25 7281893 energy-east-canada-keystone.xml</t>
  </si>
  <si>
    <t>http://www.vox.com/2014/11/25/7281893/energy-east-canada-keystone</t>
  </si>
  <si>
    <t>Many protestorsÂ oppose it for the same reason that environmentalists in the US oppose Keystone XL -Â more pipelines would allow Alberta's oil sands to expand, which means more fossil fuels that exacerbate global warming.</t>
  </si>
  <si>
    <t>Many protestorsÂ oppose it for the same reason that environmentalists in the US oppose Keystone XL -Â more pipelines would allow Alberta's oil sands to expand, which means more fossil fuels that exacerbate *global warming*.</t>
  </si>
  <si>
    <t>2015-04-08 12:47:53 UTC</t>
  </si>
  <si>
    <t>3GKAWYFRAP2OM6QH5N381VB4J0HPDC</t>
  </si>
  <si>
    <t>http   www.nationalreview.com article 390588 what-left-cant-admit-about-politics-ebola-charles-c-w-cooke.xml</t>
  </si>
  <si>
    <t>http://www.nationalreview.com/article/390588/what-left-cant-admit-about-politics-ebola-charles-c-w-cooke</t>
  </si>
  <si>
    <t>At the Washington Post, the ever-reliable Greg Sargent cast the move as just one part of the GOP's dastardly "fear-based midterm strategy."</t>
  </si>
  <si>
    <t>At the Washington Post, the ever-reliable Greg Sargent *cast* the move as just one part of the GOP's dastardly "fear-based midterm strategy."</t>
  </si>
  <si>
    <t>2015-04-08 12:47:42 UTC</t>
  </si>
  <si>
    <t>3D4BBDG7ZH57APFG7TBQ4MQLT4DC3N</t>
  </si>
  <si>
    <t>http   townhall.com tipsheet guybenson 2011 09 01 cbc_member_to_tea_party_im_not_sorry.xml</t>
  </si>
  <si>
    <t>http://townhall.com/tipsheet/guybenson/2011/09/01/cbc_member_to_tea_party_im_not_sorry</t>
  </si>
  <si>
    <t>We've been following this race-baiting disgrace for a number of days now, and it's about time for another mind-boggling update.</t>
  </si>
  <si>
    <t>We've been following this *race-baiting disgrace* for a number of days now, and it's about time for another mind-boggling update.</t>
  </si>
  <si>
    <t>2015-04-08 14:28:18 UTC</t>
  </si>
  <si>
    <t>36AZSFEYZ498CTPTD3L1CXCM236BVC</t>
  </si>
  <si>
    <t>http   townhall.com tipsheet guybenson 2012 12 04 confirmed_obamacare_is_an_unpopular_shoddy_trainwreck.xml</t>
  </si>
  <si>
    <t>http://townhall.com/tipsheet/guybenson/2012/12/04/confirmed_obamacare_is_an_unpopular_shoddy_trainwreck</t>
  </si>
  <si>
    <t>The federal government will be responsible for setting up those exchanges, a task that they never expected (!)</t>
  </si>
  <si>
    <t>The federal government will be responsible for setting up those exchanges, a task that they *never expected* (!)</t>
  </si>
  <si>
    <t>2015-04-08 12:31:30 UTC</t>
  </si>
  <si>
    <t>31HLTCK4BL443AX4TPDFD83JIGYGVY</t>
  </si>
  <si>
    <t>http   www.newrepublic.com article 119819 kentucky-debate-mitch-mcconnells-word-salad-obamacare-not-gaffe.xml</t>
  </si>
  <si>
    <t>http://www.newrepublic.com/article/119819/kentucky-debate-mitch-mcconnells-word-salad-obamacare-not-gaffe</t>
  </si>
  <si>
    <t>In Politico's piece on the 10 key quotes from the debate, the first one is Grimes's gaffe.</t>
  </si>
  <si>
    <t>In *Politico's piece* on the 10 key quotes from the debate, the first one is Grimes's gaffe.</t>
  </si>
  <si>
    <t>2015-04-08 12:37:18 UTC</t>
  </si>
  <si>
    <t>3FDWKV9VCNB4I54QZ215URLX0V1UMV</t>
  </si>
  <si>
    <t>http   www.newrepublic.com article 120125 republican-plans-obamacare-device-tax-mandates-risk-corridors.xml</t>
  </si>
  <si>
    <t>http://www.newrepublic.com/article/120125/republican-plans-obamacare-device-tax-mandates-risk-corridors</t>
  </si>
  <si>
    <t>Perhaps the most surreal cause on the right these days is the outrage about risk corridors.</t>
  </si>
  <si>
    <t>Perhaps the most surreal cause on the right these days is the outrage about *risk corridors*.</t>
  </si>
  <si>
    <t>2015-04-08 12:29:41 UTC</t>
  </si>
  <si>
    <t>3UOMW19E6DFAO42KLCZJJJO5704C5D</t>
  </si>
  <si>
    <t>http   www.vox.com 2014 8 13 5990657 basic-income-jobs-guarantee-child-care-flag-burning-btu-tax-balanced-budget.xml</t>
  </si>
  <si>
    <t>http://www.vox.com/2014/8/13/5990657/basic-income-jobs-guarantee-child-care-flag-burning-btu-tax-balanced-budget</t>
  </si>
  <si>
    <t>But it would be scuttled not just due to conservative opposition, but due to skepticism among left-leaning economists, who worried about its potentialÂ inflationary effects.</t>
  </si>
  <si>
    <t>But it would be scuttled not just due to conservative opposition, but due to skepticism among left-leaning economists, who worried about its potentialÂ *inflationary* effects.</t>
  </si>
  <si>
    <t>2015-04-08 12:37:30 UTC</t>
  </si>
  <si>
    <t>3HEADTGN2P1VS06I907RCCHQKP9RV5</t>
  </si>
  <si>
    <t>http   townhall.com tipsheet guybenson 2014 02 24 dem-senate-candidate-attacks-female-cancer-patient-in-antiobamacare-ad-n1799732.xml</t>
  </si>
  <si>
    <t>http://townhall.com/tipsheet/guybenson/2014/02/24/dem-senate-candidate-attacks-female-cancer-patient-in-antiobamacare-ad-n1799732</t>
  </si>
  <si>
    <t>Julie Boonstra is one of the many victims of Democrats' egregious "lie of the year," and now Democrats are looking to silence her story via intimidation and legal saber-rattling:</t>
  </si>
  <si>
    <t>Julie Boonstra is one of the many victims of Democrats' egregious "*lie of the year*," and now Democrats are looking to silence her story via intimidation and legal saber-rattling:</t>
  </si>
  <si>
    <t>2015-04-08 12:22:24 UTC</t>
  </si>
  <si>
    <t>3UDTAB6HH689VZ9GCMJG0YR6K7R090</t>
  </si>
  <si>
    <t>http   www.bloombergview.com articles 2015-03-17 gate-is-closing-on-2016-presidential-candidates.xml</t>
  </si>
  <si>
    <t>http://www.bloombergview.com/articles/2015-03-17/gate-is-closing-on-2016-presidential-candidates</t>
  </si>
  <si>
    <t>Meanwhile, some Democrats seem to have just discovered the downside of a walkover by Hillary Clinton, and are belatedly calling for candidates -- that is, viable nominees, not just protest candidates or gadflies -- to challenge her.</t>
  </si>
  <si>
    <t>Meanwhile, some Democrats seem to have just discovered the *downside* of a walkover by Hillary Clinton, and are belatedly calling for candidates -- that is, viable nominees, not just protest candidates or gadflies -- to challenge her.</t>
  </si>
  <si>
    <t>2015-04-08 12:15:11 UTC</t>
  </si>
  <si>
    <t>3Z56AA6EK49JGUEP3K32EL7HX9JM6L</t>
  </si>
  <si>
    <t>http   townhall.com tipsheet katiepavlich 2012 11 02 nevadas_largest_daily_newspaper_obama_unfit_to_serve.xml</t>
  </si>
  <si>
    <t>http://townhall.com/tipsheet/katiepavlich/2012/11/02/nevadas_largest_daily_newspaper_obama_unfit_to_serve</t>
  </si>
  <si>
    <t>Although the Journal used the most jabbing words against Obama, at least 21 other major papers who endorsed the President in 2008 have switched to Romney this time around with the five biggest being The Houston Chronicle, The Forth Worth Star-Telegram, The Orlando Sentinel, The Tennessean and The Des Moines Register.</t>
  </si>
  <si>
    <t>Although the Journal used the most jabbing words against Obama, at *least 21 other major papers* who endorsed the President in 2008 have switched to Romney this time around with the five biggest being The Houston Chronicle, The Forth Worth Star-Telegram, The Orlando Sentinel, The Tennessean and The Des Moines Register.</t>
  </si>
  <si>
    <t>2015-04-08 12:49:01 UTC</t>
  </si>
  <si>
    <t>3MQY1YVHS3TZF2RRPT1QASFB55D2BV</t>
  </si>
  <si>
    <t>http   www.vox.com 2014 8 1 5958611 ebola-the-view-from-the-ground-sierra-leone-guinea.xml</t>
  </si>
  <si>
    <t>http://www.vox.com/2014/8/1/5958611/ebola-the-view-from-the-ground-sierra-leone-guinea</t>
  </si>
  <si>
    <t>So was the mortality rate: at the beginning, about eight in ten patients were dying, close to the numbers in previous outbreaks of the Zaire Ebola virus, which killedÂ 79 percent of those infected.</t>
  </si>
  <si>
    <t>So was the mortality rate: at the beginning, about eight in ten patients were dying, close to the numbers in previous outbreaks of the Zaire Ebola virus, which killedÂ *79 percent* of those infected.</t>
  </si>
  <si>
    <t>3JTPR5MTZSLS72E8DPGH721DC9E5KK</t>
  </si>
  <si>
    <t>http   townhall.com tipsheet guybenson 2011 09 06 charming_online_gamers_slaughter_tea_party_zombies.xml</t>
  </si>
  <si>
    <t>http://townhall.com/tipsheet/guybenson/2011/09/06/charming_online_gamers_slaughter_tea_party_zombies</t>
  </si>
  <si>
    <t>The Left continues to usher in our great new age of selective "civility" with the introduction of TeaPartyZombiesMustDie.com, at which anyone -- from White House messaging gurus, to talentless "comedians," to Congressional Black Caucus members, to New York Times columnists -- can quench their (projected) bloodlust by massacring avatars of Tea Party activists.</t>
  </si>
  <si>
    <t>The Left continues to usher in our great new age of selective "civility" with the introduction of TeaPartyZombiesMustDie.com, at which anyone -- from White House messaging gurus, to talentless "comedians," to *Congressional Black Caucus members*, to New York Times columnists -- can quench their (projected) bloodlust by massacring avatars of Tea Party activists.</t>
  </si>
  <si>
    <t>2015-04-08 12:51:26 UTC</t>
  </si>
  <si>
    <t>33KMQD9OFJNJZRL7IO651HANXV877U</t>
  </si>
  <si>
    <t>http   www.bloombergview.com articles 2015-03-04 ted-cruz-dumbs-himself-down.xml</t>
  </si>
  <si>
    <t>http://www.bloombergview.com/articles/2015-03-04/ted-cruz-dumbs-himself-down</t>
  </si>
  <si>
    <t>In advance of Israeli Prime Minister Benjamin Netanyahu's speech to Congress yesterday, the New York Times reported on a small irritant exacerbating already tense U.S.-Israeli relations.</t>
  </si>
  <si>
    <t>In advance of Israeli Prime Minister Benjamin Netanyahu's speech to Congress yesterday, the New York Times *reported* on a small irritant exacerbating already tense U.S.-Israeli relations.</t>
  </si>
  <si>
    <t>2015-04-08 12:49:04 UTC</t>
  </si>
  <si>
    <t>3SCKNODZ0XP82CDUYVNUXEWDXAD7N5</t>
  </si>
  <si>
    <t>http   www.vox.com 2014 4 17 5624360 china-coal-boom-ending-climate-change.xml</t>
  </si>
  <si>
    <t>http://www.vox.com/2014/4/17/5624360/china-coal-boom-ending-climate-change</t>
  </si>
  <si>
    <t>Last week, the IPCC said that it was impossible to do this unless 1) global emissions peaked fairly soon and 2) emissions started declining at a rapid rate.</t>
  </si>
  <si>
    <t>Last week, the IPCC *said* that it was impossible to do this unless 1) global emissions peaked fairly soon and 2) emissions started declining at a rapid rate.</t>
  </si>
  <si>
    <t>2015-04-08 12:51:01 UTC</t>
  </si>
  <si>
    <t>359AP8GAGGTPB8G395EGH321Y6Z7CN</t>
  </si>
  <si>
    <t>http   www.newrepublic.com article 117837 airbnb-uber-wage-war-regulators-army-customers.xml</t>
  </si>
  <si>
    <t>http://www.newrepublic.com/article/117837/airbnb-uber-wage-war-regulators-army-customers#footnote-2</t>
  </si>
  <si>
    <t>Uber has struggled to defuse outrage over an under-insured driver who killed a young girl by running into her at a crosswalk.</t>
  </si>
  <si>
    <t>Uber has struggled to defuse outrage over an under-insured driver who *killed a young girl* by running into her at a crosswalk.</t>
  </si>
  <si>
    <t>2015-04-08 12:24:46 UTC</t>
  </si>
  <si>
    <t>34D9ZRXCYR3N1R3XDUG06Z89LHQASA</t>
  </si>
  <si>
    <t>This president routinely seems pathologically incapable of making an intellectually honest argument -- let alone a generous one -- even as he celebrates himself as a pragmatic non-ideologue.</t>
  </si>
  <si>
    <t>This president routinely seems pathologically incapable of making an intellectually honest argument -- let alone a generous one -- even as he *celebrates himself* as a pragmatic non-ideologue.</t>
  </si>
  <si>
    <t>2015-04-08 12:49:57 UTC</t>
  </si>
  <si>
    <t>386T3MLZLN49HUQ67UD202WV01780H</t>
  </si>
  <si>
    <t>http   www.vox.com 2014 6 4 5779052 how-to-figure-out-which-states-get-hit-hardest-by-obamas-climate-rule.xml</t>
  </si>
  <si>
    <t>http://www.vox.com/2014/6/4/5779052/how-to-figure-out-which-states-get-hit-hardest-by-obamas-climate-rule</t>
  </si>
  <si>
    <t>One ofÂ the most confusing aspectsÂ of the Environmental Protection Agency'sÂ big new proposal to cut carbon-dioxide emissions from US power plants is that it appears to treat every state in a wildly different fashion.</t>
  </si>
  <si>
    <t>One ofÂ the most confusing aspectsÂ of the Environmental Protection Agency'sÂ *big new proposal* to cut carbon-dioxide emissions from US power plants is that it appears to treat every state in a wildly different fashion.</t>
  </si>
  <si>
    <t>2015-04-08 12:28:51 UTC</t>
  </si>
  <si>
    <t>3I7KR83SNAMB8PGKGFTYJI6FY5W9KE</t>
  </si>
  <si>
    <t>http   townhall.com tipsheet guybenson 2011 09 15 white_house_on_solyndra_meltdown_its_nobodys_fault_--_plus_more_revelations.xml</t>
  </si>
  <si>
    <t>http://townhall.com/tipsheet/guybenson/2011/09/15/white_house_on_solyndra_meltdown_its_nobodys_fault_--_plus_more_revelations</t>
  </si>
  <si>
    <t>Well, at least the Obama administration has abandoned its pathetic, deceitful blame Bush gambit on this one.</t>
  </si>
  <si>
    <t>Well, at least the Obama administration has abandoned its pathetic, deceitful *blame Bush gambit* on this one.</t>
  </si>
  <si>
    <t>2015-04-08 12:32:06 UTC</t>
  </si>
  <si>
    <t>3PIOQ99R7YVA0NPQB3G576AX5LBUNV</t>
  </si>
  <si>
    <t>http   townhall.com tipsheet guybenson 2013 12 09 obamacare-designer-you-can-probably-keep-your-doctorif-you-pay-more-n1759583.xml</t>
  </si>
  <si>
    <t>http://townhall.com/tipsheet/guybenson/2013/12/09/obamacare-designer-you-can-probably-keep-your-doctorif-you-pay-more-n1759583</t>
  </si>
  <si>
    <t>This lone sentence flays Democrats' dangerous delusion that fixing the various websites will put an end to their Obamacare problem.</t>
  </si>
  <si>
    <t>This lone sentence flays Democrats' *dangerous delusion* that fixing the various websites will put an end to their Obamacare problem.</t>
  </si>
  <si>
    <t>2015-04-08 12:50:46 UTC</t>
  </si>
  <si>
    <t>3EQPA8A3745V3WSF2SNLVR8VYJLJZ5</t>
  </si>
  <si>
    <t>http   townhall.com tipsheet guybenson 2012 05 22 poll_obama_49__romney_46_but.xml</t>
  </si>
  <si>
    <t>http://townhall.com/tipsheet/guybenson/2012/05/22/poll_obama_49__romney_46_but</t>
  </si>
  <si>
    <t>After all, this campaign "is going to be about" Bain Captial, come hell or high water -- so sayeth The One.</t>
  </si>
  <si>
    <t>After all, this campaign "*is going to be about*" Bain Captial, come hell or high water -- so sayeth The One.</t>
  </si>
  <si>
    <t>2015-04-08 12:50:42 UTC</t>
  </si>
  <si>
    <t>3BKZLF990Z8CKTMN1W5BELBF6K8QYB</t>
  </si>
  <si>
    <t>http   townhall.com tipsheet guybenson 2012 10 08 bombshell_us_security_team_removed_from_benghazi_prior_to_attack_over_stevens_objections.xml</t>
  </si>
  <si>
    <t>http://townhall.com/tipsheet/guybenson/2012/10/08/bombshell_us_security_team_removed_from_benghazi_prior_to_attack_over_stevens_objections</t>
  </si>
  <si>
    <t>UPDATE - In his wide-ranging foreign policy address in Virginia late this morning, Mitt Romney criticized the Obama administration for their serial opacity and misdirection regarding the Benghazi raid:</t>
  </si>
  <si>
    <t>UPDATE - In his wide-ranging f*oreign policy address* in Virginia late this morning, Mitt Romney criticized the Obama administration for their serial opacity and misdirection regarding the Benghazi raid:</t>
  </si>
  <si>
    <t>2015-04-08 12:51:14 UTC</t>
  </si>
  <si>
    <t>3UUSLRKAULCZG0MH919R19KJJ6B7DN</t>
  </si>
  <si>
    <t>http   www.vox.com 2014 5 30 5764618 va-secretary-eric-shinseki-will-resign.xml</t>
  </si>
  <si>
    <t>http://www.vox.com/2014/5/30/5764618/va-secretary-eric-shinseki-will-resign</t>
  </si>
  <si>
    <t>Veterans Affairs Secretary Eric Shinseki will resign in the midst of anÂ ongoing scandal over health care wait times, President Barack Obama announced Friday.</t>
  </si>
  <si>
    <t>Veterans Affairs Secretary Eric Shinseki will resign in the midst of anÂ *ongoing scandal over health care wait times*, President Barack Obama announced Friday.</t>
  </si>
  <si>
    <t>2015-04-08 12:37:03 UTC</t>
  </si>
  <si>
    <t>3MG8450X2OJA3813RITXBVFS50CUPR</t>
  </si>
  <si>
    <t>http   nymag.com daily intelligencer 2012 11 unskewed-polls-founder-dean-chambers-on-polling-bias.html.xml</t>
  </si>
  <si>
    <t>http://nymag.com/daily/intelligencer/2012/11/unskewed-polls-founder-dean-chambers-on-polling-bias.html</t>
  </si>
  <si>
    <t>See Also: Frank Rich on the GOP's Denial Problem</t>
  </si>
  <si>
    <t>See Also: *Frank Rich on the GOP's Denial Problem*</t>
  </si>
  <si>
    <t>2015-04-08 12:44:05 UTC</t>
  </si>
  <si>
    <t>3TCFMTM8HEXY249ZNW814G22JTM21C</t>
  </si>
  <si>
    <t>http   www.newrepublic.com blog the-stash jamie-dimon-too-slippery-his-own-good.xml</t>
  </si>
  <si>
    <t>http://www.newrepublic.com/blog/the-stash/jamie-dimon-too-slippery-his-own-good</t>
  </si>
  <si>
    <t>For example, JP Morgan turns out to be the industry's largest dealer of derivatives, the instrument that went a long way toward wiping out the financial system.</t>
  </si>
  <si>
    <t>For example, JP Morgan turns out to be the industry's *largest dealer* of derivatives, the instrument that went a long way toward wiping out the financial system.</t>
  </si>
  <si>
    <t>2015-04-08 12:51:05 UTC</t>
  </si>
  <si>
    <t>3FULMHZ7OU6517ABKWANHNN31ID4MI</t>
  </si>
  <si>
    <t>Moderate Republican Representative Charlie Dent -- who represents a Pennsylvania district including Americans of Syrian and Lebanese descent -- calledÂ Cruz's performance "outrageous and incendiary."</t>
  </si>
  <si>
    <t>Moderate Republican Representative Charlie Dent -- who represents a Pennsylvania district including Americans of Syrian and Lebanese descent -- *called*Â Cruz's performance "outrageous and incendiary."</t>
  </si>
  <si>
    <t>3KQC8JMJGC1YRXQWTLPRFDN16WIH31</t>
  </si>
  <si>
    <t>Will the media vigorously report on the fact that every slapdash Democratic "compromise" featured trillion-dollar tax increases and more "stimulus" spending?</t>
  </si>
  <si>
    <t>Will the media vigorously report on the fact that *every slapdash Democratic "compromise"* featured trillion-dollar tax increases and more "stimulus" spending?</t>
  </si>
  <si>
    <t>2015-04-08 12:31:53 UTC</t>
  </si>
  <si>
    <t>3HEM8MA6H9LIBFUMA99S1UI32F5QPH</t>
  </si>
  <si>
    <t>http   www.nationalreview.com article 415932 new-mccarthyism-exists-it-has-nothing-do-ted-cruz-charles-c-w-cooke.xml</t>
  </si>
  <si>
    <t>http://www.nationalreview.com/article/415932/new-mccarthyism-exists-it-has-nothing-do-ted-cruz-charles-c-w-cooke</t>
  </si>
  <si>
    <t>Next, a number of conscientious reporters looked into the question, and they did not like what they found.</t>
  </si>
  <si>
    <t>Next, a number of *conscientious reporters* looked into the question, and they did not like what they found.</t>
  </si>
  <si>
    <t>2015-04-08 12:40:57 UTC</t>
  </si>
  <si>
    <t>3EFNPKWBMSXNGXK0VDI69LOKKFH30M</t>
  </si>
  <si>
    <t>http   townhall.com tipsheet guybenson 2014 04 21 no-the-obamacare-debate-and-irs-scandal-arent-over-n1826827.xml</t>
  </si>
  <si>
    <t>http://townhall.com/tipsheet/guybenson/2014/04/21/no-the-obamacare-debate-and-irs-scandal-arent-over-n1826827</t>
  </si>
  <si>
    <t>Enrollment: Eight million "sign-ups" is undoubtedly better than most people expected, but as we've explained, once non-payments are factored in, the actual enrollment figure is likely closer to 6.4 million -- quite a bit shy of the administration's goal.</t>
  </si>
  <si>
    <t>Enrollment: Eight million "sign-ups" is undoubtedly better than most people expected, but as *we've explained*, once non-payments are factored in, the actual enrollment figure is likely closer to 6.4 million -- quite a bit shy of the administration's goal.</t>
  </si>
  <si>
    <t>2015-04-08 12:43:34 UTC</t>
  </si>
  <si>
    <t>3ZVPAMTJWNCCA3GNK585CBEGXALGR5</t>
  </si>
  <si>
    <t>The incident reports for the Michael Brown shooting contain no new information, with many potential answers about the shooting either redacted or left out completely.</t>
  </si>
  <si>
    <t>The incident reports for *the Michael Brown shooting* contain no new information, with many potential answers about the shooting either redacted or left out completely.</t>
  </si>
  <si>
    <t>2015-04-08 12:40:47 UTC</t>
  </si>
  <si>
    <t>3JMNNNO3B1DR35P2KKXMX6SWF6W2WC</t>
  </si>
  <si>
    <t>http   www.newrepublic.com article 118591 child-migrant-border-crisis-isnt-obamas-katrina-not-even-close.xml</t>
  </si>
  <si>
    <t>http://www.newrepublic.com/article/118591/child-migrant-border-crisis-isnt-obamas-katrina-not-even-close</t>
  </si>
  <si>
    <t>(The White House, which today requested $3.7 billion in emergency funding to deal with the migrant surge, says Obama will meet with Texas officials to discuss the crisis, but not at the border.)</t>
  </si>
  <si>
    <t>(The White House, which today requested $3.7 billion in emergency funding to deal with the migrant surge, *says Obama will meet with Texas officials to discuss the crisis*, but not at the border.)</t>
  </si>
  <si>
    <t>3UQVX1UPFSQYVFOHRD41QBJSE1G209</t>
  </si>
  <si>
    <t>http   townhall.com tipsheet guybenson 2014 01 23 oh-my-moodys-downgrades-insurers-citing-obamacare-uncertainty-n1783579.xml</t>
  </si>
  <si>
    <t>http://townhall.com/tipsheet/guybenson/2014/01/23/oh-my-moodys-downgrades-insurers-citing-obamacare-uncertainty-n1783579</t>
  </si>
  <si>
    <t>The White House may believe that imposing desperate, on-the-fly extensions and political "tweaks" to existing policy can somehow occur in a vacuum, but that's not how markets work.</t>
  </si>
  <si>
    <t>The White House may believe that imposing desperate, on-the-fly *extensions* and political "tweaks" to existing policy can somehow occur in a vacuum, but that's not how markets work.</t>
  </si>
  <si>
    <t>2015-04-08 12:51:48 UTC</t>
  </si>
  <si>
    <t>38G0E1M85MEN8SYZDU2WHN4ARODUVC</t>
  </si>
  <si>
    <t>http   www.vox.com 2015 1 22 7875029 saudi-king-abdullah-dead.xml</t>
  </si>
  <si>
    <t>http://www.vox.com/2015/1/22/7875029/saudi-king-abdullah-dead</t>
  </si>
  <si>
    <t>You shouldn't expect major changes to Saudi Arabia'sÂ notoriously repressive practices, either: "Salman is thought of as a conservative, which is saying something in Saudi Arabia, and [new crown prince] Muqrin is an Abdullah loyalist,"Â Slate's Joshua Keating explains.</t>
  </si>
  <si>
    <t>You shouldn't expect major changes to Saudi Arabia'sÂ *notoriously repressive practices*, either: "Salman is thought of as a conservative, which is saying something in Saudi Arabia, and [new crown prince] Muqrin is an Abdullah loyalist,"Â Slate's Joshua Keating explains.</t>
  </si>
  <si>
    <t>2015-04-08 12:43:22 UTC</t>
  </si>
  <si>
    <t>3LN3BXKGC04HIZX9JZIBZAMXPP0GW8</t>
  </si>
  <si>
    <t>http   nymag.com thecut 2013 04 gwyneth-shaved-for-side-butt-dress.html.xml</t>
  </si>
  <si>
    <t>http://nymag.com/thecut/2013/04/gwyneth-shaved-for-side-butt-dress.html</t>
  </si>
  <si>
    <t>Ellen DeGeneres interviewed flaxen-haired folk hero of anal retentiveness Gwyneth Paltrow for today's show, and asked about her side-butt-revealing Antonio Berardi gown.</t>
  </si>
  <si>
    <t>Ellen DeGeneres interviewed flaxen-haired folk hero of anal retentiveness Gwyneth Paltrow for today's show, and asked about her side-butt-revealing *Antonio Berardi* gown.</t>
  </si>
  <si>
    <t>2015-04-08 12:47:13 UTC</t>
  </si>
  <si>
    <t>3FULMHZ7OU6517ABKWANHNN31IDM40</t>
  </si>
  <si>
    <t>http   nymag.com daily fashion 2010 04 how_vogue_special_events_plann.html.xml</t>
  </si>
  <si>
    <t>http://nymag.com/daily/fashion/2010/04/how_vogue_special_events_plann.html</t>
  </si>
  <si>
    <t>She also signs off on the dresses the Gap is creating for attendees in collaboration with four young designers: Alexander Wang, Sophie Theallet, Thakoon, and Rodarte.</t>
  </si>
  <si>
    <t>She also signs off on the dresses the Gap is creating for attendees in collaboration with four young designers: Alexander Wang, *Sophie Theallet*, Thakoon, and Rodarte.</t>
  </si>
  <si>
    <t>2015-04-08 12:45:04 UTC</t>
  </si>
  <si>
    <t>3I4E7AFQ2K8ZHKJGW0Y3937EDNZJTP</t>
  </si>
  <si>
    <t>http   www.vox.com 2014 10 6 6110151 where-is-gay-marriage-legal-state-equality-status-courts.xml</t>
  </si>
  <si>
    <t>http://www.vox.com/2014/10/6/6110151/where-is-gay-marriage-legal-state-equality-status-courts</t>
  </si>
  <si>
    <t xml:space="preserve"> Wisconsin: The Seventh Circuit Court of Appeals, following a lower court's decision, on September 4 struck down the state's same-sex marriage ban.</t>
  </si>
  <si>
    <t xml:space="preserve"> Wisconsin: The Seventh Circuit Court of Appeals, following *a lower court's decision*, on September 4 struck down the state's same-sex marriage ban.</t>
  </si>
  <si>
    <t>2015-04-08 12:45:12 UTC</t>
  </si>
  <si>
    <t>368IUKXGA5HP1XB2V0VUVP1C2EUP6K</t>
  </si>
  <si>
    <t>House Republicans, for instance, previously voted to block funding for the implementation of DC's decriminalization law.</t>
  </si>
  <si>
    <t>House Republicans, for instance, *previously voted* to block funding for the implementation of DC's decriminalization law.</t>
  </si>
  <si>
    <t>2015-04-08 12:45:55 UTC</t>
  </si>
  <si>
    <t>3ZLW647WAL4UC7NEA0MKS9HZHD0234</t>
  </si>
  <si>
    <t>http   www.vox.com 2014 9 16 6231237 how-many-prisoners-2013-federal-state-mass-incarceration.xml</t>
  </si>
  <si>
    <t>http://www.vox.com/2014/9/16/6231237/how-many-prisoners-2013-federal-state-mass-incarceration</t>
  </si>
  <si>
    <t>But it appears that as federal prison hasÂ caught up to the prison-reform trend, states have backed off.</t>
  </si>
  <si>
    <t>But it appears that as federal prison hasÂ *caught up to the prison-reform trend*, states have backed off.</t>
  </si>
  <si>
    <t>2015-04-08 12:51:15 UTC</t>
  </si>
  <si>
    <t>3I7SHAD35M52KUSUMU8UKZ7DSK3M7K</t>
  </si>
  <si>
    <t>http   townhall.com tipsheet guybenson 2012 09 18 nbc_news_obama_administration_not_telling_the_truth_on_benghazi_security_lapses.xml</t>
  </si>
  <si>
    <t>http://townhall.com/tipsheet/guybenson/2012/09/18/nbc_news_obama_administration_not_telling_the_truth_on_benghazi_security_lapses</t>
  </si>
  <si>
    <t>He has outsourced the whole Q&amp;A annoyance to various underlings, including UN Ambassador Susan Rice -- who ironically once admitted that her boss was "not ready" for a proverbial 3 am phone call on a pressing international crisis.</t>
  </si>
  <si>
    <t>He has outsourced the whole Q&amp;A annoyance to various underlings, including UN Ambassador Susan Rice -- who ironically once admitted that her boss was "*not ready*" for a proverbial 3 am phone call on a pressing international crisis.</t>
  </si>
  <si>
    <t>2015-04-08 12:49:51 UTC</t>
  </si>
  <si>
    <t>3XQ4XW3OD9LYWO8T0FNL0HPB9TZS2M</t>
  </si>
  <si>
    <t>http   www.vox.com 2014 6 24 5834620 federal-restrictions-marijuana-pot-review.xml</t>
  </si>
  <si>
    <t>http://www.vox.com/2014/6/24/5834620/federal-restrictions-marijuana-pot-review</t>
  </si>
  <si>
    <t>The only downside uncovered by researchers was that marijuana is usually smoked, which researchers feared could cause health problems in the long-term, but that issue can now be overcome through vaporization pens and edibles.</t>
  </si>
  <si>
    <t>The only downside uncovered by researchers was that marijuana is usually smoked, which researchers feared could cause health problems in the long-term, but that issue can now be overcome through vaporization pens and *edibles*.</t>
  </si>
  <si>
    <t>2015-04-08 12:37:57 UTC</t>
  </si>
  <si>
    <t>36QZ6V1589M7G0HVJZXR60K3SKJUS7</t>
  </si>
  <si>
    <t>http   www.newrepublic.com article 120046 dr-craig-spencer-doctors-without-borders-are-acting-responsibly.xml</t>
  </si>
  <si>
    <t>http://www.newrepublic.com/article/120046/dr-craig-spencer-doctors-without-borders-are-acting-responsibly</t>
  </si>
  <si>
    <t>Dr. Craig Spencer is having a hard enough timeÂ fighting the disease, but it's only been made worse for him and his family by the criticism and outrage that was heaped upon him by the press, including The New Republic.</t>
  </si>
  <si>
    <t>Dr. Craig Spencer is having a hard enough timeÂ *fighting the disease*, but it's only been made worse for him and his family by the criticism and outrage that was heaped upon him by the press, including The New Republic.</t>
  </si>
  <si>
    <t>2015-04-08 12:44:30 UTC</t>
  </si>
  <si>
    <t>3R868ACW4SLLCU2EUM2IYEGF6R3ZGG</t>
  </si>
  <si>
    <t>http   nymag.com daily intelligencer 2014 01 wsj-obama-isnt-hitler-but-hes-pretty-hitler-y.html.xml</t>
  </si>
  <si>
    <t>http://nymag.com/daily/intelligencer/2014/01/wsj-obama-isnt-hitler-but-hes-pretty-hitler-y.html</t>
  </si>
  <si>
    <t>Actually, after it initially looked like the IRS was targeting conservatives, it emerged that the agency was simply looking for political groups of all persuasions abusing their nonprofit status, and employed search terms for liberal groups like "progressive" or "occupy."</t>
  </si>
  <si>
    <t>Actually, after it initially looked like the IRS was targeting conservatives, it *emerged* that the agency was simply looking for political groups of all persuasions abusing their nonprofit status, and employed search terms for liberal groups like "progressive" or "occupy."</t>
  </si>
  <si>
    <t>2015-04-08 12:23:44 UTC</t>
  </si>
  <si>
    <t>3A520CCNWN9MR8YFCZWVHI4UKQIEAE</t>
  </si>
  <si>
    <t>http   nymag.com daily intelligencer 2013 11 senate-republicans-all-obama-judges-are-bad.html.xml</t>
  </si>
  <si>
    <t>http://nymag.com/daily/intelligencer/2013/11/senate-republicans-all-obama-judges-are-bad.html</t>
  </si>
  <si>
    <t>Democrats have "admitted they want to control the court so it will advance the president's agenda," says Mitch McConnell.</t>
  </si>
  <si>
    <t>Democrats have "admitted they want to control the court so it will advance the president's agenda," says *Mitch McConnell*.</t>
  </si>
  <si>
    <t>2015-04-08 12:48:40 UTC</t>
  </si>
  <si>
    <t>3VQTAXTYN3U8ZE0T8DBWGBA3OWXBUN</t>
  </si>
  <si>
    <t>http   www.vox.com 2014 6 3 5772806 lupita-nyongo-is-going-to-be-the-first-black-woman-in-a-star-wars.xml</t>
  </si>
  <si>
    <t>http://www.vox.com/2014/6/3/5772806/lupita-nyongo-is-going-to-be-the-first-black-woman-in-a-star-wars</t>
  </si>
  <si>
    <t>OtherÂ sci-fi/fantasy/superhero franchises have traditionally challenged the way we've thought about and perceived race.</t>
  </si>
  <si>
    <t>OtherÂ sci-fi/fantasy/superhero franchises have traditionally *challenged* the way we've thought about and perceived race.</t>
  </si>
  <si>
    <t>2015-04-08 12:45:47 UTC</t>
  </si>
  <si>
    <t>37M4O367VJRNXQEBY1TXMFTH1E95MP</t>
  </si>
  <si>
    <t>http   townhall.com tipsheet guybenson 2014 06 06 wh-we-couldnt-follow-the-law-because-bergdahls-captors-threatened-to-kill-him-n1848353.xml</t>
  </si>
  <si>
    <t>http://townhall.com/tipsheet/guybenson/2014/06/06/wh-we-couldnt-follow-the-law-because-bergdahls-captors-threatened-to-kill-him-n1848353</t>
  </si>
  <si>
    <t>The administration also decided against trying to win the release of other US citizens being held captive by the Taliban as part of the agreement, to make it less lopsided.</t>
  </si>
  <si>
    <t>The administration also *decided against* trying to win the release of other US citizens being held captive by the Taliban as part of the agreement, to make it less lopsided.</t>
  </si>
  <si>
    <t>2015-04-08 12:51:53 UTC</t>
  </si>
  <si>
    <t>3OZ4VAIBEXOEUCN51VYIALVZA8FJV5</t>
  </si>
  <si>
    <t>She was an early proponent for Brazilian waxes, after all.</t>
  </si>
  <si>
    <t>She was an *early proponent for Brazilian waxes*, after all.</t>
  </si>
  <si>
    <t>2015-04-08 12:42:57 UTC</t>
  </si>
  <si>
    <t>3X55NP42EOPQ4EOKCYXWOMPSSNSP3E</t>
  </si>
  <si>
    <t>http   www.vox.com 2014 9 24 6836181 in-conservative-media-obamacare-is-a-disaster-in-the-real-world-it-s.xml</t>
  </si>
  <si>
    <t>http://www.vox.com/2014/9/24/6836181/in-conservative-media-obamacare-is-a-disaster-in-the-real-world-it-s</t>
  </si>
  <si>
    <t>My hunch is that relatively few conservatives realize that premiums areÂ lower-than-expected, and that the law's costs areÂ lower-than-expected ($104 billion lower, as ofÂ April 2014).</t>
  </si>
  <si>
    <t>My hunch is that relatively few conservatives realize that premiums areÂ *lower-than-expected*, and that the law's costs areÂ *lower-than-expected* ($104 billion lower, as ofÂ April 2014).</t>
  </si>
  <si>
    <t>2015-04-08 12:33:32 UTC</t>
  </si>
  <si>
    <t>3SA4EMRVJVBUNMPNTBFDMORLPB8P0J</t>
  </si>
  <si>
    <t>NARAL Pro-Choice America -- an extremeÂ abortion advocacy organization thatÂ re-branded in 2003Â byÂ scrubbing 'abortion' from its official name -- blasted out a nationwideÂ fundraising email* to supporters over the weekend, entitled, "insulting even for Fox News."</t>
  </si>
  <si>
    <t>NARAL Pro-Choice America -- an extremeÂ abortion advocacy organization thatÂ *re-branded* in 2003Â byÂ scrubbing 'abortion' from its official name -- blasted out a nationwideÂ fundraising email* to supporters over the weekend, entitled, "insulting even for Fox News."</t>
  </si>
  <si>
    <t>2015-04-08 12:40:46 UTC</t>
  </si>
  <si>
    <t>3ZXNP4Z39RUIECA9MI7FKMSOSFD7L3</t>
  </si>
  <si>
    <t>http   www.vox.com 2014 7 7 5877601 the-us-will-start-running-out-of-money-for-roads-in-august-heres-why.xml</t>
  </si>
  <si>
    <t>http://www.vox.com/2014/7/7/5877601/the-us-will-start-running-out-of-money-for-roads-in-august-heres-why</t>
  </si>
  <si>
    <t>(That last move is a bit odd, as Danny VinikÂ points out, this bill would essentially use the gas-tax revenue to pay for two different things at once - infrastructure and corporate tax cuts.)</t>
  </si>
  <si>
    <t>(That last move is a bit odd, as Danny VinikÂ *points out*, this bill would essentially use the gas-tax revenue to pay for two different things at once - infrastructure and corporate tax cuts.)</t>
  </si>
  <si>
    <t>2015-04-08 11:43:04 UTC</t>
  </si>
  <si>
    <t>3EPG8DX9LKZTITBOQHLP3JNC6JJP54</t>
  </si>
  <si>
    <t>http   www.vox.com 2014 11 17 7210705 marijuana-legalization-280E.xml</t>
  </si>
  <si>
    <t>http://www.vox.com/2014/11/17/7210705/marijuana-legalization-280E</t>
  </si>
  <si>
    <t>They've been joined by a bipartisan cast of political players, including conservative Grover Norquist, head ofÂ Americans for Tax Reform.</t>
  </si>
  <si>
    <t>They've been *joined* by a bipartisan cast of political players, including conservative Grover Norquist, head ofÂ Americans for Tax Reform.</t>
  </si>
  <si>
    <t>2015-04-08 12:18:01 UTC</t>
  </si>
  <si>
    <t>3SV8KD29L41QEGYXKDNXW688D8KZKJ</t>
  </si>
  <si>
    <t>http   townhall.com tipsheet guybenson 2013 05 09 the-damning-dozen-twelve-revelations-from-the-benghazi-hearings-n1591336.xml</t>
  </si>
  <si>
    <t>http://townhall.com/tipsheet/guybenson/2013/05/09/the-damning-dozen-twelve-revelations-from-the-benghazi-hearings-n1591336</t>
  </si>
  <si>
    <t>In fact, Chairman Issa explicitly did invite them, as confirmed by letters obtained by ABC News.</t>
  </si>
  <si>
    <t>In fact, Chairman Issa explicitly did invite them, *as confirmed* by letters obtained by ABC News.</t>
  </si>
  <si>
    <t>2015-04-08 12:39:47 UTC</t>
  </si>
  <si>
    <t>3ZFRE2BDQ9NWYGX4JW2MM0GA9H0ZX9</t>
  </si>
  <si>
    <t>http   www.vox.com 2015 2 17 8047957 hillary-clinton-opponents.xml</t>
  </si>
  <si>
    <t>http://www.vox.com/2015/2/17/8047957/hillary-clinton-opponents</t>
  </si>
  <si>
    <t>Was Clinton lying about her opposition to gay marriage the way David Axelrod says Obama was?</t>
  </si>
  <si>
    <t>Was Clinton lying about her opposition to gay marriage *the way David Axelrod says Obama was*?</t>
  </si>
  <si>
    <t>2015-04-08 12:43:57 UTC</t>
  </si>
  <si>
    <t>3JGHED38ED02EBH85XW5EUUK1UG7YU</t>
  </si>
  <si>
    <t>http   www.bloombergview.com articles 2014-03-17 obama-needs-to-crack-down-on-abbas-too.xml</t>
  </si>
  <si>
    <t>http://www.bloombergview.com/articles/2014-03-17/obama-needs-to-crack-down-on-abbas-too</t>
  </si>
  <si>
    <t>A couple of weeks ago, President Barack Obama laid out for me his view of Israeli Prime Minister Benjamin Netanyahu's responsibilities in ongoing, and thoroughly troubled, peace talks.</t>
  </si>
  <si>
    <t>A couple of weeks ago, President Barack Obama *laid out* for me his view of Israeli Prime Minister Benjamin Netanyahu's responsibilities in ongoing, and thoroughly troubled, peace talks.</t>
  </si>
  <si>
    <t>2015-04-08 12:48:13 UTC</t>
  </si>
  <si>
    <t>3KTZHH2ONIO6K8XDWZ00YZ38349M87</t>
  </si>
  <si>
    <t>West Side Story [On the Runway/NYT] Related: See photos from the Alexander Wang after-party in our party galleries.</t>
  </si>
  <si>
    <t>West Side Story [On the Runway/NYT] Related: *See photos from the Alexander Wang after-party in our party galleries.*</t>
  </si>
  <si>
    <t>3X878VYTIERWEK0D074HP9N4VJR7FY</t>
  </si>
  <si>
    <t>http   townhall.com tipsheet guybenson 2013 02 19 video-obama-angrily-denounces-his-own-idea-n1515539.xml</t>
  </si>
  <si>
    <t>http://townhall.com/tipsheet/guybenson/2013/02/19/video-obama-angrily-denounces-his-own-idea-n1515539</t>
  </si>
  <si>
    <t>The idea was the Obama administration's brain child, they proposed it, members of both parties in both houses voted for the 2011 debt deal (in which the sequester was embedded), and the president affixed his signature to it.</t>
  </si>
  <si>
    <t>The idea was the Obama administration's brain child, they proposed it, members of both parties in both houses voted for the 2011 debt deal (in which the sequester *was embedded*), and the president affixed his signature to it.</t>
  </si>
  <si>
    <t>2015-04-08 12:27:04 UTC</t>
  </si>
  <si>
    <t>3W5PY7V3UPGVY6IA66L2HKZTSPHJYE</t>
  </si>
  <si>
    <t>http   townhall.com tipsheet guybenson 2013 11 14 recap-obamas-catastrophically-bad-press-conference-n1746709.xml</t>
  </si>
  <si>
    <t>http://townhall.com/tipsheet/guybenson/2013/11/14/recap-obamas-catastrophically-bad-press-conference-n1746709</t>
  </si>
  <si>
    <t>There's bipartisan skepticism over that question, not that Obama cares in the least.</t>
  </si>
  <si>
    <t>There's bipartisan skepticism over that question, not that Obama cares in the *least*.</t>
  </si>
  <si>
    <t>2015-04-08 12:41:25 UTC</t>
  </si>
  <si>
    <t>3NQUW096N6HMSVY21F5ZYIJUN519LH</t>
  </si>
  <si>
    <t>http   www.newrepublic.com article 117204 bill-james-interview-baseball-expert-talks-2014-season-politics.xml</t>
  </si>
  <si>
    <t>http://www.newrepublic.com/article/117204/bill-james-interview-baseball-expert-talks-2014-season-politics</t>
  </si>
  <si>
    <t>Does some of the pushback resonate with what you faced 25 years ago?</t>
  </si>
  <si>
    <t>Does some of the *pushback* resonate with what you faced 25 years ago?</t>
  </si>
  <si>
    <t>2015-04-08 12:39:13 UTC</t>
  </si>
  <si>
    <t>3QE4DGPGBRK59XEP9TCS4I365W14GA</t>
  </si>
  <si>
    <t>In advance of Israeli Prime Minister Benjamin Netanyahu's *speech to Congress* yesterday, the New York Times reported on a small irritant exacerbating already tense U.S.-Israeli relations.</t>
  </si>
  <si>
    <t>3NC6WP7WJHTDFLN9Y4MTLD8LJDPWWM</t>
  </si>
  <si>
    <t>http   www.newrepublic.com article 117464 immigration-reform-afl-cio-memo-tells-obama-what-advocates-want.xml</t>
  </si>
  <si>
    <t>http://www.newrepublic.com/article/117464/immigration-reform-afl-cio-memo-tells-obama-what-advocates-want</t>
  </si>
  <si>
    <t>Hiroshi Motomura of the UCLA School of Law has described this to me as "giv[ing] people in [priority] group number 15 a piece of paper that says, 'You're group 15.</t>
  </si>
  <si>
    <t>Hiroshi Motomura of the UCLA School of Law has *described* this to me as "giv[ing] people in [priority] group number 15 a piece of paper that says, 'You're group 15.</t>
  </si>
  <si>
    <t>2015-04-08 12:23:40 UTC</t>
  </si>
  <si>
    <t>38EHZ67RIM1LDN3VFXCOQCK6RNMMGN</t>
  </si>
  <si>
    <t>http   townhall.com tipsheet guybenson 2014 06 02 obama-in-08-i-have-never-supported-engagement-with-terrorists-n1846704.xml</t>
  </si>
  <si>
    <t>http://townhall.com/tipsheet/guybenson/2014/06/02/obama-in-08-i-have-never-supported-engagement-with-terrorists-n1846704</t>
  </si>
  <si>
    <t>The underlying assumption behind this defense is that the Taliban is a legitimate military actor that took Bergdahl prisoner, not a terrorist group that held him hostage (though there has been come internal confusion over that verbiage).</t>
  </si>
  <si>
    <t>The underlying assumption behind this defense is that the Taliban is a legitimate military actor that took Bergdahl prisoner, not a terrorist group that held him hostage (though there has been come *internal confusion* over that verbiage).</t>
  </si>
  <si>
    <t>2015-04-08 12:30:45 UTC</t>
  </si>
  <si>
    <t>3QTFNPMJC6RRMMJ0HQFDOYPC73PZNO</t>
  </si>
  <si>
    <t>http   townhall.com tipsheet guybenson 2012 10 11 video_griefstricken_mother_of_benghazi_massacre_victim_rips_wh_for_outright_lies.xml</t>
  </si>
  <si>
    <t>http://townhall.com/tipsheet/guybenson/2012/10/11/video_griefstricken_mother_of_benghazi_massacre_victim_rips_wh_for_outright_lies</t>
  </si>
  <si>
    <t>It took federal agents several weeksÂ to gain access to the unsecured bombed-out, picked-over consulate; by that point, all they could do was conduct a perfunctory "investigation," then wrap it up in very short order.</t>
  </si>
  <si>
    <t>It took federal agents several weeksÂ to *gain access* to the unsecured bombed-out, picked-over consulate; by that point, all they could do was conduct a perfunctory "investigation," then wrap it up in very short order.</t>
  </si>
  <si>
    <t>3SU800BH861V3K2IRV8MB052AWYUQI</t>
  </si>
  <si>
    <t>http   www.bloombergview.com articles 2014-09-07 could-jim-webb-mount-credible-challenge-to-clinton.xml</t>
  </si>
  <si>
    <t>http://www.bloombergview.com/articles/2014-09-07/could-jim-webb-mount-credible-challenge-to-clinton</t>
  </si>
  <si>
    <t>The U.S. has since withdrawn its personnel from Libya, and radical jihadists now occupy a compound belonging to the U.S. embassy.</t>
  </si>
  <si>
    <t>The U.S. has since withdrawn its personnel from Libya, and radical jihadists *now occupy a compound* belonging to the U.S. embassy.</t>
  </si>
  <si>
    <t>2015-04-08 12:30:06 UTC</t>
  </si>
  <si>
    <t>3K3IX1W4S60QOZN5LDC6BU3YYXKPAA</t>
  </si>
  <si>
    <t>http   www.newrepublic.com article 119781 obamas-economic-record-strong-even-though-wages-are-stagnant.xml</t>
  </si>
  <si>
    <t>http://www.newrepublic.com/article/119781/obamas-economic-record-strong-even-though-wages-are-stagnant</t>
  </si>
  <si>
    <t>Fed policymakers have even admitted that full monetary offset isn't real.</t>
  </si>
  <si>
    <t>Fed policymakers *have even admitted* that full monetary offset isn't real.</t>
  </si>
  <si>
    <t>2015-04-08 12:32:05 UTC</t>
  </si>
  <si>
    <t>3VEI3XUCZR6ING9MNOYS6KS8Y18RPK</t>
  </si>
  <si>
    <t>http   townhall.com tipsheet guybenson 2013 08 12 reid-relax-obamacares-just-an-incremental-step-toward-single-payer-n1661759.xml</t>
  </si>
  <si>
    <t>http://townhall.com/tipsheet/guybenson/2013/08/12/reid-relax-obamacares-just-an-incremental-step-toward-single-payer-n1661759</t>
  </si>
  <si>
    <t>Might that soundbyte have effectively ended his future fair-minded efforts to reform the broken program?</t>
  </si>
  <si>
    <t>Might that soundbyte have effectively ended his future *fair-minded efforts* to reform the broken program?</t>
  </si>
  <si>
    <t>2015-04-08 12:27:48 UTC</t>
  </si>
  <si>
    <t>3SNR5F7R9221XQHDONO8YGSDXYNEII</t>
  </si>
  <si>
    <t>http   www.vox.com 2014 8 18 6030619 missouri-governor-orders-national-guard-to-ferguson.xml</t>
  </si>
  <si>
    <t>http://www.vox.com/2014/8/18/6030619/missouri-governor-orders-national-guard-to-ferguson</t>
  </si>
  <si>
    <t>Missouri Governor Jay Nixon on Monday ordered the state's National Guard to Ferguson to help contain rising tensions and violence over the shooting of unarmed black teen Michael Brown.</t>
  </si>
  <si>
    <t>Missouri Governor Jay Nixon on Monday ordered the state's National Guard to Ferguson to help contain rising tensions and violence over the shooting of unarmed black teen *Michael Brown*.</t>
  </si>
  <si>
    <t>2015-04-08 12:38:56 UTC</t>
  </si>
  <si>
    <t>31ANT7FQN8B15CD074DKUALLKSA5HG</t>
  </si>
  <si>
    <t>http   www.nationalreview.com agenda 280839 better-flat-tax-reihan-salam.xml</t>
  </si>
  <si>
    <t>http://www.nationalreview.com/agenda/280839/better-flat-tax-reihan-salam</t>
  </si>
  <si>
    <t>Recently, Texas Gov. Rick Perry's presidential campaign signed on Steve Forbes as an advisor, and it seems that Perry is on the cusp of releasing a flat tax proposal.</t>
  </si>
  <si>
    <t>Recently, Texas Gov. Rick Perry's presidential campaign signed on Steve Forbes as an advisor, and it seems that Perry is on the cusp of releasing a *flat tax proposal*.</t>
  </si>
  <si>
    <t>2015-04-08 12:30:43 UTC</t>
  </si>
  <si>
    <t>3M7OI89LVYX6782YQV9OBP253VFC6T</t>
  </si>
  <si>
    <t>http   www.nationalreview.com article 363099 obamas-numbers-racket-charles-c-w-cooke.xml</t>
  </si>
  <si>
    <t>http://www.nationalreview.com/article/363099/obamas-numbers-racket-charles-c-w-cooke</t>
  </si>
  <si>
    <t>Putting on a brave face and opting for defiance rather than contrition, the president boasted on October 21 that his new website had been a hit after all.</t>
  </si>
  <si>
    <t>Putting on a brave face and opting for defiance rather than contrition, the president *boasted* on October 21 that his new website had been a hit after all.</t>
  </si>
  <si>
    <t>2015-04-08 12:05:36 UTC</t>
  </si>
  <si>
    <t>3DQYSJDTYLKYNL68N9O91QFSLBRXE1</t>
  </si>
  <si>
    <t>http   nymag.com daily intelligencer 2013 07 conservatives-hate-all-legislation-now.html.xml</t>
  </si>
  <si>
    <t>http://nymag.com/daily/intelligencer/2013/07/conservatives-hate-all-legislation-now.html</t>
  </si>
  <si>
    <t>2015-04-08 12:30:25 UTC</t>
  </si>
  <si>
    <t>3421H3BM9AQGX5A2YUTMI362JGW9JF</t>
  </si>
  <si>
    <t>http   townhall.com tipsheet guybenson 2011 11 02 whoa_third_woman_claims_she_was_sexually_harassed_by_cain_-_update_team_cain_blames_perry_camp_for_leak.xml</t>
  </si>
  <si>
    <t>http://townhall.com/tipsheet/guybenson/2011/11/02/whoa_third_woman_claims_she_was_sexually_harassed_by_cain_-_update_team_cain_blames_perry_camp_for_leak</t>
  </si>
  <si>
    <t>Related: A different Perry pollster says he worked with Cain at the NRA and never heard anything about inappropriate behavior or seedy allegations.</t>
  </si>
  <si>
    <t>Related: A different Perry pollster says he worked with Cain at the NRA and *never heard anything* about inappropriate behavior or seedy allegations.</t>
  </si>
  <si>
    <t>2015-04-08 12:30:33 UTC</t>
  </si>
  <si>
    <t>33NKDW9FFXRJQNMURIIEB2FP0ZEXC8</t>
  </si>
  <si>
    <t>But that video was obtained five months before the deal was struck, and Bergdahl looked relatively healthy when he was handed over.</t>
  </si>
  <si>
    <t>But that video was obtained *five months before* the deal was struck, and Bergdahl looked relatively healthy when he was handed over.</t>
  </si>
  <si>
    <t>2015-04-08 12:09:05 UTC</t>
  </si>
  <si>
    <t>3X4Q1O9UBHVQKXD6ZAN7C3WINKI7OK</t>
  </si>
  <si>
    <t>http   townhall.com tipsheet guybenson 2014 04 08 rerun-wh-recycles-equal-pay-for-women-distraction-n1819918.xml</t>
  </si>
  <si>
    <t>http://townhall.com/tipsheet/guybenson/2014/04/08/rerun-wh-recycles-equal-pay-for-women-distraction-n1819918</t>
  </si>
  <si>
    <t>I'll leave you with a report from Ed Henry, in which spokesman Jay Carney tries to explain why the White House's pay gap is just fine:</t>
  </si>
  <si>
    <t>I'll leave you with a report from Ed Henry, in which spokesman Jay Carney *tries to explain* why the White House's pay gap is just fine:</t>
  </si>
  <si>
    <t>2015-04-08 12:26:50 UTC</t>
  </si>
  <si>
    <t>32CAVSKPCEY7MGI16GI7AZXU2K5U1M</t>
  </si>
  <si>
    <t>http   www.newrepublic.com article 121213 marco-rubio-mike-lees-tax-plan-good-isnt-deficit-neutral.xml</t>
  </si>
  <si>
    <t>http://www.newrepublic.com/article/121213/marco-rubio-mike-lees-tax-plan-good-isnt-deficit-neutral</t>
  </si>
  <si>
    <t>As Rubio and Lee write, their plan is a first step on the long road to comprehensive tax reform.</t>
  </si>
  <si>
    <t>As Rubio and Lee write, their plan is a first step on the long road to comprehensive *tax reform*.</t>
  </si>
  <si>
    <t>2015-04-08 12:46:28 UTC</t>
  </si>
  <si>
    <t>3HXK2V1N4KOV6JZ25FT4B368LI52GC</t>
  </si>
  <si>
    <t>http   townhall.com tipsheet guybenson 2012 06 29 obamacare_affirmed_the_aftermath.xml</t>
  </si>
  <si>
    <t>http://townhall.com/tipsheet/guybenson/2012/06/29/obamacare_affirmed_the_aftermath</t>
  </si>
  <si>
    <t>To put that number in perspective, Romney attracted about 27,000 individual donors in the entire month of May -- when he trounced Obama in fundraising.</t>
  </si>
  <si>
    <t>To put that number in perspective, Romney attracted about 27,000 individual donors in the entire month of May -- when he *trounced* Obama in fundraising.</t>
  </si>
  <si>
    <t>2015-04-08 12:34:04 UTC</t>
  </si>
  <si>
    <t>3CKVGCS3PGER0E5FLSJ7HTWWCVFS02</t>
  </si>
  <si>
    <t>http   townhall.com tipsheet guybenson 2014 04 10 watchdog-irs-employees-told-taxpayers-to-vote-for-obama-attacked-republicans-n1822587.xml</t>
  </si>
  <si>
    <t>http://townhall.com/tipsheet/guybenson/2014/04/10/watchdog-irs-employees-told-taxpayers-to-vote-for-obama-attacked-republicans-n1822587</t>
  </si>
  <si>
    <t>As you read this story, bear in mind that this special counsel report exposes conduct that isn't directly related to the IRS targeting scandal.</t>
  </si>
  <si>
    <t>As you read *this story*, bear in mind that this special counsel report exposes conduct that isn't directly related to the IRS targeting scandal.</t>
  </si>
  <si>
    <t>2015-04-08 12:47:46 UTC</t>
  </si>
  <si>
    <t>37AQKJ12TXXTVNFL8UC7B9UNBPPTT3</t>
  </si>
  <si>
    <t>http   nymag.com daily intelligencer 2014 08 senator-exposed-dc-insanity-for-one-night.html.xml</t>
  </si>
  <si>
    <t>http://nymag.com/daily/intelligencer/2014/08/senator-exposed-dc-insanity-for-one-night.html</t>
  </si>
  <si>
    <t>In the midst of a debate about extending funding for Iron Dome, the U.S.-funded anti-missile system protecting Israeli civilians from death and destruction at the hands of a Hamas blitzkrieg, Tom Coburn insisted on blocking the passage.</t>
  </si>
  <si>
    <t>In the midst of a debate about extending funding for Iron Dome, the U.S.-funded anti-missile system protecting Israeli civilians from death and destruction at the hands of a Hamas blitzkrieg, *Tom Coburn* insisted on blocking the passage.</t>
  </si>
  <si>
    <t>2015-04-08 12:46:44 UTC</t>
  </si>
  <si>
    <t>3WKGUBL7SZVLVPSQKK98HA8E1DN4LG</t>
  </si>
  <si>
    <t>http   townhall.com tipsheet guybenson 2012 03 22 obama_solyndra_wasnt_our_program_you_know.xml</t>
  </si>
  <si>
    <t>http://townhall.com/tipsheet/guybenson/2012/03/22/obama_solyndra_wasnt_our_program_you_know</t>
  </si>
  <si>
    <t>We also know that even after Solyndra defaulted on its initial loan, Obama's Energy Department conveniently restructured the loan terms, assuring that investors like George Kaiser would be first in line to get paid if (when) the company went belly-up.</t>
  </si>
  <si>
    <t>We also know that even after Solyndra *defaulted on its initial loan*, Obama's Energy Department conveniently restructured the loan terms, assuring that investors like George Kaiser would be first in line to get paid if (when) the company went belly-up.</t>
  </si>
  <si>
    <t>2015-04-08 12:31:35 UTC</t>
  </si>
  <si>
    <t>33K3E8REWW4HEKWHA6299GJ6A8TX82</t>
  </si>
  <si>
    <t>http   townhall.com tipsheet helenwhalencohen 2011 10 15 white_house_refuses_to_turn_over_internal_solyndra_documents.xml</t>
  </si>
  <si>
    <t>http://townhall.com/tipsheet/helenwhalencohen/2011/10/15/white_house_refuses_to_turn_over_internal_solyndra_documents</t>
  </si>
  <si>
    <t>Guy did a great job of wrapping up the Friday news dump, but not long after another tidbit came along: now the White House isÂ refusing a House request to hand over any more internal Solyndra documents.</t>
  </si>
  <si>
    <t>Guy did a great job of *wrapping up the Friday news dump*, but not long after another tidbit came along: now the White House isÂ refusing a House request to hand over any more internal Solyndra documents.</t>
  </si>
  <si>
    <t>2015-04-08 12:28:48 UTC</t>
  </si>
  <si>
    <t>3OWZNK3RYLYEB10XPKILFI7ZUQL2UD</t>
  </si>
  <si>
    <t>http   www.breitbart.com Big-Government 2014 10 16 Staggering-Immigration-Poll-Numbers-Driving-Even-Democrats-To-Denounce-Amnesty.xml</t>
  </si>
  <si>
    <t>http://www.breitbart.com/Big-Government/2014/10/16/Staggering-Immigration-Poll-Numbers-Driving-Even-Democrats-To-Denounce-Amnesty</t>
  </si>
  <si>
    <t>Sen. Pat Roberts (R-KS), suddenly in danger from independent businessman Greg Orman, went hard on immigration.</t>
  </si>
  <si>
    <t>Sen. Pat Roberts (R-KS), suddenly in danger from independent businessman Greg Orman, *went hard on immigration*.</t>
  </si>
  <si>
    <t>2015-04-08 12:21:32 UTC</t>
  </si>
  <si>
    <t>3TUOHPJXYH6S4LSZ89IFNWMSSFVWXF</t>
  </si>
  <si>
    <t>In the still unlikely event that Reid is unable to hold his caucus together, and the amendment is adopted, Democrats may find themselves in the very awkward position of filibustering (as the majority) a bill they themselves introduced -- after months of caterwauling about the urgent need to reform filibuster rules.</t>
  </si>
  <si>
    <t>In the still unlikely event that Reid is unable to hold his caucus together, and the amendment is adopted, Democrats may find themselves in the very awkward position of filibustering (as the majority) a bill they themselves introduced -- after *months of caterwauling* about the urgent need to reform filibuster rules.</t>
  </si>
  <si>
    <t>2015-04-08 12:35:02 UTC</t>
  </si>
  <si>
    <t>3XD2A6FGFN39W8TSLO20A4XPFZ99SV</t>
  </si>
  <si>
    <t>http   townhall.com tipsheet guybenson 2013 12 05 gentle-obamacare-reminder-from-insurers-youre-not-covered-until-youve-paid-n1758115.xml</t>
  </si>
  <si>
    <t>http://townhall.com/tipsheet/guybenson/2013/12/05/gentle-obamacare-reminder-from-insurers-youre-not-covered-until-youve-paid-n1758115</t>
  </si>
  <si>
    <t>And paying those premiums entails your insurer having a record of who you are -- which is no slam dunk, given the exchanges' technical travails.</t>
  </si>
  <si>
    <t>And paying those premiums entails your insurer having a record of who you are -- which is no slam dunk, given the exchanges' *technical travails*.</t>
  </si>
  <si>
    <t>2015-04-08 12:48:51 UTC</t>
  </si>
  <si>
    <t>30F94FBDNRTTZ1L488LMBFO15IQBTW</t>
  </si>
  <si>
    <t>http   www.vox.com 2014 7 9 5879693 boehners-lawsuit-against-obama-explained.xml</t>
  </si>
  <si>
    <t>http://www.vox.com/2014/7/9/5879693/boehners-lawsuit-against-obama-explained</t>
  </si>
  <si>
    <t>Sarah Kliff has more background about the employer mandate here and here.</t>
  </si>
  <si>
    <t>Sarah Kliff has more background about the employer mandate *here* and *here*.</t>
  </si>
  <si>
    <t>2015-04-08 12:24:21 UTC</t>
  </si>
  <si>
    <t>36KM3FWE3RL5HGLNXPLWM200PH307O</t>
  </si>
  <si>
    <t>http   www.newrepublic.com article 118644 immigration-case-backlog-reaches-new-high-june-2014.xml</t>
  </si>
  <si>
    <t>http://www.newrepublic.com/article/118644/immigration-case-backlog-reaches-new-high-june-2014</t>
  </si>
  <si>
    <t>The largest portion of those waiting come from countries with high levels of violence-Guatemala, Honduras, and El Salvador-which could mean some children are eligible for asylum under immigration law.</t>
  </si>
  <si>
    <t>The largest portion of those waiting come from countries with high levels of violence-*Guatemala, Honduras, and El Salvador*-which could mean some children are eligible for asylum under immigration law.</t>
  </si>
  <si>
    <t>2015-04-08 12:48:35 UTC</t>
  </si>
  <si>
    <t>3HRWUH63QUBTF8ZBA28XZUIH64J5NP</t>
  </si>
  <si>
    <t>http   www.newrepublic.com article 115266 non-grand-bargain-mandatory-cuts-sequester-relief-and-investments.xml</t>
  </si>
  <si>
    <t>http://www.newrepublic.com/article/115266/non-grand-bargain-mandatory-cuts-sequester-relief-and-investments</t>
  </si>
  <si>
    <t>That's why the best hope is probably for a much narrower deal-one that replaces a year or two of sequester cuts, while putting some money into Democratic priorities like transportation infrastructure and maybe a token investment in the president's pre-kindergarten proposal.</t>
  </si>
  <si>
    <t>That's why the best hope is probably for a much narrower deal-one that replaces a year or two of sequester cuts, while putting some money into Democratic priorities like *transportation infrastructure* and maybe a token investment in the president's pre-kindergarten proposal.</t>
  </si>
  <si>
    <t>2015-04-08 12:43:32 UTC</t>
  </si>
  <si>
    <t>3ACRLU860NNRAI37IDWRCTO0283EB9</t>
  </si>
  <si>
    <t>http   www.newrepublic.com article 118814 dodd-frank-reforms-are-finally-paying.xml</t>
  </si>
  <si>
    <t>http://www.newrepublic.com/article/118814/dodd-frank-reforms-are-finally-paying</t>
  </si>
  <si>
    <t>Issues like how financial firms own real commodities like aluminium and whether the Post Office should offer simple bank accounts blew up over the past year, and made everyone realize the battle is beyond the problems exposed by the financial crisis.</t>
  </si>
  <si>
    <t>Issues like how financial firms own real commodities like aluminium and whether the Post Office should *offer* simple bank accounts blew up over the past year, and made everyone realize the battle is beyond the problems exposed by the financial crisis.</t>
  </si>
  <si>
    <t>2015-04-08 12:49:47 UTC</t>
  </si>
  <si>
    <t>375VSR8FVWIC1KBSAXWUXIUM80FRZ5</t>
  </si>
  <si>
    <t>http   www.nationalreview.com article 250660 psychoanalytic-politics-matthew-shaffer.xml</t>
  </si>
  <si>
    <t>http://www.nationalreview.com/article/250660/psychoanalytic-politics-matthew-shaffer</t>
  </si>
  <si>
    <t>In anotherÂ he implies that Jewish voters are abandoning Obama because of the president's tolerance toward Muslims.</t>
  </si>
  <si>
    <t>In *another*Â he implies that Jewish voters are abandoning Obama because of the president's tolerance toward Muslims.</t>
  </si>
  <si>
    <t>2015-04-08 12:49:37 UTC</t>
  </si>
  <si>
    <t>3DWNFENNE34F0Z4QHZXV1VVMXOHJ4S</t>
  </si>
  <si>
    <t>http   www.bloombergview.com articles 2015-01-27 congress-is-anti-immigrant-again.xml</t>
  </si>
  <si>
    <t>http://www.bloombergview.com/articles/2015-01-27/congress-is-anti-immigrant-again</t>
  </si>
  <si>
    <t>As a result,Â anti-immigrant rhetoricÂ is growing more acceptable among Republican politicians.</t>
  </si>
  <si>
    <t>As a result,Â *anti-immigrant rhetoric*Â is growing more acceptable among Republican politicians.</t>
  </si>
  <si>
    <t>2015-04-08 12:31:04 UTC</t>
  </si>
  <si>
    <t>32CXT5U14GCPXG2M51RMP9K2GQBU86</t>
  </si>
  <si>
    <t>http   nymag.com thecut 2013 02 why-do-women-hate-hathaway-but-love-lawrence.html.xml</t>
  </si>
  <si>
    <t>http://nymag.com/thecut/2013/02/why-do-women-hate-hathaway-but-love-lawrence.html</t>
  </si>
  <si>
    <t>Hathaway, who has been acting for a decade and was a clear favorite for the Best Supporting Actress award, seems to fit the broader cultural pattern (I've called it theÂ Hillary Catch-22) in which we simply don't find successful, "perfect" women very likable.</t>
  </si>
  <si>
    <t>Hathaway, who has been acting for a decade and was a clear favorite for the Best Supporting Actress award, seems to fit the broader cultural pattern (I've called it the*Â Hillary Catch-22*) in which we simply don't find successful, "perfect" women very likable.</t>
  </si>
  <si>
    <t>2015-04-08 12:41:58 UTC</t>
  </si>
  <si>
    <t>36FQTHX3Z30O0KNATTFVT2K3BJEB3G</t>
  </si>
  <si>
    <t>http   townhall.com tipsheet guybenson 2012 04 05 psst_donothing_republican_congress_strikes_again.xml</t>
  </si>
  <si>
    <t>http://townhall.com/tipsheet/guybenson/2012/04/05/psst_donothing_republican_congress_strikes_again</t>
  </si>
  <si>
    <t>Let the record show that as of today, the "do nothing," "Republican" Congress has worked with the president by extending the payroll tax cut extension, passing patent reform, repealing a counter-productive withholding rule, and approving three free trade agreements.</t>
  </si>
  <si>
    <t>Let the record show that as of today, the "do nothing," "Republican" Congress has worked with the president by extending the *payroll tax cut extension*, passing patent reform, repealing a counter-productive withholding rule, and approving three free trade agreements.</t>
  </si>
  <si>
    <t>3KWGG5KP6JB8WBNQDBG50LZRTVUMCD</t>
  </si>
  <si>
    <t>http   www.newrepublic.com article 119152 mitch-mcconnell-government-shutdown-promise-explained.xml</t>
  </si>
  <si>
    <t>http://www.newrepublic.com/article/119152/mitch-mcconnell-government-shutdown-promise-explained</t>
  </si>
  <si>
    <t>Two months ago today, I wrote an article explainingÂ how growing GOP resistance to a recently proposed EPA rule to reduce greenhouse gas emissions,Â made a confrontation between the White House and congressional Republicans-including a possible government shutdown-muchÂ more likely to occur after the November midterm election than before.</t>
  </si>
  <si>
    <t>Two months ago today, I wrote *an article* explainingÂ how growing GOP resistance to a recently proposed EPA rule to reduce greenhouse gas emissions,Â made a confrontation between the White House and congressional Republicans-including a possible government shutdown-muchÂ more likely to occur after the November midterm election than before.</t>
  </si>
  <si>
    <t>2015-04-08 12:40:15 UTC</t>
  </si>
  <si>
    <t>3T5ZXGO9DEXCPJWSXI7USSKHCECZQB</t>
  </si>
  <si>
    <t>http   www.vox.com 2014 11 5 7154855 tom-cotton-rand-paul.xml</t>
  </si>
  <si>
    <t>http://www.vox.com/2014/11/5/7154855/tom-cotton-rand-paul</t>
  </si>
  <si>
    <t>The more interventionist the GOP center of gravity is, the more danger Paul faces in the so-called "shadow primary" where elites decide whom they ought to support.</t>
  </si>
  <si>
    <t>The more interventionist the GOP center of gravity is, the more danger Paul faces in the so-called "*shadow primary*" where elites decide whom they ought to support.</t>
  </si>
  <si>
    <t>2015-04-08 12:28:43 UTC</t>
  </si>
  <si>
    <t>3LEG2HW4UFWPSJ37UVNMTI6WK352FD</t>
  </si>
  <si>
    <t>http   www.bloombergview.com articles 2015-03-04 catch-of-the-day-clinton-gets-a-pass.xml</t>
  </si>
  <si>
    <t>http://www.bloombergview.com/articles/2015-03-04/catch-of-the-day-clinton-gets-a-pass</t>
  </si>
  <si>
    <t>The caveat here is that this is a brand-new Clinton story, meaning we don't know yet if it could lead to even bigger revelations.</t>
  </si>
  <si>
    <t>The *caveat* here is that this is a brand-new Clinton story, meaning we don't know yet if it could lead to even bigger revelations.</t>
  </si>
  <si>
    <t>2015-04-08 12:40:44 UTC</t>
  </si>
  <si>
    <t>3UEBBGULPFXYCVC9DFXSZ11O3UPUFO</t>
  </si>
  <si>
    <t>http   townhall.com tipsheet guybenson 2013 09 12 smart-houses-passes-popular-obamacare-delay-n1698689.xml</t>
  </si>
  <si>
    <t>http://townhall.com/tipsheet/guybenson/2013/09/12/smart-houses-passes-popular-obamacare-delay-n1698689</t>
  </si>
  <si>
    <t>Low-hanging fruit includes forcing votes on: (1) Delaying the hated individual mandate tax -- to give families and small businesses the same break big corporations received with the employer mandate postponement -- (2) Undoing the extremely unpopular Congressional exemption the president orchestrated to shield Congress from its own law, and (3) teaming up with Howard Dean to repeal Obamacare's unaccountable "IPAB" rationing board.</t>
  </si>
  <si>
    <t>Low-hanging fruit includes forcing votes on: (1) Delaying the hated individual mandate tax -- to give families and small businesses the same break big corporations received with the employer mandate postponement -- (2) Undoing the *extremely unpopular* Congressional exemption the president orchestrated to shield Congress from its own law, and (3) teaming up with Howard Dean to repeal Obamacare's unaccountable "IPAB" rationing board.</t>
  </si>
  <si>
    <t>2015-04-08 12:50:33 UTC</t>
  </si>
  <si>
    <t>3JHB4BPSFKIXJSEFTKDVF4IOXBO9Q6</t>
  </si>
  <si>
    <t>http   www.nationalreview.com corner 276966 whats-american-jobs-act-andrew-stiles.xml</t>
  </si>
  <si>
    <t>http://www.nationalreview.com/corner/276966/whats-american-jobs-act-andrew-stiles</t>
  </si>
  <si>
    <t>Republicans wanted President Obama's jobs plan in writing, and now they have it.</t>
  </si>
  <si>
    <t>Republicans *wanted* President Obama's jobs plan in writing, and now they have it.</t>
  </si>
  <si>
    <t>2015-04-08 12:40:52 UTC</t>
  </si>
  <si>
    <t>3RDTX9JRTYANDA90XL4PFD1TSLW796</t>
  </si>
  <si>
    <t>http   www.newrepublic.com article 118870 five-times-richard-fisher-has-wrongly-warned-inflation-2011.xml</t>
  </si>
  <si>
    <t>http://www.newrepublic.com/article/118870/five-times-richard-fisher-has-wrongly-warned-inflation-2011</t>
  </si>
  <si>
    <t>Fisher and his fellow inflation hawks (like CNBC's Rick Santelli) want to tighten policy now to make sure that inflation stays under control.</t>
  </si>
  <si>
    <t>Fisher and his fellow inflation hawks (*like CNBC's Rick Santelli*) want to tighten policy now to make sure that inflation stays under control.</t>
  </si>
  <si>
    <t>2015-04-08 12:50:54 UTC</t>
  </si>
  <si>
    <t>31D0ZWOD0A8N0IJL4SXGWT2QQP90AF</t>
  </si>
  <si>
    <t>http   www.nationalreview.com article 356666 its-not-crazy-talk-about-impeachment-andrew-c-mccarthy.xml</t>
  </si>
  <si>
    <t>http://www.nationalreview.com/article/356666/its-not-crazy-talk-about-impeachment-andrew-c-mccarthy</t>
  </si>
  <si>
    <t>And it really is Obama's media: The main push-back came from David Axelrod, formerly the top Obama White House spinmeister.</t>
  </si>
  <si>
    <t>And it really is Obama's media: The main *push-back* came from David Axelrod, formerly the top Obama White House spinmeister.</t>
  </si>
  <si>
    <t>2015-04-08 12:50:23 UTC</t>
  </si>
  <si>
    <t>3ZRKL6Z1E8COBIG0ZU8A2LJCJC4GST</t>
  </si>
  <si>
    <t>http   www.newrepublic.com book review bob-woodward-price-of-politics.xml</t>
  </si>
  <si>
    <t>http://www.newrepublic.com/book/review/bob-woodward-price-of-politics</t>
  </si>
  <si>
    <t>The reviews in The New York Times and The Washington Post point out that the ground has been tilled by a succession of other writers, most exhaustively by Matt Bai of The New York Times.</t>
  </si>
  <si>
    <t>The reviews in *The New York Tim*es and The Washington Post point out that the ground has been tilled by a succession of other writers, most exhaustively by Matt Bai of *The New York Tim*es.</t>
  </si>
  <si>
    <t>2015-04-08 12:48:24 UTC</t>
  </si>
  <si>
    <t>3XBXDSS888SCTRG04VBDEL5CU8SXLO</t>
  </si>
  <si>
    <t>http   nymag.com daily intelligencer 2013 08 marsha-blackburn-climate-tweet.html.xml</t>
  </si>
  <si>
    <t>http://nymag.com/daily/intelligencer/2013/08/marsha-blackburn-climate-tweet.html</t>
  </si>
  <si>
    <t>Marsha Blackburn, a Republican congresswoman from Tennessee, was not embarrassed that the Obama-affiliated group Organizing for America had sent her one of its sarcastic "Congressional Climate Denier Awards" this week ("For exceptional extremism in ignoring the overwhelming judgement of science").</t>
  </si>
  <si>
    <t>Marsha Blackburn, a Republican congresswoman from Tennessee, was not embarrassed that the Obama-affiliated group Organizing for America had sent her one of its sarcastic "*Congressional Climate Denier Awards*" this week ("For exceptional extremism in ignoring the overwhelming judgement of science").</t>
  </si>
  <si>
    <t>2015-04-08 12:45:18 UTC</t>
  </si>
  <si>
    <t>3DIIW4IV8P4J5OKKZHCVPUGMK9T4I2</t>
  </si>
  <si>
    <t>http   townhall.com tipsheet guybenson 2013 11 13 surprise-wh-likely-to-whiff-on-selfimposed-1130-obamacare-deadline-n1745547.xml</t>
  </si>
  <si>
    <t>http://townhall.com/tipsheet/guybenson/2013/11/13/surprise-wh-likely-to-whiff-on-selfimposed-1130-obamacare-deadline-n1745547</t>
  </si>
  <si>
    <t>The administration continues to insist that the site is on track to be fixed by the end of the month:</t>
  </si>
  <si>
    <t>The administration *continues to insist* that the site is on track to be fixed by the end of the month:</t>
  </si>
  <si>
    <t>2015-04-08 12:46:33 UTC</t>
  </si>
  <si>
    <t>306996CF6WTSQH9V6P1C5956DZ0B1O</t>
  </si>
  <si>
    <t>http   nymag.com daily intelligencer 2012 06 morons-guide-to-the-euro-crisis-part-ii.html.xml</t>
  </si>
  <si>
    <t>http://nymag.com/daily/intelligencer/2012/06/morons-guide-to-the-euro-crisis-part-ii.html</t>
  </si>
  <si>
    <t>Basically, investors are now getting scared that Spain's problems will spread to Italy, and Italy will also eventually need a bailout.</t>
  </si>
  <si>
    <t>Basically, investors are now *getting scared* that Spain's problems will spread to Italy, and Italy will also eventually need a bailout.</t>
  </si>
  <si>
    <t>39N6W9XWRDWL74S9Y00ZK77D0X0GY7</t>
  </si>
  <si>
    <t>http   townhall.com tipsheet guybenson 2014 11 05 red-tsunami-gop-gains-across-the-board-in-historic-sweep-n1914430.xml</t>
  </si>
  <si>
    <t>http://townhall.com/tipsheet/guybenson/2014/11/05/red-tsunami-gop-gains-across-the-board-in-historic-sweep-n1914430</t>
  </si>
  <si>
    <t>Question: Might Sen. Joe Manchin be thinking about pulling a Jim Jeffords and switching parties, givenÂ what just happened in his state?</t>
  </si>
  <si>
    <t>Question: Might Sen. Joe Manchin be thinking about pulling a Jim Jeffords and switching parties, givenÂ *what just happened* in his state?</t>
  </si>
  <si>
    <t>2015-04-08 12:52:05 UTC</t>
  </si>
  <si>
    <t>372AGES0I4ENWPBD9F890XEB00HRX8</t>
  </si>
  <si>
    <t>As my colleague Brian Beutler observed in May, "McConnell appeared to be banking on the likelihood that most Kentuckians won't realize Kynect-sans-ACA would be basically superfluous-exploiting confusion over which aspects of the Kynect experience are within Kentucky's power to maintain."</t>
  </si>
  <si>
    <t>As my colleague Brian Beutler *observed* in May, "McConnell appeared to be banking on the likelihood that most Kentuckians won't realize Kynect-sans-ACA would be basically superfluous-exploiting confusion over which aspects of the Kynect experience are within Kentucky's power to maintain."</t>
  </si>
  <si>
    <t>2015-04-08 12:50:21 UTC</t>
  </si>
  <si>
    <t>3FW4EL5A3LX5RPRV608F9ZC7BZ022T</t>
  </si>
  <si>
    <t>http   www.vox.com 2014 11 25 7279623 ferguson-grand-jury-evidence.xml</t>
  </si>
  <si>
    <t>http://www.vox.com/2014/11/25/7279623/ferguson-grand-jury-evidence</t>
  </si>
  <si>
    <t>Following the grand jury's decision on November 24 to not indict Ferguson, Missouri, police officer Darren Wilson for shooting and killing Michael Brown, St. Louis County Attorney Robert McCulloch released all the evidence presented to the grand jury.</t>
  </si>
  <si>
    <t>Following the grand jury's decision on November 24 to not indict Ferguson, Missouri, police officer Darren Wilson for shooting and killing *Michael Brown*, St. Louis County Attorney Robert McCulloch released all the evidence presented to the grand jury.</t>
  </si>
  <si>
    <t>3RKHNXPHGW59SH4NEQOPFETTBQ6UKQ</t>
  </si>
  <si>
    <t>http   townhall.com tipsheet guybenson 2012 07 10 video_dws_nailed_on_tax_transparency_hypocrisy.xml</t>
  </si>
  <si>
    <t>http://townhall.com/tipsheet/guybenson/2012/07/10/video_dws_nailed_on_tax_transparency_hypocrisy</t>
  </si>
  <si>
    <t>Yesterday we wrote about national Democrats' distraction du jour, Mitt Romney seeeeeecret bank accounts, or whatever.</t>
  </si>
  <si>
    <t>Yesterday we *wrote about* national Democrats' distraction du jour, Mitt Romney seeeeeecret bank accounts, or whatever.</t>
  </si>
  <si>
    <t>2015-04-08 12:50:38 UTC</t>
  </si>
  <si>
    <t>3LB1BGHFL25PC9EFI0Z6JQM2QR7TYS</t>
  </si>
  <si>
    <t>http   www.nationalreview.com corner 337634 who-will-pay-more-health-insurance-under-obamacare-veronique-de-rugy.xml</t>
  </si>
  <si>
    <t>http://www.nationalreview.com/corner/337634/who-will-pay-more-health-insurance-under-obamacare-veronique-de-rugy</t>
  </si>
  <si>
    <t>On Saturday, Avik Roy of the Manhattan Institute reported on a new studyÂ by Kurt Giesa and Chris Carlson in the latest issue ofÂ Contingencies, the American Academy of Actuaries' bimonthly magazine, which shows that 80 percent of Americans in their twenties will face higher costs under the law, even after Â taking under consideration the premium-assistance subsidies.</t>
  </si>
  <si>
    <t>On Saturday, Avik Roy of the Manhattan Institute *reported on a new study*Â by Kurt Giesa and Chris Carlson in the latest issue ofÂ Contingencies, the American Academy of Actuaries' bimonthly magazine, which shows that 80 percent of Americans in their twenties will face higher costs under the law, even after Â taking under consideration the premium-assistance subsidies.</t>
  </si>
  <si>
    <t>2015-04-08 12:47:28 UTC</t>
  </si>
  <si>
    <t>341YLJU21I892A5XV3T7WFJO0VX2I4</t>
  </si>
  <si>
    <t>http   townhall.com tipsheet guybenson 2011 10 04 heh_reid_blocks_senate_vote_on_obamas__jobs_bill.xml</t>
  </si>
  <si>
    <t>http://townhall.com/tipsheet/guybenson/2011/10/04/heh_reid_blocks_senate_vote_on_obamas__jobs_bill</t>
  </si>
  <si>
    <t>Obama can carp about Eric Cantor all he wants, but the fact of the matter is that Cantor's Democratic counterpart, Steny Hoyer, hasn't bothered to co-sponsor the bill Cantor's crew is supposedly blocking.</t>
  </si>
  <si>
    <t>Obama can *carp about Eric Cantor* all he wants, but the fact of the matter is that Cantor's Democratic counterpart, Steny Hoyer, hasn't bothered to co-sponsor the bill Cantor's crew is supposedly blocking.</t>
  </si>
  <si>
    <t>3SU800BH861V3K2IRV8MB052AWXQUD</t>
  </si>
  <si>
    <t>http   www.vox.com 2015 1 13 7536399 heritage-action-summit-cruz.xml</t>
  </si>
  <si>
    <t>http://www.vox.com/2015/1/13/7536399/heritage-action-summit-cruz</t>
  </si>
  <si>
    <t>But he mainly said that if the Supreme Court should happen to throw out many Obamacare subsidies in the King v. Burwell case, the GOP should be ready with reforms of its own.</t>
  </si>
  <si>
    <t>But he mainly said that if the Supreme Court should happen to throw out many Obamacare subsidies in the King v. Burwell *case*, the GOP should be ready with reforms of its own.</t>
  </si>
  <si>
    <t>2015-04-08 12:49:17 UTC</t>
  </si>
  <si>
    <t>31ODACBENUOFO7AE2QDMWZNEPZCQSX</t>
  </si>
  <si>
    <t>http   www.vox.com 2014 8 28 6079245 report-pennsylvania-will-be-the-27th-state-to-expand-medicaid.xml</t>
  </si>
  <si>
    <t>http://www.vox.com/2014/8/28/6079245/report-pennsylvania-will-be-the-27th-state-to-expand-medicaid</t>
  </si>
  <si>
    <t>Corbett is among a handful of Republicans who have used the Medicaid expansion as a moment to petition the federal government for more flexibility in how they run the public program.</t>
  </si>
  <si>
    <t>Corbett is *among a handful of Republicans* who have used the Medicaid expansion as a moment to petition the federal government for more flexibility in how they run the public program.</t>
  </si>
  <si>
    <t>2015-04-08 12:41:02 UTC</t>
  </si>
  <si>
    <t>3PA41K45VND85XP7EA0M1318XPEP7J</t>
  </si>
  <si>
    <t>http   www.bloombergview.com articles 2014-06-05 three-must-reads-for-india-s-new-leader.xml</t>
  </si>
  <si>
    <t>http://www.bloombergview.com/articles/2014-06-05/three-must-reads-for-india-s-new-leader</t>
  </si>
  <si>
    <t>But at the time of Vassanji's travels, Hindus and Muslims had been killing each other in riots over controversies that had their origins hundreds of years in the past.</t>
  </si>
  <si>
    <t>But at the time of Vassanji's travels, Hindus and Muslims had been killing each other in riots *over controversies* that had their origins hundreds of years in the past.</t>
  </si>
  <si>
    <t>31SIZS5W59O3NSA1N1DH6PII3XURQB</t>
  </si>
  <si>
    <t>http   www.newrepublic.com article 118849 halbig-v-burwell-ruling-would-divide-republicans-across-country.xml</t>
  </si>
  <si>
    <t>http://www.newrepublic.com/article/118849/halbig-v-burwell-ruling-would-divide-republicans-across-country</t>
  </si>
  <si>
    <t>New York magazine's Annie Lowrey drew a comparison between an adverse Halbig ruling and the Supreme Court's decision to make the ACA's Medicaid expansion optional.</t>
  </si>
  <si>
    <t>New York magazine's Annie Lowrey *drew a comparison* between an adverse Halbig ruling and the Supreme Court's decision to make the ACA's Medicaid expansion optional.</t>
  </si>
  <si>
    <t>2015-04-08 12:52:12 UTC</t>
  </si>
  <si>
    <t>3DTJ4WT8BDONSG6NORCUYBV3TBOZEZ</t>
  </si>
  <si>
    <t>http   townhall.com tipsheet guybenson 2011 09 07 white_house_on_hoffas_sob_slur_no_comment.xml</t>
  </si>
  <si>
    <t>http://townhall.com/tipsheet/guybenson/2011/09/07/white_house_on_hoffas_sob_slur_no_comment</t>
  </si>
  <si>
    <t>Tapper, who's tangled aggressively with Carney before, cagily reminds the White House spokesman that Obama's campaign once adopted a different stance on such matters.</t>
  </si>
  <si>
    <t>Tapper, who's *tangled aggressively* with Carney before, cagily reminds the White House spokesman that Obama's campaign once adopted a different stance on such matters.</t>
  </si>
  <si>
    <t>2015-04-08 12:49:21 UTC</t>
  </si>
  <si>
    <t>3XJOUITW8U0G37NTRQIC64J0RIQQTM</t>
  </si>
  <si>
    <t>http   www.vox.com 2014 4 9 5595240 40-states-relaxed-drug-laws.xml</t>
  </si>
  <si>
    <t>http://www.vox.com/2014/4/9/5595240/40-states-relaxed-drug-laws</t>
  </si>
  <si>
    <t>And the cost of so much imprisonment doesn't even count the billions more states spend on drug enforcement efforts, with no drop in illicit drug use to show for it in the past decade.</t>
  </si>
  <si>
    <t>And the cost of so much imprisonment doesn't even count the billions more states *spend on drug enforcement efforts*, with no drop in illicit drug use to show for it in the past decade.</t>
  </si>
  <si>
    <t>2015-04-08 12:47:20 UTC</t>
  </si>
</sst>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2">
    <xf numFmtId="0" fontId="0" fillId="0" borderId="0" xfId="0"/>
    <xf numFmtId="0" fontId="18" fillId="0" borderId="0" xfId="42"/>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bloombergview.com/articles/2014-10-15/energy-limits-won-t-hold-back-growt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01"/>
  <sheetViews>
    <sheetView tabSelected="1" topLeftCell="C292" workbookViewId="0">
      <selection activeCell="V303" sqref="V303"/>
    </sheetView>
  </sheetViews>
  <sheetFormatPr defaultRowHeight="15"/>
  <cols>
    <col min="6" max="6" width="225.42578125" customWidth="1"/>
    <col min="7" max="18" width="9.140625" hidden="1" customWidth="1"/>
    <col min="19" max="19" width="14" bestFit="1" customWidth="1"/>
    <col min="20" max="20" width="11.5703125" bestFit="1" customWidth="1"/>
  </cols>
  <sheetData>
    <row r="1" spans="1:22">
      <c r="A1" t="s">
        <v>0</v>
      </c>
      <c r="B1" t="s">
        <v>1</v>
      </c>
      <c r="C1" t="s">
        <v>2</v>
      </c>
      <c r="D1" t="s">
        <v>3</v>
      </c>
      <c r="E1" t="s">
        <v>4</v>
      </c>
      <c r="F1" t="s">
        <v>5</v>
      </c>
      <c r="G1" t="s">
        <v>6</v>
      </c>
      <c r="H1" t="s">
        <v>7</v>
      </c>
      <c r="I1" t="s">
        <v>8</v>
      </c>
      <c r="J1" t="s">
        <v>9</v>
      </c>
      <c r="K1" t="s">
        <v>10</v>
      </c>
      <c r="L1" t="s">
        <v>11</v>
      </c>
      <c r="M1" t="s">
        <v>12</v>
      </c>
      <c r="N1" t="s">
        <v>13</v>
      </c>
      <c r="O1" t="s">
        <v>14</v>
      </c>
      <c r="P1" t="s">
        <v>15</v>
      </c>
      <c r="S1" t="s">
        <v>16</v>
      </c>
      <c r="T1" t="s">
        <v>17</v>
      </c>
      <c r="U1" t="s">
        <v>18</v>
      </c>
      <c r="V1" t="s">
        <v>19</v>
      </c>
    </row>
    <row r="2" spans="1:22">
      <c r="A2" t="s">
        <v>20</v>
      </c>
      <c r="B2" t="s">
        <v>21</v>
      </c>
      <c r="C2" t="s">
        <v>22</v>
      </c>
      <c r="D2" s="1" t="s">
        <v>23</v>
      </c>
      <c r="E2" t="s">
        <v>24</v>
      </c>
      <c r="F2" t="s">
        <v>25</v>
      </c>
      <c r="G2">
        <v>98</v>
      </c>
      <c r="H2">
        <v>108</v>
      </c>
      <c r="I2" t="s">
        <v>26</v>
      </c>
      <c r="J2">
        <v>0</v>
      </c>
      <c r="K2" t="s">
        <v>27</v>
      </c>
      <c r="L2">
        <v>2</v>
      </c>
      <c r="M2" t="s">
        <v>28</v>
      </c>
      <c r="N2">
        <v>1</v>
      </c>
      <c r="O2">
        <v>1</v>
      </c>
      <c r="P2" t="s">
        <v>29</v>
      </c>
      <c r="S2">
        <f t="shared" ref="S2:S53" si="0">STDEV(N2,L2,J2)</f>
        <v>1</v>
      </c>
    </row>
    <row r="3" spans="1:22">
      <c r="A3" t="s">
        <v>30</v>
      </c>
      <c r="B3" t="s">
        <v>21</v>
      </c>
      <c r="C3" t="s">
        <v>31</v>
      </c>
      <c r="D3" t="s">
        <v>32</v>
      </c>
      <c r="E3" t="s">
        <v>33</v>
      </c>
      <c r="F3" t="s">
        <v>34</v>
      </c>
      <c r="G3">
        <v>66</v>
      </c>
      <c r="H3">
        <v>75</v>
      </c>
      <c r="I3" t="s">
        <v>26</v>
      </c>
      <c r="J3">
        <v>1</v>
      </c>
      <c r="K3" t="s">
        <v>35</v>
      </c>
      <c r="L3">
        <v>1</v>
      </c>
      <c r="M3" t="s">
        <v>28</v>
      </c>
      <c r="N3">
        <v>1</v>
      </c>
      <c r="O3">
        <v>1</v>
      </c>
      <c r="P3" t="s">
        <v>36</v>
      </c>
      <c r="S3">
        <f t="shared" si="0"/>
        <v>0</v>
      </c>
    </row>
    <row r="4" spans="1:22">
      <c r="A4" t="s">
        <v>37</v>
      </c>
      <c r="B4" t="s">
        <v>21</v>
      </c>
      <c r="C4" t="s">
        <v>38</v>
      </c>
      <c r="D4" t="s">
        <v>39</v>
      </c>
      <c r="E4" t="s">
        <v>40</v>
      </c>
      <c r="F4" t="s">
        <v>41</v>
      </c>
      <c r="G4">
        <v>137</v>
      </c>
      <c r="H4">
        <v>148</v>
      </c>
      <c r="I4" t="s">
        <v>26</v>
      </c>
      <c r="J4">
        <v>1</v>
      </c>
      <c r="K4" t="s">
        <v>42</v>
      </c>
      <c r="L4">
        <v>1</v>
      </c>
      <c r="M4" t="s">
        <v>28</v>
      </c>
      <c r="N4">
        <v>1</v>
      </c>
      <c r="O4">
        <v>1</v>
      </c>
      <c r="P4" t="s">
        <v>43</v>
      </c>
      <c r="S4">
        <f t="shared" si="0"/>
        <v>0</v>
      </c>
    </row>
    <row r="5" spans="1:22">
      <c r="A5" t="s">
        <v>44</v>
      </c>
      <c r="B5" t="s">
        <v>21</v>
      </c>
      <c r="C5" t="s">
        <v>45</v>
      </c>
      <c r="D5" t="s">
        <v>46</v>
      </c>
      <c r="E5" t="s">
        <v>47</v>
      </c>
      <c r="F5" t="s">
        <v>48</v>
      </c>
      <c r="G5">
        <v>103</v>
      </c>
      <c r="H5">
        <v>119</v>
      </c>
      <c r="I5" t="s">
        <v>26</v>
      </c>
      <c r="J5">
        <v>-1</v>
      </c>
      <c r="K5" t="s">
        <v>27</v>
      </c>
      <c r="L5">
        <v>2</v>
      </c>
      <c r="M5" t="s">
        <v>42</v>
      </c>
      <c r="N5">
        <v>1</v>
      </c>
      <c r="O5">
        <v>0.67</v>
      </c>
      <c r="P5" t="s">
        <v>49</v>
      </c>
      <c r="S5">
        <f t="shared" si="0"/>
        <v>1.5275252316519468</v>
      </c>
    </row>
    <row r="6" spans="1:22">
      <c r="A6" t="s">
        <v>50</v>
      </c>
      <c r="B6" t="s">
        <v>21</v>
      </c>
      <c r="C6" t="s">
        <v>51</v>
      </c>
      <c r="D6" t="s">
        <v>52</v>
      </c>
      <c r="E6" t="s">
        <v>53</v>
      </c>
      <c r="F6" t="s">
        <v>54</v>
      </c>
      <c r="G6">
        <v>54</v>
      </c>
      <c r="H6">
        <v>67</v>
      </c>
      <c r="I6" t="s">
        <v>42</v>
      </c>
      <c r="J6">
        <v>0</v>
      </c>
      <c r="K6" t="s">
        <v>28</v>
      </c>
      <c r="L6">
        <v>1</v>
      </c>
      <c r="M6" t="s">
        <v>55</v>
      </c>
      <c r="N6">
        <v>1</v>
      </c>
      <c r="O6">
        <v>0.67</v>
      </c>
      <c r="P6" t="s">
        <v>56</v>
      </c>
      <c r="S6">
        <f t="shared" si="0"/>
        <v>0.57735026918962584</v>
      </c>
    </row>
    <row r="7" spans="1:22">
      <c r="A7" t="s">
        <v>57</v>
      </c>
      <c r="B7" t="s">
        <v>21</v>
      </c>
      <c r="C7" t="s">
        <v>58</v>
      </c>
      <c r="D7" t="s">
        <v>59</v>
      </c>
      <c r="E7" t="s">
        <v>60</v>
      </c>
      <c r="F7" t="s">
        <v>61</v>
      </c>
      <c r="G7">
        <v>24</v>
      </c>
      <c r="H7">
        <v>37</v>
      </c>
      <c r="I7" t="s">
        <v>26</v>
      </c>
      <c r="J7">
        <v>0</v>
      </c>
      <c r="K7" t="s">
        <v>42</v>
      </c>
      <c r="L7">
        <v>1</v>
      </c>
      <c r="M7" t="s">
        <v>28</v>
      </c>
      <c r="N7">
        <v>1</v>
      </c>
      <c r="O7">
        <v>0.67</v>
      </c>
      <c r="P7" t="s">
        <v>62</v>
      </c>
      <c r="S7">
        <f t="shared" si="0"/>
        <v>0.57735026918962584</v>
      </c>
    </row>
    <row r="8" spans="1:22">
      <c r="A8" t="s">
        <v>63</v>
      </c>
      <c r="B8" t="s">
        <v>21</v>
      </c>
      <c r="C8" t="s">
        <v>64</v>
      </c>
      <c r="D8" t="s">
        <v>65</v>
      </c>
      <c r="E8" t="s">
        <v>66</v>
      </c>
      <c r="F8" t="s">
        <v>67</v>
      </c>
      <c r="G8">
        <v>25</v>
      </c>
      <c r="H8">
        <v>44</v>
      </c>
      <c r="I8" t="s">
        <v>26</v>
      </c>
      <c r="J8">
        <v>0</v>
      </c>
      <c r="K8" t="s">
        <v>42</v>
      </c>
      <c r="L8">
        <v>1</v>
      </c>
      <c r="M8" t="s">
        <v>28</v>
      </c>
      <c r="N8">
        <v>1</v>
      </c>
      <c r="O8">
        <v>0.67</v>
      </c>
      <c r="P8" t="s">
        <v>68</v>
      </c>
      <c r="S8">
        <f t="shared" si="0"/>
        <v>0.57735026918962584</v>
      </c>
    </row>
    <row r="9" spans="1:22">
      <c r="A9" t="s">
        <v>69</v>
      </c>
      <c r="B9" t="s">
        <v>21</v>
      </c>
      <c r="C9" t="s">
        <v>70</v>
      </c>
      <c r="D9" t="s">
        <v>71</v>
      </c>
      <c r="E9" t="s">
        <v>72</v>
      </c>
      <c r="F9" t="s">
        <v>73</v>
      </c>
      <c r="G9">
        <v>4</v>
      </c>
      <c r="H9">
        <v>30</v>
      </c>
      <c r="I9" t="s">
        <v>27</v>
      </c>
      <c r="J9">
        <v>2</v>
      </c>
      <c r="K9" t="s">
        <v>42</v>
      </c>
      <c r="L9">
        <v>0</v>
      </c>
      <c r="M9" t="s">
        <v>28</v>
      </c>
      <c r="N9">
        <v>-1</v>
      </c>
      <c r="O9">
        <v>0.33</v>
      </c>
      <c r="P9" t="s">
        <v>74</v>
      </c>
      <c r="S9">
        <f t="shared" si="0"/>
        <v>1.5275252316519468</v>
      </c>
    </row>
    <row r="10" spans="1:22">
      <c r="A10" t="s">
        <v>75</v>
      </c>
      <c r="B10" t="s">
        <v>21</v>
      </c>
      <c r="C10" t="s">
        <v>76</v>
      </c>
      <c r="D10" t="s">
        <v>77</v>
      </c>
      <c r="E10" t="s">
        <v>78</v>
      </c>
      <c r="F10" t="s">
        <v>79</v>
      </c>
      <c r="G10">
        <v>85</v>
      </c>
      <c r="H10">
        <v>89</v>
      </c>
      <c r="I10" t="s">
        <v>27</v>
      </c>
      <c r="J10">
        <v>0</v>
      </c>
      <c r="K10" t="s">
        <v>42</v>
      </c>
      <c r="L10">
        <v>1</v>
      </c>
      <c r="M10" t="s">
        <v>35</v>
      </c>
      <c r="N10">
        <v>0</v>
      </c>
      <c r="O10">
        <v>0.33</v>
      </c>
      <c r="P10" t="s">
        <v>80</v>
      </c>
      <c r="S10">
        <f t="shared" si="0"/>
        <v>0.57735026918962584</v>
      </c>
    </row>
    <row r="11" spans="1:22">
      <c r="A11" t="s">
        <v>81</v>
      </c>
      <c r="B11" t="s">
        <v>21</v>
      </c>
      <c r="C11" t="s">
        <v>82</v>
      </c>
      <c r="D11" t="s">
        <v>83</v>
      </c>
      <c r="E11" t="s">
        <v>84</v>
      </c>
      <c r="F11" t="s">
        <v>85</v>
      </c>
      <c r="G11">
        <v>43</v>
      </c>
      <c r="H11">
        <v>60</v>
      </c>
      <c r="I11" t="s">
        <v>27</v>
      </c>
      <c r="J11">
        <v>1</v>
      </c>
      <c r="K11" t="s">
        <v>42</v>
      </c>
      <c r="L11">
        <v>0</v>
      </c>
      <c r="M11" t="s">
        <v>35</v>
      </c>
      <c r="N11">
        <v>0</v>
      </c>
      <c r="O11">
        <v>0.33</v>
      </c>
      <c r="P11" t="s">
        <v>86</v>
      </c>
      <c r="S11">
        <f t="shared" si="0"/>
        <v>0.57735026918962584</v>
      </c>
    </row>
    <row r="12" spans="1:22">
      <c r="A12" t="s">
        <v>87</v>
      </c>
      <c r="B12" t="s">
        <v>21</v>
      </c>
      <c r="C12" t="s">
        <v>88</v>
      </c>
      <c r="D12" t="s">
        <v>89</v>
      </c>
      <c r="E12" t="s">
        <v>90</v>
      </c>
      <c r="F12" t="s">
        <v>91</v>
      </c>
      <c r="G12">
        <v>22</v>
      </c>
      <c r="H12">
        <v>32</v>
      </c>
      <c r="I12" t="s">
        <v>26</v>
      </c>
      <c r="J12">
        <v>-1</v>
      </c>
      <c r="K12" t="s">
        <v>27</v>
      </c>
      <c r="L12">
        <v>2</v>
      </c>
      <c r="M12" t="s">
        <v>42</v>
      </c>
      <c r="N12">
        <v>0</v>
      </c>
      <c r="O12">
        <v>0.33</v>
      </c>
      <c r="P12" t="s">
        <v>92</v>
      </c>
      <c r="S12">
        <f t="shared" si="0"/>
        <v>1.5275252316519468</v>
      </c>
    </row>
    <row r="13" spans="1:22">
      <c r="A13" t="s">
        <v>93</v>
      </c>
      <c r="B13" t="s">
        <v>21</v>
      </c>
      <c r="C13" t="s">
        <v>94</v>
      </c>
      <c r="D13" t="s">
        <v>95</v>
      </c>
      <c r="E13" t="s">
        <v>96</v>
      </c>
      <c r="F13" t="s">
        <v>97</v>
      </c>
      <c r="G13">
        <v>16</v>
      </c>
      <c r="H13">
        <v>33</v>
      </c>
      <c r="I13" t="s">
        <v>27</v>
      </c>
      <c r="J13">
        <v>1</v>
      </c>
      <c r="K13" t="s">
        <v>42</v>
      </c>
      <c r="L13">
        <v>0</v>
      </c>
      <c r="M13" t="s">
        <v>28</v>
      </c>
      <c r="N13">
        <v>0</v>
      </c>
      <c r="O13">
        <v>0.33</v>
      </c>
      <c r="P13" t="s">
        <v>98</v>
      </c>
      <c r="S13">
        <f t="shared" si="0"/>
        <v>0.57735026918962584</v>
      </c>
    </row>
    <row r="14" spans="1:22">
      <c r="A14" t="s">
        <v>99</v>
      </c>
      <c r="B14" t="s">
        <v>21</v>
      </c>
      <c r="C14" t="s">
        <v>100</v>
      </c>
      <c r="D14" t="s">
        <v>101</v>
      </c>
      <c r="E14" t="s">
        <v>102</v>
      </c>
      <c r="F14" t="s">
        <v>103</v>
      </c>
      <c r="G14">
        <v>59</v>
      </c>
      <c r="H14">
        <v>94</v>
      </c>
      <c r="I14" t="s">
        <v>27</v>
      </c>
      <c r="J14">
        <v>1</v>
      </c>
      <c r="K14" t="s">
        <v>42</v>
      </c>
      <c r="L14">
        <v>-1</v>
      </c>
      <c r="M14" t="s">
        <v>55</v>
      </c>
      <c r="N14">
        <v>1</v>
      </c>
      <c r="O14">
        <v>0.33</v>
      </c>
      <c r="P14" t="s">
        <v>104</v>
      </c>
      <c r="S14">
        <f t="shared" si="0"/>
        <v>1.1547005383792515</v>
      </c>
    </row>
    <row r="15" spans="1:22">
      <c r="A15" t="s">
        <v>105</v>
      </c>
      <c r="B15" t="s">
        <v>21</v>
      </c>
      <c r="C15" t="s">
        <v>106</v>
      </c>
      <c r="D15" t="s">
        <v>107</v>
      </c>
      <c r="E15" t="s">
        <v>108</v>
      </c>
      <c r="F15" t="s">
        <v>109</v>
      </c>
      <c r="G15">
        <v>15</v>
      </c>
      <c r="H15">
        <v>52</v>
      </c>
      <c r="I15" t="s">
        <v>27</v>
      </c>
      <c r="J15">
        <v>1</v>
      </c>
      <c r="K15" t="s">
        <v>42</v>
      </c>
      <c r="L15">
        <v>0</v>
      </c>
      <c r="M15" t="s">
        <v>35</v>
      </c>
      <c r="N15">
        <v>0</v>
      </c>
      <c r="O15">
        <v>0.33</v>
      </c>
      <c r="P15" t="s">
        <v>110</v>
      </c>
      <c r="S15">
        <f t="shared" si="0"/>
        <v>0.57735026918962584</v>
      </c>
    </row>
    <row r="16" spans="1:22">
      <c r="A16" t="s">
        <v>111</v>
      </c>
      <c r="B16" t="s">
        <v>21</v>
      </c>
      <c r="C16" t="s">
        <v>112</v>
      </c>
      <c r="D16" t="s">
        <v>113</v>
      </c>
      <c r="E16" t="s">
        <v>114</v>
      </c>
      <c r="F16" t="s">
        <v>115</v>
      </c>
      <c r="G16">
        <v>81</v>
      </c>
      <c r="H16">
        <v>122</v>
      </c>
      <c r="I16" t="s">
        <v>27</v>
      </c>
      <c r="J16">
        <v>1</v>
      </c>
      <c r="K16" t="s">
        <v>55</v>
      </c>
      <c r="L16">
        <v>0</v>
      </c>
      <c r="M16" t="s">
        <v>116</v>
      </c>
      <c r="N16">
        <v>0</v>
      </c>
      <c r="O16">
        <v>0.33</v>
      </c>
      <c r="P16" t="s">
        <v>117</v>
      </c>
      <c r="S16">
        <f t="shared" si="0"/>
        <v>0.57735026918962584</v>
      </c>
    </row>
    <row r="17" spans="1:19">
      <c r="A17" t="s">
        <v>118</v>
      </c>
      <c r="B17" t="s">
        <v>21</v>
      </c>
      <c r="C17" t="s">
        <v>119</v>
      </c>
      <c r="D17" t="s">
        <v>120</v>
      </c>
      <c r="E17" t="s">
        <v>121</v>
      </c>
      <c r="F17" t="s">
        <v>122</v>
      </c>
      <c r="G17">
        <v>69</v>
      </c>
      <c r="H17">
        <v>89</v>
      </c>
      <c r="I17" t="s">
        <v>26</v>
      </c>
      <c r="J17">
        <v>0</v>
      </c>
      <c r="K17" t="s">
        <v>28</v>
      </c>
      <c r="L17">
        <v>0</v>
      </c>
      <c r="M17" t="s">
        <v>55</v>
      </c>
      <c r="N17">
        <v>1</v>
      </c>
      <c r="O17">
        <v>0.33</v>
      </c>
      <c r="P17" t="s">
        <v>123</v>
      </c>
      <c r="S17">
        <f t="shared" si="0"/>
        <v>0.57735026918962584</v>
      </c>
    </row>
    <row r="18" spans="1:19">
      <c r="A18" t="s">
        <v>124</v>
      </c>
      <c r="B18" t="s">
        <v>21</v>
      </c>
      <c r="C18" t="s">
        <v>125</v>
      </c>
      <c r="D18" t="s">
        <v>126</v>
      </c>
      <c r="E18" t="s">
        <v>127</v>
      </c>
      <c r="F18" t="s">
        <v>128</v>
      </c>
      <c r="G18">
        <v>25</v>
      </c>
      <c r="H18">
        <v>55</v>
      </c>
      <c r="I18" t="s">
        <v>35</v>
      </c>
      <c r="J18">
        <v>0</v>
      </c>
      <c r="K18" t="s">
        <v>28</v>
      </c>
      <c r="L18">
        <v>1</v>
      </c>
      <c r="M18" t="s">
        <v>116</v>
      </c>
      <c r="N18">
        <v>0</v>
      </c>
      <c r="O18">
        <v>0.33</v>
      </c>
      <c r="P18" t="s">
        <v>129</v>
      </c>
      <c r="S18">
        <f t="shared" si="0"/>
        <v>0.57735026918962584</v>
      </c>
    </row>
    <row r="19" spans="1:19">
      <c r="A19" t="s">
        <v>130</v>
      </c>
      <c r="B19" t="s">
        <v>21</v>
      </c>
      <c r="C19" t="s">
        <v>131</v>
      </c>
      <c r="D19" t="s">
        <v>132</v>
      </c>
      <c r="E19" t="s">
        <v>133</v>
      </c>
      <c r="F19" t="s">
        <v>134</v>
      </c>
      <c r="G19">
        <v>195</v>
      </c>
      <c r="H19">
        <v>211</v>
      </c>
      <c r="I19" t="s">
        <v>42</v>
      </c>
      <c r="J19">
        <v>0</v>
      </c>
      <c r="K19" t="s">
        <v>28</v>
      </c>
      <c r="L19">
        <v>1</v>
      </c>
      <c r="M19" t="s">
        <v>55</v>
      </c>
      <c r="N19">
        <v>0</v>
      </c>
      <c r="O19">
        <v>0.33</v>
      </c>
      <c r="P19" t="s">
        <v>135</v>
      </c>
      <c r="S19">
        <f t="shared" si="0"/>
        <v>0.57735026918962584</v>
      </c>
    </row>
    <row r="20" spans="1:19">
      <c r="A20" t="s">
        <v>136</v>
      </c>
      <c r="B20" t="s">
        <v>21</v>
      </c>
      <c r="C20" t="s">
        <v>137</v>
      </c>
      <c r="D20" t="s">
        <v>138</v>
      </c>
      <c r="E20" t="s">
        <v>139</v>
      </c>
      <c r="F20" t="s">
        <v>140</v>
      </c>
      <c r="G20">
        <v>124</v>
      </c>
      <c r="H20">
        <v>137</v>
      </c>
      <c r="I20" t="s">
        <v>42</v>
      </c>
      <c r="J20">
        <v>0</v>
      </c>
      <c r="K20" t="s">
        <v>28</v>
      </c>
      <c r="L20">
        <v>0</v>
      </c>
      <c r="M20" t="s">
        <v>141</v>
      </c>
      <c r="N20">
        <v>1</v>
      </c>
      <c r="O20">
        <v>0.33</v>
      </c>
      <c r="P20" t="s">
        <v>142</v>
      </c>
      <c r="S20">
        <f t="shared" si="0"/>
        <v>0.57735026918962584</v>
      </c>
    </row>
    <row r="21" spans="1:19">
      <c r="A21" t="s">
        <v>143</v>
      </c>
      <c r="B21" t="s">
        <v>21</v>
      </c>
      <c r="C21" t="s">
        <v>144</v>
      </c>
      <c r="D21" t="s">
        <v>145</v>
      </c>
      <c r="E21" t="s">
        <v>146</v>
      </c>
      <c r="F21" t="s">
        <v>147</v>
      </c>
      <c r="G21">
        <v>61</v>
      </c>
      <c r="H21">
        <v>73</v>
      </c>
      <c r="I21" t="s">
        <v>26</v>
      </c>
      <c r="J21">
        <v>-1</v>
      </c>
      <c r="K21" t="s">
        <v>28</v>
      </c>
      <c r="L21">
        <v>1</v>
      </c>
      <c r="M21" t="s">
        <v>141</v>
      </c>
      <c r="N21">
        <v>1</v>
      </c>
      <c r="O21">
        <v>0.33</v>
      </c>
      <c r="P21" t="s">
        <v>148</v>
      </c>
      <c r="S21">
        <f t="shared" si="0"/>
        <v>1.1547005383792515</v>
      </c>
    </row>
    <row r="22" spans="1:19">
      <c r="A22" t="s">
        <v>149</v>
      </c>
      <c r="B22" t="s">
        <v>21</v>
      </c>
      <c r="C22" t="s">
        <v>150</v>
      </c>
      <c r="D22" t="s">
        <v>151</v>
      </c>
      <c r="E22" t="s">
        <v>152</v>
      </c>
      <c r="F22" t="s">
        <v>153</v>
      </c>
      <c r="G22">
        <v>3</v>
      </c>
      <c r="H22">
        <v>10</v>
      </c>
      <c r="I22" t="s">
        <v>42</v>
      </c>
      <c r="J22">
        <v>0</v>
      </c>
      <c r="K22" t="s">
        <v>28</v>
      </c>
      <c r="L22">
        <v>0</v>
      </c>
      <c r="M22" t="s">
        <v>141</v>
      </c>
      <c r="N22">
        <v>1</v>
      </c>
      <c r="O22">
        <v>0.33</v>
      </c>
      <c r="P22" t="s">
        <v>154</v>
      </c>
      <c r="S22">
        <f t="shared" si="0"/>
        <v>0.57735026918962584</v>
      </c>
    </row>
    <row r="23" spans="1:19">
      <c r="A23" t="s">
        <v>155</v>
      </c>
      <c r="B23" t="s">
        <v>21</v>
      </c>
      <c r="C23" t="s">
        <v>156</v>
      </c>
      <c r="D23" t="s">
        <v>157</v>
      </c>
      <c r="E23" t="s">
        <v>158</v>
      </c>
      <c r="F23" t="s">
        <v>159</v>
      </c>
      <c r="G23">
        <v>72</v>
      </c>
      <c r="H23">
        <v>87</v>
      </c>
      <c r="I23" t="s">
        <v>26</v>
      </c>
      <c r="J23">
        <v>0</v>
      </c>
      <c r="K23" t="s">
        <v>42</v>
      </c>
      <c r="L23">
        <v>1</v>
      </c>
      <c r="M23" t="s">
        <v>28</v>
      </c>
      <c r="N23">
        <v>0</v>
      </c>
      <c r="O23">
        <v>0.33</v>
      </c>
      <c r="P23" t="s">
        <v>160</v>
      </c>
      <c r="S23">
        <f>STDEV(N23,L23,J23)</f>
        <v>0.57735026918962584</v>
      </c>
    </row>
    <row r="24" spans="1:19">
      <c r="A24" t="s">
        <v>161</v>
      </c>
      <c r="B24" t="s">
        <v>21</v>
      </c>
      <c r="C24" t="s">
        <v>162</v>
      </c>
      <c r="D24" t="s">
        <v>163</v>
      </c>
      <c r="E24" t="s">
        <v>164</v>
      </c>
      <c r="F24" t="s">
        <v>165</v>
      </c>
      <c r="G24">
        <v>17</v>
      </c>
      <c r="H24">
        <v>75</v>
      </c>
      <c r="I24" t="s">
        <v>26</v>
      </c>
      <c r="J24">
        <v>0</v>
      </c>
      <c r="K24" t="s">
        <v>42</v>
      </c>
      <c r="L24">
        <v>1</v>
      </c>
      <c r="M24" t="s">
        <v>28</v>
      </c>
      <c r="N24">
        <v>0</v>
      </c>
      <c r="O24">
        <v>0.33</v>
      </c>
      <c r="P24" t="s">
        <v>166</v>
      </c>
      <c r="S24">
        <f t="shared" si="0"/>
        <v>0.57735026918962584</v>
      </c>
    </row>
    <row r="25" spans="1:19">
      <c r="A25" t="s">
        <v>167</v>
      </c>
      <c r="B25" t="s">
        <v>21</v>
      </c>
      <c r="C25" t="s">
        <v>168</v>
      </c>
      <c r="D25" t="s">
        <v>169</v>
      </c>
      <c r="E25" t="s">
        <v>170</v>
      </c>
      <c r="F25" t="s">
        <v>171</v>
      </c>
      <c r="G25">
        <v>4</v>
      </c>
      <c r="H25">
        <v>15</v>
      </c>
      <c r="I25" t="s">
        <v>42</v>
      </c>
      <c r="J25">
        <v>-1</v>
      </c>
      <c r="K25" t="s">
        <v>35</v>
      </c>
      <c r="L25">
        <v>1</v>
      </c>
      <c r="M25" t="s">
        <v>172</v>
      </c>
      <c r="N25">
        <v>1</v>
      </c>
      <c r="O25">
        <v>0.33</v>
      </c>
      <c r="P25" t="s">
        <v>173</v>
      </c>
      <c r="S25">
        <f t="shared" si="0"/>
        <v>1.1547005383792515</v>
      </c>
    </row>
    <row r="26" spans="1:19">
      <c r="A26" t="s">
        <v>174</v>
      </c>
      <c r="B26" t="s">
        <v>21</v>
      </c>
      <c r="C26" t="s">
        <v>175</v>
      </c>
      <c r="D26" t="s">
        <v>176</v>
      </c>
      <c r="E26" t="s">
        <v>177</v>
      </c>
      <c r="F26" t="s">
        <v>178</v>
      </c>
      <c r="G26">
        <v>24</v>
      </c>
      <c r="H26">
        <v>35</v>
      </c>
      <c r="I26" t="s">
        <v>26</v>
      </c>
      <c r="J26">
        <v>-1</v>
      </c>
      <c r="K26" t="s">
        <v>42</v>
      </c>
      <c r="L26">
        <v>1</v>
      </c>
      <c r="M26" t="s">
        <v>35</v>
      </c>
      <c r="N26">
        <v>1</v>
      </c>
      <c r="O26">
        <v>0.33</v>
      </c>
      <c r="P26" t="s">
        <v>179</v>
      </c>
      <c r="S26">
        <f t="shared" si="0"/>
        <v>1.1547005383792515</v>
      </c>
    </row>
    <row r="27" spans="1:19">
      <c r="A27" t="s">
        <v>180</v>
      </c>
      <c r="B27" t="s">
        <v>21</v>
      </c>
      <c r="C27" t="s">
        <v>181</v>
      </c>
      <c r="D27" t="s">
        <v>182</v>
      </c>
      <c r="E27" t="s">
        <v>183</v>
      </c>
      <c r="F27" t="s">
        <v>184</v>
      </c>
      <c r="G27">
        <v>104</v>
      </c>
      <c r="H27">
        <v>118</v>
      </c>
      <c r="I27" t="s">
        <v>26</v>
      </c>
      <c r="J27">
        <v>0</v>
      </c>
      <c r="K27" t="s">
        <v>35</v>
      </c>
      <c r="L27">
        <v>0</v>
      </c>
      <c r="M27" t="s">
        <v>28</v>
      </c>
      <c r="N27">
        <v>1</v>
      </c>
      <c r="O27">
        <v>0.33</v>
      </c>
      <c r="P27" t="s">
        <v>185</v>
      </c>
      <c r="S27">
        <f t="shared" si="0"/>
        <v>0.57735026918962584</v>
      </c>
    </row>
    <row r="28" spans="1:19">
      <c r="A28" t="s">
        <v>186</v>
      </c>
      <c r="B28" t="s">
        <v>21</v>
      </c>
      <c r="C28" t="s">
        <v>187</v>
      </c>
      <c r="D28" t="s">
        <v>188</v>
      </c>
      <c r="E28" t="s">
        <v>189</v>
      </c>
      <c r="F28" t="s">
        <v>190</v>
      </c>
      <c r="G28">
        <v>86</v>
      </c>
      <c r="H28">
        <v>110</v>
      </c>
      <c r="I28" t="s">
        <v>26</v>
      </c>
      <c r="J28">
        <v>0</v>
      </c>
      <c r="K28" t="s">
        <v>42</v>
      </c>
      <c r="L28">
        <v>0</v>
      </c>
      <c r="M28" t="s">
        <v>28</v>
      </c>
      <c r="N28">
        <v>1</v>
      </c>
      <c r="O28">
        <v>0.33</v>
      </c>
      <c r="P28" t="s">
        <v>191</v>
      </c>
      <c r="S28">
        <f t="shared" si="0"/>
        <v>0.57735026918962584</v>
      </c>
    </row>
    <row r="29" spans="1:19">
      <c r="A29" t="s">
        <v>192</v>
      </c>
      <c r="B29" t="s">
        <v>21</v>
      </c>
      <c r="C29" t="s">
        <v>193</v>
      </c>
      <c r="D29" t="s">
        <v>194</v>
      </c>
      <c r="E29" t="s">
        <v>195</v>
      </c>
      <c r="F29" t="s">
        <v>196</v>
      </c>
      <c r="G29">
        <v>54</v>
      </c>
      <c r="H29">
        <v>72</v>
      </c>
      <c r="I29" t="s">
        <v>26</v>
      </c>
      <c r="J29">
        <v>0</v>
      </c>
      <c r="K29" t="s">
        <v>42</v>
      </c>
      <c r="L29">
        <v>1</v>
      </c>
      <c r="M29" t="s">
        <v>28</v>
      </c>
      <c r="N29">
        <v>0</v>
      </c>
      <c r="O29">
        <v>0.33</v>
      </c>
      <c r="P29" t="s">
        <v>197</v>
      </c>
      <c r="S29">
        <f t="shared" si="0"/>
        <v>0.57735026918962584</v>
      </c>
    </row>
    <row r="30" spans="1:19">
      <c r="A30" t="s">
        <v>198</v>
      </c>
      <c r="B30" t="s">
        <v>21</v>
      </c>
      <c r="C30" t="s">
        <v>199</v>
      </c>
      <c r="D30" t="s">
        <v>200</v>
      </c>
      <c r="E30" t="s">
        <v>201</v>
      </c>
      <c r="F30" t="s">
        <v>202</v>
      </c>
      <c r="G30">
        <v>4</v>
      </c>
      <c r="H30">
        <v>21</v>
      </c>
      <c r="I30" t="s">
        <v>26</v>
      </c>
      <c r="J30">
        <v>-1</v>
      </c>
      <c r="K30" t="s">
        <v>42</v>
      </c>
      <c r="L30">
        <v>1</v>
      </c>
      <c r="M30" t="s">
        <v>28</v>
      </c>
      <c r="N30">
        <v>1</v>
      </c>
      <c r="O30">
        <v>0.33</v>
      </c>
      <c r="P30" t="s">
        <v>203</v>
      </c>
      <c r="S30">
        <f t="shared" si="0"/>
        <v>1.1547005383792515</v>
      </c>
    </row>
    <row r="31" spans="1:19">
      <c r="A31" t="s">
        <v>204</v>
      </c>
      <c r="B31" t="s">
        <v>21</v>
      </c>
      <c r="C31" t="s">
        <v>205</v>
      </c>
      <c r="D31" t="s">
        <v>206</v>
      </c>
      <c r="E31" t="s">
        <v>207</v>
      </c>
      <c r="F31" t="s">
        <v>208</v>
      </c>
      <c r="G31">
        <v>23</v>
      </c>
      <c r="H31">
        <v>44</v>
      </c>
      <c r="I31" t="s">
        <v>26</v>
      </c>
      <c r="J31">
        <v>-1</v>
      </c>
      <c r="K31" t="s">
        <v>27</v>
      </c>
      <c r="L31">
        <v>1</v>
      </c>
      <c r="M31" t="s">
        <v>42</v>
      </c>
      <c r="N31">
        <v>0</v>
      </c>
      <c r="O31">
        <v>0</v>
      </c>
      <c r="P31" t="s">
        <v>209</v>
      </c>
      <c r="S31">
        <f t="shared" si="0"/>
        <v>1</v>
      </c>
    </row>
    <row r="32" spans="1:19">
      <c r="A32" t="s">
        <v>210</v>
      </c>
      <c r="B32" t="s">
        <v>21</v>
      </c>
      <c r="C32" t="s">
        <v>211</v>
      </c>
      <c r="D32" t="s">
        <v>212</v>
      </c>
      <c r="E32" t="s">
        <v>213</v>
      </c>
      <c r="F32" t="s">
        <v>214</v>
      </c>
      <c r="G32">
        <v>91</v>
      </c>
      <c r="H32">
        <v>101</v>
      </c>
      <c r="I32" t="s">
        <v>26</v>
      </c>
      <c r="J32">
        <v>-1</v>
      </c>
      <c r="K32" t="s">
        <v>42</v>
      </c>
      <c r="L32">
        <v>0</v>
      </c>
      <c r="M32" t="s">
        <v>35</v>
      </c>
      <c r="N32">
        <v>1</v>
      </c>
      <c r="O32">
        <v>0</v>
      </c>
      <c r="P32" t="s">
        <v>215</v>
      </c>
      <c r="S32">
        <f t="shared" si="0"/>
        <v>1</v>
      </c>
    </row>
    <row r="33" spans="1:19">
      <c r="A33" t="s">
        <v>216</v>
      </c>
      <c r="B33" t="s">
        <v>21</v>
      </c>
      <c r="C33" t="s">
        <v>217</v>
      </c>
      <c r="D33" t="s">
        <v>218</v>
      </c>
      <c r="E33" t="s">
        <v>219</v>
      </c>
      <c r="F33" t="s">
        <v>220</v>
      </c>
      <c r="G33">
        <v>262</v>
      </c>
      <c r="H33">
        <v>278</v>
      </c>
      <c r="I33" t="s">
        <v>26</v>
      </c>
      <c r="J33">
        <v>-1</v>
      </c>
      <c r="K33" t="s">
        <v>42</v>
      </c>
      <c r="L33">
        <v>0</v>
      </c>
      <c r="M33" t="s">
        <v>28</v>
      </c>
      <c r="N33">
        <v>1</v>
      </c>
      <c r="O33">
        <v>0</v>
      </c>
      <c r="P33" t="s">
        <v>221</v>
      </c>
      <c r="S33">
        <f t="shared" si="0"/>
        <v>1</v>
      </c>
    </row>
    <row r="34" spans="1:19">
      <c r="A34" t="s">
        <v>222</v>
      </c>
      <c r="B34" t="s">
        <v>21</v>
      </c>
      <c r="C34" t="s">
        <v>223</v>
      </c>
      <c r="D34" t="s">
        <v>224</v>
      </c>
      <c r="E34" t="s">
        <v>225</v>
      </c>
      <c r="F34" t="s">
        <v>226</v>
      </c>
      <c r="G34">
        <v>8</v>
      </c>
      <c r="H34">
        <v>19</v>
      </c>
      <c r="I34" t="s">
        <v>26</v>
      </c>
      <c r="J34">
        <v>-1</v>
      </c>
      <c r="K34" t="s">
        <v>27</v>
      </c>
      <c r="L34">
        <v>1</v>
      </c>
      <c r="M34" t="s">
        <v>28</v>
      </c>
      <c r="N34">
        <v>0</v>
      </c>
      <c r="O34">
        <v>0</v>
      </c>
      <c r="P34" t="s">
        <v>227</v>
      </c>
      <c r="S34">
        <f t="shared" si="0"/>
        <v>1</v>
      </c>
    </row>
    <row r="35" spans="1:19">
      <c r="A35" t="s">
        <v>228</v>
      </c>
      <c r="B35" t="s">
        <v>21</v>
      </c>
      <c r="C35" t="s">
        <v>229</v>
      </c>
      <c r="D35" t="s">
        <v>230</v>
      </c>
      <c r="E35" t="s">
        <v>231</v>
      </c>
      <c r="F35" t="s">
        <v>232</v>
      </c>
      <c r="G35">
        <v>126</v>
      </c>
      <c r="H35">
        <v>144</v>
      </c>
      <c r="I35" t="s">
        <v>26</v>
      </c>
      <c r="J35">
        <v>-1</v>
      </c>
      <c r="K35" t="s">
        <v>42</v>
      </c>
      <c r="L35">
        <v>0</v>
      </c>
      <c r="M35" t="s">
        <v>28</v>
      </c>
      <c r="N35">
        <v>1</v>
      </c>
      <c r="O35">
        <v>0</v>
      </c>
      <c r="P35" t="s">
        <v>233</v>
      </c>
      <c r="S35">
        <f t="shared" si="0"/>
        <v>1</v>
      </c>
    </row>
    <row r="36" spans="1:19">
      <c r="A36" t="s">
        <v>234</v>
      </c>
      <c r="B36" t="s">
        <v>21</v>
      </c>
      <c r="C36" t="s">
        <v>235</v>
      </c>
      <c r="D36" t="s">
        <v>236</v>
      </c>
      <c r="E36" t="s">
        <v>237</v>
      </c>
      <c r="F36" t="s">
        <v>238</v>
      </c>
      <c r="G36">
        <v>27</v>
      </c>
      <c r="H36">
        <v>40</v>
      </c>
      <c r="I36" t="s">
        <v>26</v>
      </c>
      <c r="J36">
        <v>-1</v>
      </c>
      <c r="K36" t="s">
        <v>42</v>
      </c>
      <c r="L36">
        <v>0</v>
      </c>
      <c r="M36" t="s">
        <v>28</v>
      </c>
      <c r="N36">
        <v>1</v>
      </c>
      <c r="O36">
        <v>0</v>
      </c>
      <c r="P36" t="s">
        <v>239</v>
      </c>
      <c r="S36">
        <f t="shared" si="0"/>
        <v>1</v>
      </c>
    </row>
    <row r="37" spans="1:19">
      <c r="A37" t="s">
        <v>240</v>
      </c>
      <c r="B37" t="s">
        <v>21</v>
      </c>
      <c r="C37" t="s">
        <v>241</v>
      </c>
      <c r="D37" t="s">
        <v>242</v>
      </c>
      <c r="E37" t="s">
        <v>243</v>
      </c>
      <c r="F37" t="s">
        <v>244</v>
      </c>
      <c r="G37">
        <v>47</v>
      </c>
      <c r="H37">
        <v>52</v>
      </c>
      <c r="I37" t="s">
        <v>26</v>
      </c>
      <c r="J37">
        <v>-1</v>
      </c>
      <c r="K37" t="s">
        <v>42</v>
      </c>
      <c r="L37">
        <v>0</v>
      </c>
      <c r="M37" t="s">
        <v>28</v>
      </c>
      <c r="N37">
        <v>1</v>
      </c>
      <c r="O37">
        <v>0</v>
      </c>
      <c r="P37" t="s">
        <v>245</v>
      </c>
      <c r="S37">
        <f t="shared" si="0"/>
        <v>1</v>
      </c>
    </row>
    <row r="38" spans="1:19">
      <c r="A38" t="s">
        <v>246</v>
      </c>
      <c r="B38" t="s">
        <v>21</v>
      </c>
      <c r="C38" t="s">
        <v>247</v>
      </c>
      <c r="D38" t="s">
        <v>248</v>
      </c>
      <c r="E38" t="e">
        <f ca="1">- Missouri Highway Patrol Captain Johnson said security officials are planning additional steps to contain the violence in the future, but he would _xludf.not elaborate what the steps will look like.</f>
        <v>#NAME?</v>
      </c>
      <c r="F38" t="e">
        <f ca="1">- Missouri Highway Patrol Captain Johnson *said* security officials are planning additional steps to contain the violence in the future, but he would _xludf.not elaborate what the steps will look like.</f>
        <v>#NAME?</v>
      </c>
      <c r="G38">
        <v>42</v>
      </c>
      <c r="H38">
        <v>46</v>
      </c>
      <c r="I38" t="s">
        <v>26</v>
      </c>
      <c r="J38">
        <v>0</v>
      </c>
      <c r="K38" t="s">
        <v>42</v>
      </c>
      <c r="L38">
        <v>0</v>
      </c>
      <c r="M38" t="s">
        <v>28</v>
      </c>
      <c r="N38">
        <v>0</v>
      </c>
      <c r="O38">
        <v>0</v>
      </c>
      <c r="P38" t="s">
        <v>249</v>
      </c>
      <c r="S38">
        <f t="shared" si="0"/>
        <v>0</v>
      </c>
    </row>
    <row r="39" spans="1:19">
      <c r="A39" t="s">
        <v>250</v>
      </c>
      <c r="B39" t="s">
        <v>21</v>
      </c>
      <c r="C39" t="s">
        <v>251</v>
      </c>
      <c r="D39" t="s">
        <v>252</v>
      </c>
      <c r="E39" t="s">
        <v>253</v>
      </c>
      <c r="F39" t="s">
        <v>254</v>
      </c>
      <c r="G39">
        <v>33</v>
      </c>
      <c r="H39">
        <v>77</v>
      </c>
      <c r="I39" t="s">
        <v>26</v>
      </c>
      <c r="J39">
        <v>-1</v>
      </c>
      <c r="K39" t="s">
        <v>42</v>
      </c>
      <c r="L39">
        <v>1</v>
      </c>
      <c r="M39" t="s">
        <v>28</v>
      </c>
      <c r="N39">
        <v>0</v>
      </c>
      <c r="O39">
        <v>0</v>
      </c>
      <c r="P39" t="s">
        <v>255</v>
      </c>
      <c r="S39">
        <f t="shared" si="0"/>
        <v>1</v>
      </c>
    </row>
    <row r="40" spans="1:19">
      <c r="A40" t="s">
        <v>256</v>
      </c>
      <c r="B40" t="s">
        <v>21</v>
      </c>
      <c r="C40" t="s">
        <v>257</v>
      </c>
      <c r="D40" t="s">
        <v>258</v>
      </c>
      <c r="E40" t="s">
        <v>259</v>
      </c>
      <c r="F40" t="s">
        <v>260</v>
      </c>
      <c r="G40">
        <v>0</v>
      </c>
      <c r="H40">
        <v>6</v>
      </c>
      <c r="I40" t="s">
        <v>27</v>
      </c>
      <c r="J40">
        <v>0</v>
      </c>
      <c r="K40" t="s">
        <v>42</v>
      </c>
      <c r="L40">
        <v>0</v>
      </c>
      <c r="M40" t="s">
        <v>35</v>
      </c>
      <c r="N40">
        <v>0</v>
      </c>
      <c r="O40">
        <v>0</v>
      </c>
      <c r="P40" t="s">
        <v>261</v>
      </c>
      <c r="S40">
        <f t="shared" si="0"/>
        <v>0</v>
      </c>
    </row>
    <row r="41" spans="1:19">
      <c r="A41" t="s">
        <v>262</v>
      </c>
      <c r="B41" t="s">
        <v>21</v>
      </c>
      <c r="C41" t="s">
        <v>263</v>
      </c>
      <c r="D41" t="s">
        <v>264</v>
      </c>
      <c r="E41" t="s">
        <v>265</v>
      </c>
      <c r="F41" t="s">
        <v>266</v>
      </c>
      <c r="G41">
        <v>158</v>
      </c>
      <c r="H41">
        <v>165</v>
      </c>
      <c r="I41" t="s">
        <v>26</v>
      </c>
      <c r="J41">
        <v>-1</v>
      </c>
      <c r="K41" t="s">
        <v>42</v>
      </c>
      <c r="L41">
        <v>0</v>
      </c>
      <c r="M41" t="s">
        <v>28</v>
      </c>
      <c r="N41">
        <v>1</v>
      </c>
      <c r="O41">
        <v>0</v>
      </c>
      <c r="P41" t="s">
        <v>267</v>
      </c>
      <c r="S41">
        <f t="shared" si="0"/>
        <v>1</v>
      </c>
    </row>
    <row r="42" spans="1:19">
      <c r="A42" t="s">
        <v>268</v>
      </c>
      <c r="B42" t="s">
        <v>21</v>
      </c>
      <c r="C42" t="s">
        <v>269</v>
      </c>
      <c r="D42" t="s">
        <v>270</v>
      </c>
      <c r="E42" t="s">
        <v>271</v>
      </c>
      <c r="F42" t="s">
        <v>272</v>
      </c>
      <c r="G42">
        <v>18</v>
      </c>
      <c r="H42">
        <v>32</v>
      </c>
      <c r="I42" t="s">
        <v>27</v>
      </c>
      <c r="J42">
        <v>1</v>
      </c>
      <c r="K42" t="s">
        <v>42</v>
      </c>
      <c r="L42">
        <v>-1</v>
      </c>
      <c r="M42" t="s">
        <v>28</v>
      </c>
      <c r="N42">
        <v>0</v>
      </c>
      <c r="O42">
        <v>0</v>
      </c>
      <c r="P42" t="s">
        <v>273</v>
      </c>
      <c r="S42">
        <f t="shared" si="0"/>
        <v>1</v>
      </c>
    </row>
    <row r="43" spans="1:19">
      <c r="A43" t="s">
        <v>274</v>
      </c>
      <c r="B43" t="s">
        <v>21</v>
      </c>
      <c r="C43" t="s">
        <v>275</v>
      </c>
      <c r="D43" t="s">
        <v>276</v>
      </c>
      <c r="E43" t="s">
        <v>277</v>
      </c>
      <c r="F43" t="s">
        <v>278</v>
      </c>
      <c r="G43">
        <v>7</v>
      </c>
      <c r="H43">
        <v>18</v>
      </c>
      <c r="I43" t="s">
        <v>26</v>
      </c>
      <c r="J43">
        <v>-1</v>
      </c>
      <c r="K43" t="s">
        <v>42</v>
      </c>
      <c r="L43">
        <v>1</v>
      </c>
      <c r="M43" t="s">
        <v>35</v>
      </c>
      <c r="N43">
        <v>0</v>
      </c>
      <c r="O43">
        <v>0</v>
      </c>
      <c r="P43" t="s">
        <v>279</v>
      </c>
      <c r="S43">
        <f t="shared" si="0"/>
        <v>1</v>
      </c>
    </row>
    <row r="44" spans="1:19">
      <c r="A44" t="s">
        <v>280</v>
      </c>
      <c r="B44" t="s">
        <v>21</v>
      </c>
      <c r="C44" t="s">
        <v>281</v>
      </c>
      <c r="D44" t="s">
        <v>282</v>
      </c>
      <c r="E44" t="s">
        <v>283</v>
      </c>
      <c r="F44" t="s">
        <v>284</v>
      </c>
      <c r="G44">
        <v>19</v>
      </c>
      <c r="H44">
        <v>27</v>
      </c>
      <c r="I44" t="s">
        <v>26</v>
      </c>
      <c r="J44">
        <v>-1</v>
      </c>
      <c r="K44" t="s">
        <v>27</v>
      </c>
      <c r="L44">
        <v>1</v>
      </c>
      <c r="M44" t="s">
        <v>35</v>
      </c>
      <c r="N44">
        <v>0</v>
      </c>
      <c r="O44">
        <v>0</v>
      </c>
      <c r="P44" t="s">
        <v>285</v>
      </c>
      <c r="S44">
        <f t="shared" si="0"/>
        <v>1</v>
      </c>
    </row>
    <row r="45" spans="1:19">
      <c r="A45" t="s">
        <v>286</v>
      </c>
      <c r="B45" t="s">
        <v>21</v>
      </c>
      <c r="C45" t="s">
        <v>287</v>
      </c>
      <c r="D45" t="s">
        <v>288</v>
      </c>
      <c r="E45" t="s">
        <v>289</v>
      </c>
      <c r="F45" t="s">
        <v>290</v>
      </c>
      <c r="G45">
        <v>12</v>
      </c>
      <c r="H45">
        <v>22</v>
      </c>
      <c r="I45" t="s">
        <v>42</v>
      </c>
      <c r="J45">
        <v>0</v>
      </c>
      <c r="K45" t="s">
        <v>28</v>
      </c>
      <c r="L45">
        <v>1</v>
      </c>
      <c r="M45" t="s">
        <v>55</v>
      </c>
      <c r="N45">
        <v>-1</v>
      </c>
      <c r="O45">
        <v>0</v>
      </c>
      <c r="P45" t="s">
        <v>291</v>
      </c>
      <c r="S45">
        <f t="shared" si="0"/>
        <v>1</v>
      </c>
    </row>
    <row r="46" spans="1:19">
      <c r="A46" t="s">
        <v>292</v>
      </c>
      <c r="B46" t="s">
        <v>21</v>
      </c>
      <c r="C46" t="s">
        <v>293</v>
      </c>
      <c r="D46" t="s">
        <v>294</v>
      </c>
      <c r="E46" t="s">
        <v>295</v>
      </c>
      <c r="F46" t="s">
        <v>296</v>
      </c>
      <c r="G46">
        <v>20</v>
      </c>
      <c r="H46">
        <v>26</v>
      </c>
      <c r="I46" t="s">
        <v>42</v>
      </c>
      <c r="J46">
        <v>0</v>
      </c>
      <c r="K46" t="s">
        <v>55</v>
      </c>
      <c r="L46">
        <v>0</v>
      </c>
      <c r="M46" t="s">
        <v>116</v>
      </c>
      <c r="N46">
        <v>0</v>
      </c>
      <c r="O46">
        <v>0</v>
      </c>
      <c r="P46" t="s">
        <v>297</v>
      </c>
      <c r="S46">
        <f t="shared" si="0"/>
        <v>0</v>
      </c>
    </row>
    <row r="47" spans="1:19">
      <c r="A47" t="s">
        <v>298</v>
      </c>
      <c r="B47" t="s">
        <v>21</v>
      </c>
      <c r="C47" t="s">
        <v>299</v>
      </c>
      <c r="D47" t="s">
        <v>300</v>
      </c>
      <c r="E47" t="s">
        <v>301</v>
      </c>
      <c r="F47" t="s">
        <v>302</v>
      </c>
      <c r="G47">
        <v>3</v>
      </c>
      <c r="H47">
        <v>21</v>
      </c>
      <c r="I47" t="s">
        <v>26</v>
      </c>
      <c r="J47">
        <v>-1</v>
      </c>
      <c r="K47" t="s">
        <v>35</v>
      </c>
      <c r="L47">
        <v>0</v>
      </c>
      <c r="M47" t="s">
        <v>55</v>
      </c>
      <c r="N47">
        <v>1</v>
      </c>
      <c r="O47">
        <v>0</v>
      </c>
      <c r="P47" t="s">
        <v>303</v>
      </c>
      <c r="S47">
        <f t="shared" si="0"/>
        <v>1</v>
      </c>
    </row>
    <row r="48" spans="1:19">
      <c r="A48" t="s">
        <v>304</v>
      </c>
      <c r="B48" t="s">
        <v>21</v>
      </c>
      <c r="C48" t="s">
        <v>305</v>
      </c>
      <c r="D48" t="s">
        <v>306</v>
      </c>
      <c r="E48" t="s">
        <v>307</v>
      </c>
      <c r="F48" t="s">
        <v>308</v>
      </c>
      <c r="G48">
        <v>71</v>
      </c>
      <c r="H48">
        <v>85</v>
      </c>
      <c r="I48" t="s">
        <v>26</v>
      </c>
      <c r="J48">
        <v>0</v>
      </c>
      <c r="K48" t="s">
        <v>42</v>
      </c>
      <c r="L48">
        <v>0</v>
      </c>
      <c r="M48" t="s">
        <v>116</v>
      </c>
      <c r="N48">
        <v>0</v>
      </c>
      <c r="O48">
        <v>0</v>
      </c>
      <c r="P48" t="s">
        <v>309</v>
      </c>
      <c r="S48">
        <f t="shared" si="0"/>
        <v>0</v>
      </c>
    </row>
    <row r="49" spans="1:19">
      <c r="A49" t="s">
        <v>310</v>
      </c>
      <c r="B49" t="s">
        <v>21</v>
      </c>
      <c r="C49" t="s">
        <v>311</v>
      </c>
      <c r="D49" t="s">
        <v>312</v>
      </c>
      <c r="E49" t="s">
        <v>313</v>
      </c>
      <c r="F49" t="s">
        <v>314</v>
      </c>
      <c r="G49">
        <v>11</v>
      </c>
      <c r="H49">
        <v>41</v>
      </c>
      <c r="I49" t="s">
        <v>26</v>
      </c>
      <c r="J49">
        <v>-1</v>
      </c>
      <c r="K49" t="s">
        <v>28</v>
      </c>
      <c r="L49">
        <v>1</v>
      </c>
      <c r="M49" t="s">
        <v>116</v>
      </c>
      <c r="N49">
        <v>0</v>
      </c>
      <c r="O49">
        <v>0</v>
      </c>
      <c r="P49" t="s">
        <v>315</v>
      </c>
      <c r="S49">
        <f t="shared" si="0"/>
        <v>1</v>
      </c>
    </row>
    <row r="50" spans="1:19">
      <c r="A50" t="s">
        <v>316</v>
      </c>
      <c r="B50" t="s">
        <v>21</v>
      </c>
      <c r="C50" t="s">
        <v>317</v>
      </c>
      <c r="D50" t="s">
        <v>318</v>
      </c>
      <c r="E50" t="s">
        <v>319</v>
      </c>
      <c r="F50" t="s">
        <v>320</v>
      </c>
      <c r="G50">
        <v>19</v>
      </c>
      <c r="H50">
        <v>28</v>
      </c>
      <c r="I50" t="s">
        <v>26</v>
      </c>
      <c r="J50">
        <v>0</v>
      </c>
      <c r="K50" t="s">
        <v>42</v>
      </c>
      <c r="L50">
        <v>0</v>
      </c>
      <c r="M50" t="s">
        <v>116</v>
      </c>
      <c r="N50">
        <v>0</v>
      </c>
      <c r="O50">
        <v>0</v>
      </c>
      <c r="P50" t="s">
        <v>321</v>
      </c>
      <c r="S50">
        <f t="shared" si="0"/>
        <v>0</v>
      </c>
    </row>
    <row r="51" spans="1:19">
      <c r="A51" t="s">
        <v>322</v>
      </c>
      <c r="B51" t="s">
        <v>21</v>
      </c>
      <c r="C51" t="s">
        <v>323</v>
      </c>
      <c r="D51" t="s">
        <v>324</v>
      </c>
      <c r="E51" t="s">
        <v>325</v>
      </c>
      <c r="F51" t="s">
        <v>326</v>
      </c>
      <c r="G51">
        <v>0</v>
      </c>
      <c r="H51">
        <v>64</v>
      </c>
      <c r="I51" t="s">
        <v>42</v>
      </c>
      <c r="J51">
        <v>0</v>
      </c>
      <c r="K51" t="s">
        <v>28</v>
      </c>
      <c r="L51">
        <v>0</v>
      </c>
      <c r="M51" t="s">
        <v>55</v>
      </c>
      <c r="N51">
        <v>0</v>
      </c>
      <c r="O51">
        <v>0</v>
      </c>
      <c r="P51" t="s">
        <v>327</v>
      </c>
      <c r="S51">
        <f t="shared" si="0"/>
        <v>0</v>
      </c>
    </row>
    <row r="52" spans="1:19">
      <c r="A52" t="s">
        <v>328</v>
      </c>
      <c r="B52" t="s">
        <v>21</v>
      </c>
      <c r="C52" t="s">
        <v>329</v>
      </c>
      <c r="D52" t="s">
        <v>330</v>
      </c>
      <c r="E52" t="s">
        <v>331</v>
      </c>
      <c r="F52" t="s">
        <v>332</v>
      </c>
      <c r="G52">
        <v>71</v>
      </c>
      <c r="H52">
        <v>88</v>
      </c>
      <c r="I52" t="s">
        <v>26</v>
      </c>
      <c r="J52">
        <v>0</v>
      </c>
      <c r="K52" t="s">
        <v>35</v>
      </c>
      <c r="L52">
        <v>0</v>
      </c>
      <c r="M52" t="s">
        <v>28</v>
      </c>
      <c r="N52">
        <v>0</v>
      </c>
      <c r="O52">
        <v>0</v>
      </c>
      <c r="P52" t="s">
        <v>333</v>
      </c>
      <c r="S52">
        <f t="shared" si="0"/>
        <v>0</v>
      </c>
    </row>
    <row r="53" spans="1:19">
      <c r="A53" t="s">
        <v>334</v>
      </c>
      <c r="B53" t="s">
        <v>21</v>
      </c>
      <c r="C53" t="s">
        <v>335</v>
      </c>
      <c r="D53" t="s">
        <v>336</v>
      </c>
      <c r="E53" t="s">
        <v>337</v>
      </c>
      <c r="F53" t="s">
        <v>338</v>
      </c>
      <c r="G53">
        <v>37</v>
      </c>
      <c r="H53">
        <v>47</v>
      </c>
      <c r="I53" t="s">
        <v>26</v>
      </c>
      <c r="J53">
        <v>0</v>
      </c>
      <c r="K53" t="s">
        <v>42</v>
      </c>
      <c r="L53">
        <v>0</v>
      </c>
      <c r="M53" t="s">
        <v>28</v>
      </c>
      <c r="N53">
        <v>0</v>
      </c>
      <c r="O53">
        <v>0</v>
      </c>
      <c r="P53" t="s">
        <v>339</v>
      </c>
      <c r="S53">
        <f t="shared" si="0"/>
        <v>0</v>
      </c>
    </row>
    <row r="54" spans="1:19">
      <c r="A54" t="s">
        <v>340</v>
      </c>
      <c r="B54" t="s">
        <v>21</v>
      </c>
      <c r="C54" t="s">
        <v>341</v>
      </c>
      <c r="D54" t="s">
        <v>342</v>
      </c>
      <c r="E54" t="s">
        <v>343</v>
      </c>
      <c r="F54" t="s">
        <v>344</v>
      </c>
      <c r="G54">
        <v>58</v>
      </c>
      <c r="H54">
        <v>94</v>
      </c>
      <c r="I54" t="s">
        <v>42</v>
      </c>
      <c r="J54">
        <v>0</v>
      </c>
      <c r="K54" t="s">
        <v>35</v>
      </c>
      <c r="L54">
        <v>0</v>
      </c>
      <c r="M54" t="s">
        <v>141</v>
      </c>
      <c r="N54">
        <v>0</v>
      </c>
      <c r="O54">
        <v>0</v>
      </c>
      <c r="P54" t="s">
        <v>345</v>
      </c>
      <c r="S54">
        <f>STDEV(N54,L54,J54)</f>
        <v>0</v>
      </c>
    </row>
    <row r="55" spans="1:19">
      <c r="A55" t="s">
        <v>346</v>
      </c>
      <c r="B55" t="s">
        <v>21</v>
      </c>
      <c r="C55" t="s">
        <v>347</v>
      </c>
      <c r="D55" t="s">
        <v>348</v>
      </c>
      <c r="E55" t="s">
        <v>349</v>
      </c>
      <c r="F55" t="s">
        <v>350</v>
      </c>
      <c r="G55">
        <v>159</v>
      </c>
      <c r="H55">
        <v>194</v>
      </c>
      <c r="I55" t="s">
        <v>26</v>
      </c>
      <c r="J55">
        <v>-1</v>
      </c>
      <c r="K55" t="s">
        <v>42</v>
      </c>
      <c r="L55">
        <v>0</v>
      </c>
      <c r="M55" t="s">
        <v>141</v>
      </c>
      <c r="N55">
        <v>1</v>
      </c>
      <c r="O55">
        <v>0</v>
      </c>
      <c r="P55" t="s">
        <v>351</v>
      </c>
      <c r="S55">
        <f t="shared" ref="S55:S118" si="1">STDEV(N55,L55,J55)</f>
        <v>1</v>
      </c>
    </row>
    <row r="56" spans="1:19">
      <c r="A56" t="s">
        <v>352</v>
      </c>
      <c r="B56" t="s">
        <v>21</v>
      </c>
      <c r="C56" t="s">
        <v>353</v>
      </c>
      <c r="D56" t="s">
        <v>354</v>
      </c>
      <c r="E56" t="s">
        <v>355</v>
      </c>
      <c r="F56" t="s">
        <v>356</v>
      </c>
      <c r="G56">
        <v>28</v>
      </c>
      <c r="H56">
        <v>41</v>
      </c>
      <c r="I56" t="s">
        <v>42</v>
      </c>
      <c r="J56">
        <v>0</v>
      </c>
      <c r="K56" t="s">
        <v>35</v>
      </c>
      <c r="L56">
        <v>0</v>
      </c>
      <c r="M56" t="s">
        <v>28</v>
      </c>
      <c r="N56">
        <v>0</v>
      </c>
      <c r="O56">
        <v>0</v>
      </c>
      <c r="P56" t="s">
        <v>357</v>
      </c>
      <c r="S56">
        <f t="shared" si="1"/>
        <v>0</v>
      </c>
    </row>
    <row r="57" spans="1:19">
      <c r="A57" t="s">
        <v>358</v>
      </c>
      <c r="B57" t="s">
        <v>21</v>
      </c>
      <c r="C57" t="s">
        <v>359</v>
      </c>
      <c r="D57" t="s">
        <v>360</v>
      </c>
      <c r="E57" t="s">
        <v>361</v>
      </c>
      <c r="F57" t="s">
        <v>362</v>
      </c>
      <c r="G57">
        <v>158</v>
      </c>
      <c r="H57">
        <v>166</v>
      </c>
      <c r="I57" t="s">
        <v>26</v>
      </c>
      <c r="J57">
        <v>-1</v>
      </c>
      <c r="K57" t="s">
        <v>42</v>
      </c>
      <c r="L57">
        <v>0</v>
      </c>
      <c r="M57" t="s">
        <v>141</v>
      </c>
      <c r="N57">
        <v>1</v>
      </c>
      <c r="O57">
        <v>0</v>
      </c>
      <c r="P57" t="s">
        <v>363</v>
      </c>
      <c r="S57">
        <f t="shared" si="1"/>
        <v>1</v>
      </c>
    </row>
    <row r="58" spans="1:19">
      <c r="A58" t="s">
        <v>364</v>
      </c>
      <c r="B58" t="s">
        <v>21</v>
      </c>
      <c r="C58" t="s">
        <v>365</v>
      </c>
      <c r="D58" t="s">
        <v>366</v>
      </c>
      <c r="E58" t="s">
        <v>367</v>
      </c>
      <c r="F58" t="s">
        <v>368</v>
      </c>
      <c r="G58">
        <v>54</v>
      </c>
      <c r="H58">
        <v>88</v>
      </c>
      <c r="I58" t="s">
        <v>26</v>
      </c>
      <c r="J58">
        <v>0</v>
      </c>
      <c r="K58" t="s">
        <v>42</v>
      </c>
      <c r="L58">
        <v>0</v>
      </c>
      <c r="M58" t="s">
        <v>28</v>
      </c>
      <c r="N58">
        <v>0</v>
      </c>
      <c r="O58">
        <v>0</v>
      </c>
      <c r="P58" t="s">
        <v>369</v>
      </c>
      <c r="S58">
        <f t="shared" si="1"/>
        <v>0</v>
      </c>
    </row>
    <row r="59" spans="1:19">
      <c r="A59" t="s">
        <v>370</v>
      </c>
      <c r="B59" t="s">
        <v>21</v>
      </c>
      <c r="C59" t="s">
        <v>371</v>
      </c>
      <c r="D59" t="s">
        <v>372</v>
      </c>
      <c r="E59" t="s">
        <v>373</v>
      </c>
      <c r="F59" t="s">
        <v>374</v>
      </c>
      <c r="G59">
        <v>46</v>
      </c>
      <c r="H59">
        <v>63</v>
      </c>
      <c r="I59" t="s">
        <v>42</v>
      </c>
      <c r="J59">
        <v>0</v>
      </c>
      <c r="K59" t="s">
        <v>35</v>
      </c>
      <c r="L59">
        <v>0</v>
      </c>
      <c r="M59" t="s">
        <v>28</v>
      </c>
      <c r="N59">
        <v>0</v>
      </c>
      <c r="O59">
        <v>0</v>
      </c>
      <c r="P59" t="s">
        <v>375</v>
      </c>
      <c r="S59">
        <f t="shared" si="1"/>
        <v>0</v>
      </c>
    </row>
    <row r="60" spans="1:19">
      <c r="A60" t="s">
        <v>376</v>
      </c>
      <c r="B60" t="s">
        <v>21</v>
      </c>
      <c r="C60" t="s">
        <v>377</v>
      </c>
      <c r="D60" t="s">
        <v>378</v>
      </c>
      <c r="E60" t="s">
        <v>379</v>
      </c>
      <c r="F60" t="s">
        <v>380</v>
      </c>
      <c r="G60">
        <v>80</v>
      </c>
      <c r="H60">
        <v>121</v>
      </c>
      <c r="I60" t="s">
        <v>26</v>
      </c>
      <c r="J60">
        <v>0</v>
      </c>
      <c r="K60" t="s">
        <v>42</v>
      </c>
      <c r="L60">
        <v>0</v>
      </c>
      <c r="M60" t="s">
        <v>28</v>
      </c>
      <c r="N60">
        <v>0</v>
      </c>
      <c r="O60">
        <v>0</v>
      </c>
      <c r="P60" t="s">
        <v>381</v>
      </c>
      <c r="S60">
        <f t="shared" si="1"/>
        <v>0</v>
      </c>
    </row>
    <row r="61" spans="1:19">
      <c r="A61" t="s">
        <v>382</v>
      </c>
      <c r="B61" t="s">
        <v>21</v>
      </c>
      <c r="C61" t="s">
        <v>383</v>
      </c>
      <c r="D61" t="s">
        <v>384</v>
      </c>
      <c r="E61" t="s">
        <v>385</v>
      </c>
      <c r="F61" t="s">
        <v>386</v>
      </c>
      <c r="G61">
        <v>3</v>
      </c>
      <c r="H61">
        <v>21</v>
      </c>
      <c r="I61" t="s">
        <v>26</v>
      </c>
      <c r="J61">
        <v>0</v>
      </c>
      <c r="K61" t="s">
        <v>42</v>
      </c>
      <c r="L61">
        <v>0</v>
      </c>
      <c r="M61" t="s">
        <v>28</v>
      </c>
      <c r="N61">
        <v>0</v>
      </c>
      <c r="O61">
        <v>0</v>
      </c>
      <c r="P61" t="s">
        <v>387</v>
      </c>
      <c r="S61">
        <f t="shared" si="1"/>
        <v>0</v>
      </c>
    </row>
    <row r="62" spans="1:19">
      <c r="A62" t="s">
        <v>388</v>
      </c>
      <c r="B62" t="s">
        <v>21</v>
      </c>
      <c r="C62" t="s">
        <v>389</v>
      </c>
      <c r="D62" t="s">
        <v>390</v>
      </c>
      <c r="E62" t="s">
        <v>391</v>
      </c>
      <c r="F62" t="s">
        <v>392</v>
      </c>
      <c r="G62">
        <v>28</v>
      </c>
      <c r="H62">
        <v>42</v>
      </c>
      <c r="I62" t="s">
        <v>26</v>
      </c>
      <c r="J62">
        <v>-1</v>
      </c>
      <c r="K62" t="s">
        <v>42</v>
      </c>
      <c r="L62">
        <v>1</v>
      </c>
      <c r="M62" t="s">
        <v>28</v>
      </c>
      <c r="N62">
        <v>0</v>
      </c>
      <c r="O62">
        <v>0</v>
      </c>
      <c r="P62" t="s">
        <v>393</v>
      </c>
      <c r="S62">
        <f t="shared" si="1"/>
        <v>1</v>
      </c>
    </row>
    <row r="63" spans="1:19">
      <c r="A63" t="s">
        <v>394</v>
      </c>
      <c r="B63" t="s">
        <v>21</v>
      </c>
      <c r="C63" t="s">
        <v>395</v>
      </c>
      <c r="D63" t="s">
        <v>396</v>
      </c>
      <c r="E63" t="s">
        <v>397</v>
      </c>
      <c r="F63" t="s">
        <v>398</v>
      </c>
      <c r="G63">
        <v>172</v>
      </c>
      <c r="H63">
        <v>193</v>
      </c>
      <c r="I63" t="s">
        <v>42</v>
      </c>
      <c r="J63">
        <v>0</v>
      </c>
      <c r="K63" t="s">
        <v>35</v>
      </c>
      <c r="L63">
        <v>0</v>
      </c>
      <c r="M63" t="s">
        <v>28</v>
      </c>
      <c r="N63">
        <v>0</v>
      </c>
      <c r="O63">
        <v>0</v>
      </c>
      <c r="P63" t="s">
        <v>399</v>
      </c>
      <c r="S63">
        <f t="shared" si="1"/>
        <v>0</v>
      </c>
    </row>
    <row r="64" spans="1:19">
      <c r="A64" t="s">
        <v>400</v>
      </c>
      <c r="B64" t="s">
        <v>21</v>
      </c>
      <c r="C64" t="s">
        <v>401</v>
      </c>
      <c r="D64" t="s">
        <v>402</v>
      </c>
      <c r="E64" t="s">
        <v>403</v>
      </c>
      <c r="F64" t="s">
        <v>404</v>
      </c>
      <c r="G64">
        <v>42</v>
      </c>
      <c r="H64">
        <v>63</v>
      </c>
      <c r="I64" t="s">
        <v>26</v>
      </c>
      <c r="J64">
        <v>-1</v>
      </c>
      <c r="K64" t="s">
        <v>42</v>
      </c>
      <c r="L64">
        <v>1</v>
      </c>
      <c r="M64" t="s">
        <v>28</v>
      </c>
      <c r="N64">
        <v>0</v>
      </c>
      <c r="O64">
        <v>0</v>
      </c>
      <c r="P64" t="s">
        <v>405</v>
      </c>
      <c r="S64">
        <f t="shared" si="1"/>
        <v>1</v>
      </c>
    </row>
    <row r="65" spans="1:19">
      <c r="A65" t="s">
        <v>406</v>
      </c>
      <c r="B65" t="s">
        <v>21</v>
      </c>
      <c r="C65" t="s">
        <v>407</v>
      </c>
      <c r="D65" t="s">
        <v>408</v>
      </c>
      <c r="E65" t="s">
        <v>409</v>
      </c>
      <c r="F65" t="s">
        <v>410</v>
      </c>
      <c r="G65">
        <v>16</v>
      </c>
      <c r="H65">
        <v>23</v>
      </c>
      <c r="I65" t="s">
        <v>42</v>
      </c>
      <c r="J65">
        <v>0</v>
      </c>
      <c r="K65" t="s">
        <v>35</v>
      </c>
      <c r="L65">
        <v>0</v>
      </c>
      <c r="M65" t="s">
        <v>28</v>
      </c>
      <c r="N65">
        <v>0</v>
      </c>
      <c r="O65">
        <v>0</v>
      </c>
      <c r="P65" t="s">
        <v>411</v>
      </c>
      <c r="S65">
        <f t="shared" si="1"/>
        <v>0</v>
      </c>
    </row>
    <row r="66" spans="1:19">
      <c r="A66" t="s">
        <v>412</v>
      </c>
      <c r="B66" t="s">
        <v>21</v>
      </c>
      <c r="C66" t="s">
        <v>413</v>
      </c>
      <c r="D66" t="s">
        <v>414</v>
      </c>
      <c r="E66" t="s">
        <v>415</v>
      </c>
      <c r="F66" t="s">
        <v>416</v>
      </c>
      <c r="G66">
        <v>43</v>
      </c>
      <c r="H66">
        <v>65</v>
      </c>
      <c r="I66" t="s">
        <v>26</v>
      </c>
      <c r="J66">
        <v>-1</v>
      </c>
      <c r="K66" t="s">
        <v>42</v>
      </c>
      <c r="L66">
        <v>1</v>
      </c>
      <c r="M66" t="s">
        <v>35</v>
      </c>
      <c r="N66">
        <v>0</v>
      </c>
      <c r="O66">
        <v>0</v>
      </c>
      <c r="P66" t="s">
        <v>417</v>
      </c>
      <c r="S66">
        <f t="shared" si="1"/>
        <v>1</v>
      </c>
    </row>
    <row r="67" spans="1:19">
      <c r="A67" t="s">
        <v>418</v>
      </c>
      <c r="B67" t="s">
        <v>21</v>
      </c>
      <c r="C67" t="s">
        <v>419</v>
      </c>
      <c r="D67" t="s">
        <v>420</v>
      </c>
      <c r="E67" t="s">
        <v>421</v>
      </c>
      <c r="F67" t="s">
        <v>422</v>
      </c>
      <c r="G67">
        <v>40</v>
      </c>
      <c r="H67">
        <v>57</v>
      </c>
      <c r="I67" t="s">
        <v>42</v>
      </c>
      <c r="J67">
        <v>0</v>
      </c>
      <c r="K67" t="s">
        <v>35</v>
      </c>
      <c r="L67">
        <v>1</v>
      </c>
      <c r="M67" t="s">
        <v>28</v>
      </c>
      <c r="N67">
        <v>-1</v>
      </c>
      <c r="O67">
        <v>0</v>
      </c>
      <c r="P67" t="s">
        <v>423</v>
      </c>
      <c r="S67">
        <f t="shared" si="1"/>
        <v>1</v>
      </c>
    </row>
    <row r="68" spans="1:19">
      <c r="A68" t="s">
        <v>424</v>
      </c>
      <c r="B68" t="s">
        <v>21</v>
      </c>
      <c r="C68" t="s">
        <v>425</v>
      </c>
      <c r="D68" t="s">
        <v>426</v>
      </c>
      <c r="E68" t="s">
        <v>427</v>
      </c>
      <c r="F68" t="s">
        <v>428</v>
      </c>
      <c r="G68">
        <v>60</v>
      </c>
      <c r="H68">
        <v>75</v>
      </c>
      <c r="I68" t="s">
        <v>42</v>
      </c>
      <c r="J68">
        <v>1</v>
      </c>
      <c r="K68" t="s">
        <v>35</v>
      </c>
      <c r="L68">
        <v>-1</v>
      </c>
      <c r="M68" t="s">
        <v>28</v>
      </c>
      <c r="N68">
        <v>0</v>
      </c>
      <c r="O68">
        <v>0</v>
      </c>
      <c r="P68" t="s">
        <v>429</v>
      </c>
      <c r="S68">
        <f t="shared" si="1"/>
        <v>1</v>
      </c>
    </row>
    <row r="69" spans="1:19">
      <c r="A69" t="s">
        <v>430</v>
      </c>
      <c r="B69" t="s">
        <v>21</v>
      </c>
      <c r="C69" t="s">
        <v>431</v>
      </c>
      <c r="D69" t="s">
        <v>432</v>
      </c>
      <c r="E69" t="s">
        <v>433</v>
      </c>
      <c r="F69" t="s">
        <v>434</v>
      </c>
      <c r="G69">
        <v>92</v>
      </c>
      <c r="H69">
        <v>119</v>
      </c>
      <c r="I69" t="s">
        <v>26</v>
      </c>
      <c r="J69">
        <v>-1</v>
      </c>
      <c r="K69" t="s">
        <v>42</v>
      </c>
      <c r="L69">
        <v>1</v>
      </c>
      <c r="M69" t="s">
        <v>28</v>
      </c>
      <c r="N69">
        <v>0</v>
      </c>
      <c r="O69">
        <v>0</v>
      </c>
      <c r="P69" t="s">
        <v>435</v>
      </c>
      <c r="S69">
        <f t="shared" si="1"/>
        <v>1</v>
      </c>
    </row>
    <row r="70" spans="1:19">
      <c r="A70" t="s">
        <v>436</v>
      </c>
      <c r="B70" t="s">
        <v>21</v>
      </c>
      <c r="C70" t="s">
        <v>437</v>
      </c>
      <c r="D70" t="s">
        <v>438</v>
      </c>
      <c r="E70" t="s">
        <v>439</v>
      </c>
      <c r="F70" t="s">
        <v>440</v>
      </c>
      <c r="G70">
        <v>0</v>
      </c>
      <c r="H70">
        <v>54</v>
      </c>
      <c r="I70" t="s">
        <v>26</v>
      </c>
      <c r="J70">
        <v>0</v>
      </c>
      <c r="K70" t="s">
        <v>42</v>
      </c>
      <c r="L70">
        <v>0</v>
      </c>
      <c r="M70" t="s">
        <v>35</v>
      </c>
      <c r="N70">
        <v>0</v>
      </c>
      <c r="O70">
        <v>0</v>
      </c>
      <c r="P70" t="s">
        <v>441</v>
      </c>
      <c r="S70">
        <f t="shared" si="1"/>
        <v>0</v>
      </c>
    </row>
    <row r="71" spans="1:19">
      <c r="A71" t="s">
        <v>442</v>
      </c>
      <c r="B71" t="s">
        <v>21</v>
      </c>
      <c r="C71" t="s">
        <v>443</v>
      </c>
      <c r="D71" t="s">
        <v>444</v>
      </c>
      <c r="E71" t="s">
        <v>445</v>
      </c>
      <c r="F71" t="s">
        <v>446</v>
      </c>
      <c r="G71">
        <v>28</v>
      </c>
      <c r="H71">
        <v>59</v>
      </c>
      <c r="I71" t="s">
        <v>26</v>
      </c>
      <c r="J71">
        <v>-1</v>
      </c>
      <c r="K71" t="s">
        <v>42</v>
      </c>
      <c r="L71">
        <v>0</v>
      </c>
      <c r="M71" t="s">
        <v>28</v>
      </c>
      <c r="N71">
        <v>1</v>
      </c>
      <c r="O71">
        <v>0</v>
      </c>
      <c r="P71" t="s">
        <v>447</v>
      </c>
      <c r="S71">
        <f t="shared" si="1"/>
        <v>1</v>
      </c>
    </row>
    <row r="72" spans="1:19">
      <c r="A72" t="s">
        <v>448</v>
      </c>
      <c r="B72" t="s">
        <v>21</v>
      </c>
      <c r="C72" t="s">
        <v>449</v>
      </c>
      <c r="D72" t="s">
        <v>450</v>
      </c>
      <c r="E72" t="s">
        <v>451</v>
      </c>
      <c r="F72" t="s">
        <v>452</v>
      </c>
      <c r="G72">
        <v>34</v>
      </c>
      <c r="H72">
        <v>40</v>
      </c>
      <c r="I72" t="s">
        <v>26</v>
      </c>
      <c r="J72">
        <v>-1</v>
      </c>
      <c r="K72" t="s">
        <v>42</v>
      </c>
      <c r="L72">
        <v>0</v>
      </c>
      <c r="M72" t="s">
        <v>28</v>
      </c>
      <c r="N72">
        <v>1</v>
      </c>
      <c r="O72">
        <v>0</v>
      </c>
      <c r="P72" t="s">
        <v>453</v>
      </c>
      <c r="S72">
        <f t="shared" si="1"/>
        <v>1</v>
      </c>
    </row>
    <row r="73" spans="1:19">
      <c r="A73" t="s">
        <v>454</v>
      </c>
      <c r="B73" t="s">
        <v>21</v>
      </c>
      <c r="C73" t="s">
        <v>455</v>
      </c>
      <c r="D73" t="s">
        <v>456</v>
      </c>
      <c r="E73" t="s">
        <v>457</v>
      </c>
      <c r="F73" t="s">
        <v>458</v>
      </c>
      <c r="G73">
        <v>63</v>
      </c>
      <c r="H73">
        <v>73</v>
      </c>
      <c r="I73" t="s">
        <v>26</v>
      </c>
      <c r="J73">
        <v>-1</v>
      </c>
      <c r="K73" t="s">
        <v>42</v>
      </c>
      <c r="L73">
        <v>0</v>
      </c>
      <c r="M73" t="s">
        <v>28</v>
      </c>
      <c r="N73">
        <v>1</v>
      </c>
      <c r="O73">
        <v>0</v>
      </c>
      <c r="P73" t="s">
        <v>459</v>
      </c>
      <c r="S73">
        <f t="shared" si="1"/>
        <v>1</v>
      </c>
    </row>
    <row r="74" spans="1:19">
      <c r="A74" t="s">
        <v>460</v>
      </c>
      <c r="B74" t="s">
        <v>21</v>
      </c>
      <c r="C74" t="s">
        <v>461</v>
      </c>
      <c r="D74" t="s">
        <v>462</v>
      </c>
      <c r="E74" t="s">
        <v>463</v>
      </c>
      <c r="F74" t="s">
        <v>464</v>
      </c>
      <c r="G74">
        <v>152</v>
      </c>
      <c r="H74">
        <v>176</v>
      </c>
      <c r="I74" t="s">
        <v>26</v>
      </c>
      <c r="J74">
        <v>-1</v>
      </c>
      <c r="K74" t="s">
        <v>42</v>
      </c>
      <c r="L74">
        <v>1</v>
      </c>
      <c r="M74" t="s">
        <v>28</v>
      </c>
      <c r="N74">
        <v>0</v>
      </c>
      <c r="O74">
        <v>0</v>
      </c>
      <c r="P74" t="s">
        <v>465</v>
      </c>
      <c r="S74">
        <f t="shared" si="1"/>
        <v>1</v>
      </c>
    </row>
    <row r="75" spans="1:19">
      <c r="A75" t="s">
        <v>466</v>
      </c>
      <c r="B75" t="s">
        <v>21</v>
      </c>
      <c r="C75" t="s">
        <v>467</v>
      </c>
      <c r="D75" t="s">
        <v>468</v>
      </c>
      <c r="E75" t="s">
        <v>469</v>
      </c>
      <c r="F75" t="s">
        <v>470</v>
      </c>
      <c r="G75">
        <v>46</v>
      </c>
      <c r="H75">
        <v>60</v>
      </c>
      <c r="I75" t="s">
        <v>26</v>
      </c>
      <c r="J75">
        <v>0</v>
      </c>
      <c r="K75" t="s">
        <v>42</v>
      </c>
      <c r="L75">
        <v>0</v>
      </c>
      <c r="M75" t="s">
        <v>28</v>
      </c>
      <c r="N75">
        <v>0</v>
      </c>
      <c r="O75">
        <v>0</v>
      </c>
      <c r="P75" t="s">
        <v>471</v>
      </c>
      <c r="S75">
        <f t="shared" si="1"/>
        <v>0</v>
      </c>
    </row>
    <row r="76" spans="1:19">
      <c r="A76" t="s">
        <v>472</v>
      </c>
      <c r="B76" t="s">
        <v>21</v>
      </c>
      <c r="C76" t="s">
        <v>473</v>
      </c>
      <c r="D76" t="s">
        <v>474</v>
      </c>
      <c r="E76" t="s">
        <v>475</v>
      </c>
      <c r="F76" t="s">
        <v>476</v>
      </c>
      <c r="G76">
        <v>3</v>
      </c>
      <c r="H76">
        <v>26</v>
      </c>
      <c r="I76" t="s">
        <v>26</v>
      </c>
      <c r="J76">
        <v>0</v>
      </c>
      <c r="K76" t="s">
        <v>42</v>
      </c>
      <c r="L76">
        <v>0</v>
      </c>
      <c r="M76" t="s">
        <v>28</v>
      </c>
      <c r="N76">
        <v>0</v>
      </c>
      <c r="O76">
        <v>0</v>
      </c>
      <c r="P76" t="s">
        <v>477</v>
      </c>
      <c r="S76">
        <f t="shared" si="1"/>
        <v>0</v>
      </c>
    </row>
    <row r="77" spans="1:19">
      <c r="A77" t="s">
        <v>478</v>
      </c>
      <c r="B77" t="s">
        <v>21</v>
      </c>
      <c r="C77" t="s">
        <v>479</v>
      </c>
      <c r="D77" t="s">
        <v>480</v>
      </c>
      <c r="E77" t="s">
        <v>481</v>
      </c>
      <c r="F77" t="s">
        <v>482</v>
      </c>
      <c r="G77">
        <v>56</v>
      </c>
      <c r="H77">
        <v>65</v>
      </c>
      <c r="I77" t="s">
        <v>42</v>
      </c>
      <c r="J77">
        <v>-1</v>
      </c>
      <c r="K77" t="s">
        <v>35</v>
      </c>
      <c r="L77">
        <v>0</v>
      </c>
      <c r="M77" t="s">
        <v>28</v>
      </c>
      <c r="N77">
        <v>1</v>
      </c>
      <c r="O77">
        <v>0</v>
      </c>
      <c r="P77" t="s">
        <v>483</v>
      </c>
      <c r="S77">
        <f t="shared" si="1"/>
        <v>1</v>
      </c>
    </row>
    <row r="78" spans="1:19">
      <c r="A78" t="s">
        <v>484</v>
      </c>
      <c r="B78" t="s">
        <v>21</v>
      </c>
      <c r="C78" t="s">
        <v>485</v>
      </c>
      <c r="D78" t="s">
        <v>486</v>
      </c>
      <c r="E78" t="s">
        <v>487</v>
      </c>
      <c r="F78" t="s">
        <v>488</v>
      </c>
      <c r="G78">
        <v>6</v>
      </c>
      <c r="H78">
        <v>22</v>
      </c>
      <c r="I78" t="s">
        <v>26</v>
      </c>
      <c r="J78">
        <v>0</v>
      </c>
      <c r="K78" t="s">
        <v>35</v>
      </c>
      <c r="L78">
        <v>0</v>
      </c>
      <c r="M78" t="s">
        <v>28</v>
      </c>
      <c r="N78">
        <v>0</v>
      </c>
      <c r="O78">
        <v>0</v>
      </c>
      <c r="P78" t="s">
        <v>489</v>
      </c>
      <c r="S78">
        <f t="shared" si="1"/>
        <v>0</v>
      </c>
    </row>
    <row r="79" spans="1:19">
      <c r="A79" t="s">
        <v>490</v>
      </c>
      <c r="B79" t="s">
        <v>21</v>
      </c>
      <c r="C79" t="s">
        <v>491</v>
      </c>
      <c r="D79" t="s">
        <v>492</v>
      </c>
      <c r="E79" t="s">
        <v>493</v>
      </c>
      <c r="F79" t="s">
        <v>494</v>
      </c>
      <c r="G79">
        <v>21</v>
      </c>
      <c r="H79">
        <v>32</v>
      </c>
      <c r="I79" t="s">
        <v>26</v>
      </c>
      <c r="J79">
        <v>0</v>
      </c>
      <c r="K79" t="s">
        <v>42</v>
      </c>
      <c r="L79">
        <v>0</v>
      </c>
      <c r="M79" t="s">
        <v>28</v>
      </c>
      <c r="N79">
        <v>0</v>
      </c>
      <c r="O79">
        <v>0</v>
      </c>
      <c r="P79" t="s">
        <v>495</v>
      </c>
      <c r="S79">
        <f t="shared" si="1"/>
        <v>0</v>
      </c>
    </row>
    <row r="80" spans="1:19">
      <c r="A80" t="s">
        <v>496</v>
      </c>
      <c r="B80" t="s">
        <v>21</v>
      </c>
      <c r="C80" t="s">
        <v>497</v>
      </c>
      <c r="D80" t="s">
        <v>498</v>
      </c>
      <c r="E80" t="s">
        <v>499</v>
      </c>
      <c r="F80" t="s">
        <v>500</v>
      </c>
      <c r="G80">
        <v>24</v>
      </c>
      <c r="H80">
        <v>37</v>
      </c>
      <c r="I80" t="s">
        <v>26</v>
      </c>
      <c r="J80">
        <v>0</v>
      </c>
      <c r="K80" t="s">
        <v>35</v>
      </c>
      <c r="L80">
        <v>0</v>
      </c>
      <c r="M80" t="s">
        <v>28</v>
      </c>
      <c r="N80">
        <v>0</v>
      </c>
      <c r="O80">
        <v>0</v>
      </c>
      <c r="P80" t="s">
        <v>501</v>
      </c>
      <c r="S80">
        <f t="shared" si="1"/>
        <v>0</v>
      </c>
    </row>
    <row r="81" spans="1:19">
      <c r="A81" t="s">
        <v>502</v>
      </c>
      <c r="B81" t="s">
        <v>21</v>
      </c>
      <c r="C81" t="s">
        <v>503</v>
      </c>
      <c r="D81" t="s">
        <v>504</v>
      </c>
      <c r="E81" t="s">
        <v>505</v>
      </c>
      <c r="F81" t="s">
        <v>506</v>
      </c>
      <c r="G81">
        <v>4</v>
      </c>
      <c r="H81">
        <v>30</v>
      </c>
      <c r="I81" t="s">
        <v>26</v>
      </c>
      <c r="J81">
        <v>-1</v>
      </c>
      <c r="K81" t="s">
        <v>42</v>
      </c>
      <c r="L81">
        <v>0</v>
      </c>
      <c r="M81" t="s">
        <v>28</v>
      </c>
      <c r="N81">
        <v>1</v>
      </c>
      <c r="O81">
        <v>0</v>
      </c>
      <c r="P81" t="s">
        <v>507</v>
      </c>
      <c r="S81">
        <f t="shared" si="1"/>
        <v>1</v>
      </c>
    </row>
    <row r="82" spans="1:19">
      <c r="A82" t="s">
        <v>508</v>
      </c>
      <c r="B82" t="s">
        <v>21</v>
      </c>
      <c r="C82" t="s">
        <v>509</v>
      </c>
      <c r="D82" t="s">
        <v>510</v>
      </c>
      <c r="E82" t="s">
        <v>511</v>
      </c>
      <c r="F82" t="s">
        <v>512</v>
      </c>
      <c r="G82">
        <v>62</v>
      </c>
      <c r="H82">
        <v>81</v>
      </c>
      <c r="I82" t="s">
        <v>26</v>
      </c>
      <c r="J82">
        <v>-1</v>
      </c>
      <c r="K82" t="s">
        <v>42</v>
      </c>
      <c r="L82">
        <v>0</v>
      </c>
      <c r="M82" t="s">
        <v>28</v>
      </c>
      <c r="N82">
        <v>1</v>
      </c>
      <c r="O82">
        <v>0</v>
      </c>
      <c r="P82" t="s">
        <v>513</v>
      </c>
      <c r="S82">
        <f t="shared" si="1"/>
        <v>1</v>
      </c>
    </row>
    <row r="83" spans="1:19">
      <c r="A83" t="s">
        <v>514</v>
      </c>
      <c r="B83" t="s">
        <v>21</v>
      </c>
      <c r="C83" t="s">
        <v>515</v>
      </c>
      <c r="D83" t="s">
        <v>516</v>
      </c>
      <c r="E83" t="s">
        <v>517</v>
      </c>
      <c r="F83" t="s">
        <v>518</v>
      </c>
      <c r="G83">
        <v>63</v>
      </c>
      <c r="H83">
        <v>75</v>
      </c>
      <c r="I83" t="s">
        <v>26</v>
      </c>
      <c r="J83">
        <v>-1</v>
      </c>
      <c r="K83" t="s">
        <v>42</v>
      </c>
      <c r="L83">
        <v>0</v>
      </c>
      <c r="M83" t="s">
        <v>28</v>
      </c>
      <c r="N83">
        <v>1</v>
      </c>
      <c r="O83">
        <v>0</v>
      </c>
      <c r="P83" t="s">
        <v>519</v>
      </c>
      <c r="S83">
        <f t="shared" si="1"/>
        <v>1</v>
      </c>
    </row>
    <row r="84" spans="1:19">
      <c r="A84" t="s">
        <v>520</v>
      </c>
      <c r="B84" t="s">
        <v>21</v>
      </c>
      <c r="C84" t="s">
        <v>521</v>
      </c>
      <c r="D84" t="s">
        <v>522</v>
      </c>
      <c r="E84" t="s">
        <v>523</v>
      </c>
      <c r="F84" t="s">
        <v>524</v>
      </c>
      <c r="G84">
        <v>51</v>
      </c>
      <c r="H84">
        <v>62</v>
      </c>
      <c r="I84" t="s">
        <v>26</v>
      </c>
      <c r="J84">
        <v>-1</v>
      </c>
      <c r="K84" t="s">
        <v>42</v>
      </c>
      <c r="L84">
        <v>0</v>
      </c>
      <c r="M84" t="s">
        <v>28</v>
      </c>
      <c r="N84">
        <v>1</v>
      </c>
      <c r="O84">
        <v>0</v>
      </c>
      <c r="P84" t="s">
        <v>525</v>
      </c>
      <c r="S84">
        <f t="shared" si="1"/>
        <v>1</v>
      </c>
    </row>
    <row r="85" spans="1:19">
      <c r="A85" t="s">
        <v>526</v>
      </c>
      <c r="B85" t="s">
        <v>21</v>
      </c>
      <c r="C85" t="s">
        <v>527</v>
      </c>
      <c r="D85" t="s">
        <v>528</v>
      </c>
      <c r="E85" t="s">
        <v>529</v>
      </c>
      <c r="F85" t="s">
        <v>530</v>
      </c>
      <c r="G85">
        <v>104</v>
      </c>
      <c r="H85">
        <v>113</v>
      </c>
      <c r="I85" t="s">
        <v>26</v>
      </c>
      <c r="J85">
        <v>-1</v>
      </c>
      <c r="K85" t="s">
        <v>42</v>
      </c>
      <c r="L85">
        <v>1</v>
      </c>
      <c r="M85" t="s">
        <v>28</v>
      </c>
      <c r="N85">
        <v>0</v>
      </c>
      <c r="O85">
        <v>0</v>
      </c>
      <c r="P85" t="s">
        <v>531</v>
      </c>
      <c r="S85">
        <f t="shared" si="1"/>
        <v>1</v>
      </c>
    </row>
    <row r="86" spans="1:19">
      <c r="A86" t="s">
        <v>532</v>
      </c>
      <c r="B86" t="s">
        <v>21</v>
      </c>
      <c r="C86" t="s">
        <v>533</v>
      </c>
      <c r="D86" t="s">
        <v>534</v>
      </c>
      <c r="E86" t="s">
        <v>535</v>
      </c>
      <c r="F86" t="s">
        <v>536</v>
      </c>
      <c r="G86">
        <v>126</v>
      </c>
      <c r="H86">
        <v>168</v>
      </c>
      <c r="I86" t="s">
        <v>42</v>
      </c>
      <c r="J86">
        <v>0</v>
      </c>
      <c r="K86" t="s">
        <v>35</v>
      </c>
      <c r="L86">
        <v>0</v>
      </c>
      <c r="M86" t="s">
        <v>28</v>
      </c>
      <c r="N86">
        <v>0</v>
      </c>
      <c r="O86">
        <v>0</v>
      </c>
      <c r="P86" t="s">
        <v>537</v>
      </c>
      <c r="S86">
        <f t="shared" si="1"/>
        <v>0</v>
      </c>
    </row>
    <row r="87" spans="1:19">
      <c r="A87" t="s">
        <v>538</v>
      </c>
      <c r="B87" t="s">
        <v>21</v>
      </c>
      <c r="C87" t="s">
        <v>539</v>
      </c>
      <c r="D87" t="s">
        <v>540</v>
      </c>
      <c r="E87" t="s">
        <v>541</v>
      </c>
      <c r="F87" t="s">
        <v>542</v>
      </c>
      <c r="G87">
        <v>79</v>
      </c>
      <c r="H87">
        <v>95</v>
      </c>
      <c r="I87" t="s">
        <v>26</v>
      </c>
      <c r="J87">
        <v>-1</v>
      </c>
      <c r="K87" t="s">
        <v>42</v>
      </c>
      <c r="L87">
        <v>0</v>
      </c>
      <c r="M87" t="s">
        <v>28</v>
      </c>
      <c r="N87">
        <v>1</v>
      </c>
      <c r="O87">
        <v>0</v>
      </c>
      <c r="P87" t="s">
        <v>543</v>
      </c>
      <c r="S87">
        <f t="shared" si="1"/>
        <v>1</v>
      </c>
    </row>
    <row r="88" spans="1:19">
      <c r="A88" t="s">
        <v>544</v>
      </c>
      <c r="B88" t="s">
        <v>21</v>
      </c>
      <c r="C88" t="s">
        <v>545</v>
      </c>
      <c r="D88" t="s">
        <v>546</v>
      </c>
      <c r="E88" t="s">
        <v>547</v>
      </c>
      <c r="F88" t="s">
        <v>548</v>
      </c>
      <c r="G88">
        <v>82</v>
      </c>
      <c r="H88">
        <v>102</v>
      </c>
      <c r="I88" t="s">
        <v>42</v>
      </c>
      <c r="J88">
        <v>1</v>
      </c>
      <c r="K88" t="s">
        <v>35</v>
      </c>
      <c r="L88">
        <v>-1</v>
      </c>
      <c r="M88" t="s">
        <v>28</v>
      </c>
      <c r="N88">
        <v>0</v>
      </c>
      <c r="O88">
        <v>0</v>
      </c>
      <c r="P88" t="s">
        <v>549</v>
      </c>
      <c r="S88">
        <f t="shared" si="1"/>
        <v>1</v>
      </c>
    </row>
    <row r="89" spans="1:19">
      <c r="A89" t="s">
        <v>550</v>
      </c>
      <c r="B89" t="s">
        <v>21</v>
      </c>
      <c r="C89" t="s">
        <v>551</v>
      </c>
      <c r="D89" t="s">
        <v>552</v>
      </c>
      <c r="E89" t="s">
        <v>553</v>
      </c>
      <c r="F89" t="s">
        <v>554</v>
      </c>
      <c r="G89">
        <v>170</v>
      </c>
      <c r="H89">
        <v>196</v>
      </c>
      <c r="I89" t="s">
        <v>26</v>
      </c>
      <c r="J89">
        <v>-1</v>
      </c>
      <c r="K89" t="s">
        <v>42</v>
      </c>
      <c r="L89">
        <v>1</v>
      </c>
      <c r="M89" t="s">
        <v>28</v>
      </c>
      <c r="N89">
        <v>0</v>
      </c>
      <c r="O89">
        <v>0</v>
      </c>
      <c r="P89" t="s">
        <v>555</v>
      </c>
      <c r="S89">
        <f t="shared" si="1"/>
        <v>1</v>
      </c>
    </row>
    <row r="90" spans="1:19">
      <c r="A90" t="s">
        <v>556</v>
      </c>
      <c r="B90" t="s">
        <v>21</v>
      </c>
      <c r="C90" t="s">
        <v>557</v>
      </c>
      <c r="D90" t="s">
        <v>558</v>
      </c>
      <c r="E90" t="s">
        <v>559</v>
      </c>
      <c r="F90" t="s">
        <v>560</v>
      </c>
      <c r="G90">
        <v>29</v>
      </c>
      <c r="H90">
        <v>44</v>
      </c>
      <c r="I90" t="s">
        <v>26</v>
      </c>
      <c r="J90">
        <v>-1</v>
      </c>
      <c r="K90" t="s">
        <v>42</v>
      </c>
      <c r="L90">
        <v>0</v>
      </c>
      <c r="M90" t="s">
        <v>28</v>
      </c>
      <c r="N90">
        <v>1</v>
      </c>
      <c r="O90">
        <v>0</v>
      </c>
      <c r="P90" t="s">
        <v>561</v>
      </c>
      <c r="S90">
        <f t="shared" si="1"/>
        <v>1</v>
      </c>
    </row>
    <row r="91" spans="1:19">
      <c r="A91" t="s">
        <v>562</v>
      </c>
      <c r="B91" t="s">
        <v>21</v>
      </c>
      <c r="C91" t="s">
        <v>162</v>
      </c>
      <c r="D91" t="s">
        <v>163</v>
      </c>
      <c r="E91" t="s">
        <v>563</v>
      </c>
      <c r="F91" t="s">
        <v>564</v>
      </c>
      <c r="G91">
        <v>50</v>
      </c>
      <c r="H91">
        <v>77</v>
      </c>
      <c r="I91" t="s">
        <v>26</v>
      </c>
      <c r="J91">
        <v>-1</v>
      </c>
      <c r="K91" t="s">
        <v>42</v>
      </c>
      <c r="L91">
        <v>0</v>
      </c>
      <c r="M91" t="s">
        <v>28</v>
      </c>
      <c r="N91">
        <v>1</v>
      </c>
      <c r="O91">
        <v>0</v>
      </c>
      <c r="P91" t="s">
        <v>565</v>
      </c>
      <c r="S91">
        <f t="shared" si="1"/>
        <v>1</v>
      </c>
    </row>
    <row r="92" spans="1:19">
      <c r="A92" t="s">
        <v>566</v>
      </c>
      <c r="B92" t="s">
        <v>21</v>
      </c>
      <c r="C92" t="s">
        <v>567</v>
      </c>
      <c r="D92" t="s">
        <v>568</v>
      </c>
      <c r="E92" t="s">
        <v>569</v>
      </c>
      <c r="F92" t="s">
        <v>570</v>
      </c>
      <c r="G92">
        <v>60</v>
      </c>
      <c r="H92">
        <v>68</v>
      </c>
      <c r="I92" t="s">
        <v>26</v>
      </c>
      <c r="J92">
        <v>-1</v>
      </c>
      <c r="K92" t="s">
        <v>42</v>
      </c>
      <c r="L92">
        <v>1</v>
      </c>
      <c r="M92" t="s">
        <v>35</v>
      </c>
      <c r="N92">
        <v>0</v>
      </c>
      <c r="O92">
        <v>0</v>
      </c>
      <c r="P92" t="s">
        <v>571</v>
      </c>
      <c r="S92">
        <f t="shared" si="1"/>
        <v>1</v>
      </c>
    </row>
    <row r="93" spans="1:19">
      <c r="A93" t="s">
        <v>572</v>
      </c>
      <c r="B93" t="s">
        <v>21</v>
      </c>
      <c r="C93" t="s">
        <v>573</v>
      </c>
      <c r="D93" t="s">
        <v>574</v>
      </c>
      <c r="E93" t="s">
        <v>575</v>
      </c>
      <c r="F93" t="s">
        <v>576</v>
      </c>
      <c r="G93">
        <v>12</v>
      </c>
      <c r="H93">
        <v>17</v>
      </c>
      <c r="I93" t="s">
        <v>26</v>
      </c>
      <c r="J93">
        <v>0</v>
      </c>
      <c r="K93" t="s">
        <v>42</v>
      </c>
      <c r="L93">
        <v>0</v>
      </c>
      <c r="M93" t="s">
        <v>28</v>
      </c>
      <c r="N93">
        <v>0</v>
      </c>
      <c r="O93">
        <v>0</v>
      </c>
      <c r="P93" t="s">
        <v>577</v>
      </c>
      <c r="S93">
        <f t="shared" si="1"/>
        <v>0</v>
      </c>
    </row>
    <row r="94" spans="1:19">
      <c r="A94" t="s">
        <v>578</v>
      </c>
      <c r="B94" t="s">
        <v>21</v>
      </c>
      <c r="C94" t="s">
        <v>579</v>
      </c>
      <c r="D94" t="s">
        <v>580</v>
      </c>
      <c r="E94" t="s">
        <v>581</v>
      </c>
      <c r="F94" t="s">
        <v>582</v>
      </c>
      <c r="G94">
        <v>73</v>
      </c>
      <c r="H94">
        <v>89</v>
      </c>
      <c r="I94" t="s">
        <v>26</v>
      </c>
      <c r="J94">
        <v>-1</v>
      </c>
      <c r="K94" t="s">
        <v>42</v>
      </c>
      <c r="L94">
        <v>0</v>
      </c>
      <c r="M94" t="s">
        <v>28</v>
      </c>
      <c r="N94">
        <v>1</v>
      </c>
      <c r="O94">
        <v>0</v>
      </c>
      <c r="P94" t="s">
        <v>583</v>
      </c>
      <c r="S94">
        <f t="shared" si="1"/>
        <v>1</v>
      </c>
    </row>
    <row r="95" spans="1:19">
      <c r="A95" t="s">
        <v>584</v>
      </c>
      <c r="B95" t="s">
        <v>21</v>
      </c>
      <c r="C95" t="s">
        <v>585</v>
      </c>
      <c r="D95" t="s">
        <v>586</v>
      </c>
      <c r="E95" t="s">
        <v>587</v>
      </c>
      <c r="F95" t="s">
        <v>588</v>
      </c>
      <c r="G95">
        <v>2</v>
      </c>
      <c r="H95">
        <v>15</v>
      </c>
      <c r="I95" t="s">
        <v>26</v>
      </c>
      <c r="J95">
        <v>-1</v>
      </c>
      <c r="K95" t="s">
        <v>35</v>
      </c>
      <c r="L95">
        <v>0</v>
      </c>
      <c r="M95" t="s">
        <v>28</v>
      </c>
      <c r="N95">
        <v>1</v>
      </c>
      <c r="O95">
        <v>0</v>
      </c>
      <c r="P95" t="s">
        <v>589</v>
      </c>
      <c r="S95">
        <f t="shared" si="1"/>
        <v>1</v>
      </c>
    </row>
    <row r="96" spans="1:19">
      <c r="A96" t="s">
        <v>590</v>
      </c>
      <c r="B96" t="s">
        <v>21</v>
      </c>
      <c r="C96" t="s">
        <v>591</v>
      </c>
      <c r="D96" t="s">
        <v>592</v>
      </c>
      <c r="E96" t="s">
        <v>593</v>
      </c>
      <c r="F96" t="s">
        <v>594</v>
      </c>
      <c r="G96">
        <v>35</v>
      </c>
      <c r="H96">
        <v>43</v>
      </c>
      <c r="I96" t="s">
        <v>26</v>
      </c>
      <c r="J96">
        <v>-1</v>
      </c>
      <c r="K96" t="s">
        <v>42</v>
      </c>
      <c r="L96">
        <v>1</v>
      </c>
      <c r="M96" t="s">
        <v>28</v>
      </c>
      <c r="N96">
        <v>0</v>
      </c>
      <c r="O96">
        <v>0</v>
      </c>
      <c r="P96" t="s">
        <v>595</v>
      </c>
      <c r="S96">
        <f t="shared" si="1"/>
        <v>1</v>
      </c>
    </row>
    <row r="97" spans="1:19">
      <c r="A97" t="s">
        <v>596</v>
      </c>
      <c r="B97" t="s">
        <v>21</v>
      </c>
      <c r="C97" t="s">
        <v>597</v>
      </c>
      <c r="D97" t="s">
        <v>598</v>
      </c>
      <c r="E97" t="s">
        <v>599</v>
      </c>
      <c r="F97" t="s">
        <v>600</v>
      </c>
      <c r="G97">
        <v>58</v>
      </c>
      <c r="H97">
        <v>69</v>
      </c>
      <c r="I97" t="s">
        <v>26</v>
      </c>
      <c r="J97">
        <v>-1</v>
      </c>
      <c r="K97" t="s">
        <v>27</v>
      </c>
      <c r="L97">
        <v>-2</v>
      </c>
      <c r="M97" t="s">
        <v>42</v>
      </c>
      <c r="N97">
        <v>-2</v>
      </c>
      <c r="O97">
        <v>-1.67</v>
      </c>
      <c r="P97" t="s">
        <v>601</v>
      </c>
      <c r="S97">
        <f t="shared" si="1"/>
        <v>0.57735026918962551</v>
      </c>
    </row>
    <row r="98" spans="1:19">
      <c r="A98" t="s">
        <v>602</v>
      </c>
      <c r="B98" t="s">
        <v>21</v>
      </c>
      <c r="C98" t="s">
        <v>603</v>
      </c>
      <c r="D98" t="s">
        <v>604</v>
      </c>
      <c r="E98" t="s">
        <v>605</v>
      </c>
      <c r="F98" t="s">
        <v>606</v>
      </c>
      <c r="G98">
        <v>52</v>
      </c>
      <c r="H98">
        <v>63</v>
      </c>
      <c r="I98" t="s">
        <v>26</v>
      </c>
      <c r="J98">
        <v>-2</v>
      </c>
      <c r="K98" t="s">
        <v>27</v>
      </c>
      <c r="L98">
        <v>-2</v>
      </c>
      <c r="M98" t="s">
        <v>42</v>
      </c>
      <c r="N98">
        <v>-1</v>
      </c>
      <c r="O98">
        <v>-1.67</v>
      </c>
      <c r="P98" t="s">
        <v>607</v>
      </c>
      <c r="S98">
        <f t="shared" si="1"/>
        <v>0.57735026918962551</v>
      </c>
    </row>
    <row r="99" spans="1:19">
      <c r="A99" t="s">
        <v>608</v>
      </c>
      <c r="B99" t="s">
        <v>21</v>
      </c>
      <c r="C99" t="s">
        <v>609</v>
      </c>
      <c r="D99" t="s">
        <v>610</v>
      </c>
      <c r="E99" t="s">
        <v>611</v>
      </c>
      <c r="F99" t="s">
        <v>612</v>
      </c>
      <c r="G99">
        <v>19</v>
      </c>
      <c r="H99">
        <v>45</v>
      </c>
      <c r="I99" t="s">
        <v>26</v>
      </c>
      <c r="J99">
        <v>-2</v>
      </c>
      <c r="K99" t="s">
        <v>42</v>
      </c>
      <c r="L99">
        <v>-2</v>
      </c>
      <c r="M99" t="s">
        <v>28</v>
      </c>
      <c r="N99">
        <v>-1</v>
      </c>
      <c r="O99">
        <v>-1.67</v>
      </c>
      <c r="P99" t="s">
        <v>613</v>
      </c>
      <c r="S99">
        <f t="shared" si="1"/>
        <v>0.57735026918962551</v>
      </c>
    </row>
    <row r="100" spans="1:19">
      <c r="A100" t="s">
        <v>614</v>
      </c>
      <c r="B100" t="s">
        <v>21</v>
      </c>
      <c r="C100" t="s">
        <v>615</v>
      </c>
      <c r="D100" t="s">
        <v>616</v>
      </c>
      <c r="E100" t="s">
        <v>617</v>
      </c>
      <c r="F100" t="s">
        <v>618</v>
      </c>
      <c r="G100">
        <v>58</v>
      </c>
      <c r="H100">
        <v>72</v>
      </c>
      <c r="I100" t="s">
        <v>27</v>
      </c>
      <c r="J100">
        <v>-2</v>
      </c>
      <c r="K100" t="s">
        <v>42</v>
      </c>
      <c r="L100">
        <v>-1</v>
      </c>
      <c r="M100" t="s">
        <v>28</v>
      </c>
      <c r="N100">
        <v>-1</v>
      </c>
      <c r="O100">
        <v>-1.33</v>
      </c>
      <c r="P100" t="s">
        <v>619</v>
      </c>
      <c r="S100">
        <f t="shared" si="1"/>
        <v>0.57735026918962584</v>
      </c>
    </row>
    <row r="101" spans="1:19">
      <c r="A101" t="s">
        <v>620</v>
      </c>
      <c r="B101" t="s">
        <v>21</v>
      </c>
      <c r="C101" t="s">
        <v>621</v>
      </c>
      <c r="D101" t="s">
        <v>622</v>
      </c>
      <c r="E101" t="s">
        <v>623</v>
      </c>
      <c r="F101" t="s">
        <v>624</v>
      </c>
      <c r="G101">
        <v>20</v>
      </c>
      <c r="H101">
        <v>43</v>
      </c>
      <c r="I101" t="s">
        <v>26</v>
      </c>
      <c r="J101">
        <v>-1</v>
      </c>
      <c r="K101" t="s">
        <v>27</v>
      </c>
      <c r="L101">
        <v>-2</v>
      </c>
      <c r="M101" t="s">
        <v>28</v>
      </c>
      <c r="N101">
        <v>-1</v>
      </c>
      <c r="O101">
        <v>-1.33</v>
      </c>
      <c r="P101" t="s">
        <v>625</v>
      </c>
      <c r="S101">
        <f t="shared" si="1"/>
        <v>0.57735026918962584</v>
      </c>
    </row>
    <row r="102" spans="1:19">
      <c r="A102" t="s">
        <v>626</v>
      </c>
      <c r="B102" t="s">
        <v>21</v>
      </c>
      <c r="C102" t="s">
        <v>627</v>
      </c>
      <c r="D102" t="s">
        <v>628</v>
      </c>
      <c r="E102" t="s">
        <v>629</v>
      </c>
      <c r="F102" t="s">
        <v>630</v>
      </c>
      <c r="G102">
        <v>70</v>
      </c>
      <c r="H102">
        <v>79</v>
      </c>
      <c r="I102" t="s">
        <v>26</v>
      </c>
      <c r="J102">
        <v>-1</v>
      </c>
      <c r="K102" t="s">
        <v>27</v>
      </c>
      <c r="L102">
        <v>-2</v>
      </c>
      <c r="M102" t="s">
        <v>42</v>
      </c>
      <c r="N102">
        <v>-1</v>
      </c>
      <c r="O102">
        <v>-1.33</v>
      </c>
      <c r="P102" t="s">
        <v>631</v>
      </c>
      <c r="S102">
        <f t="shared" si="1"/>
        <v>0.57735026918962584</v>
      </c>
    </row>
    <row r="103" spans="1:19">
      <c r="A103" t="s">
        <v>632</v>
      </c>
      <c r="B103" t="s">
        <v>21</v>
      </c>
      <c r="C103" t="s">
        <v>633</v>
      </c>
      <c r="D103" t="s">
        <v>634</v>
      </c>
      <c r="E103" t="s">
        <v>635</v>
      </c>
      <c r="F103" t="s">
        <v>636</v>
      </c>
      <c r="G103">
        <v>8</v>
      </c>
      <c r="H103">
        <v>24</v>
      </c>
      <c r="I103" t="s">
        <v>27</v>
      </c>
      <c r="J103">
        <v>-2</v>
      </c>
      <c r="K103" t="s">
        <v>42</v>
      </c>
      <c r="L103">
        <v>-1</v>
      </c>
      <c r="M103" t="s">
        <v>55</v>
      </c>
      <c r="N103">
        <v>-1</v>
      </c>
      <c r="O103">
        <v>-1.33</v>
      </c>
      <c r="P103" t="s">
        <v>637</v>
      </c>
      <c r="S103">
        <f t="shared" si="1"/>
        <v>0.57735026918962584</v>
      </c>
    </row>
    <row r="104" spans="1:19">
      <c r="A104" t="s">
        <v>638</v>
      </c>
      <c r="B104" t="s">
        <v>21</v>
      </c>
      <c r="C104" t="s">
        <v>639</v>
      </c>
      <c r="D104" t="s">
        <v>640</v>
      </c>
      <c r="E104" t="s">
        <v>641</v>
      </c>
      <c r="F104" t="s">
        <v>642</v>
      </c>
      <c r="G104">
        <v>90</v>
      </c>
      <c r="H104">
        <v>111</v>
      </c>
      <c r="I104" t="s">
        <v>26</v>
      </c>
      <c r="J104">
        <v>-1</v>
      </c>
      <c r="K104" t="s">
        <v>42</v>
      </c>
      <c r="L104">
        <v>-2</v>
      </c>
      <c r="M104" t="s">
        <v>141</v>
      </c>
      <c r="N104">
        <v>-1</v>
      </c>
      <c r="O104">
        <v>-1.33</v>
      </c>
      <c r="P104" t="s">
        <v>643</v>
      </c>
      <c r="S104">
        <f t="shared" si="1"/>
        <v>0.57735026918962584</v>
      </c>
    </row>
    <row r="105" spans="1:19">
      <c r="A105" t="s">
        <v>644</v>
      </c>
      <c r="B105" t="s">
        <v>21</v>
      </c>
      <c r="C105" t="s">
        <v>645</v>
      </c>
      <c r="D105" t="s">
        <v>646</v>
      </c>
      <c r="E105" t="s">
        <v>647</v>
      </c>
      <c r="F105" t="s">
        <v>648</v>
      </c>
      <c r="G105">
        <v>19</v>
      </c>
      <c r="H105">
        <v>25</v>
      </c>
      <c r="I105" t="s">
        <v>26</v>
      </c>
      <c r="J105">
        <v>-2</v>
      </c>
      <c r="K105" t="s">
        <v>42</v>
      </c>
      <c r="L105">
        <v>-2</v>
      </c>
      <c r="M105" t="s">
        <v>28</v>
      </c>
      <c r="N105">
        <v>0</v>
      </c>
      <c r="O105">
        <v>-1.33</v>
      </c>
      <c r="P105" t="s">
        <v>649</v>
      </c>
      <c r="S105">
        <f t="shared" si="1"/>
        <v>1.1547005383792517</v>
      </c>
    </row>
    <row r="106" spans="1:19">
      <c r="A106" t="s">
        <v>650</v>
      </c>
      <c r="B106" t="s">
        <v>21</v>
      </c>
      <c r="C106" t="s">
        <v>651</v>
      </c>
      <c r="D106" t="s">
        <v>652</v>
      </c>
      <c r="E106" t="s">
        <v>653</v>
      </c>
      <c r="F106" t="s">
        <v>654</v>
      </c>
      <c r="G106">
        <v>31</v>
      </c>
      <c r="H106">
        <v>49</v>
      </c>
      <c r="I106" t="s">
        <v>26</v>
      </c>
      <c r="J106">
        <v>-2</v>
      </c>
      <c r="K106" t="s">
        <v>35</v>
      </c>
      <c r="L106">
        <v>-1</v>
      </c>
      <c r="M106" t="s">
        <v>28</v>
      </c>
      <c r="N106">
        <v>-1</v>
      </c>
      <c r="O106">
        <v>-1.33</v>
      </c>
      <c r="P106" t="s">
        <v>655</v>
      </c>
      <c r="S106">
        <f t="shared" si="1"/>
        <v>0.57735026918962584</v>
      </c>
    </row>
    <row r="107" spans="1:19">
      <c r="A107" t="s">
        <v>656</v>
      </c>
      <c r="B107" t="s">
        <v>21</v>
      </c>
      <c r="C107" t="s">
        <v>657</v>
      </c>
      <c r="D107" t="s">
        <v>658</v>
      </c>
      <c r="E107" t="s">
        <v>659</v>
      </c>
      <c r="F107" t="s">
        <v>660</v>
      </c>
      <c r="G107">
        <v>11</v>
      </c>
      <c r="H107">
        <v>38</v>
      </c>
      <c r="I107" t="s">
        <v>26</v>
      </c>
      <c r="J107">
        <v>-1</v>
      </c>
      <c r="K107" t="s">
        <v>42</v>
      </c>
      <c r="L107">
        <v>-1</v>
      </c>
      <c r="M107" t="s">
        <v>28</v>
      </c>
      <c r="N107">
        <v>-2</v>
      </c>
      <c r="O107">
        <v>-1.33</v>
      </c>
      <c r="P107" t="s">
        <v>661</v>
      </c>
      <c r="S107">
        <f t="shared" si="1"/>
        <v>0.57735026918962584</v>
      </c>
    </row>
    <row r="108" spans="1:19">
      <c r="A108" t="s">
        <v>662</v>
      </c>
      <c r="B108" t="s">
        <v>21</v>
      </c>
      <c r="C108" t="s">
        <v>663</v>
      </c>
      <c r="D108" t="s">
        <v>664</v>
      </c>
      <c r="E108" t="s">
        <v>665</v>
      </c>
      <c r="F108" t="s">
        <v>666</v>
      </c>
      <c r="G108">
        <v>19</v>
      </c>
      <c r="H108">
        <v>35</v>
      </c>
      <c r="I108" t="s">
        <v>26</v>
      </c>
      <c r="J108">
        <v>-1</v>
      </c>
      <c r="K108" t="s">
        <v>27</v>
      </c>
      <c r="L108">
        <v>-2</v>
      </c>
      <c r="M108" t="s">
        <v>42</v>
      </c>
      <c r="N108">
        <v>0</v>
      </c>
      <c r="O108">
        <v>-1</v>
      </c>
      <c r="P108" t="s">
        <v>667</v>
      </c>
      <c r="S108">
        <f t="shared" si="1"/>
        <v>1</v>
      </c>
    </row>
    <row r="109" spans="1:19">
      <c r="A109" t="s">
        <v>668</v>
      </c>
      <c r="B109" t="s">
        <v>21</v>
      </c>
      <c r="C109" t="s">
        <v>669</v>
      </c>
      <c r="D109" t="s">
        <v>670</v>
      </c>
      <c r="E109" t="s">
        <v>671</v>
      </c>
      <c r="F109" t="s">
        <v>672</v>
      </c>
      <c r="G109">
        <v>145</v>
      </c>
      <c r="H109">
        <v>152</v>
      </c>
      <c r="I109" t="s">
        <v>42</v>
      </c>
      <c r="J109">
        <v>-1</v>
      </c>
      <c r="K109" t="s">
        <v>35</v>
      </c>
      <c r="L109">
        <v>-1</v>
      </c>
      <c r="M109" t="s">
        <v>28</v>
      </c>
      <c r="N109">
        <v>-1</v>
      </c>
      <c r="O109">
        <v>-1</v>
      </c>
      <c r="P109" t="s">
        <v>673</v>
      </c>
      <c r="S109">
        <f t="shared" si="1"/>
        <v>0</v>
      </c>
    </row>
    <row r="110" spans="1:19">
      <c r="A110" t="s">
        <v>674</v>
      </c>
      <c r="B110" t="s">
        <v>21</v>
      </c>
      <c r="C110" t="s">
        <v>389</v>
      </c>
      <c r="D110" t="s">
        <v>390</v>
      </c>
      <c r="E110" t="s">
        <v>675</v>
      </c>
      <c r="F110" t="s">
        <v>676</v>
      </c>
      <c r="G110">
        <v>11</v>
      </c>
      <c r="H110">
        <v>24</v>
      </c>
      <c r="I110" t="s">
        <v>26</v>
      </c>
      <c r="J110">
        <v>-1</v>
      </c>
      <c r="K110" t="s">
        <v>42</v>
      </c>
      <c r="L110">
        <v>-2</v>
      </c>
      <c r="M110" t="s">
        <v>28</v>
      </c>
      <c r="N110">
        <v>0</v>
      </c>
      <c r="O110">
        <v>-1</v>
      </c>
      <c r="P110" t="s">
        <v>677</v>
      </c>
      <c r="S110">
        <f t="shared" si="1"/>
        <v>1</v>
      </c>
    </row>
    <row r="111" spans="1:19">
      <c r="A111" t="s">
        <v>678</v>
      </c>
      <c r="B111" t="s">
        <v>21</v>
      </c>
      <c r="C111" t="s">
        <v>679</v>
      </c>
      <c r="D111" t="s">
        <v>680</v>
      </c>
      <c r="E111" t="s">
        <v>681</v>
      </c>
      <c r="F111" t="s">
        <v>682</v>
      </c>
      <c r="G111">
        <v>99</v>
      </c>
      <c r="H111">
        <v>136</v>
      </c>
      <c r="I111" t="s">
        <v>27</v>
      </c>
      <c r="J111">
        <v>-2</v>
      </c>
      <c r="K111" t="s">
        <v>35</v>
      </c>
      <c r="L111">
        <v>0</v>
      </c>
      <c r="M111" t="s">
        <v>28</v>
      </c>
      <c r="N111">
        <v>-1</v>
      </c>
      <c r="O111">
        <v>-1</v>
      </c>
      <c r="P111" t="s">
        <v>683</v>
      </c>
      <c r="S111">
        <f t="shared" si="1"/>
        <v>1</v>
      </c>
    </row>
    <row r="112" spans="1:19">
      <c r="A112" t="s">
        <v>684</v>
      </c>
      <c r="B112" t="s">
        <v>21</v>
      </c>
      <c r="C112" t="s">
        <v>685</v>
      </c>
      <c r="D112" t="s">
        <v>686</v>
      </c>
      <c r="E112" t="s">
        <v>687</v>
      </c>
      <c r="F112" t="s">
        <v>688</v>
      </c>
      <c r="G112">
        <v>55</v>
      </c>
      <c r="H112">
        <v>68</v>
      </c>
      <c r="I112" t="s">
        <v>26</v>
      </c>
      <c r="J112">
        <v>-1</v>
      </c>
      <c r="K112" t="s">
        <v>27</v>
      </c>
      <c r="L112">
        <v>-1</v>
      </c>
      <c r="M112" t="s">
        <v>42</v>
      </c>
      <c r="N112">
        <v>-1</v>
      </c>
      <c r="O112">
        <v>-1</v>
      </c>
      <c r="P112" t="s">
        <v>689</v>
      </c>
      <c r="S112">
        <f t="shared" si="1"/>
        <v>0</v>
      </c>
    </row>
    <row r="113" spans="1:19">
      <c r="A113" t="s">
        <v>690</v>
      </c>
      <c r="B113" t="s">
        <v>21</v>
      </c>
      <c r="C113" t="s">
        <v>691</v>
      </c>
      <c r="D113" t="s">
        <v>692</v>
      </c>
      <c r="E113" t="s">
        <v>693</v>
      </c>
      <c r="F113" t="s">
        <v>694</v>
      </c>
      <c r="G113">
        <v>93</v>
      </c>
      <c r="H113">
        <v>114</v>
      </c>
      <c r="I113" t="s">
        <v>26</v>
      </c>
      <c r="J113">
        <v>-1</v>
      </c>
      <c r="K113" t="s">
        <v>27</v>
      </c>
      <c r="L113">
        <v>-1</v>
      </c>
      <c r="M113" t="s">
        <v>42</v>
      </c>
      <c r="N113">
        <v>-1</v>
      </c>
      <c r="O113">
        <v>-1</v>
      </c>
      <c r="P113" t="s">
        <v>695</v>
      </c>
      <c r="S113">
        <f t="shared" si="1"/>
        <v>0</v>
      </c>
    </row>
    <row r="114" spans="1:19">
      <c r="A114" t="s">
        <v>696</v>
      </c>
      <c r="B114" t="s">
        <v>21</v>
      </c>
      <c r="C114" t="s">
        <v>697</v>
      </c>
      <c r="D114" t="s">
        <v>698</v>
      </c>
      <c r="E114" t="s">
        <v>699</v>
      </c>
      <c r="F114" t="s">
        <v>700</v>
      </c>
      <c r="G114">
        <v>35</v>
      </c>
      <c r="H114">
        <v>74</v>
      </c>
      <c r="I114" t="s">
        <v>26</v>
      </c>
      <c r="J114">
        <v>-1</v>
      </c>
      <c r="K114" t="s">
        <v>42</v>
      </c>
      <c r="L114">
        <v>-1</v>
      </c>
      <c r="M114" t="s">
        <v>28</v>
      </c>
      <c r="N114">
        <v>-1</v>
      </c>
      <c r="O114">
        <v>-1</v>
      </c>
      <c r="P114" t="s">
        <v>701</v>
      </c>
      <c r="S114">
        <f t="shared" si="1"/>
        <v>0</v>
      </c>
    </row>
    <row r="115" spans="1:19">
      <c r="A115" t="s">
        <v>702</v>
      </c>
      <c r="B115" t="s">
        <v>21</v>
      </c>
      <c r="C115" t="s">
        <v>703</v>
      </c>
      <c r="D115" t="s">
        <v>704</v>
      </c>
      <c r="E115" t="s">
        <v>705</v>
      </c>
      <c r="F115" t="s">
        <v>706</v>
      </c>
      <c r="G115">
        <v>62</v>
      </c>
      <c r="H115">
        <v>66</v>
      </c>
      <c r="I115" t="s">
        <v>26</v>
      </c>
      <c r="J115">
        <v>-1</v>
      </c>
      <c r="K115" t="s">
        <v>27</v>
      </c>
      <c r="L115">
        <v>-1</v>
      </c>
      <c r="M115" t="s">
        <v>42</v>
      </c>
      <c r="N115">
        <v>-1</v>
      </c>
      <c r="O115">
        <v>-1</v>
      </c>
      <c r="P115" t="s">
        <v>707</v>
      </c>
      <c r="S115">
        <f t="shared" si="1"/>
        <v>0</v>
      </c>
    </row>
    <row r="116" spans="1:19">
      <c r="A116" t="s">
        <v>708</v>
      </c>
      <c r="B116" t="s">
        <v>21</v>
      </c>
      <c r="C116" t="s">
        <v>709</v>
      </c>
      <c r="D116" t="s">
        <v>710</v>
      </c>
      <c r="E116" t="s">
        <v>711</v>
      </c>
      <c r="F116" t="s">
        <v>712</v>
      </c>
      <c r="G116">
        <v>17</v>
      </c>
      <c r="H116">
        <v>41</v>
      </c>
      <c r="I116" t="s">
        <v>26</v>
      </c>
      <c r="J116">
        <v>-1</v>
      </c>
      <c r="K116" t="s">
        <v>35</v>
      </c>
      <c r="L116">
        <v>-1</v>
      </c>
      <c r="M116" t="s">
        <v>28</v>
      </c>
      <c r="N116">
        <v>-1</v>
      </c>
      <c r="O116">
        <v>-1</v>
      </c>
      <c r="P116" t="s">
        <v>713</v>
      </c>
      <c r="S116">
        <f t="shared" si="1"/>
        <v>0</v>
      </c>
    </row>
    <row r="117" spans="1:19">
      <c r="A117" t="s">
        <v>714</v>
      </c>
      <c r="B117" t="s">
        <v>21</v>
      </c>
      <c r="C117" t="s">
        <v>715</v>
      </c>
      <c r="D117" t="s">
        <v>716</v>
      </c>
      <c r="E117" t="s">
        <v>717</v>
      </c>
      <c r="F117" t="s">
        <v>718</v>
      </c>
      <c r="G117">
        <v>5</v>
      </c>
      <c r="H117">
        <v>28</v>
      </c>
      <c r="I117" t="s">
        <v>42</v>
      </c>
      <c r="J117">
        <v>-1</v>
      </c>
      <c r="K117" t="s">
        <v>35</v>
      </c>
      <c r="L117">
        <v>-1</v>
      </c>
      <c r="M117" t="s">
        <v>55</v>
      </c>
      <c r="N117">
        <v>-1</v>
      </c>
      <c r="O117">
        <v>-1</v>
      </c>
      <c r="P117" t="s">
        <v>719</v>
      </c>
      <c r="S117">
        <f t="shared" si="1"/>
        <v>0</v>
      </c>
    </row>
    <row r="118" spans="1:19">
      <c r="A118" t="s">
        <v>720</v>
      </c>
      <c r="B118" t="s">
        <v>21</v>
      </c>
      <c r="C118" t="s">
        <v>721</v>
      </c>
      <c r="D118" t="s">
        <v>722</v>
      </c>
      <c r="E118" t="s">
        <v>723</v>
      </c>
      <c r="F118" t="s">
        <v>724</v>
      </c>
      <c r="G118">
        <v>88</v>
      </c>
      <c r="H118">
        <v>100</v>
      </c>
      <c r="I118" t="s">
        <v>26</v>
      </c>
      <c r="J118">
        <v>-1</v>
      </c>
      <c r="K118" t="s">
        <v>42</v>
      </c>
      <c r="L118">
        <v>-1</v>
      </c>
      <c r="M118" t="s">
        <v>55</v>
      </c>
      <c r="N118">
        <v>-1</v>
      </c>
      <c r="O118">
        <v>-1</v>
      </c>
      <c r="P118" t="s">
        <v>725</v>
      </c>
      <c r="S118">
        <f t="shared" si="1"/>
        <v>0</v>
      </c>
    </row>
    <row r="119" spans="1:19">
      <c r="A119" t="s">
        <v>726</v>
      </c>
      <c r="B119" t="s">
        <v>21</v>
      </c>
      <c r="C119" t="s">
        <v>727</v>
      </c>
      <c r="D119" t="s">
        <v>728</v>
      </c>
      <c r="E119" t="s">
        <v>729</v>
      </c>
      <c r="F119" t="s">
        <v>730</v>
      </c>
      <c r="G119">
        <v>73</v>
      </c>
      <c r="H119">
        <v>98</v>
      </c>
      <c r="I119" t="s">
        <v>26</v>
      </c>
      <c r="J119">
        <v>-1</v>
      </c>
      <c r="K119" t="s">
        <v>35</v>
      </c>
      <c r="L119">
        <v>-1</v>
      </c>
      <c r="M119" t="s">
        <v>55</v>
      </c>
      <c r="N119">
        <v>-1</v>
      </c>
      <c r="O119">
        <v>-1</v>
      </c>
      <c r="P119" t="s">
        <v>731</v>
      </c>
      <c r="S119">
        <f t="shared" ref="S119:S182" si="2">STDEV(N119,L119,J119)</f>
        <v>0</v>
      </c>
    </row>
    <row r="120" spans="1:19">
      <c r="A120" t="s">
        <v>732</v>
      </c>
      <c r="B120" t="s">
        <v>21</v>
      </c>
      <c r="C120" t="s">
        <v>733</v>
      </c>
      <c r="D120" t="s">
        <v>734</v>
      </c>
      <c r="E120" t="s">
        <v>735</v>
      </c>
      <c r="F120" t="s">
        <v>736</v>
      </c>
      <c r="G120">
        <v>73</v>
      </c>
      <c r="H120">
        <v>83</v>
      </c>
      <c r="I120" t="s">
        <v>42</v>
      </c>
      <c r="J120">
        <v>-1</v>
      </c>
      <c r="K120" t="s">
        <v>28</v>
      </c>
      <c r="L120">
        <v>-1</v>
      </c>
      <c r="M120" t="s">
        <v>55</v>
      </c>
      <c r="N120">
        <v>-1</v>
      </c>
      <c r="O120">
        <v>-1</v>
      </c>
      <c r="P120" t="s">
        <v>737</v>
      </c>
      <c r="S120">
        <f t="shared" si="2"/>
        <v>0</v>
      </c>
    </row>
    <row r="121" spans="1:19">
      <c r="A121" t="s">
        <v>738</v>
      </c>
      <c r="B121" t="s">
        <v>21</v>
      </c>
      <c r="C121" t="s">
        <v>739</v>
      </c>
      <c r="D121" t="s">
        <v>740</v>
      </c>
      <c r="E121" t="s">
        <v>741</v>
      </c>
      <c r="F121" t="s">
        <v>742</v>
      </c>
      <c r="G121">
        <v>24</v>
      </c>
      <c r="H121">
        <v>38</v>
      </c>
      <c r="I121" t="s">
        <v>26</v>
      </c>
      <c r="J121">
        <v>-1</v>
      </c>
      <c r="K121" t="s">
        <v>28</v>
      </c>
      <c r="L121">
        <v>-1</v>
      </c>
      <c r="M121" t="s">
        <v>55</v>
      </c>
      <c r="N121">
        <v>-1</v>
      </c>
      <c r="O121">
        <v>-1</v>
      </c>
      <c r="P121" t="s">
        <v>743</v>
      </c>
      <c r="S121">
        <f t="shared" si="2"/>
        <v>0</v>
      </c>
    </row>
    <row r="122" spans="1:19">
      <c r="A122" t="s">
        <v>744</v>
      </c>
      <c r="B122" t="s">
        <v>21</v>
      </c>
      <c r="C122" t="s">
        <v>745</v>
      </c>
      <c r="D122" t="s">
        <v>746</v>
      </c>
      <c r="E122" t="s">
        <v>747</v>
      </c>
      <c r="F122" t="s">
        <v>748</v>
      </c>
      <c r="G122">
        <v>56</v>
      </c>
      <c r="H122">
        <v>74</v>
      </c>
      <c r="I122" t="s">
        <v>26</v>
      </c>
      <c r="J122">
        <v>-1</v>
      </c>
      <c r="K122" t="s">
        <v>35</v>
      </c>
      <c r="L122">
        <v>-1</v>
      </c>
      <c r="M122" t="s">
        <v>55</v>
      </c>
      <c r="N122">
        <v>-1</v>
      </c>
      <c r="O122">
        <v>-1</v>
      </c>
      <c r="P122" t="s">
        <v>749</v>
      </c>
      <c r="S122">
        <f t="shared" si="2"/>
        <v>0</v>
      </c>
    </row>
    <row r="123" spans="1:19">
      <c r="A123" t="s">
        <v>750</v>
      </c>
      <c r="B123" t="s">
        <v>21</v>
      </c>
      <c r="C123" t="s">
        <v>407</v>
      </c>
      <c r="D123" t="s">
        <v>408</v>
      </c>
      <c r="E123" t="s">
        <v>751</v>
      </c>
      <c r="F123" t="s">
        <v>752</v>
      </c>
      <c r="G123">
        <v>17</v>
      </c>
      <c r="H123">
        <v>74</v>
      </c>
      <c r="I123" t="s">
        <v>26</v>
      </c>
      <c r="J123">
        <v>-1</v>
      </c>
      <c r="K123" t="s">
        <v>42</v>
      </c>
      <c r="L123">
        <v>-1</v>
      </c>
      <c r="M123" t="s">
        <v>55</v>
      </c>
      <c r="N123">
        <v>-1</v>
      </c>
      <c r="O123">
        <v>-1</v>
      </c>
      <c r="P123" t="s">
        <v>753</v>
      </c>
      <c r="S123">
        <f t="shared" si="2"/>
        <v>0</v>
      </c>
    </row>
    <row r="124" spans="1:19">
      <c r="A124" t="s">
        <v>754</v>
      </c>
      <c r="B124" t="s">
        <v>21</v>
      </c>
      <c r="C124" t="s">
        <v>755</v>
      </c>
      <c r="D124" t="s">
        <v>756</v>
      </c>
      <c r="E124" t="s">
        <v>757</v>
      </c>
      <c r="F124" t="s">
        <v>758</v>
      </c>
      <c r="G124">
        <v>6</v>
      </c>
      <c r="H124">
        <v>25</v>
      </c>
      <c r="I124" t="s">
        <v>26</v>
      </c>
      <c r="J124">
        <v>-1</v>
      </c>
      <c r="K124" t="s">
        <v>42</v>
      </c>
      <c r="L124">
        <v>-1</v>
      </c>
      <c r="M124" t="s">
        <v>28</v>
      </c>
      <c r="N124">
        <v>-1</v>
      </c>
      <c r="O124">
        <v>-1</v>
      </c>
      <c r="P124" t="s">
        <v>759</v>
      </c>
      <c r="S124">
        <f t="shared" si="2"/>
        <v>0</v>
      </c>
    </row>
    <row r="125" spans="1:19">
      <c r="A125" t="s">
        <v>760</v>
      </c>
      <c r="B125" t="s">
        <v>21</v>
      </c>
      <c r="C125" t="s">
        <v>761</v>
      </c>
      <c r="D125" t="s">
        <v>762</v>
      </c>
      <c r="E125" t="s">
        <v>763</v>
      </c>
      <c r="F125" t="s">
        <v>764</v>
      </c>
      <c r="G125">
        <v>74</v>
      </c>
      <c r="H125">
        <v>110</v>
      </c>
      <c r="I125" t="s">
        <v>26</v>
      </c>
      <c r="J125">
        <v>-1</v>
      </c>
      <c r="K125" t="s">
        <v>42</v>
      </c>
      <c r="L125">
        <v>-1</v>
      </c>
      <c r="M125" t="s">
        <v>28</v>
      </c>
      <c r="N125">
        <v>-1</v>
      </c>
      <c r="O125">
        <v>-1</v>
      </c>
      <c r="P125" t="s">
        <v>765</v>
      </c>
      <c r="S125">
        <f t="shared" si="2"/>
        <v>0</v>
      </c>
    </row>
    <row r="126" spans="1:19">
      <c r="A126" t="s">
        <v>766</v>
      </c>
      <c r="B126" t="s">
        <v>21</v>
      </c>
      <c r="C126" t="s">
        <v>767</v>
      </c>
      <c r="D126" t="s">
        <v>768</v>
      </c>
      <c r="E126" t="s">
        <v>769</v>
      </c>
      <c r="F126" t="s">
        <v>770</v>
      </c>
      <c r="G126">
        <v>34</v>
      </c>
      <c r="H126">
        <v>44</v>
      </c>
      <c r="I126" t="s">
        <v>26</v>
      </c>
      <c r="J126">
        <v>-1</v>
      </c>
      <c r="K126" t="s">
        <v>42</v>
      </c>
      <c r="L126">
        <v>-1</v>
      </c>
      <c r="M126" t="s">
        <v>28</v>
      </c>
      <c r="N126">
        <v>-1</v>
      </c>
      <c r="O126">
        <v>-1</v>
      </c>
      <c r="P126" t="s">
        <v>771</v>
      </c>
      <c r="S126">
        <f t="shared" si="2"/>
        <v>0</v>
      </c>
    </row>
    <row r="127" spans="1:19">
      <c r="A127" t="s">
        <v>772</v>
      </c>
      <c r="B127" t="s">
        <v>21</v>
      </c>
      <c r="C127" t="s">
        <v>773</v>
      </c>
      <c r="D127" t="s">
        <v>774</v>
      </c>
      <c r="E127" t="s">
        <v>775</v>
      </c>
      <c r="F127" t="s">
        <v>776</v>
      </c>
      <c r="G127">
        <v>64</v>
      </c>
      <c r="H127">
        <v>81</v>
      </c>
      <c r="I127" t="s">
        <v>26</v>
      </c>
      <c r="J127">
        <v>-1</v>
      </c>
      <c r="K127" t="s">
        <v>42</v>
      </c>
      <c r="L127">
        <v>-1</v>
      </c>
      <c r="M127" t="s">
        <v>28</v>
      </c>
      <c r="N127">
        <v>-1</v>
      </c>
      <c r="O127">
        <v>-1</v>
      </c>
      <c r="P127" t="s">
        <v>777</v>
      </c>
      <c r="S127">
        <f t="shared" si="2"/>
        <v>0</v>
      </c>
    </row>
    <row r="128" spans="1:19">
      <c r="A128" t="s">
        <v>778</v>
      </c>
      <c r="B128" t="s">
        <v>21</v>
      </c>
      <c r="C128" t="s">
        <v>779</v>
      </c>
      <c r="D128" t="s">
        <v>780</v>
      </c>
      <c r="E128" t="s">
        <v>781</v>
      </c>
      <c r="F128" t="s">
        <v>782</v>
      </c>
      <c r="G128">
        <v>39</v>
      </c>
      <c r="H128">
        <v>58</v>
      </c>
      <c r="I128" t="s">
        <v>26</v>
      </c>
      <c r="J128">
        <v>-1</v>
      </c>
      <c r="K128" t="s">
        <v>35</v>
      </c>
      <c r="L128">
        <v>-1</v>
      </c>
      <c r="M128" t="s">
        <v>28</v>
      </c>
      <c r="N128">
        <v>-1</v>
      </c>
      <c r="O128">
        <v>-1</v>
      </c>
      <c r="P128" t="s">
        <v>783</v>
      </c>
      <c r="S128">
        <f t="shared" si="2"/>
        <v>0</v>
      </c>
    </row>
    <row r="129" spans="1:19">
      <c r="A129" t="s">
        <v>784</v>
      </c>
      <c r="B129" t="s">
        <v>21</v>
      </c>
      <c r="C129" t="s">
        <v>785</v>
      </c>
      <c r="D129" t="s">
        <v>786</v>
      </c>
      <c r="E129" t="s">
        <v>787</v>
      </c>
      <c r="F129" t="s">
        <v>788</v>
      </c>
      <c r="G129">
        <v>30</v>
      </c>
      <c r="H129">
        <v>41</v>
      </c>
      <c r="I129" t="s">
        <v>26</v>
      </c>
      <c r="J129">
        <v>-1</v>
      </c>
      <c r="K129" t="s">
        <v>42</v>
      </c>
      <c r="L129">
        <v>-1</v>
      </c>
      <c r="M129" t="s">
        <v>28</v>
      </c>
      <c r="N129">
        <v>-1</v>
      </c>
      <c r="O129">
        <v>-1</v>
      </c>
      <c r="P129" t="s">
        <v>789</v>
      </c>
      <c r="S129">
        <f t="shared" si="2"/>
        <v>0</v>
      </c>
    </row>
    <row r="130" spans="1:19">
      <c r="A130" t="s">
        <v>790</v>
      </c>
      <c r="B130" t="s">
        <v>21</v>
      </c>
      <c r="C130" t="s">
        <v>639</v>
      </c>
      <c r="D130" t="s">
        <v>640</v>
      </c>
      <c r="E130" t="s">
        <v>791</v>
      </c>
      <c r="F130" t="s">
        <v>792</v>
      </c>
      <c r="G130">
        <v>87</v>
      </c>
      <c r="H130">
        <v>106</v>
      </c>
      <c r="I130" t="s">
        <v>26</v>
      </c>
      <c r="J130">
        <v>-1</v>
      </c>
      <c r="K130" t="s">
        <v>42</v>
      </c>
      <c r="L130">
        <v>-1</v>
      </c>
      <c r="M130" t="s">
        <v>28</v>
      </c>
      <c r="N130">
        <v>-1</v>
      </c>
      <c r="O130">
        <v>-1</v>
      </c>
      <c r="P130" t="s">
        <v>793</v>
      </c>
      <c r="S130">
        <f t="shared" si="2"/>
        <v>0</v>
      </c>
    </row>
    <row r="131" spans="1:19">
      <c r="A131" t="s">
        <v>794</v>
      </c>
      <c r="B131" t="s">
        <v>21</v>
      </c>
      <c r="C131" t="s">
        <v>795</v>
      </c>
      <c r="D131" t="s">
        <v>796</v>
      </c>
      <c r="E131" t="s">
        <v>797</v>
      </c>
      <c r="F131" t="s">
        <v>798</v>
      </c>
      <c r="G131">
        <v>26</v>
      </c>
      <c r="H131">
        <v>57</v>
      </c>
      <c r="I131" t="s">
        <v>42</v>
      </c>
      <c r="J131">
        <v>-1</v>
      </c>
      <c r="K131" t="s">
        <v>35</v>
      </c>
      <c r="L131">
        <v>-1</v>
      </c>
      <c r="M131" t="s">
        <v>28</v>
      </c>
      <c r="N131">
        <v>-1</v>
      </c>
      <c r="O131">
        <v>-1</v>
      </c>
      <c r="P131" t="s">
        <v>799</v>
      </c>
      <c r="S131">
        <f t="shared" si="2"/>
        <v>0</v>
      </c>
    </row>
    <row r="132" spans="1:19">
      <c r="A132" t="s">
        <v>800</v>
      </c>
      <c r="B132" t="s">
        <v>21</v>
      </c>
      <c r="C132" t="s">
        <v>801</v>
      </c>
      <c r="D132" t="s">
        <v>802</v>
      </c>
      <c r="E132" t="s">
        <v>803</v>
      </c>
      <c r="F132" t="s">
        <v>804</v>
      </c>
      <c r="G132">
        <v>12</v>
      </c>
      <c r="H132">
        <v>19</v>
      </c>
      <c r="I132" t="s">
        <v>26</v>
      </c>
      <c r="J132">
        <v>-1</v>
      </c>
      <c r="K132" t="s">
        <v>42</v>
      </c>
      <c r="L132">
        <v>-1</v>
      </c>
      <c r="M132" t="s">
        <v>28</v>
      </c>
      <c r="N132">
        <v>-1</v>
      </c>
      <c r="O132">
        <v>-1</v>
      </c>
      <c r="P132" t="s">
        <v>805</v>
      </c>
      <c r="S132">
        <f t="shared" si="2"/>
        <v>0</v>
      </c>
    </row>
    <row r="133" spans="1:19">
      <c r="A133" t="s">
        <v>806</v>
      </c>
      <c r="B133" t="s">
        <v>21</v>
      </c>
      <c r="C133" t="s">
        <v>639</v>
      </c>
      <c r="D133" t="s">
        <v>640</v>
      </c>
      <c r="E133" t="s">
        <v>807</v>
      </c>
      <c r="F133" t="s">
        <v>808</v>
      </c>
      <c r="G133">
        <v>104</v>
      </c>
      <c r="H133">
        <v>134</v>
      </c>
      <c r="I133" t="s">
        <v>26</v>
      </c>
      <c r="J133">
        <v>-1</v>
      </c>
      <c r="K133" t="s">
        <v>42</v>
      </c>
      <c r="L133">
        <v>-1</v>
      </c>
      <c r="M133" t="s">
        <v>28</v>
      </c>
      <c r="N133">
        <v>-1</v>
      </c>
      <c r="O133">
        <v>-1</v>
      </c>
      <c r="P133" t="s">
        <v>809</v>
      </c>
      <c r="S133">
        <f t="shared" si="2"/>
        <v>0</v>
      </c>
    </row>
    <row r="134" spans="1:19">
      <c r="A134" t="s">
        <v>810</v>
      </c>
      <c r="B134" t="s">
        <v>21</v>
      </c>
      <c r="C134" t="s">
        <v>811</v>
      </c>
      <c r="D134" t="s">
        <v>812</v>
      </c>
      <c r="E134" t="s">
        <v>813</v>
      </c>
      <c r="F134" t="s">
        <v>814</v>
      </c>
      <c r="G134">
        <v>20</v>
      </c>
      <c r="H134">
        <v>26</v>
      </c>
      <c r="I134" t="s">
        <v>26</v>
      </c>
      <c r="J134">
        <v>-1</v>
      </c>
      <c r="K134" t="s">
        <v>42</v>
      </c>
      <c r="L134">
        <v>-1</v>
      </c>
      <c r="M134" t="s">
        <v>28</v>
      </c>
      <c r="N134">
        <v>-1</v>
      </c>
      <c r="O134">
        <v>-1</v>
      </c>
      <c r="P134" t="s">
        <v>815</v>
      </c>
      <c r="S134">
        <f t="shared" si="2"/>
        <v>0</v>
      </c>
    </row>
    <row r="135" spans="1:19">
      <c r="A135" t="s">
        <v>816</v>
      </c>
      <c r="B135" t="s">
        <v>21</v>
      </c>
      <c r="C135" t="s">
        <v>817</v>
      </c>
      <c r="D135" t="s">
        <v>818</v>
      </c>
      <c r="E135" t="s">
        <v>819</v>
      </c>
      <c r="F135" t="s">
        <v>820</v>
      </c>
      <c r="G135">
        <v>2</v>
      </c>
      <c r="H135">
        <v>23</v>
      </c>
      <c r="I135" t="s">
        <v>26</v>
      </c>
      <c r="J135">
        <v>-1</v>
      </c>
      <c r="K135" t="s">
        <v>42</v>
      </c>
      <c r="L135">
        <v>-1</v>
      </c>
      <c r="M135" t="s">
        <v>28</v>
      </c>
      <c r="N135">
        <v>-1</v>
      </c>
      <c r="O135">
        <v>-1</v>
      </c>
      <c r="P135" t="s">
        <v>821</v>
      </c>
      <c r="S135">
        <f t="shared" si="2"/>
        <v>0</v>
      </c>
    </row>
    <row r="136" spans="1:19">
      <c r="A136" t="s">
        <v>822</v>
      </c>
      <c r="B136" t="s">
        <v>21</v>
      </c>
      <c r="C136" t="s">
        <v>823</v>
      </c>
      <c r="D136" t="s">
        <v>824</v>
      </c>
      <c r="E136" t="s">
        <v>825</v>
      </c>
      <c r="F136" t="s">
        <v>826</v>
      </c>
      <c r="G136">
        <v>71</v>
      </c>
      <c r="H136">
        <v>81</v>
      </c>
      <c r="I136" t="s">
        <v>26</v>
      </c>
      <c r="J136">
        <v>-1</v>
      </c>
      <c r="K136" t="s">
        <v>42</v>
      </c>
      <c r="L136">
        <v>-1</v>
      </c>
      <c r="M136" t="s">
        <v>28</v>
      </c>
      <c r="N136">
        <v>-1</v>
      </c>
      <c r="O136">
        <v>-1</v>
      </c>
      <c r="P136" t="s">
        <v>827</v>
      </c>
      <c r="S136">
        <f t="shared" si="2"/>
        <v>0</v>
      </c>
    </row>
    <row r="137" spans="1:19">
      <c r="A137" t="s">
        <v>828</v>
      </c>
      <c r="B137" t="s">
        <v>21</v>
      </c>
      <c r="C137" t="s">
        <v>829</v>
      </c>
      <c r="D137" t="s">
        <v>830</v>
      </c>
      <c r="E137" t="s">
        <v>831</v>
      </c>
      <c r="F137" t="s">
        <v>832</v>
      </c>
      <c r="G137">
        <v>0</v>
      </c>
      <c r="H137">
        <v>20</v>
      </c>
      <c r="I137" t="s">
        <v>26</v>
      </c>
      <c r="J137">
        <v>-1</v>
      </c>
      <c r="K137" t="s">
        <v>42</v>
      </c>
      <c r="L137">
        <v>-1</v>
      </c>
      <c r="M137" t="s">
        <v>28</v>
      </c>
      <c r="N137">
        <v>-1</v>
      </c>
      <c r="O137">
        <v>-1</v>
      </c>
      <c r="P137" t="s">
        <v>833</v>
      </c>
      <c r="S137">
        <f t="shared" si="2"/>
        <v>0</v>
      </c>
    </row>
    <row r="138" spans="1:19">
      <c r="A138" t="s">
        <v>834</v>
      </c>
      <c r="B138" t="s">
        <v>21</v>
      </c>
      <c r="C138" t="s">
        <v>835</v>
      </c>
      <c r="D138" t="s">
        <v>836</v>
      </c>
      <c r="E138" t="s">
        <v>837</v>
      </c>
      <c r="F138" t="s">
        <v>838</v>
      </c>
      <c r="G138">
        <v>17</v>
      </c>
      <c r="H138">
        <v>44</v>
      </c>
      <c r="I138" t="s">
        <v>26</v>
      </c>
      <c r="J138">
        <v>-1</v>
      </c>
      <c r="K138" t="s">
        <v>42</v>
      </c>
      <c r="L138">
        <v>-1</v>
      </c>
      <c r="M138" t="s">
        <v>28</v>
      </c>
      <c r="N138">
        <v>-1</v>
      </c>
      <c r="O138">
        <v>-1</v>
      </c>
      <c r="P138" t="s">
        <v>839</v>
      </c>
      <c r="S138">
        <f t="shared" si="2"/>
        <v>0</v>
      </c>
    </row>
    <row r="139" spans="1:19">
      <c r="A139" t="s">
        <v>840</v>
      </c>
      <c r="B139" t="s">
        <v>21</v>
      </c>
      <c r="C139" t="s">
        <v>841</v>
      </c>
      <c r="D139" t="s">
        <v>842</v>
      </c>
      <c r="E139" t="s">
        <v>843</v>
      </c>
      <c r="F139" t="s">
        <v>844</v>
      </c>
      <c r="G139">
        <v>116</v>
      </c>
      <c r="H139">
        <v>136</v>
      </c>
      <c r="I139" t="s">
        <v>26</v>
      </c>
      <c r="J139">
        <v>-1</v>
      </c>
      <c r="K139" t="s">
        <v>42</v>
      </c>
      <c r="L139">
        <v>-1</v>
      </c>
      <c r="M139" t="s">
        <v>35</v>
      </c>
      <c r="N139">
        <v>-1</v>
      </c>
      <c r="O139">
        <v>-1</v>
      </c>
      <c r="P139" t="s">
        <v>845</v>
      </c>
      <c r="S139">
        <f t="shared" si="2"/>
        <v>0</v>
      </c>
    </row>
    <row r="140" spans="1:19">
      <c r="A140" t="s">
        <v>846</v>
      </c>
      <c r="B140" t="s">
        <v>21</v>
      </c>
      <c r="C140" t="s">
        <v>847</v>
      </c>
      <c r="D140" t="s">
        <v>848</v>
      </c>
      <c r="E140" t="s">
        <v>849</v>
      </c>
      <c r="F140" t="s">
        <v>850</v>
      </c>
      <c r="G140">
        <v>42</v>
      </c>
      <c r="H140">
        <v>69</v>
      </c>
      <c r="I140" t="s">
        <v>26</v>
      </c>
      <c r="J140">
        <v>-1</v>
      </c>
      <c r="K140" t="s">
        <v>42</v>
      </c>
      <c r="L140">
        <v>-1</v>
      </c>
      <c r="M140" t="s">
        <v>35</v>
      </c>
      <c r="N140">
        <v>-1</v>
      </c>
      <c r="O140">
        <v>-1</v>
      </c>
      <c r="P140" t="s">
        <v>851</v>
      </c>
      <c r="S140">
        <f t="shared" si="2"/>
        <v>0</v>
      </c>
    </row>
    <row r="141" spans="1:19">
      <c r="A141" t="s">
        <v>852</v>
      </c>
      <c r="B141" t="s">
        <v>21</v>
      </c>
      <c r="C141" t="s">
        <v>853</v>
      </c>
      <c r="D141" t="s">
        <v>854</v>
      </c>
      <c r="E141" t="s">
        <v>855</v>
      </c>
      <c r="F141" t="s">
        <v>856</v>
      </c>
      <c r="G141">
        <v>3</v>
      </c>
      <c r="H141">
        <v>20</v>
      </c>
      <c r="I141" t="s">
        <v>26</v>
      </c>
      <c r="J141">
        <v>-1</v>
      </c>
      <c r="K141" t="s">
        <v>42</v>
      </c>
      <c r="L141">
        <v>-1</v>
      </c>
      <c r="M141" t="s">
        <v>28</v>
      </c>
      <c r="N141">
        <v>-1</v>
      </c>
      <c r="O141">
        <v>-1</v>
      </c>
      <c r="P141" t="s">
        <v>857</v>
      </c>
      <c r="S141">
        <f t="shared" si="2"/>
        <v>0</v>
      </c>
    </row>
    <row r="142" spans="1:19">
      <c r="A142" t="s">
        <v>858</v>
      </c>
      <c r="B142" t="s">
        <v>21</v>
      </c>
      <c r="C142" t="s">
        <v>859</v>
      </c>
      <c r="D142" t="s">
        <v>860</v>
      </c>
      <c r="E142" t="s">
        <v>861</v>
      </c>
      <c r="F142" t="s">
        <v>862</v>
      </c>
      <c r="G142">
        <v>15</v>
      </c>
      <c r="H142">
        <v>25</v>
      </c>
      <c r="I142" t="s">
        <v>26</v>
      </c>
      <c r="J142">
        <v>-1</v>
      </c>
      <c r="K142" t="s">
        <v>42</v>
      </c>
      <c r="L142">
        <v>-1</v>
      </c>
      <c r="M142" t="s">
        <v>35</v>
      </c>
      <c r="N142">
        <v>-1</v>
      </c>
      <c r="O142">
        <v>-1</v>
      </c>
      <c r="P142" t="s">
        <v>863</v>
      </c>
      <c r="S142">
        <f t="shared" si="2"/>
        <v>0</v>
      </c>
    </row>
    <row r="143" spans="1:19">
      <c r="A143" t="s">
        <v>864</v>
      </c>
      <c r="B143" t="s">
        <v>21</v>
      </c>
      <c r="C143" t="s">
        <v>865</v>
      </c>
      <c r="D143" t="s">
        <v>866</v>
      </c>
      <c r="E143" t="s">
        <v>867</v>
      </c>
      <c r="F143" t="s">
        <v>868</v>
      </c>
      <c r="G143">
        <v>81</v>
      </c>
      <c r="H143">
        <v>106</v>
      </c>
      <c r="I143" t="s">
        <v>26</v>
      </c>
      <c r="J143">
        <v>-1</v>
      </c>
      <c r="K143" t="s">
        <v>42</v>
      </c>
      <c r="L143">
        <v>-1</v>
      </c>
      <c r="M143" t="s">
        <v>35</v>
      </c>
      <c r="N143">
        <v>-1</v>
      </c>
      <c r="O143">
        <v>-1</v>
      </c>
      <c r="P143" t="s">
        <v>869</v>
      </c>
      <c r="S143">
        <f t="shared" si="2"/>
        <v>0</v>
      </c>
    </row>
    <row r="144" spans="1:19">
      <c r="A144" t="s">
        <v>870</v>
      </c>
      <c r="B144" t="s">
        <v>21</v>
      </c>
      <c r="C144" t="s">
        <v>871</v>
      </c>
      <c r="D144" t="s">
        <v>872</v>
      </c>
      <c r="E144" t="s">
        <v>873</v>
      </c>
      <c r="F144" t="s">
        <v>874</v>
      </c>
      <c r="G144">
        <v>85</v>
      </c>
      <c r="H144">
        <v>102</v>
      </c>
      <c r="I144" t="s">
        <v>26</v>
      </c>
      <c r="J144">
        <v>-1</v>
      </c>
      <c r="K144" t="s">
        <v>42</v>
      </c>
      <c r="L144">
        <v>-1</v>
      </c>
      <c r="M144" t="s">
        <v>35</v>
      </c>
      <c r="N144">
        <v>-1</v>
      </c>
      <c r="O144">
        <v>-1</v>
      </c>
      <c r="P144" t="s">
        <v>875</v>
      </c>
      <c r="S144">
        <f t="shared" si="2"/>
        <v>0</v>
      </c>
    </row>
    <row r="145" spans="1:19">
      <c r="A145" t="s">
        <v>876</v>
      </c>
      <c r="B145" t="s">
        <v>21</v>
      </c>
      <c r="C145" t="s">
        <v>877</v>
      </c>
      <c r="D145" t="s">
        <v>878</v>
      </c>
      <c r="E145" t="s">
        <v>879</v>
      </c>
      <c r="F145" t="s">
        <v>880</v>
      </c>
      <c r="G145">
        <v>73</v>
      </c>
      <c r="H145">
        <v>81</v>
      </c>
      <c r="I145" t="s">
        <v>26</v>
      </c>
      <c r="J145">
        <v>-1</v>
      </c>
      <c r="K145" t="s">
        <v>42</v>
      </c>
      <c r="L145">
        <v>-1</v>
      </c>
      <c r="M145" t="s">
        <v>28</v>
      </c>
      <c r="N145">
        <v>-1</v>
      </c>
      <c r="O145">
        <v>-1</v>
      </c>
      <c r="P145" t="s">
        <v>881</v>
      </c>
      <c r="S145">
        <f t="shared" si="2"/>
        <v>0</v>
      </c>
    </row>
    <row r="146" spans="1:19">
      <c r="A146" t="s">
        <v>882</v>
      </c>
      <c r="B146" t="s">
        <v>21</v>
      </c>
      <c r="C146" t="s">
        <v>883</v>
      </c>
      <c r="D146" t="s">
        <v>884</v>
      </c>
      <c r="E146" t="s">
        <v>885</v>
      </c>
      <c r="F146" t="s">
        <v>886</v>
      </c>
      <c r="G146">
        <v>47</v>
      </c>
      <c r="H146">
        <v>78</v>
      </c>
      <c r="I146" t="s">
        <v>26</v>
      </c>
      <c r="J146">
        <v>-1</v>
      </c>
      <c r="K146" t="s">
        <v>42</v>
      </c>
      <c r="L146">
        <v>-1</v>
      </c>
      <c r="M146" t="s">
        <v>35</v>
      </c>
      <c r="N146">
        <v>-1</v>
      </c>
      <c r="O146">
        <v>-1</v>
      </c>
      <c r="P146" t="s">
        <v>887</v>
      </c>
      <c r="S146">
        <f t="shared" si="2"/>
        <v>0</v>
      </c>
    </row>
    <row r="147" spans="1:19">
      <c r="A147" t="s">
        <v>888</v>
      </c>
      <c r="B147" t="s">
        <v>21</v>
      </c>
      <c r="C147" t="s">
        <v>889</v>
      </c>
      <c r="D147" t="s">
        <v>890</v>
      </c>
      <c r="E147" t="s">
        <v>891</v>
      </c>
      <c r="F147" t="s">
        <v>892</v>
      </c>
      <c r="G147">
        <v>110</v>
      </c>
      <c r="H147">
        <v>159</v>
      </c>
      <c r="I147" t="s">
        <v>42</v>
      </c>
      <c r="J147">
        <v>-1</v>
      </c>
      <c r="K147" t="s">
        <v>35</v>
      </c>
      <c r="L147">
        <v>-1</v>
      </c>
      <c r="M147" t="s">
        <v>28</v>
      </c>
      <c r="N147">
        <v>-1</v>
      </c>
      <c r="O147">
        <v>-1</v>
      </c>
      <c r="P147" t="s">
        <v>893</v>
      </c>
      <c r="S147">
        <f t="shared" si="2"/>
        <v>0</v>
      </c>
    </row>
    <row r="148" spans="1:19">
      <c r="A148" t="s">
        <v>894</v>
      </c>
      <c r="B148" t="s">
        <v>21</v>
      </c>
      <c r="C148" t="s">
        <v>895</v>
      </c>
      <c r="D148" t="s">
        <v>896</v>
      </c>
      <c r="E148" t="s">
        <v>897</v>
      </c>
      <c r="F148" t="s">
        <v>898</v>
      </c>
      <c r="G148">
        <v>102</v>
      </c>
      <c r="H148">
        <v>110</v>
      </c>
      <c r="I148" t="s">
        <v>26</v>
      </c>
      <c r="J148">
        <v>-1</v>
      </c>
      <c r="K148" t="s">
        <v>42</v>
      </c>
      <c r="L148">
        <v>-1</v>
      </c>
      <c r="M148" t="s">
        <v>35</v>
      </c>
      <c r="N148">
        <v>-1</v>
      </c>
      <c r="O148">
        <v>-1</v>
      </c>
      <c r="P148" t="s">
        <v>577</v>
      </c>
      <c r="S148">
        <f t="shared" si="2"/>
        <v>0</v>
      </c>
    </row>
    <row r="149" spans="1:19">
      <c r="A149" t="s">
        <v>899</v>
      </c>
      <c r="B149" t="s">
        <v>21</v>
      </c>
      <c r="C149" t="s">
        <v>900</v>
      </c>
      <c r="D149" t="s">
        <v>901</v>
      </c>
      <c r="E149" t="s">
        <v>902</v>
      </c>
      <c r="F149" t="s">
        <v>903</v>
      </c>
      <c r="G149">
        <v>5</v>
      </c>
      <c r="H149">
        <v>20</v>
      </c>
      <c r="I149" t="s">
        <v>26</v>
      </c>
      <c r="J149">
        <v>-1</v>
      </c>
      <c r="K149" t="s">
        <v>42</v>
      </c>
      <c r="L149">
        <v>-1</v>
      </c>
      <c r="M149" t="s">
        <v>28</v>
      </c>
      <c r="N149">
        <v>-1</v>
      </c>
      <c r="O149">
        <v>-1</v>
      </c>
      <c r="P149" t="s">
        <v>904</v>
      </c>
      <c r="S149">
        <f t="shared" si="2"/>
        <v>0</v>
      </c>
    </row>
    <row r="150" spans="1:19">
      <c r="A150" t="s">
        <v>905</v>
      </c>
      <c r="B150" t="s">
        <v>21</v>
      </c>
      <c r="C150" t="s">
        <v>906</v>
      </c>
      <c r="D150" t="s">
        <v>907</v>
      </c>
      <c r="E150" t="s">
        <v>908</v>
      </c>
      <c r="F150" t="s">
        <v>909</v>
      </c>
      <c r="G150">
        <v>255</v>
      </c>
      <c r="H150">
        <v>285</v>
      </c>
      <c r="I150" t="s">
        <v>26</v>
      </c>
      <c r="J150">
        <v>-1</v>
      </c>
      <c r="K150" t="s">
        <v>42</v>
      </c>
      <c r="L150">
        <v>-2</v>
      </c>
      <c r="M150" t="s">
        <v>28</v>
      </c>
      <c r="N150">
        <v>0</v>
      </c>
      <c r="O150">
        <v>-1</v>
      </c>
      <c r="P150" t="s">
        <v>910</v>
      </c>
      <c r="S150">
        <f t="shared" si="2"/>
        <v>1</v>
      </c>
    </row>
    <row r="151" spans="1:19">
      <c r="A151" t="s">
        <v>911</v>
      </c>
      <c r="B151" t="s">
        <v>21</v>
      </c>
      <c r="C151" t="s">
        <v>912</v>
      </c>
      <c r="D151" t="s">
        <v>913</v>
      </c>
      <c r="E151" t="s">
        <v>914</v>
      </c>
      <c r="F151" t="s">
        <v>915</v>
      </c>
      <c r="G151">
        <v>49</v>
      </c>
      <c r="H151">
        <v>59</v>
      </c>
      <c r="I151" t="s">
        <v>26</v>
      </c>
      <c r="J151">
        <v>-2</v>
      </c>
      <c r="K151" t="s">
        <v>42</v>
      </c>
      <c r="L151">
        <v>0</v>
      </c>
      <c r="M151" t="s">
        <v>28</v>
      </c>
      <c r="N151">
        <v>-1</v>
      </c>
      <c r="O151">
        <v>-1</v>
      </c>
      <c r="P151" t="s">
        <v>916</v>
      </c>
      <c r="S151">
        <f t="shared" si="2"/>
        <v>1</v>
      </c>
    </row>
    <row r="152" spans="1:19">
      <c r="A152" t="s">
        <v>917</v>
      </c>
      <c r="B152" t="s">
        <v>21</v>
      </c>
      <c r="C152" t="s">
        <v>918</v>
      </c>
      <c r="D152" t="s">
        <v>919</v>
      </c>
      <c r="E152" t="s">
        <v>920</v>
      </c>
      <c r="F152" t="s">
        <v>921</v>
      </c>
      <c r="G152">
        <v>0</v>
      </c>
      <c r="H152">
        <v>14</v>
      </c>
      <c r="I152" t="s">
        <v>26</v>
      </c>
      <c r="J152">
        <v>-1</v>
      </c>
      <c r="K152" t="s">
        <v>42</v>
      </c>
      <c r="L152">
        <v>0</v>
      </c>
      <c r="M152" t="s">
        <v>28</v>
      </c>
      <c r="N152">
        <v>-1</v>
      </c>
      <c r="O152">
        <v>-0.67</v>
      </c>
      <c r="P152" t="s">
        <v>922</v>
      </c>
      <c r="S152">
        <f t="shared" si="2"/>
        <v>0.57735026918962584</v>
      </c>
    </row>
    <row r="153" spans="1:19">
      <c r="A153" t="s">
        <v>923</v>
      </c>
      <c r="B153" t="s">
        <v>21</v>
      </c>
      <c r="C153" t="s">
        <v>924</v>
      </c>
      <c r="D153" t="s">
        <v>925</v>
      </c>
      <c r="E153" t="s">
        <v>926</v>
      </c>
      <c r="F153" t="s">
        <v>927</v>
      </c>
      <c r="G153">
        <v>128</v>
      </c>
      <c r="H153">
        <v>134</v>
      </c>
      <c r="I153" t="s">
        <v>26</v>
      </c>
      <c r="J153">
        <v>-1</v>
      </c>
      <c r="K153" t="s">
        <v>42</v>
      </c>
      <c r="L153">
        <v>0</v>
      </c>
      <c r="M153" t="s">
        <v>35</v>
      </c>
      <c r="N153">
        <v>-1</v>
      </c>
      <c r="O153">
        <v>-0.67</v>
      </c>
      <c r="P153" t="s">
        <v>928</v>
      </c>
      <c r="S153">
        <f t="shared" si="2"/>
        <v>0.57735026918962584</v>
      </c>
    </row>
    <row r="154" spans="1:19">
      <c r="A154" t="s">
        <v>929</v>
      </c>
      <c r="B154" t="s">
        <v>21</v>
      </c>
      <c r="C154" t="s">
        <v>930</v>
      </c>
      <c r="D154" t="s">
        <v>931</v>
      </c>
      <c r="E154" t="s">
        <v>932</v>
      </c>
      <c r="F154" t="s">
        <v>933</v>
      </c>
      <c r="G154">
        <v>91</v>
      </c>
      <c r="H154">
        <v>161</v>
      </c>
      <c r="I154" t="s">
        <v>26</v>
      </c>
      <c r="J154">
        <v>-1</v>
      </c>
      <c r="K154" t="s">
        <v>42</v>
      </c>
      <c r="L154">
        <v>-1</v>
      </c>
      <c r="M154" t="s">
        <v>28</v>
      </c>
      <c r="N154">
        <v>0</v>
      </c>
      <c r="O154">
        <v>-0.67</v>
      </c>
      <c r="P154" t="s">
        <v>934</v>
      </c>
      <c r="S154">
        <f t="shared" si="2"/>
        <v>0.57735026918962584</v>
      </c>
    </row>
    <row r="155" spans="1:19">
      <c r="A155" t="s">
        <v>935</v>
      </c>
      <c r="B155" t="s">
        <v>21</v>
      </c>
      <c r="C155" t="s">
        <v>936</v>
      </c>
      <c r="D155" t="s">
        <v>937</v>
      </c>
      <c r="E155" t="s">
        <v>938</v>
      </c>
      <c r="F155" t="s">
        <v>939</v>
      </c>
      <c r="G155">
        <v>104</v>
      </c>
      <c r="H155">
        <v>114</v>
      </c>
      <c r="I155" t="s">
        <v>26</v>
      </c>
      <c r="J155">
        <v>-1</v>
      </c>
      <c r="K155" t="s">
        <v>42</v>
      </c>
      <c r="L155">
        <v>0</v>
      </c>
      <c r="M155" t="s">
        <v>35</v>
      </c>
      <c r="N155">
        <v>-1</v>
      </c>
      <c r="O155">
        <v>-0.67</v>
      </c>
      <c r="P155" t="s">
        <v>940</v>
      </c>
      <c r="S155">
        <f t="shared" si="2"/>
        <v>0.57735026918962584</v>
      </c>
    </row>
    <row r="156" spans="1:19">
      <c r="A156" t="s">
        <v>941</v>
      </c>
      <c r="B156" t="s">
        <v>21</v>
      </c>
      <c r="C156" t="s">
        <v>942</v>
      </c>
      <c r="D156" t="s">
        <v>943</v>
      </c>
      <c r="E156" t="s">
        <v>944</v>
      </c>
      <c r="F156" t="s">
        <v>945</v>
      </c>
      <c r="G156">
        <v>353</v>
      </c>
      <c r="H156">
        <v>378</v>
      </c>
      <c r="I156" t="s">
        <v>26</v>
      </c>
      <c r="J156">
        <v>-1</v>
      </c>
      <c r="K156" t="s">
        <v>42</v>
      </c>
      <c r="L156">
        <v>0</v>
      </c>
      <c r="M156" t="s">
        <v>35</v>
      </c>
      <c r="N156">
        <v>-1</v>
      </c>
      <c r="O156">
        <v>-0.67</v>
      </c>
      <c r="P156" t="s">
        <v>946</v>
      </c>
      <c r="S156">
        <f t="shared" si="2"/>
        <v>0.57735026918962584</v>
      </c>
    </row>
    <row r="157" spans="1:19">
      <c r="A157" t="s">
        <v>947</v>
      </c>
      <c r="B157" t="s">
        <v>21</v>
      </c>
      <c r="C157" t="s">
        <v>948</v>
      </c>
      <c r="D157" t="s">
        <v>949</v>
      </c>
      <c r="E157" t="s">
        <v>950</v>
      </c>
      <c r="F157" t="s">
        <v>951</v>
      </c>
      <c r="G157">
        <v>48</v>
      </c>
      <c r="H157">
        <v>62</v>
      </c>
      <c r="I157" t="s">
        <v>26</v>
      </c>
      <c r="J157">
        <v>-1</v>
      </c>
      <c r="K157" t="s">
        <v>27</v>
      </c>
      <c r="L157">
        <v>0</v>
      </c>
      <c r="M157" t="s">
        <v>42</v>
      </c>
      <c r="N157">
        <v>-1</v>
      </c>
      <c r="O157">
        <v>-0.67</v>
      </c>
      <c r="P157" t="s">
        <v>952</v>
      </c>
      <c r="S157">
        <f t="shared" si="2"/>
        <v>0.57735026918962584</v>
      </c>
    </row>
    <row r="158" spans="1:19">
      <c r="A158" t="s">
        <v>953</v>
      </c>
      <c r="B158" t="s">
        <v>21</v>
      </c>
      <c r="C158" t="s">
        <v>954</v>
      </c>
      <c r="D158" t="s">
        <v>955</v>
      </c>
      <c r="E158" t="s">
        <v>956</v>
      </c>
      <c r="F158" t="s">
        <v>957</v>
      </c>
      <c r="G158">
        <v>192</v>
      </c>
      <c r="H158">
        <v>203</v>
      </c>
      <c r="I158" t="s">
        <v>26</v>
      </c>
      <c r="J158">
        <v>-1</v>
      </c>
      <c r="K158" t="s">
        <v>42</v>
      </c>
      <c r="L158">
        <v>0</v>
      </c>
      <c r="M158" t="s">
        <v>35</v>
      </c>
      <c r="N158">
        <v>-1</v>
      </c>
      <c r="O158">
        <v>-0.67</v>
      </c>
      <c r="P158" t="s">
        <v>958</v>
      </c>
      <c r="S158">
        <f t="shared" si="2"/>
        <v>0.57735026918962584</v>
      </c>
    </row>
    <row r="159" spans="1:19">
      <c r="A159" t="s">
        <v>959</v>
      </c>
      <c r="B159" t="s">
        <v>21</v>
      </c>
      <c r="C159" t="s">
        <v>960</v>
      </c>
      <c r="D159" t="s">
        <v>961</v>
      </c>
      <c r="E159" t="s">
        <v>962</v>
      </c>
      <c r="F159" t="s">
        <v>963</v>
      </c>
      <c r="G159">
        <v>35</v>
      </c>
      <c r="H159">
        <v>57</v>
      </c>
      <c r="I159" t="s">
        <v>26</v>
      </c>
      <c r="J159">
        <v>-1</v>
      </c>
      <c r="K159" t="s">
        <v>27</v>
      </c>
      <c r="L159">
        <v>0</v>
      </c>
      <c r="M159" t="s">
        <v>28</v>
      </c>
      <c r="N159">
        <v>-1</v>
      </c>
      <c r="O159">
        <v>-0.67</v>
      </c>
      <c r="P159" t="s">
        <v>964</v>
      </c>
      <c r="S159">
        <f t="shared" si="2"/>
        <v>0.57735026918962584</v>
      </c>
    </row>
    <row r="160" spans="1:19">
      <c r="A160" t="s">
        <v>965</v>
      </c>
      <c r="B160" t="s">
        <v>21</v>
      </c>
      <c r="C160" t="s">
        <v>966</v>
      </c>
      <c r="D160" t="s">
        <v>967</v>
      </c>
      <c r="E160" t="s">
        <v>968</v>
      </c>
      <c r="F160" t="s">
        <v>969</v>
      </c>
      <c r="G160">
        <v>94</v>
      </c>
      <c r="H160">
        <v>123</v>
      </c>
      <c r="I160" t="s">
        <v>26</v>
      </c>
      <c r="J160">
        <v>-1</v>
      </c>
      <c r="K160" t="s">
        <v>35</v>
      </c>
      <c r="L160">
        <v>-1</v>
      </c>
      <c r="M160" t="s">
        <v>28</v>
      </c>
      <c r="N160">
        <v>0</v>
      </c>
      <c r="O160">
        <v>-0.67</v>
      </c>
      <c r="P160" t="s">
        <v>970</v>
      </c>
      <c r="S160">
        <f t="shared" si="2"/>
        <v>0.57735026918962584</v>
      </c>
    </row>
    <row r="161" spans="1:19">
      <c r="A161" t="s">
        <v>971</v>
      </c>
      <c r="B161" t="s">
        <v>21</v>
      </c>
      <c r="C161" t="s">
        <v>954</v>
      </c>
      <c r="D161" t="s">
        <v>955</v>
      </c>
      <c r="E161" t="s">
        <v>972</v>
      </c>
      <c r="F161" t="s">
        <v>973</v>
      </c>
      <c r="G161">
        <v>108</v>
      </c>
      <c r="H161">
        <v>124</v>
      </c>
      <c r="I161" t="s">
        <v>26</v>
      </c>
      <c r="J161">
        <v>-1</v>
      </c>
      <c r="K161" t="s">
        <v>42</v>
      </c>
      <c r="L161">
        <v>0</v>
      </c>
      <c r="M161" t="s">
        <v>35</v>
      </c>
      <c r="N161">
        <v>-1</v>
      </c>
      <c r="O161">
        <v>-0.67</v>
      </c>
      <c r="P161" t="s">
        <v>974</v>
      </c>
      <c r="S161">
        <f t="shared" si="2"/>
        <v>0.57735026918962584</v>
      </c>
    </row>
    <row r="162" spans="1:19">
      <c r="A162" t="s">
        <v>975</v>
      </c>
      <c r="B162" t="s">
        <v>21</v>
      </c>
      <c r="C162" t="s">
        <v>817</v>
      </c>
      <c r="D162" t="s">
        <v>818</v>
      </c>
      <c r="E162" t="s">
        <v>976</v>
      </c>
      <c r="F162" t="s">
        <v>977</v>
      </c>
      <c r="G162">
        <v>90</v>
      </c>
      <c r="H162">
        <v>101</v>
      </c>
      <c r="I162" t="s">
        <v>42</v>
      </c>
      <c r="J162">
        <v>-1</v>
      </c>
      <c r="K162" t="s">
        <v>35</v>
      </c>
      <c r="L162">
        <v>-1</v>
      </c>
      <c r="M162" t="s">
        <v>28</v>
      </c>
      <c r="N162">
        <v>0</v>
      </c>
      <c r="O162">
        <v>-0.67</v>
      </c>
      <c r="P162" t="s">
        <v>978</v>
      </c>
      <c r="S162">
        <f t="shared" si="2"/>
        <v>0.57735026918962584</v>
      </c>
    </row>
    <row r="163" spans="1:19">
      <c r="A163" t="s">
        <v>979</v>
      </c>
      <c r="B163" t="s">
        <v>21</v>
      </c>
      <c r="C163" t="s">
        <v>980</v>
      </c>
      <c r="D163" t="s">
        <v>981</v>
      </c>
      <c r="E163" t="s">
        <v>982</v>
      </c>
      <c r="F163" t="s">
        <v>983</v>
      </c>
      <c r="G163">
        <v>104</v>
      </c>
      <c r="H163">
        <v>108</v>
      </c>
      <c r="I163" t="s">
        <v>26</v>
      </c>
      <c r="J163">
        <v>-1</v>
      </c>
      <c r="K163" t="s">
        <v>42</v>
      </c>
      <c r="L163">
        <v>-1</v>
      </c>
      <c r="M163" t="s">
        <v>35</v>
      </c>
      <c r="N163">
        <v>0</v>
      </c>
      <c r="O163">
        <v>-0.67</v>
      </c>
      <c r="P163" t="s">
        <v>984</v>
      </c>
      <c r="S163">
        <f t="shared" si="2"/>
        <v>0.57735026918962584</v>
      </c>
    </row>
    <row r="164" spans="1:19">
      <c r="A164" t="s">
        <v>985</v>
      </c>
      <c r="B164" t="s">
        <v>21</v>
      </c>
      <c r="C164" t="s">
        <v>986</v>
      </c>
      <c r="D164" t="s">
        <v>987</v>
      </c>
      <c r="E164" t="s">
        <v>988</v>
      </c>
      <c r="F164" t="s">
        <v>989</v>
      </c>
      <c r="G164">
        <v>3</v>
      </c>
      <c r="H164">
        <v>31</v>
      </c>
      <c r="I164" t="s">
        <v>26</v>
      </c>
      <c r="J164">
        <v>-1</v>
      </c>
      <c r="K164" t="s">
        <v>35</v>
      </c>
      <c r="L164">
        <v>-1</v>
      </c>
      <c r="M164" t="s">
        <v>28</v>
      </c>
      <c r="N164">
        <v>0</v>
      </c>
      <c r="O164">
        <v>-0.67</v>
      </c>
      <c r="P164" t="s">
        <v>990</v>
      </c>
      <c r="S164">
        <f t="shared" si="2"/>
        <v>0.57735026918962584</v>
      </c>
    </row>
    <row r="165" spans="1:19">
      <c r="A165" t="s">
        <v>991</v>
      </c>
      <c r="B165" t="s">
        <v>21</v>
      </c>
      <c r="C165" t="s">
        <v>992</v>
      </c>
      <c r="D165" t="s">
        <v>993</v>
      </c>
      <c r="E165" t="s">
        <v>994</v>
      </c>
      <c r="F165" t="s">
        <v>995</v>
      </c>
      <c r="G165">
        <v>21</v>
      </c>
      <c r="H165">
        <v>56</v>
      </c>
      <c r="I165" t="s">
        <v>26</v>
      </c>
      <c r="J165">
        <v>-1</v>
      </c>
      <c r="K165" t="s">
        <v>42</v>
      </c>
      <c r="L165">
        <v>-1</v>
      </c>
      <c r="M165" t="s">
        <v>28</v>
      </c>
      <c r="N165">
        <v>0</v>
      </c>
      <c r="O165">
        <v>-0.67</v>
      </c>
      <c r="P165" t="s">
        <v>996</v>
      </c>
      <c r="S165">
        <f t="shared" si="2"/>
        <v>0.57735026918962584</v>
      </c>
    </row>
    <row r="166" spans="1:19">
      <c r="A166" t="s">
        <v>997</v>
      </c>
      <c r="B166" t="s">
        <v>21</v>
      </c>
      <c r="C166" t="s">
        <v>998</v>
      </c>
      <c r="D166" t="s">
        <v>999</v>
      </c>
      <c r="E166" t="s">
        <v>1000</v>
      </c>
      <c r="F166" t="s">
        <v>1001</v>
      </c>
      <c r="G166">
        <v>14</v>
      </c>
      <c r="H166">
        <v>21</v>
      </c>
      <c r="I166" t="s">
        <v>26</v>
      </c>
      <c r="J166">
        <v>-1</v>
      </c>
      <c r="K166" t="s">
        <v>35</v>
      </c>
      <c r="L166">
        <v>-1</v>
      </c>
      <c r="M166" t="s">
        <v>28</v>
      </c>
      <c r="N166">
        <v>0</v>
      </c>
      <c r="O166">
        <v>-0.67</v>
      </c>
      <c r="P166" t="s">
        <v>1002</v>
      </c>
      <c r="S166">
        <f t="shared" si="2"/>
        <v>0.57735026918962584</v>
      </c>
    </row>
    <row r="167" spans="1:19">
      <c r="A167" t="s">
        <v>1003</v>
      </c>
      <c r="B167" t="s">
        <v>21</v>
      </c>
      <c r="C167" t="s">
        <v>1004</v>
      </c>
      <c r="D167" t="s">
        <v>1005</v>
      </c>
      <c r="E167" t="s">
        <v>1006</v>
      </c>
      <c r="F167" t="s">
        <v>1007</v>
      </c>
      <c r="G167">
        <v>91</v>
      </c>
      <c r="H167">
        <v>101</v>
      </c>
      <c r="I167" t="s">
        <v>26</v>
      </c>
      <c r="J167">
        <v>-1</v>
      </c>
      <c r="K167" t="s">
        <v>28</v>
      </c>
      <c r="L167">
        <v>0</v>
      </c>
      <c r="M167" t="s">
        <v>55</v>
      </c>
      <c r="N167">
        <v>-1</v>
      </c>
      <c r="O167">
        <v>-0.67</v>
      </c>
      <c r="P167" t="s">
        <v>1008</v>
      </c>
      <c r="S167">
        <f t="shared" si="2"/>
        <v>0.57735026918962584</v>
      </c>
    </row>
    <row r="168" spans="1:19">
      <c r="A168" t="s">
        <v>1009</v>
      </c>
      <c r="B168" t="s">
        <v>21</v>
      </c>
      <c r="C168" t="s">
        <v>1010</v>
      </c>
      <c r="D168" t="s">
        <v>1011</v>
      </c>
      <c r="E168" t="s">
        <v>1012</v>
      </c>
      <c r="F168" t="s">
        <v>1013</v>
      </c>
      <c r="G168">
        <v>62</v>
      </c>
      <c r="H168">
        <v>72</v>
      </c>
      <c r="I168" t="s">
        <v>42</v>
      </c>
      <c r="J168">
        <v>0</v>
      </c>
      <c r="K168" t="s">
        <v>35</v>
      </c>
      <c r="L168">
        <v>-1</v>
      </c>
      <c r="M168" t="s">
        <v>55</v>
      </c>
      <c r="N168">
        <v>-1</v>
      </c>
      <c r="O168">
        <v>-0.67</v>
      </c>
      <c r="P168" t="s">
        <v>1014</v>
      </c>
      <c r="S168">
        <f t="shared" si="2"/>
        <v>0.57735026918962584</v>
      </c>
    </row>
    <row r="169" spans="1:19">
      <c r="A169" t="s">
        <v>1015</v>
      </c>
      <c r="B169" t="s">
        <v>21</v>
      </c>
      <c r="C169" t="s">
        <v>1016</v>
      </c>
      <c r="D169" t="s">
        <v>1017</v>
      </c>
      <c r="E169" t="s">
        <v>1018</v>
      </c>
      <c r="F169" t="s">
        <v>1019</v>
      </c>
      <c r="G169">
        <v>117</v>
      </c>
      <c r="H169">
        <v>130</v>
      </c>
      <c r="I169" t="s">
        <v>26</v>
      </c>
      <c r="J169">
        <v>-1</v>
      </c>
      <c r="K169" t="s">
        <v>35</v>
      </c>
      <c r="L169">
        <v>0</v>
      </c>
      <c r="M169" t="s">
        <v>55</v>
      </c>
      <c r="N169">
        <v>-1</v>
      </c>
      <c r="O169">
        <v>-0.67</v>
      </c>
      <c r="P169" t="s">
        <v>1020</v>
      </c>
      <c r="S169">
        <f t="shared" si="2"/>
        <v>0.57735026918962584</v>
      </c>
    </row>
    <row r="170" spans="1:19">
      <c r="A170" t="s">
        <v>1021</v>
      </c>
      <c r="B170" t="s">
        <v>21</v>
      </c>
      <c r="C170" t="s">
        <v>1022</v>
      </c>
      <c r="D170" t="s">
        <v>1023</v>
      </c>
      <c r="E170" t="s">
        <v>1024</v>
      </c>
      <c r="F170" t="s">
        <v>1025</v>
      </c>
      <c r="G170">
        <v>20</v>
      </c>
      <c r="H170">
        <v>28</v>
      </c>
      <c r="I170" t="s">
        <v>28</v>
      </c>
      <c r="J170">
        <v>0</v>
      </c>
      <c r="K170" t="s">
        <v>55</v>
      </c>
      <c r="L170">
        <v>-1</v>
      </c>
      <c r="M170" t="s">
        <v>116</v>
      </c>
      <c r="N170">
        <v>-1</v>
      </c>
      <c r="O170">
        <v>-0.67</v>
      </c>
      <c r="P170" t="s">
        <v>1026</v>
      </c>
      <c r="S170">
        <f t="shared" si="2"/>
        <v>0.57735026918962584</v>
      </c>
    </row>
    <row r="171" spans="1:19">
      <c r="A171" t="s">
        <v>1027</v>
      </c>
      <c r="B171" t="s">
        <v>21</v>
      </c>
      <c r="C171" t="s">
        <v>1028</v>
      </c>
      <c r="D171" t="s">
        <v>1029</v>
      </c>
      <c r="E171" t="s">
        <v>1030</v>
      </c>
      <c r="F171" t="s">
        <v>1031</v>
      </c>
      <c r="G171">
        <v>9</v>
      </c>
      <c r="H171">
        <v>28</v>
      </c>
      <c r="I171" t="s">
        <v>26</v>
      </c>
      <c r="J171">
        <v>-1</v>
      </c>
      <c r="K171" t="s">
        <v>42</v>
      </c>
      <c r="L171">
        <v>0</v>
      </c>
      <c r="M171" t="s">
        <v>55</v>
      </c>
      <c r="N171">
        <v>-1</v>
      </c>
      <c r="O171">
        <v>-0.67</v>
      </c>
      <c r="P171" t="s">
        <v>1032</v>
      </c>
      <c r="S171">
        <f t="shared" si="2"/>
        <v>0.57735026918962584</v>
      </c>
    </row>
    <row r="172" spans="1:19">
      <c r="A172" t="s">
        <v>1033</v>
      </c>
      <c r="B172" t="s">
        <v>21</v>
      </c>
      <c r="C172" t="s">
        <v>539</v>
      </c>
      <c r="D172" t="s">
        <v>540</v>
      </c>
      <c r="E172" t="s">
        <v>1034</v>
      </c>
      <c r="F172" t="s">
        <v>1035</v>
      </c>
      <c r="G172">
        <v>25</v>
      </c>
      <c r="H172">
        <v>36</v>
      </c>
      <c r="I172" t="s">
        <v>26</v>
      </c>
      <c r="J172">
        <v>-2</v>
      </c>
      <c r="K172" t="s">
        <v>42</v>
      </c>
      <c r="L172">
        <v>-1</v>
      </c>
      <c r="M172" t="s">
        <v>55</v>
      </c>
      <c r="N172">
        <v>1</v>
      </c>
      <c r="O172">
        <v>-0.67</v>
      </c>
      <c r="P172" t="s">
        <v>1036</v>
      </c>
      <c r="S172">
        <f t="shared" si="2"/>
        <v>1.5275252316519468</v>
      </c>
    </row>
    <row r="173" spans="1:19">
      <c r="A173" t="s">
        <v>1037</v>
      </c>
      <c r="B173" t="s">
        <v>21</v>
      </c>
      <c r="C173" t="s">
        <v>1038</v>
      </c>
      <c r="D173" t="s">
        <v>1039</v>
      </c>
      <c r="E173" t="s">
        <v>1040</v>
      </c>
      <c r="F173" t="s">
        <v>1041</v>
      </c>
      <c r="G173">
        <v>13</v>
      </c>
      <c r="H173">
        <v>30</v>
      </c>
      <c r="I173" t="s">
        <v>26</v>
      </c>
      <c r="J173">
        <v>-1</v>
      </c>
      <c r="K173" t="s">
        <v>42</v>
      </c>
      <c r="L173">
        <v>-1</v>
      </c>
      <c r="M173" t="s">
        <v>55</v>
      </c>
      <c r="N173">
        <v>0</v>
      </c>
      <c r="O173">
        <v>-0.67</v>
      </c>
      <c r="P173" t="s">
        <v>1042</v>
      </c>
      <c r="S173">
        <f t="shared" si="2"/>
        <v>0.57735026918962584</v>
      </c>
    </row>
    <row r="174" spans="1:19">
      <c r="A174" t="s">
        <v>1043</v>
      </c>
      <c r="B174" t="s">
        <v>21</v>
      </c>
      <c r="C174" t="s">
        <v>1044</v>
      </c>
      <c r="D174" t="s">
        <v>1045</v>
      </c>
      <c r="E174" t="s">
        <v>1046</v>
      </c>
      <c r="F174" t="s">
        <v>1047</v>
      </c>
      <c r="G174">
        <v>96</v>
      </c>
      <c r="H174">
        <v>131</v>
      </c>
      <c r="I174" t="s">
        <v>26</v>
      </c>
      <c r="J174">
        <v>-1</v>
      </c>
      <c r="K174" t="s">
        <v>42</v>
      </c>
      <c r="L174">
        <v>0</v>
      </c>
      <c r="M174" t="s">
        <v>116</v>
      </c>
      <c r="N174">
        <v>-1</v>
      </c>
      <c r="O174">
        <v>-0.67</v>
      </c>
      <c r="P174" t="s">
        <v>1048</v>
      </c>
      <c r="S174">
        <f t="shared" si="2"/>
        <v>0.57735026918962584</v>
      </c>
    </row>
    <row r="175" spans="1:19">
      <c r="A175" t="s">
        <v>1049</v>
      </c>
      <c r="B175" t="s">
        <v>21</v>
      </c>
      <c r="C175" t="s">
        <v>1050</v>
      </c>
      <c r="D175" t="s">
        <v>1051</v>
      </c>
      <c r="E175" t="s">
        <v>1052</v>
      </c>
      <c r="F175" t="s">
        <v>1053</v>
      </c>
      <c r="G175">
        <v>82</v>
      </c>
      <c r="H175">
        <v>99</v>
      </c>
      <c r="I175" t="s">
        <v>42</v>
      </c>
      <c r="J175">
        <v>-1</v>
      </c>
      <c r="K175" t="s">
        <v>28</v>
      </c>
      <c r="L175">
        <v>-1</v>
      </c>
      <c r="M175" t="s">
        <v>55</v>
      </c>
      <c r="N175">
        <v>0</v>
      </c>
      <c r="O175">
        <v>-0.67</v>
      </c>
      <c r="P175" t="s">
        <v>1054</v>
      </c>
      <c r="S175">
        <f t="shared" si="2"/>
        <v>0.57735026918962584</v>
      </c>
    </row>
    <row r="176" spans="1:19">
      <c r="A176" t="s">
        <v>1055</v>
      </c>
      <c r="B176" t="s">
        <v>21</v>
      </c>
      <c r="C176" t="s">
        <v>1056</v>
      </c>
      <c r="D176" t="s">
        <v>1057</v>
      </c>
      <c r="E176" t="s">
        <v>1058</v>
      </c>
      <c r="F176" t="s">
        <v>1059</v>
      </c>
      <c r="G176">
        <v>0</v>
      </c>
      <c r="H176">
        <v>65</v>
      </c>
      <c r="I176" t="s">
        <v>26</v>
      </c>
      <c r="J176">
        <v>-2</v>
      </c>
      <c r="K176" t="s">
        <v>42</v>
      </c>
      <c r="L176">
        <v>0</v>
      </c>
      <c r="M176" t="s">
        <v>55</v>
      </c>
      <c r="N176">
        <v>0</v>
      </c>
      <c r="O176">
        <v>-0.67</v>
      </c>
      <c r="P176" t="s">
        <v>1060</v>
      </c>
      <c r="S176">
        <f t="shared" si="2"/>
        <v>1.1547005383792517</v>
      </c>
    </row>
    <row r="177" spans="1:19">
      <c r="A177" t="s">
        <v>1061</v>
      </c>
      <c r="B177" t="s">
        <v>21</v>
      </c>
      <c r="C177" t="s">
        <v>1062</v>
      </c>
      <c r="D177" t="s">
        <v>1063</v>
      </c>
      <c r="E177" t="s">
        <v>1064</v>
      </c>
      <c r="F177" t="s">
        <v>1065</v>
      </c>
      <c r="G177">
        <v>8</v>
      </c>
      <c r="H177">
        <v>15</v>
      </c>
      <c r="I177" t="s">
        <v>26</v>
      </c>
      <c r="J177">
        <v>-1</v>
      </c>
      <c r="K177" t="s">
        <v>42</v>
      </c>
      <c r="L177">
        <v>-1</v>
      </c>
      <c r="M177" t="s">
        <v>55</v>
      </c>
      <c r="N177">
        <v>0</v>
      </c>
      <c r="O177">
        <v>-0.67</v>
      </c>
      <c r="P177" t="s">
        <v>1066</v>
      </c>
      <c r="S177">
        <f t="shared" si="2"/>
        <v>0.57735026918962584</v>
      </c>
    </row>
    <row r="178" spans="1:19">
      <c r="A178" t="s">
        <v>1067</v>
      </c>
      <c r="B178" t="s">
        <v>21</v>
      </c>
      <c r="C178" t="s">
        <v>1068</v>
      </c>
      <c r="D178" t="s">
        <v>1069</v>
      </c>
      <c r="E178" t="s">
        <v>1070</v>
      </c>
      <c r="F178" t="s">
        <v>1071</v>
      </c>
      <c r="G178">
        <v>59</v>
      </c>
      <c r="H178">
        <v>86</v>
      </c>
      <c r="I178" t="s">
        <v>26</v>
      </c>
      <c r="J178">
        <v>-1</v>
      </c>
      <c r="K178" t="s">
        <v>28</v>
      </c>
      <c r="L178">
        <v>0</v>
      </c>
      <c r="M178" t="s">
        <v>141</v>
      </c>
      <c r="N178">
        <v>-1</v>
      </c>
      <c r="O178">
        <v>-0.67</v>
      </c>
      <c r="P178" t="s">
        <v>1072</v>
      </c>
      <c r="S178">
        <f t="shared" si="2"/>
        <v>0.57735026918962584</v>
      </c>
    </row>
    <row r="179" spans="1:19">
      <c r="A179" t="s">
        <v>1073</v>
      </c>
      <c r="B179" t="s">
        <v>21</v>
      </c>
      <c r="C179" t="s">
        <v>1074</v>
      </c>
      <c r="D179" t="s">
        <v>1075</v>
      </c>
      <c r="E179" t="s">
        <v>1076</v>
      </c>
      <c r="F179" t="s">
        <v>1077</v>
      </c>
      <c r="G179">
        <v>61</v>
      </c>
      <c r="H179">
        <v>67</v>
      </c>
      <c r="I179" t="s">
        <v>26</v>
      </c>
      <c r="J179">
        <v>-1</v>
      </c>
      <c r="K179" t="s">
        <v>42</v>
      </c>
      <c r="L179">
        <v>-1</v>
      </c>
      <c r="M179" t="s">
        <v>28</v>
      </c>
      <c r="N179">
        <v>0</v>
      </c>
      <c r="O179">
        <v>-0.67</v>
      </c>
      <c r="P179" t="s">
        <v>1078</v>
      </c>
      <c r="S179">
        <f t="shared" si="2"/>
        <v>0.57735026918962584</v>
      </c>
    </row>
    <row r="180" spans="1:19">
      <c r="A180" t="s">
        <v>1079</v>
      </c>
      <c r="B180" t="s">
        <v>21</v>
      </c>
      <c r="C180" t="s">
        <v>1080</v>
      </c>
      <c r="D180" t="s">
        <v>1081</v>
      </c>
      <c r="E180" t="s">
        <v>1082</v>
      </c>
      <c r="F180" t="s">
        <v>1083</v>
      </c>
      <c r="G180">
        <v>61</v>
      </c>
      <c r="H180">
        <v>100</v>
      </c>
      <c r="I180" t="s">
        <v>26</v>
      </c>
      <c r="J180">
        <v>-1</v>
      </c>
      <c r="K180" t="s">
        <v>42</v>
      </c>
      <c r="L180">
        <v>-1</v>
      </c>
      <c r="M180" t="s">
        <v>141</v>
      </c>
      <c r="N180">
        <v>0</v>
      </c>
      <c r="O180">
        <v>-0.67</v>
      </c>
      <c r="P180" t="s">
        <v>1084</v>
      </c>
      <c r="S180">
        <f t="shared" si="2"/>
        <v>0.57735026918962584</v>
      </c>
    </row>
    <row r="181" spans="1:19">
      <c r="A181" t="s">
        <v>1085</v>
      </c>
      <c r="B181" t="s">
        <v>21</v>
      </c>
      <c r="C181" t="s">
        <v>1086</v>
      </c>
      <c r="D181" t="s">
        <v>1087</v>
      </c>
      <c r="E181" t="s">
        <v>1088</v>
      </c>
      <c r="F181" t="s">
        <v>1089</v>
      </c>
      <c r="G181">
        <v>59</v>
      </c>
      <c r="H181">
        <v>67</v>
      </c>
      <c r="I181" t="s">
        <v>26</v>
      </c>
      <c r="J181">
        <v>-1</v>
      </c>
      <c r="K181" t="s">
        <v>35</v>
      </c>
      <c r="L181">
        <v>0</v>
      </c>
      <c r="M181" t="s">
        <v>28</v>
      </c>
      <c r="N181">
        <v>-1</v>
      </c>
      <c r="O181">
        <v>-0.67</v>
      </c>
      <c r="P181" t="s">
        <v>1090</v>
      </c>
      <c r="S181">
        <f t="shared" si="2"/>
        <v>0.57735026918962584</v>
      </c>
    </row>
    <row r="182" spans="1:19">
      <c r="A182" t="s">
        <v>1091</v>
      </c>
      <c r="B182" t="s">
        <v>21</v>
      </c>
      <c r="C182" t="s">
        <v>1092</v>
      </c>
      <c r="D182" t="s">
        <v>1093</v>
      </c>
      <c r="E182" t="s">
        <v>1094</v>
      </c>
      <c r="F182" t="s">
        <v>1095</v>
      </c>
      <c r="G182">
        <v>166</v>
      </c>
      <c r="H182">
        <v>184</v>
      </c>
      <c r="I182" t="s">
        <v>26</v>
      </c>
      <c r="J182">
        <v>-1</v>
      </c>
      <c r="K182" t="s">
        <v>42</v>
      </c>
      <c r="L182">
        <v>0</v>
      </c>
      <c r="M182" t="s">
        <v>28</v>
      </c>
      <c r="N182">
        <v>-1</v>
      </c>
      <c r="O182">
        <v>-0.67</v>
      </c>
      <c r="P182" t="s">
        <v>1096</v>
      </c>
      <c r="S182">
        <f t="shared" si="2"/>
        <v>0.57735026918962584</v>
      </c>
    </row>
    <row r="183" spans="1:19">
      <c r="A183" t="s">
        <v>1097</v>
      </c>
      <c r="B183" t="s">
        <v>21</v>
      </c>
      <c r="C183" t="s">
        <v>1098</v>
      </c>
      <c r="D183" t="s">
        <v>1099</v>
      </c>
      <c r="E183" t="s">
        <v>1100</v>
      </c>
      <c r="F183" t="s">
        <v>1101</v>
      </c>
      <c r="G183">
        <v>125</v>
      </c>
      <c r="H183">
        <v>149</v>
      </c>
      <c r="I183" t="s">
        <v>26</v>
      </c>
      <c r="J183">
        <v>-1</v>
      </c>
      <c r="K183" t="s">
        <v>35</v>
      </c>
      <c r="L183">
        <v>-1</v>
      </c>
      <c r="M183" t="s">
        <v>28</v>
      </c>
      <c r="N183">
        <v>0</v>
      </c>
      <c r="O183">
        <v>-0.67</v>
      </c>
      <c r="P183" t="s">
        <v>1102</v>
      </c>
      <c r="S183">
        <f t="shared" ref="S183:S246" si="3">STDEV(N183,L183,J183)</f>
        <v>0.57735026918962584</v>
      </c>
    </row>
    <row r="184" spans="1:19">
      <c r="A184" t="s">
        <v>1103</v>
      </c>
      <c r="B184" t="s">
        <v>21</v>
      </c>
      <c r="C184" t="s">
        <v>1104</v>
      </c>
      <c r="D184" t="s">
        <v>1105</v>
      </c>
      <c r="E184" t="s">
        <v>1106</v>
      </c>
      <c r="F184" t="s">
        <v>1107</v>
      </c>
      <c r="G184">
        <v>34</v>
      </c>
      <c r="H184">
        <v>50</v>
      </c>
      <c r="I184" t="s">
        <v>42</v>
      </c>
      <c r="J184">
        <v>-1</v>
      </c>
      <c r="K184" t="s">
        <v>35</v>
      </c>
      <c r="L184">
        <v>-1</v>
      </c>
      <c r="M184" t="s">
        <v>28</v>
      </c>
      <c r="N184">
        <v>0</v>
      </c>
      <c r="O184">
        <v>-0.67</v>
      </c>
      <c r="P184" t="s">
        <v>1108</v>
      </c>
      <c r="S184">
        <f t="shared" si="3"/>
        <v>0.57735026918962584</v>
      </c>
    </row>
    <row r="185" spans="1:19">
      <c r="A185" t="s">
        <v>1109</v>
      </c>
      <c r="B185" t="s">
        <v>21</v>
      </c>
      <c r="C185" t="s">
        <v>1110</v>
      </c>
      <c r="D185" t="s">
        <v>1111</v>
      </c>
      <c r="E185" t="s">
        <v>1112</v>
      </c>
      <c r="F185" t="s">
        <v>1113</v>
      </c>
      <c r="G185">
        <v>18</v>
      </c>
      <c r="H185">
        <v>28</v>
      </c>
      <c r="I185" t="s">
        <v>26</v>
      </c>
      <c r="J185">
        <v>-1</v>
      </c>
      <c r="K185" t="s">
        <v>28</v>
      </c>
      <c r="L185">
        <v>-1</v>
      </c>
      <c r="M185" t="s">
        <v>1114</v>
      </c>
      <c r="N185">
        <v>0</v>
      </c>
      <c r="O185">
        <v>-0.67</v>
      </c>
      <c r="P185" t="s">
        <v>1115</v>
      </c>
      <c r="S185">
        <f t="shared" si="3"/>
        <v>0.57735026918962584</v>
      </c>
    </row>
    <row r="186" spans="1:19">
      <c r="A186" t="s">
        <v>1116</v>
      </c>
      <c r="B186" t="s">
        <v>21</v>
      </c>
      <c r="C186" t="s">
        <v>1117</v>
      </c>
      <c r="D186" t="s">
        <v>1118</v>
      </c>
      <c r="E186" t="s">
        <v>1119</v>
      </c>
      <c r="F186" t="s">
        <v>1120</v>
      </c>
      <c r="G186">
        <v>48</v>
      </c>
      <c r="H186">
        <v>64</v>
      </c>
      <c r="I186" t="s">
        <v>26</v>
      </c>
      <c r="J186">
        <v>-1</v>
      </c>
      <c r="K186" t="s">
        <v>42</v>
      </c>
      <c r="L186">
        <v>0</v>
      </c>
      <c r="M186" t="s">
        <v>28</v>
      </c>
      <c r="N186">
        <v>-1</v>
      </c>
      <c r="O186">
        <v>-0.67</v>
      </c>
      <c r="P186" t="s">
        <v>1121</v>
      </c>
      <c r="S186">
        <f t="shared" si="3"/>
        <v>0.57735026918962584</v>
      </c>
    </row>
    <row r="187" spans="1:19">
      <c r="A187" t="s">
        <v>1122</v>
      </c>
      <c r="B187" t="s">
        <v>21</v>
      </c>
      <c r="C187" t="s">
        <v>455</v>
      </c>
      <c r="D187" t="s">
        <v>456</v>
      </c>
      <c r="E187" t="s">
        <v>1123</v>
      </c>
      <c r="F187" t="s">
        <v>1124</v>
      </c>
      <c r="G187">
        <v>143</v>
      </c>
      <c r="H187">
        <v>154</v>
      </c>
      <c r="I187" t="s">
        <v>42</v>
      </c>
      <c r="J187">
        <v>-1</v>
      </c>
      <c r="K187" t="s">
        <v>35</v>
      </c>
      <c r="L187">
        <v>0</v>
      </c>
      <c r="M187" t="s">
        <v>28</v>
      </c>
      <c r="N187">
        <v>-1</v>
      </c>
      <c r="O187">
        <v>-0.67</v>
      </c>
      <c r="P187" t="s">
        <v>1125</v>
      </c>
      <c r="S187">
        <f t="shared" si="3"/>
        <v>0.57735026918962584</v>
      </c>
    </row>
    <row r="188" spans="1:19">
      <c r="A188" t="s">
        <v>1126</v>
      </c>
      <c r="B188" t="s">
        <v>21</v>
      </c>
      <c r="C188" t="s">
        <v>1127</v>
      </c>
      <c r="D188" t="s">
        <v>1128</v>
      </c>
      <c r="E188" t="s">
        <v>1129</v>
      </c>
      <c r="F188" t="s">
        <v>1130</v>
      </c>
      <c r="G188">
        <v>6</v>
      </c>
      <c r="H188">
        <v>12</v>
      </c>
      <c r="I188" t="s">
        <v>26</v>
      </c>
      <c r="J188">
        <v>-1</v>
      </c>
      <c r="K188" t="s">
        <v>42</v>
      </c>
      <c r="L188">
        <v>0</v>
      </c>
      <c r="M188" t="s">
        <v>28</v>
      </c>
      <c r="N188">
        <v>-1</v>
      </c>
      <c r="O188">
        <v>-0.67</v>
      </c>
      <c r="P188" t="s">
        <v>1131</v>
      </c>
      <c r="S188">
        <f t="shared" si="3"/>
        <v>0.57735026918962584</v>
      </c>
    </row>
    <row r="189" spans="1:19">
      <c r="A189" t="s">
        <v>1132</v>
      </c>
      <c r="B189" t="s">
        <v>21</v>
      </c>
      <c r="C189" t="s">
        <v>1133</v>
      </c>
      <c r="D189" t="s">
        <v>1134</v>
      </c>
      <c r="E189" t="s">
        <v>1135</v>
      </c>
      <c r="F189" t="s">
        <v>1136</v>
      </c>
      <c r="G189">
        <v>63</v>
      </c>
      <c r="H189">
        <v>74</v>
      </c>
      <c r="I189" t="s">
        <v>26</v>
      </c>
      <c r="J189">
        <v>-1</v>
      </c>
      <c r="K189" t="s">
        <v>42</v>
      </c>
      <c r="L189">
        <v>-1</v>
      </c>
      <c r="M189" t="s">
        <v>28</v>
      </c>
      <c r="N189">
        <v>0</v>
      </c>
      <c r="O189">
        <v>-0.67</v>
      </c>
      <c r="P189" t="s">
        <v>1137</v>
      </c>
      <c r="S189">
        <f t="shared" si="3"/>
        <v>0.57735026918962584</v>
      </c>
    </row>
    <row r="190" spans="1:19">
      <c r="A190" t="s">
        <v>1138</v>
      </c>
      <c r="B190" t="s">
        <v>21</v>
      </c>
      <c r="C190" t="s">
        <v>1139</v>
      </c>
      <c r="D190" t="s">
        <v>1140</v>
      </c>
      <c r="E190" t="s">
        <v>1141</v>
      </c>
      <c r="F190" t="s">
        <v>1142</v>
      </c>
      <c r="G190">
        <v>3</v>
      </c>
      <c r="H190">
        <v>14</v>
      </c>
      <c r="I190" t="s">
        <v>42</v>
      </c>
      <c r="J190">
        <v>-1</v>
      </c>
      <c r="K190" t="s">
        <v>35</v>
      </c>
      <c r="L190">
        <v>-1</v>
      </c>
      <c r="M190" t="s">
        <v>28</v>
      </c>
      <c r="N190">
        <v>0</v>
      </c>
      <c r="O190">
        <v>-0.67</v>
      </c>
      <c r="P190" t="s">
        <v>1143</v>
      </c>
      <c r="S190">
        <f t="shared" si="3"/>
        <v>0.57735026918962584</v>
      </c>
    </row>
    <row r="191" spans="1:19">
      <c r="A191" t="s">
        <v>1144</v>
      </c>
      <c r="B191" t="s">
        <v>21</v>
      </c>
      <c r="C191" t="s">
        <v>1145</v>
      </c>
      <c r="D191" t="s">
        <v>1146</v>
      </c>
      <c r="E191" t="s">
        <v>1147</v>
      </c>
      <c r="F191" t="s">
        <v>1148</v>
      </c>
      <c r="G191">
        <v>204</v>
      </c>
      <c r="H191">
        <v>218</v>
      </c>
      <c r="I191" t="s">
        <v>26</v>
      </c>
      <c r="J191">
        <v>-1</v>
      </c>
      <c r="K191" t="s">
        <v>42</v>
      </c>
      <c r="L191">
        <v>0</v>
      </c>
      <c r="M191" t="s">
        <v>28</v>
      </c>
      <c r="N191">
        <v>-1</v>
      </c>
      <c r="O191">
        <v>-0.67</v>
      </c>
      <c r="P191" t="s">
        <v>1149</v>
      </c>
      <c r="S191">
        <f t="shared" si="3"/>
        <v>0.57735026918962584</v>
      </c>
    </row>
    <row r="192" spans="1:19">
      <c r="A192" t="s">
        <v>1150</v>
      </c>
      <c r="B192" t="s">
        <v>21</v>
      </c>
      <c r="C192" t="s">
        <v>1151</v>
      </c>
      <c r="D192" t="s">
        <v>1152</v>
      </c>
      <c r="E192" t="s">
        <v>1153</v>
      </c>
      <c r="F192" t="s">
        <v>1154</v>
      </c>
      <c r="G192">
        <v>55</v>
      </c>
      <c r="H192">
        <v>59</v>
      </c>
      <c r="I192" t="s">
        <v>26</v>
      </c>
      <c r="J192">
        <v>-1</v>
      </c>
      <c r="K192" t="s">
        <v>42</v>
      </c>
      <c r="L192">
        <v>-1</v>
      </c>
      <c r="M192" t="s">
        <v>28</v>
      </c>
      <c r="N192">
        <v>0</v>
      </c>
      <c r="O192">
        <v>-0.67</v>
      </c>
      <c r="P192" t="s">
        <v>1155</v>
      </c>
      <c r="S192">
        <f t="shared" si="3"/>
        <v>0.57735026918962584</v>
      </c>
    </row>
    <row r="193" spans="1:22">
      <c r="A193" t="s">
        <v>1156</v>
      </c>
      <c r="B193" t="s">
        <v>21</v>
      </c>
      <c r="C193" t="s">
        <v>1157</v>
      </c>
      <c r="D193" t="s">
        <v>1158</v>
      </c>
      <c r="E193" t="s">
        <v>1159</v>
      </c>
      <c r="F193" t="s">
        <v>1160</v>
      </c>
      <c r="G193">
        <v>26</v>
      </c>
      <c r="H193">
        <v>47</v>
      </c>
      <c r="I193" t="s">
        <v>26</v>
      </c>
      <c r="J193">
        <v>-1</v>
      </c>
      <c r="K193" t="s">
        <v>28</v>
      </c>
      <c r="L193">
        <v>-1</v>
      </c>
      <c r="M193" t="s">
        <v>1114</v>
      </c>
      <c r="N193">
        <v>0</v>
      </c>
      <c r="O193">
        <v>-0.67</v>
      </c>
      <c r="P193" t="s">
        <v>1161</v>
      </c>
      <c r="S193">
        <f t="shared" si="3"/>
        <v>0.57735026918962584</v>
      </c>
    </row>
    <row r="194" spans="1:22">
      <c r="A194" t="s">
        <v>1162</v>
      </c>
      <c r="B194" t="s">
        <v>21</v>
      </c>
      <c r="C194" t="s">
        <v>1163</v>
      </c>
      <c r="D194" t="s">
        <v>1164</v>
      </c>
      <c r="E194" t="s">
        <v>1165</v>
      </c>
      <c r="F194" t="s">
        <v>1166</v>
      </c>
      <c r="G194">
        <v>92</v>
      </c>
      <c r="H194">
        <v>106</v>
      </c>
      <c r="I194" t="s">
        <v>26</v>
      </c>
      <c r="J194">
        <v>-1</v>
      </c>
      <c r="K194" t="s">
        <v>42</v>
      </c>
      <c r="L194">
        <v>0</v>
      </c>
      <c r="M194" t="s">
        <v>28</v>
      </c>
      <c r="N194">
        <v>-1</v>
      </c>
      <c r="O194">
        <v>-0.67</v>
      </c>
      <c r="P194" t="s">
        <v>1167</v>
      </c>
      <c r="S194">
        <f t="shared" si="3"/>
        <v>0.57735026918962584</v>
      </c>
    </row>
    <row r="195" spans="1:22">
      <c r="A195" t="s">
        <v>1168</v>
      </c>
      <c r="B195" t="s">
        <v>21</v>
      </c>
      <c r="C195" t="s">
        <v>1169</v>
      </c>
      <c r="D195" t="s">
        <v>1170</v>
      </c>
      <c r="E195" t="s">
        <v>1171</v>
      </c>
      <c r="F195" t="s">
        <v>1172</v>
      </c>
      <c r="G195">
        <v>3</v>
      </c>
      <c r="H195">
        <v>19</v>
      </c>
      <c r="I195" t="s">
        <v>26</v>
      </c>
      <c r="J195">
        <v>-1</v>
      </c>
      <c r="K195" t="s">
        <v>42</v>
      </c>
      <c r="L195">
        <v>-1</v>
      </c>
      <c r="M195" t="s">
        <v>28</v>
      </c>
      <c r="N195">
        <v>0</v>
      </c>
      <c r="O195">
        <v>-0.67</v>
      </c>
      <c r="P195" t="s">
        <v>1173</v>
      </c>
      <c r="S195">
        <f t="shared" si="3"/>
        <v>0.57735026918962584</v>
      </c>
    </row>
    <row r="196" spans="1:22">
      <c r="A196" t="s">
        <v>1174</v>
      </c>
      <c r="B196" t="s">
        <v>21</v>
      </c>
      <c r="C196" t="s">
        <v>1175</v>
      </c>
      <c r="D196" t="s">
        <v>1176</v>
      </c>
      <c r="E196" t="s">
        <v>1177</v>
      </c>
      <c r="F196" t="s">
        <v>1178</v>
      </c>
      <c r="G196">
        <v>76</v>
      </c>
      <c r="H196">
        <v>90</v>
      </c>
      <c r="I196" t="s">
        <v>26</v>
      </c>
      <c r="J196">
        <v>-1</v>
      </c>
      <c r="K196" t="s">
        <v>42</v>
      </c>
      <c r="L196">
        <v>0</v>
      </c>
      <c r="M196" t="s">
        <v>28</v>
      </c>
      <c r="N196">
        <v>-1</v>
      </c>
      <c r="O196">
        <v>-0.67</v>
      </c>
      <c r="P196" t="s">
        <v>1179</v>
      </c>
      <c r="S196">
        <f t="shared" si="3"/>
        <v>0.57735026918962584</v>
      </c>
    </row>
    <row r="197" spans="1:22">
      <c r="A197" t="s">
        <v>1180</v>
      </c>
      <c r="B197" t="s">
        <v>21</v>
      </c>
      <c r="C197" t="s">
        <v>1181</v>
      </c>
      <c r="D197" t="s">
        <v>1182</v>
      </c>
      <c r="E197" t="s">
        <v>1183</v>
      </c>
      <c r="F197" t="s">
        <v>1184</v>
      </c>
      <c r="G197">
        <v>151</v>
      </c>
      <c r="H197">
        <v>163</v>
      </c>
      <c r="I197" t="s">
        <v>26</v>
      </c>
      <c r="J197">
        <v>-1</v>
      </c>
      <c r="K197" t="s">
        <v>42</v>
      </c>
      <c r="L197">
        <v>0</v>
      </c>
      <c r="M197" t="s">
        <v>28</v>
      </c>
      <c r="N197">
        <v>-1</v>
      </c>
      <c r="O197">
        <v>-0.67</v>
      </c>
      <c r="P197" t="s">
        <v>1185</v>
      </c>
      <c r="S197">
        <f t="shared" si="3"/>
        <v>0.57735026918962584</v>
      </c>
      <c r="T197">
        <v>0</v>
      </c>
      <c r="U197">
        <f t="shared" ref="U194:U257" si="4">((T197-N197)^2+(T197-L197)^2+(T197-J197)^2)/3</f>
        <v>0.66666666666666663</v>
      </c>
      <c r="V197">
        <f t="shared" ref="V194:V257" si="5">(MEDIAN(N197,L197,J197)-T197)^2</f>
        <v>1</v>
      </c>
    </row>
    <row r="198" spans="1:22">
      <c r="A198" t="s">
        <v>1186</v>
      </c>
      <c r="B198" t="s">
        <v>21</v>
      </c>
      <c r="C198" t="s">
        <v>1187</v>
      </c>
      <c r="D198" t="s">
        <v>1188</v>
      </c>
      <c r="E198" t="s">
        <v>1189</v>
      </c>
      <c r="F198" t="s">
        <v>1190</v>
      </c>
      <c r="G198">
        <v>67</v>
      </c>
      <c r="H198">
        <v>82</v>
      </c>
      <c r="I198" t="s">
        <v>26</v>
      </c>
      <c r="J198">
        <v>-1</v>
      </c>
      <c r="K198" t="s">
        <v>42</v>
      </c>
      <c r="L198">
        <v>-1</v>
      </c>
      <c r="M198" t="s">
        <v>28</v>
      </c>
      <c r="N198">
        <v>0</v>
      </c>
      <c r="O198">
        <v>-0.67</v>
      </c>
      <c r="P198" t="s">
        <v>1191</v>
      </c>
      <c r="S198">
        <f t="shared" si="3"/>
        <v>0.57735026918962584</v>
      </c>
      <c r="T198">
        <v>-1</v>
      </c>
      <c r="U198">
        <f t="shared" si="4"/>
        <v>0.33333333333333331</v>
      </c>
      <c r="V198">
        <f t="shared" si="5"/>
        <v>0</v>
      </c>
    </row>
    <row r="199" spans="1:22">
      <c r="A199" t="s">
        <v>1192</v>
      </c>
      <c r="B199" t="s">
        <v>21</v>
      </c>
      <c r="C199" t="s">
        <v>1193</v>
      </c>
      <c r="D199" t="s">
        <v>1194</v>
      </c>
      <c r="E199" t="s">
        <v>1195</v>
      </c>
      <c r="F199" t="s">
        <v>1196</v>
      </c>
      <c r="G199">
        <v>59</v>
      </c>
      <c r="H199">
        <v>67</v>
      </c>
      <c r="I199" t="s">
        <v>26</v>
      </c>
      <c r="J199">
        <v>-1</v>
      </c>
      <c r="K199" t="s">
        <v>42</v>
      </c>
      <c r="L199">
        <v>0</v>
      </c>
      <c r="M199" t="s">
        <v>35</v>
      </c>
      <c r="N199">
        <v>-1</v>
      </c>
      <c r="O199">
        <v>-0.67</v>
      </c>
      <c r="P199" t="s">
        <v>1197</v>
      </c>
      <c r="S199">
        <f t="shared" si="3"/>
        <v>0.57735026918962584</v>
      </c>
      <c r="T199">
        <v>0</v>
      </c>
      <c r="U199">
        <f t="shared" si="4"/>
        <v>0.66666666666666663</v>
      </c>
      <c r="V199">
        <f t="shared" si="5"/>
        <v>1</v>
      </c>
    </row>
    <row r="200" spans="1:22">
      <c r="A200" t="s">
        <v>1198</v>
      </c>
      <c r="B200" t="s">
        <v>21</v>
      </c>
      <c r="C200" t="s">
        <v>1199</v>
      </c>
      <c r="D200" t="s">
        <v>1200</v>
      </c>
      <c r="E200" t="s">
        <v>1201</v>
      </c>
      <c r="F200" t="s">
        <v>1202</v>
      </c>
      <c r="G200">
        <v>67</v>
      </c>
      <c r="H200">
        <v>94</v>
      </c>
      <c r="I200" t="s">
        <v>26</v>
      </c>
      <c r="J200">
        <v>-1</v>
      </c>
      <c r="K200" t="s">
        <v>42</v>
      </c>
      <c r="L200">
        <v>-1</v>
      </c>
      <c r="M200" t="s">
        <v>35</v>
      </c>
      <c r="N200">
        <v>0</v>
      </c>
      <c r="O200">
        <v>-0.67</v>
      </c>
      <c r="P200" t="s">
        <v>1203</v>
      </c>
      <c r="S200">
        <f t="shared" si="3"/>
        <v>0.57735026918962584</v>
      </c>
      <c r="T200">
        <v>0</v>
      </c>
      <c r="U200">
        <f t="shared" si="4"/>
        <v>0.66666666666666663</v>
      </c>
      <c r="V200">
        <f t="shared" si="5"/>
        <v>1</v>
      </c>
    </row>
    <row r="201" spans="1:22">
      <c r="A201" t="s">
        <v>1204</v>
      </c>
      <c r="B201" t="s">
        <v>21</v>
      </c>
      <c r="C201" t="s">
        <v>1205</v>
      </c>
      <c r="D201" t="s">
        <v>1206</v>
      </c>
      <c r="E201" t="s">
        <v>1207</v>
      </c>
      <c r="F201" t="s">
        <v>1208</v>
      </c>
      <c r="G201">
        <v>167</v>
      </c>
      <c r="H201">
        <v>177</v>
      </c>
      <c r="I201" t="s">
        <v>26</v>
      </c>
      <c r="J201">
        <v>-2</v>
      </c>
      <c r="K201" t="s">
        <v>42</v>
      </c>
      <c r="L201">
        <v>0</v>
      </c>
      <c r="M201" t="s">
        <v>28</v>
      </c>
      <c r="N201">
        <v>0</v>
      </c>
      <c r="O201">
        <v>-0.67</v>
      </c>
      <c r="P201" t="s">
        <v>571</v>
      </c>
      <c r="S201">
        <f t="shared" si="3"/>
        <v>1.1547005383792517</v>
      </c>
      <c r="T201">
        <v>0</v>
      </c>
      <c r="U201">
        <f t="shared" si="4"/>
        <v>1.3333333333333333</v>
      </c>
      <c r="V201">
        <f t="shared" si="5"/>
        <v>0</v>
      </c>
    </row>
    <row r="202" spans="1:22">
      <c r="A202" t="s">
        <v>1209</v>
      </c>
      <c r="B202" t="s">
        <v>21</v>
      </c>
      <c r="C202" t="s">
        <v>1210</v>
      </c>
      <c r="D202" t="s">
        <v>1211</v>
      </c>
      <c r="E202" t="s">
        <v>1212</v>
      </c>
      <c r="F202" t="s">
        <v>1213</v>
      </c>
      <c r="G202">
        <v>209</v>
      </c>
      <c r="H202">
        <v>243</v>
      </c>
      <c r="I202" t="s">
        <v>26</v>
      </c>
      <c r="J202">
        <v>0</v>
      </c>
      <c r="K202" t="s">
        <v>42</v>
      </c>
      <c r="L202">
        <v>-1</v>
      </c>
      <c r="M202" t="s">
        <v>35</v>
      </c>
      <c r="N202">
        <v>-1</v>
      </c>
      <c r="O202">
        <v>-0.67</v>
      </c>
      <c r="P202" t="s">
        <v>1214</v>
      </c>
      <c r="S202">
        <f t="shared" si="3"/>
        <v>0.57735026918962584</v>
      </c>
      <c r="T202">
        <v>-1</v>
      </c>
      <c r="U202">
        <f t="shared" si="4"/>
        <v>0.33333333333333331</v>
      </c>
      <c r="V202">
        <f t="shared" si="5"/>
        <v>0</v>
      </c>
    </row>
    <row r="203" spans="1:22">
      <c r="A203" t="s">
        <v>1215</v>
      </c>
      <c r="B203" t="s">
        <v>21</v>
      </c>
      <c r="C203" t="s">
        <v>1216</v>
      </c>
      <c r="D203" t="s">
        <v>1217</v>
      </c>
      <c r="E203" t="s">
        <v>1218</v>
      </c>
      <c r="F203" t="s">
        <v>1219</v>
      </c>
      <c r="G203">
        <v>107</v>
      </c>
      <c r="H203">
        <v>115</v>
      </c>
      <c r="I203" t="s">
        <v>26</v>
      </c>
      <c r="J203">
        <v>-1</v>
      </c>
      <c r="K203" t="s">
        <v>35</v>
      </c>
      <c r="L203">
        <v>0</v>
      </c>
      <c r="M203" t="s">
        <v>28</v>
      </c>
      <c r="N203">
        <v>-1</v>
      </c>
      <c r="O203">
        <v>-0.67</v>
      </c>
      <c r="P203" t="s">
        <v>1220</v>
      </c>
      <c r="S203">
        <f t="shared" si="3"/>
        <v>0.57735026918962584</v>
      </c>
      <c r="T203">
        <v>0</v>
      </c>
      <c r="U203">
        <f t="shared" si="4"/>
        <v>0.66666666666666663</v>
      </c>
      <c r="V203">
        <f t="shared" si="5"/>
        <v>1</v>
      </c>
    </row>
    <row r="204" spans="1:22">
      <c r="A204" t="s">
        <v>1221</v>
      </c>
      <c r="B204" t="s">
        <v>21</v>
      </c>
      <c r="C204" t="s">
        <v>1222</v>
      </c>
      <c r="D204" t="s">
        <v>1223</v>
      </c>
      <c r="E204" t="s">
        <v>1224</v>
      </c>
      <c r="F204" t="s">
        <v>1225</v>
      </c>
      <c r="G204">
        <v>20</v>
      </c>
      <c r="H204">
        <v>24</v>
      </c>
      <c r="I204" t="s">
        <v>26</v>
      </c>
      <c r="J204">
        <v>-1</v>
      </c>
      <c r="K204" t="s">
        <v>35</v>
      </c>
      <c r="L204">
        <v>0</v>
      </c>
      <c r="M204" t="s">
        <v>28</v>
      </c>
      <c r="N204">
        <v>-1</v>
      </c>
      <c r="O204">
        <v>-0.67</v>
      </c>
      <c r="P204" t="s">
        <v>1226</v>
      </c>
      <c r="S204">
        <f t="shared" si="3"/>
        <v>0.57735026918962584</v>
      </c>
      <c r="T204">
        <v>0</v>
      </c>
      <c r="U204">
        <f t="shared" si="4"/>
        <v>0.66666666666666663</v>
      </c>
      <c r="V204">
        <f t="shared" si="5"/>
        <v>1</v>
      </c>
    </row>
    <row r="205" spans="1:22">
      <c r="A205" t="s">
        <v>1227</v>
      </c>
      <c r="B205" t="s">
        <v>21</v>
      </c>
      <c r="C205" t="s">
        <v>1228</v>
      </c>
      <c r="D205" t="s">
        <v>1229</v>
      </c>
      <c r="E205" t="s">
        <v>1230</v>
      </c>
      <c r="F205" t="s">
        <v>1231</v>
      </c>
      <c r="G205">
        <v>70</v>
      </c>
      <c r="H205">
        <v>89</v>
      </c>
      <c r="I205" t="s">
        <v>42</v>
      </c>
      <c r="J205">
        <v>0</v>
      </c>
      <c r="K205" t="s">
        <v>35</v>
      </c>
      <c r="L205">
        <v>-1</v>
      </c>
      <c r="M205" t="s">
        <v>28</v>
      </c>
      <c r="N205">
        <v>-1</v>
      </c>
      <c r="O205">
        <v>-0.67</v>
      </c>
      <c r="P205" t="s">
        <v>1232</v>
      </c>
      <c r="S205">
        <f t="shared" si="3"/>
        <v>0.57735026918962584</v>
      </c>
      <c r="T205">
        <v>0</v>
      </c>
      <c r="U205">
        <f t="shared" si="4"/>
        <v>0.66666666666666663</v>
      </c>
      <c r="V205">
        <f t="shared" si="5"/>
        <v>1</v>
      </c>
    </row>
    <row r="206" spans="1:22">
      <c r="A206" t="s">
        <v>1233</v>
      </c>
      <c r="B206" t="s">
        <v>21</v>
      </c>
      <c r="C206" t="s">
        <v>645</v>
      </c>
      <c r="D206" t="s">
        <v>646</v>
      </c>
      <c r="E206" t="s">
        <v>1234</v>
      </c>
      <c r="F206" t="s">
        <v>1235</v>
      </c>
      <c r="G206">
        <v>142</v>
      </c>
      <c r="H206">
        <v>160</v>
      </c>
      <c r="I206" t="s">
        <v>26</v>
      </c>
      <c r="J206">
        <v>-1</v>
      </c>
      <c r="K206" t="s">
        <v>35</v>
      </c>
      <c r="L206">
        <v>-1</v>
      </c>
      <c r="M206" t="s">
        <v>28</v>
      </c>
      <c r="N206">
        <v>0</v>
      </c>
      <c r="O206">
        <v>-0.67</v>
      </c>
      <c r="P206" t="s">
        <v>1236</v>
      </c>
      <c r="S206">
        <f t="shared" si="3"/>
        <v>0.57735026918962584</v>
      </c>
      <c r="T206">
        <v>-2</v>
      </c>
      <c r="U206">
        <f t="shared" si="4"/>
        <v>2</v>
      </c>
      <c r="V206">
        <f t="shared" si="5"/>
        <v>1</v>
      </c>
    </row>
    <row r="207" spans="1:22">
      <c r="A207" t="s">
        <v>1237</v>
      </c>
      <c r="B207" t="s">
        <v>21</v>
      </c>
      <c r="C207" t="s">
        <v>1238</v>
      </c>
      <c r="D207" t="s">
        <v>1239</v>
      </c>
      <c r="E207" t="s">
        <v>1240</v>
      </c>
      <c r="F207" t="s">
        <v>1241</v>
      </c>
      <c r="G207">
        <v>75</v>
      </c>
      <c r="H207">
        <v>91</v>
      </c>
      <c r="I207" t="s">
        <v>26</v>
      </c>
      <c r="J207">
        <v>-1</v>
      </c>
      <c r="K207" t="s">
        <v>35</v>
      </c>
      <c r="L207">
        <v>-1</v>
      </c>
      <c r="M207" t="s">
        <v>28</v>
      </c>
      <c r="N207">
        <v>0</v>
      </c>
      <c r="O207">
        <v>-0.67</v>
      </c>
      <c r="P207" t="s">
        <v>1242</v>
      </c>
      <c r="S207">
        <f t="shared" si="3"/>
        <v>0.57735026918962584</v>
      </c>
      <c r="T207">
        <v>-1</v>
      </c>
      <c r="U207">
        <f t="shared" si="4"/>
        <v>0.33333333333333331</v>
      </c>
      <c r="V207">
        <f t="shared" si="5"/>
        <v>0</v>
      </c>
    </row>
    <row r="208" spans="1:22">
      <c r="A208" t="s">
        <v>1243</v>
      </c>
      <c r="B208" t="s">
        <v>21</v>
      </c>
      <c r="C208" t="s">
        <v>1244</v>
      </c>
      <c r="D208" t="s">
        <v>1245</v>
      </c>
      <c r="E208" t="s">
        <v>1246</v>
      </c>
      <c r="F208" t="s">
        <v>1247</v>
      </c>
      <c r="G208">
        <v>78</v>
      </c>
      <c r="H208">
        <v>95</v>
      </c>
      <c r="I208" t="s">
        <v>26</v>
      </c>
      <c r="J208">
        <v>-1</v>
      </c>
      <c r="K208" t="s">
        <v>35</v>
      </c>
      <c r="L208">
        <v>-1</v>
      </c>
      <c r="M208" t="s">
        <v>28</v>
      </c>
      <c r="N208">
        <v>0</v>
      </c>
      <c r="O208">
        <v>-0.67</v>
      </c>
      <c r="P208" t="s">
        <v>1248</v>
      </c>
      <c r="S208">
        <f t="shared" si="3"/>
        <v>0.57735026918962584</v>
      </c>
      <c r="T208">
        <v>-2</v>
      </c>
      <c r="U208">
        <f t="shared" si="4"/>
        <v>2</v>
      </c>
      <c r="V208">
        <f t="shared" si="5"/>
        <v>1</v>
      </c>
    </row>
    <row r="209" spans="1:22">
      <c r="A209" t="s">
        <v>1249</v>
      </c>
      <c r="B209" t="s">
        <v>21</v>
      </c>
      <c r="C209" t="s">
        <v>1250</v>
      </c>
      <c r="D209" t="s">
        <v>1251</v>
      </c>
      <c r="E209" t="s">
        <v>1252</v>
      </c>
      <c r="F209" t="s">
        <v>1253</v>
      </c>
      <c r="G209">
        <v>36</v>
      </c>
      <c r="H209">
        <v>54</v>
      </c>
      <c r="I209" t="s">
        <v>26</v>
      </c>
      <c r="J209">
        <v>-1</v>
      </c>
      <c r="K209" t="s">
        <v>35</v>
      </c>
      <c r="L209">
        <v>-1</v>
      </c>
      <c r="M209" t="s">
        <v>28</v>
      </c>
      <c r="N209">
        <v>0</v>
      </c>
      <c r="O209">
        <v>-0.67</v>
      </c>
      <c r="P209" t="s">
        <v>1254</v>
      </c>
      <c r="S209">
        <f t="shared" si="3"/>
        <v>0.57735026918962584</v>
      </c>
      <c r="T209">
        <v>-1</v>
      </c>
      <c r="U209">
        <f t="shared" si="4"/>
        <v>0.33333333333333331</v>
      </c>
      <c r="V209">
        <f t="shared" si="5"/>
        <v>0</v>
      </c>
    </row>
    <row r="210" spans="1:22">
      <c r="A210" t="s">
        <v>1255</v>
      </c>
      <c r="B210" t="s">
        <v>21</v>
      </c>
      <c r="C210" t="s">
        <v>1256</v>
      </c>
      <c r="D210" t="s">
        <v>1257</v>
      </c>
      <c r="E210" t="s">
        <v>1258</v>
      </c>
      <c r="F210" t="s">
        <v>1259</v>
      </c>
      <c r="G210">
        <v>26</v>
      </c>
      <c r="H210">
        <v>46</v>
      </c>
      <c r="I210" t="s">
        <v>26</v>
      </c>
      <c r="J210">
        <v>-1</v>
      </c>
      <c r="K210" t="s">
        <v>42</v>
      </c>
      <c r="L210">
        <v>-1</v>
      </c>
      <c r="M210" t="s">
        <v>28</v>
      </c>
      <c r="N210">
        <v>0</v>
      </c>
      <c r="O210">
        <v>-0.67</v>
      </c>
      <c r="P210" t="s">
        <v>1260</v>
      </c>
      <c r="S210">
        <f t="shared" si="3"/>
        <v>0.57735026918962584</v>
      </c>
      <c r="T210">
        <v>-1</v>
      </c>
      <c r="U210">
        <f t="shared" si="4"/>
        <v>0.33333333333333331</v>
      </c>
      <c r="V210">
        <f t="shared" si="5"/>
        <v>0</v>
      </c>
    </row>
    <row r="211" spans="1:22">
      <c r="A211" t="s">
        <v>1261</v>
      </c>
      <c r="B211" t="s">
        <v>21</v>
      </c>
      <c r="C211" t="s">
        <v>1262</v>
      </c>
      <c r="D211" t="s">
        <v>1263</v>
      </c>
      <c r="E211" t="s">
        <v>1264</v>
      </c>
      <c r="F211" t="s">
        <v>1265</v>
      </c>
      <c r="G211">
        <v>30</v>
      </c>
      <c r="H211">
        <v>51</v>
      </c>
      <c r="I211" t="s">
        <v>26</v>
      </c>
      <c r="J211">
        <v>-1</v>
      </c>
      <c r="K211" t="s">
        <v>42</v>
      </c>
      <c r="L211">
        <v>-1</v>
      </c>
      <c r="M211" t="s">
        <v>28</v>
      </c>
      <c r="N211">
        <v>0</v>
      </c>
      <c r="O211">
        <v>-0.67</v>
      </c>
      <c r="P211" t="s">
        <v>1266</v>
      </c>
      <c r="S211">
        <f t="shared" si="3"/>
        <v>0.57735026918962584</v>
      </c>
      <c r="T211">
        <v>1</v>
      </c>
      <c r="U211">
        <f t="shared" si="4"/>
        <v>3</v>
      </c>
      <c r="V211">
        <f t="shared" si="5"/>
        <v>4</v>
      </c>
    </row>
    <row r="212" spans="1:22">
      <c r="A212" t="s">
        <v>1267</v>
      </c>
      <c r="B212" t="s">
        <v>21</v>
      </c>
      <c r="C212" t="s">
        <v>1268</v>
      </c>
      <c r="D212" t="s">
        <v>1269</v>
      </c>
      <c r="E212" t="s">
        <v>1270</v>
      </c>
      <c r="F212" t="s">
        <v>1271</v>
      </c>
      <c r="G212">
        <v>72</v>
      </c>
      <c r="H212">
        <v>115</v>
      </c>
      <c r="I212" t="s">
        <v>26</v>
      </c>
      <c r="J212">
        <v>-1</v>
      </c>
      <c r="K212" t="s">
        <v>42</v>
      </c>
      <c r="L212">
        <v>-1</v>
      </c>
      <c r="M212" t="s">
        <v>28</v>
      </c>
      <c r="N212">
        <v>0</v>
      </c>
      <c r="O212">
        <v>-0.67</v>
      </c>
      <c r="P212" t="s">
        <v>1272</v>
      </c>
      <c r="S212">
        <f t="shared" si="3"/>
        <v>0.57735026918962584</v>
      </c>
      <c r="T212">
        <v>0</v>
      </c>
      <c r="U212">
        <f t="shared" si="4"/>
        <v>0.66666666666666663</v>
      </c>
      <c r="V212">
        <f t="shared" si="5"/>
        <v>1</v>
      </c>
    </row>
    <row r="213" spans="1:22">
      <c r="A213" t="s">
        <v>1273</v>
      </c>
      <c r="B213" t="s">
        <v>21</v>
      </c>
      <c r="C213" t="s">
        <v>1274</v>
      </c>
      <c r="D213" t="s">
        <v>1275</v>
      </c>
      <c r="E213" t="s">
        <v>1276</v>
      </c>
      <c r="F213" t="s">
        <v>1277</v>
      </c>
      <c r="G213">
        <v>10</v>
      </c>
      <c r="H213">
        <v>48</v>
      </c>
      <c r="I213" t="s">
        <v>26</v>
      </c>
      <c r="J213">
        <v>-1</v>
      </c>
      <c r="K213" t="s">
        <v>35</v>
      </c>
      <c r="L213">
        <v>0</v>
      </c>
      <c r="M213" t="s">
        <v>28</v>
      </c>
      <c r="N213">
        <v>-1</v>
      </c>
      <c r="O213">
        <v>-0.67</v>
      </c>
      <c r="P213" t="s">
        <v>1278</v>
      </c>
      <c r="S213">
        <f t="shared" si="3"/>
        <v>0.57735026918962584</v>
      </c>
      <c r="T213">
        <v>1</v>
      </c>
      <c r="U213">
        <f t="shared" si="4"/>
        <v>3</v>
      </c>
      <c r="V213">
        <f t="shared" si="5"/>
        <v>4</v>
      </c>
    </row>
    <row r="214" spans="1:22">
      <c r="A214" t="s">
        <v>1279</v>
      </c>
      <c r="B214" t="s">
        <v>21</v>
      </c>
      <c r="C214" t="s">
        <v>1280</v>
      </c>
      <c r="D214" t="s">
        <v>1281</v>
      </c>
      <c r="E214" t="s">
        <v>1282</v>
      </c>
      <c r="F214" t="s">
        <v>1283</v>
      </c>
      <c r="G214">
        <v>54</v>
      </c>
      <c r="H214">
        <v>68</v>
      </c>
      <c r="I214" t="s">
        <v>26</v>
      </c>
      <c r="J214">
        <v>-1</v>
      </c>
      <c r="K214" t="s">
        <v>42</v>
      </c>
      <c r="L214">
        <v>-1</v>
      </c>
      <c r="M214" t="s">
        <v>28</v>
      </c>
      <c r="N214">
        <v>0</v>
      </c>
      <c r="O214">
        <v>-0.67</v>
      </c>
      <c r="P214" t="s">
        <v>1284</v>
      </c>
      <c r="S214">
        <f t="shared" si="3"/>
        <v>0.57735026918962584</v>
      </c>
      <c r="T214">
        <v>0</v>
      </c>
      <c r="U214">
        <f t="shared" si="4"/>
        <v>0.66666666666666663</v>
      </c>
      <c r="V214">
        <f t="shared" si="5"/>
        <v>1</v>
      </c>
    </row>
    <row r="215" spans="1:22">
      <c r="A215" t="s">
        <v>1285</v>
      </c>
      <c r="B215" t="s">
        <v>21</v>
      </c>
      <c r="C215" t="s">
        <v>1216</v>
      </c>
      <c r="D215" t="s">
        <v>1217</v>
      </c>
      <c r="E215" t="s">
        <v>1286</v>
      </c>
      <c r="F215" t="s">
        <v>1287</v>
      </c>
      <c r="G215">
        <v>144</v>
      </c>
      <c r="H215">
        <v>150</v>
      </c>
      <c r="I215" t="s">
        <v>42</v>
      </c>
      <c r="J215">
        <v>-1</v>
      </c>
      <c r="K215" t="s">
        <v>35</v>
      </c>
      <c r="L215">
        <v>-1</v>
      </c>
      <c r="M215" t="s">
        <v>28</v>
      </c>
      <c r="N215">
        <v>0</v>
      </c>
      <c r="O215">
        <v>-0.67</v>
      </c>
      <c r="P215" t="s">
        <v>946</v>
      </c>
      <c r="S215">
        <f t="shared" si="3"/>
        <v>0.57735026918962584</v>
      </c>
      <c r="T215">
        <v>0</v>
      </c>
      <c r="U215">
        <f t="shared" si="4"/>
        <v>0.66666666666666663</v>
      </c>
      <c r="V215">
        <f t="shared" si="5"/>
        <v>1</v>
      </c>
    </row>
    <row r="216" spans="1:22">
      <c r="A216" t="s">
        <v>1288</v>
      </c>
      <c r="B216" t="s">
        <v>21</v>
      </c>
      <c r="C216" t="s">
        <v>954</v>
      </c>
      <c r="D216" t="s">
        <v>955</v>
      </c>
      <c r="E216" t="s">
        <v>1289</v>
      </c>
      <c r="F216" t="s">
        <v>1290</v>
      </c>
      <c r="G216">
        <v>50</v>
      </c>
      <c r="H216">
        <v>88</v>
      </c>
      <c r="I216" t="s">
        <v>26</v>
      </c>
      <c r="J216">
        <v>-1</v>
      </c>
      <c r="K216" t="s">
        <v>42</v>
      </c>
      <c r="L216">
        <v>-1</v>
      </c>
      <c r="M216" t="s">
        <v>35</v>
      </c>
      <c r="N216">
        <v>0</v>
      </c>
      <c r="O216">
        <v>-0.67</v>
      </c>
      <c r="P216" t="s">
        <v>1291</v>
      </c>
      <c r="S216">
        <f t="shared" si="3"/>
        <v>0.57735026918962584</v>
      </c>
      <c r="T216">
        <v>-1</v>
      </c>
      <c r="U216">
        <f t="shared" si="4"/>
        <v>0.33333333333333331</v>
      </c>
      <c r="V216">
        <f t="shared" si="5"/>
        <v>0</v>
      </c>
    </row>
    <row r="217" spans="1:22">
      <c r="A217" t="s">
        <v>1292</v>
      </c>
      <c r="B217" t="s">
        <v>21</v>
      </c>
      <c r="C217" t="s">
        <v>1293</v>
      </c>
      <c r="D217" t="s">
        <v>1294</v>
      </c>
      <c r="E217" t="s">
        <v>1295</v>
      </c>
      <c r="F217" t="s">
        <v>1296</v>
      </c>
      <c r="G217">
        <v>18</v>
      </c>
      <c r="H217">
        <v>41</v>
      </c>
      <c r="I217" t="s">
        <v>26</v>
      </c>
      <c r="J217">
        <v>-1</v>
      </c>
      <c r="K217" t="s">
        <v>42</v>
      </c>
      <c r="L217">
        <v>-1</v>
      </c>
      <c r="M217" t="s">
        <v>35</v>
      </c>
      <c r="N217">
        <v>0</v>
      </c>
      <c r="O217">
        <v>-0.67</v>
      </c>
      <c r="P217" t="s">
        <v>1297</v>
      </c>
      <c r="S217">
        <f t="shared" si="3"/>
        <v>0.57735026918962584</v>
      </c>
      <c r="T217">
        <v>-1</v>
      </c>
      <c r="U217">
        <f t="shared" si="4"/>
        <v>0.33333333333333331</v>
      </c>
      <c r="V217">
        <f t="shared" si="5"/>
        <v>0</v>
      </c>
    </row>
    <row r="218" spans="1:22">
      <c r="A218" t="s">
        <v>1298</v>
      </c>
      <c r="B218" t="s">
        <v>21</v>
      </c>
      <c r="C218" t="s">
        <v>1299</v>
      </c>
      <c r="D218" t="s">
        <v>1300</v>
      </c>
      <c r="E218" t="s">
        <v>1301</v>
      </c>
      <c r="F218" t="s">
        <v>1302</v>
      </c>
      <c r="G218">
        <v>93</v>
      </c>
      <c r="H218">
        <v>108</v>
      </c>
      <c r="I218" t="s">
        <v>26</v>
      </c>
      <c r="J218">
        <v>-1</v>
      </c>
      <c r="K218" t="s">
        <v>42</v>
      </c>
      <c r="L218">
        <v>-1</v>
      </c>
      <c r="M218" t="s">
        <v>35</v>
      </c>
      <c r="N218">
        <v>0</v>
      </c>
      <c r="O218">
        <v>-0.67</v>
      </c>
      <c r="P218" t="s">
        <v>1303</v>
      </c>
      <c r="S218">
        <f t="shared" si="3"/>
        <v>0.57735026918962584</v>
      </c>
      <c r="T218">
        <v>1</v>
      </c>
      <c r="U218">
        <f t="shared" si="4"/>
        <v>3</v>
      </c>
      <c r="V218">
        <f t="shared" si="5"/>
        <v>4</v>
      </c>
    </row>
    <row r="219" spans="1:22">
      <c r="A219" t="s">
        <v>1304</v>
      </c>
      <c r="B219" t="s">
        <v>21</v>
      </c>
      <c r="C219" t="s">
        <v>235</v>
      </c>
      <c r="D219" t="s">
        <v>236</v>
      </c>
      <c r="E219" t="s">
        <v>1305</v>
      </c>
      <c r="F219" t="s">
        <v>1306</v>
      </c>
      <c r="G219">
        <v>25</v>
      </c>
      <c r="H219">
        <v>51</v>
      </c>
      <c r="I219" t="s">
        <v>42</v>
      </c>
      <c r="J219">
        <v>0</v>
      </c>
      <c r="K219" t="s">
        <v>35</v>
      </c>
      <c r="L219">
        <v>-1</v>
      </c>
      <c r="M219" t="s">
        <v>28</v>
      </c>
      <c r="N219">
        <v>-1</v>
      </c>
      <c r="O219">
        <v>-0.67</v>
      </c>
      <c r="P219" t="s">
        <v>1307</v>
      </c>
      <c r="S219">
        <f t="shared" si="3"/>
        <v>0.57735026918962584</v>
      </c>
      <c r="T219">
        <v>0</v>
      </c>
      <c r="U219">
        <f t="shared" si="4"/>
        <v>0.66666666666666663</v>
      </c>
      <c r="V219">
        <f t="shared" si="5"/>
        <v>1</v>
      </c>
    </row>
    <row r="220" spans="1:22">
      <c r="A220" t="s">
        <v>1308</v>
      </c>
      <c r="B220" t="s">
        <v>21</v>
      </c>
      <c r="C220" t="s">
        <v>1309</v>
      </c>
      <c r="D220" t="s">
        <v>1310</v>
      </c>
      <c r="E220" t="s">
        <v>1311</v>
      </c>
      <c r="F220" t="s">
        <v>1312</v>
      </c>
      <c r="G220">
        <v>106</v>
      </c>
      <c r="H220">
        <v>169</v>
      </c>
      <c r="I220" t="s">
        <v>42</v>
      </c>
      <c r="J220">
        <v>0</v>
      </c>
      <c r="K220" t="s">
        <v>35</v>
      </c>
      <c r="L220">
        <v>-1</v>
      </c>
      <c r="M220" t="s">
        <v>28</v>
      </c>
      <c r="N220">
        <v>0</v>
      </c>
      <c r="O220">
        <v>-0.33</v>
      </c>
      <c r="P220" t="s">
        <v>267</v>
      </c>
      <c r="S220">
        <f t="shared" si="3"/>
        <v>0.57735026918962584</v>
      </c>
      <c r="T220">
        <v>0</v>
      </c>
      <c r="U220">
        <f t="shared" si="4"/>
        <v>0.33333333333333331</v>
      </c>
      <c r="V220">
        <f t="shared" si="5"/>
        <v>0</v>
      </c>
    </row>
    <row r="221" spans="1:22">
      <c r="A221" t="s">
        <v>1313</v>
      </c>
      <c r="B221" t="s">
        <v>21</v>
      </c>
      <c r="C221" t="s">
        <v>1314</v>
      </c>
      <c r="D221" t="s">
        <v>1315</v>
      </c>
      <c r="E221" t="s">
        <v>1316</v>
      </c>
      <c r="F221" t="s">
        <v>1317</v>
      </c>
      <c r="G221">
        <v>64</v>
      </c>
      <c r="H221">
        <v>74</v>
      </c>
      <c r="I221" t="s">
        <v>26</v>
      </c>
      <c r="J221">
        <v>-1</v>
      </c>
      <c r="K221" t="s">
        <v>35</v>
      </c>
      <c r="L221">
        <v>0</v>
      </c>
      <c r="M221" t="s">
        <v>28</v>
      </c>
      <c r="N221">
        <v>0</v>
      </c>
      <c r="O221">
        <v>-0.33</v>
      </c>
      <c r="P221" t="s">
        <v>1318</v>
      </c>
      <c r="S221">
        <f t="shared" si="3"/>
        <v>0.57735026918962584</v>
      </c>
      <c r="T221">
        <v>-1</v>
      </c>
      <c r="U221">
        <f t="shared" si="4"/>
        <v>0.66666666666666663</v>
      </c>
      <c r="V221">
        <f t="shared" si="5"/>
        <v>1</v>
      </c>
    </row>
    <row r="222" spans="1:22">
      <c r="A222" t="s">
        <v>1319</v>
      </c>
      <c r="B222" t="s">
        <v>21</v>
      </c>
      <c r="C222" t="s">
        <v>1320</v>
      </c>
      <c r="D222" t="s">
        <v>1321</v>
      </c>
      <c r="E222" t="s">
        <v>1322</v>
      </c>
      <c r="F222" t="s">
        <v>1323</v>
      </c>
      <c r="G222">
        <v>53</v>
      </c>
      <c r="H222">
        <v>85</v>
      </c>
      <c r="I222" t="s">
        <v>26</v>
      </c>
      <c r="J222">
        <v>-1</v>
      </c>
      <c r="K222" t="s">
        <v>42</v>
      </c>
      <c r="L222">
        <v>0</v>
      </c>
      <c r="M222" t="s">
        <v>35</v>
      </c>
      <c r="N222">
        <v>0</v>
      </c>
      <c r="O222">
        <v>-0.33</v>
      </c>
      <c r="P222" t="s">
        <v>1324</v>
      </c>
      <c r="S222">
        <f t="shared" si="3"/>
        <v>0.57735026918962584</v>
      </c>
      <c r="T222">
        <v>0</v>
      </c>
      <c r="U222">
        <f t="shared" si="4"/>
        <v>0.33333333333333331</v>
      </c>
      <c r="V222">
        <f t="shared" si="5"/>
        <v>0</v>
      </c>
    </row>
    <row r="223" spans="1:22">
      <c r="A223" t="s">
        <v>1325</v>
      </c>
      <c r="B223" t="s">
        <v>21</v>
      </c>
      <c r="C223" t="s">
        <v>1326</v>
      </c>
      <c r="D223" t="s">
        <v>1327</v>
      </c>
      <c r="E223" t="s">
        <v>1328</v>
      </c>
      <c r="F223" t="s">
        <v>1329</v>
      </c>
      <c r="G223">
        <v>148</v>
      </c>
      <c r="H223">
        <v>163</v>
      </c>
      <c r="I223" t="s">
        <v>26</v>
      </c>
      <c r="J223">
        <v>-1</v>
      </c>
      <c r="K223" t="s">
        <v>42</v>
      </c>
      <c r="L223">
        <v>0</v>
      </c>
      <c r="M223" t="s">
        <v>28</v>
      </c>
      <c r="N223">
        <v>0</v>
      </c>
      <c r="O223">
        <v>-0.33</v>
      </c>
      <c r="P223" t="s">
        <v>1330</v>
      </c>
      <c r="S223">
        <f t="shared" si="3"/>
        <v>0.57735026918962584</v>
      </c>
      <c r="T223">
        <v>0</v>
      </c>
      <c r="U223">
        <f t="shared" si="4"/>
        <v>0.33333333333333331</v>
      </c>
      <c r="V223">
        <f t="shared" si="5"/>
        <v>0</v>
      </c>
    </row>
    <row r="224" spans="1:22">
      <c r="A224" t="s">
        <v>1331</v>
      </c>
      <c r="B224" t="s">
        <v>21</v>
      </c>
      <c r="C224" t="s">
        <v>1332</v>
      </c>
      <c r="D224" t="s">
        <v>1333</v>
      </c>
      <c r="E224" t="s">
        <v>1334</v>
      </c>
      <c r="F224" t="s">
        <v>1335</v>
      </c>
      <c r="G224">
        <v>128</v>
      </c>
      <c r="H224">
        <v>143</v>
      </c>
      <c r="I224" t="s">
        <v>26</v>
      </c>
      <c r="J224">
        <v>-1</v>
      </c>
      <c r="K224" t="s">
        <v>42</v>
      </c>
      <c r="L224">
        <v>0</v>
      </c>
      <c r="M224" t="s">
        <v>35</v>
      </c>
      <c r="N224">
        <v>0</v>
      </c>
      <c r="O224">
        <v>-0.33</v>
      </c>
      <c r="P224" t="s">
        <v>1336</v>
      </c>
      <c r="S224">
        <f t="shared" si="3"/>
        <v>0.57735026918962584</v>
      </c>
      <c r="T224">
        <v>0</v>
      </c>
      <c r="U224">
        <f t="shared" si="4"/>
        <v>0.33333333333333331</v>
      </c>
      <c r="V224">
        <f t="shared" si="5"/>
        <v>0</v>
      </c>
    </row>
    <row r="225" spans="1:22">
      <c r="A225" t="s">
        <v>1337</v>
      </c>
      <c r="B225" t="s">
        <v>21</v>
      </c>
      <c r="C225" t="s">
        <v>1338</v>
      </c>
      <c r="D225" t="s">
        <v>1339</v>
      </c>
      <c r="E225" t="s">
        <v>1340</v>
      </c>
      <c r="F225" t="s">
        <v>1341</v>
      </c>
      <c r="G225">
        <v>60</v>
      </c>
      <c r="H225">
        <v>84</v>
      </c>
      <c r="I225" t="s">
        <v>27</v>
      </c>
      <c r="J225">
        <v>0</v>
      </c>
      <c r="K225" t="s">
        <v>42</v>
      </c>
      <c r="L225">
        <v>0</v>
      </c>
      <c r="M225" t="s">
        <v>35</v>
      </c>
      <c r="N225">
        <v>-1</v>
      </c>
      <c r="O225">
        <v>-0.33</v>
      </c>
      <c r="P225" t="s">
        <v>1342</v>
      </c>
      <c r="S225">
        <f t="shared" si="3"/>
        <v>0.57735026918962584</v>
      </c>
      <c r="T225">
        <v>0</v>
      </c>
      <c r="U225">
        <f t="shared" si="4"/>
        <v>0.33333333333333331</v>
      </c>
      <c r="V225">
        <f t="shared" si="5"/>
        <v>0</v>
      </c>
    </row>
    <row r="226" spans="1:22">
      <c r="A226" t="s">
        <v>1343</v>
      </c>
      <c r="B226" t="s">
        <v>21</v>
      </c>
      <c r="C226" t="s">
        <v>419</v>
      </c>
      <c r="D226" t="s">
        <v>420</v>
      </c>
      <c r="E226" t="s">
        <v>1344</v>
      </c>
      <c r="F226" t="s">
        <v>1345</v>
      </c>
      <c r="G226">
        <v>33</v>
      </c>
      <c r="H226">
        <v>49</v>
      </c>
      <c r="I226" t="s">
        <v>26</v>
      </c>
      <c r="J226">
        <v>-1</v>
      </c>
      <c r="K226" t="s">
        <v>42</v>
      </c>
      <c r="L226">
        <v>0</v>
      </c>
      <c r="M226" t="s">
        <v>28</v>
      </c>
      <c r="N226">
        <v>0</v>
      </c>
      <c r="O226">
        <v>-0.33</v>
      </c>
      <c r="P226" t="s">
        <v>1346</v>
      </c>
      <c r="S226">
        <f t="shared" si="3"/>
        <v>0.57735026918962584</v>
      </c>
      <c r="T226">
        <v>0</v>
      </c>
      <c r="U226">
        <f t="shared" si="4"/>
        <v>0.33333333333333331</v>
      </c>
      <c r="V226">
        <f t="shared" si="5"/>
        <v>0</v>
      </c>
    </row>
    <row r="227" spans="1:22">
      <c r="A227" t="s">
        <v>1347</v>
      </c>
      <c r="B227" t="s">
        <v>21</v>
      </c>
      <c r="C227" t="s">
        <v>1348</v>
      </c>
      <c r="D227" t="s">
        <v>1349</v>
      </c>
      <c r="E227" t="s">
        <v>1350</v>
      </c>
      <c r="F227" t="s">
        <v>1351</v>
      </c>
      <c r="G227">
        <v>42</v>
      </c>
      <c r="H227">
        <v>78</v>
      </c>
      <c r="I227" t="s">
        <v>26</v>
      </c>
      <c r="J227">
        <v>-1</v>
      </c>
      <c r="K227" t="s">
        <v>42</v>
      </c>
      <c r="L227">
        <v>0</v>
      </c>
      <c r="M227" t="s">
        <v>35</v>
      </c>
      <c r="N227">
        <v>0</v>
      </c>
      <c r="O227">
        <v>-0.33</v>
      </c>
      <c r="P227" t="s">
        <v>1352</v>
      </c>
      <c r="S227">
        <f t="shared" si="3"/>
        <v>0.57735026918962584</v>
      </c>
      <c r="T227">
        <v>0</v>
      </c>
      <c r="U227">
        <f t="shared" si="4"/>
        <v>0.33333333333333331</v>
      </c>
      <c r="V227">
        <f t="shared" si="5"/>
        <v>0</v>
      </c>
    </row>
    <row r="228" spans="1:22">
      <c r="A228" t="s">
        <v>1353</v>
      </c>
      <c r="B228" t="s">
        <v>21</v>
      </c>
      <c r="C228" t="s">
        <v>1354</v>
      </c>
      <c r="D228" t="s">
        <v>1355</v>
      </c>
      <c r="E228" t="s">
        <v>1356</v>
      </c>
      <c r="F228" t="s">
        <v>1357</v>
      </c>
      <c r="G228">
        <v>151</v>
      </c>
      <c r="H228">
        <v>160</v>
      </c>
      <c r="I228" t="s">
        <v>26</v>
      </c>
      <c r="J228">
        <v>-1</v>
      </c>
      <c r="K228" t="s">
        <v>42</v>
      </c>
      <c r="L228">
        <v>-1</v>
      </c>
      <c r="M228" t="s">
        <v>28</v>
      </c>
      <c r="N228">
        <v>1</v>
      </c>
      <c r="O228">
        <v>-0.33</v>
      </c>
      <c r="P228" t="s">
        <v>1358</v>
      </c>
      <c r="S228">
        <f t="shared" si="3"/>
        <v>1.1547005383792515</v>
      </c>
      <c r="T228">
        <v>0</v>
      </c>
      <c r="U228">
        <f t="shared" si="4"/>
        <v>1</v>
      </c>
      <c r="V228">
        <f t="shared" si="5"/>
        <v>1</v>
      </c>
    </row>
    <row r="229" spans="1:22">
      <c r="A229" t="s">
        <v>1359</v>
      </c>
      <c r="B229" t="s">
        <v>21</v>
      </c>
      <c r="C229" t="s">
        <v>1360</v>
      </c>
      <c r="D229" t="s">
        <v>1361</v>
      </c>
      <c r="E229" t="s">
        <v>1362</v>
      </c>
      <c r="F229" t="s">
        <v>1363</v>
      </c>
      <c r="G229">
        <v>217</v>
      </c>
      <c r="H229">
        <v>224</v>
      </c>
      <c r="I229" t="s">
        <v>27</v>
      </c>
      <c r="J229">
        <v>0</v>
      </c>
      <c r="K229" t="s">
        <v>35</v>
      </c>
      <c r="L229">
        <v>0</v>
      </c>
      <c r="M229" t="s">
        <v>28</v>
      </c>
      <c r="N229">
        <v>-1</v>
      </c>
      <c r="O229">
        <v>-0.33</v>
      </c>
      <c r="P229" t="s">
        <v>1364</v>
      </c>
      <c r="S229">
        <f t="shared" si="3"/>
        <v>0.57735026918962584</v>
      </c>
      <c r="T229">
        <v>0</v>
      </c>
      <c r="U229">
        <f t="shared" si="4"/>
        <v>0.33333333333333331</v>
      </c>
      <c r="V229">
        <f t="shared" si="5"/>
        <v>0</v>
      </c>
    </row>
    <row r="230" spans="1:22">
      <c r="A230" t="s">
        <v>1365</v>
      </c>
      <c r="B230" t="s">
        <v>21</v>
      </c>
      <c r="C230" t="s">
        <v>1366</v>
      </c>
      <c r="D230" t="s">
        <v>1367</v>
      </c>
      <c r="E230" t="s">
        <v>1368</v>
      </c>
      <c r="F230" t="s">
        <v>1369</v>
      </c>
      <c r="G230">
        <v>47</v>
      </c>
      <c r="H230">
        <v>67</v>
      </c>
      <c r="I230" t="s">
        <v>26</v>
      </c>
      <c r="J230">
        <v>-1</v>
      </c>
      <c r="K230" t="s">
        <v>42</v>
      </c>
      <c r="L230">
        <v>0</v>
      </c>
      <c r="M230" t="s">
        <v>35</v>
      </c>
      <c r="N230">
        <v>0</v>
      </c>
      <c r="O230">
        <v>-0.33</v>
      </c>
      <c r="P230" t="s">
        <v>1370</v>
      </c>
      <c r="S230">
        <f t="shared" si="3"/>
        <v>0.57735026918962584</v>
      </c>
      <c r="T230">
        <v>0</v>
      </c>
      <c r="U230">
        <f t="shared" si="4"/>
        <v>0.33333333333333331</v>
      </c>
      <c r="V230">
        <f t="shared" si="5"/>
        <v>0</v>
      </c>
    </row>
    <row r="231" spans="1:22">
      <c r="A231" t="s">
        <v>1371</v>
      </c>
      <c r="B231" t="s">
        <v>21</v>
      </c>
      <c r="C231" t="s">
        <v>1372</v>
      </c>
      <c r="D231" t="s">
        <v>1373</v>
      </c>
      <c r="E231" t="s">
        <v>1374</v>
      </c>
      <c r="F231" t="s">
        <v>1375</v>
      </c>
      <c r="G231">
        <v>81</v>
      </c>
      <c r="H231">
        <v>88</v>
      </c>
      <c r="I231" t="s">
        <v>26</v>
      </c>
      <c r="J231">
        <v>-1</v>
      </c>
      <c r="K231" t="s">
        <v>27</v>
      </c>
      <c r="L231">
        <v>1</v>
      </c>
      <c r="M231" t="s">
        <v>42</v>
      </c>
      <c r="N231">
        <v>-1</v>
      </c>
      <c r="O231">
        <v>-0.33</v>
      </c>
      <c r="P231" t="s">
        <v>1376</v>
      </c>
      <c r="S231">
        <f t="shared" si="3"/>
        <v>1.1547005383792515</v>
      </c>
      <c r="T231">
        <v>1</v>
      </c>
      <c r="U231">
        <f t="shared" si="4"/>
        <v>2.6666666666666665</v>
      </c>
      <c r="V231">
        <f t="shared" si="5"/>
        <v>4</v>
      </c>
    </row>
    <row r="232" spans="1:22">
      <c r="A232" t="s">
        <v>1377</v>
      </c>
      <c r="B232" t="s">
        <v>21</v>
      </c>
      <c r="C232" t="s">
        <v>1378</v>
      </c>
      <c r="D232" t="s">
        <v>1379</v>
      </c>
      <c r="E232" t="s">
        <v>1380</v>
      </c>
      <c r="F232" t="s">
        <v>1381</v>
      </c>
      <c r="G232">
        <v>105</v>
      </c>
      <c r="H232">
        <v>120</v>
      </c>
      <c r="I232" t="s">
        <v>26</v>
      </c>
      <c r="J232">
        <v>-1</v>
      </c>
      <c r="K232" t="s">
        <v>42</v>
      </c>
      <c r="L232">
        <v>0</v>
      </c>
      <c r="M232" t="s">
        <v>28</v>
      </c>
      <c r="N232">
        <v>0</v>
      </c>
      <c r="O232">
        <v>-0.33</v>
      </c>
      <c r="P232" t="s">
        <v>1382</v>
      </c>
      <c r="S232">
        <f t="shared" si="3"/>
        <v>0.57735026918962584</v>
      </c>
      <c r="T232">
        <v>0</v>
      </c>
      <c r="U232">
        <f t="shared" si="4"/>
        <v>0.33333333333333331</v>
      </c>
      <c r="V232">
        <f t="shared" si="5"/>
        <v>0</v>
      </c>
    </row>
    <row r="233" spans="1:22">
      <c r="A233" t="s">
        <v>1383</v>
      </c>
      <c r="B233" t="s">
        <v>21</v>
      </c>
      <c r="C233" t="s">
        <v>1384</v>
      </c>
      <c r="D233" t="s">
        <v>1385</v>
      </c>
      <c r="E233" t="s">
        <v>1386</v>
      </c>
      <c r="F233" t="s">
        <v>1387</v>
      </c>
      <c r="G233">
        <v>61</v>
      </c>
      <c r="H233">
        <v>71</v>
      </c>
      <c r="I233" t="s">
        <v>26</v>
      </c>
      <c r="J233">
        <v>-1</v>
      </c>
      <c r="K233" t="s">
        <v>35</v>
      </c>
      <c r="L233">
        <v>0</v>
      </c>
      <c r="M233" t="s">
        <v>28</v>
      </c>
      <c r="N233">
        <v>0</v>
      </c>
      <c r="O233">
        <v>-0.33</v>
      </c>
      <c r="P233" t="s">
        <v>1388</v>
      </c>
      <c r="S233">
        <f t="shared" si="3"/>
        <v>0.57735026918962584</v>
      </c>
      <c r="T233">
        <v>1</v>
      </c>
      <c r="U233">
        <f t="shared" si="4"/>
        <v>2</v>
      </c>
      <c r="V233">
        <f t="shared" si="5"/>
        <v>1</v>
      </c>
    </row>
    <row r="234" spans="1:22">
      <c r="A234" t="s">
        <v>1389</v>
      </c>
      <c r="B234" t="s">
        <v>21</v>
      </c>
      <c r="C234" t="s">
        <v>1390</v>
      </c>
      <c r="D234" t="s">
        <v>1391</v>
      </c>
      <c r="E234" t="s">
        <v>1392</v>
      </c>
      <c r="F234" t="s">
        <v>1393</v>
      </c>
      <c r="G234">
        <v>24</v>
      </c>
      <c r="H234">
        <v>39</v>
      </c>
      <c r="I234" t="s">
        <v>26</v>
      </c>
      <c r="J234">
        <v>-1</v>
      </c>
      <c r="K234" t="s">
        <v>35</v>
      </c>
      <c r="L234">
        <v>0</v>
      </c>
      <c r="M234" t="s">
        <v>28</v>
      </c>
      <c r="N234">
        <v>0</v>
      </c>
      <c r="O234">
        <v>-0.33</v>
      </c>
      <c r="P234" t="s">
        <v>1394</v>
      </c>
      <c r="S234">
        <f t="shared" si="3"/>
        <v>0.57735026918962584</v>
      </c>
      <c r="T234">
        <v>0</v>
      </c>
      <c r="U234">
        <f t="shared" si="4"/>
        <v>0.33333333333333331</v>
      </c>
      <c r="V234">
        <f t="shared" si="5"/>
        <v>0</v>
      </c>
    </row>
    <row r="235" spans="1:22">
      <c r="A235" t="s">
        <v>1395</v>
      </c>
      <c r="B235" t="s">
        <v>21</v>
      </c>
      <c r="C235" t="s">
        <v>156</v>
      </c>
      <c r="D235" t="s">
        <v>157</v>
      </c>
      <c r="E235" t="s">
        <v>1396</v>
      </c>
      <c r="F235" t="s">
        <v>1397</v>
      </c>
      <c r="G235">
        <v>11</v>
      </c>
      <c r="H235">
        <v>46</v>
      </c>
      <c r="I235" t="s">
        <v>26</v>
      </c>
      <c r="J235">
        <v>-1</v>
      </c>
      <c r="K235" t="s">
        <v>27</v>
      </c>
      <c r="L235">
        <v>-1</v>
      </c>
      <c r="M235" t="s">
        <v>42</v>
      </c>
      <c r="N235">
        <v>1</v>
      </c>
      <c r="O235">
        <v>-0.33</v>
      </c>
      <c r="P235" t="s">
        <v>1398</v>
      </c>
      <c r="S235">
        <f t="shared" si="3"/>
        <v>1.1547005383792515</v>
      </c>
      <c r="T235">
        <v>0</v>
      </c>
      <c r="U235">
        <f t="shared" si="4"/>
        <v>1</v>
      </c>
      <c r="V235">
        <f t="shared" si="5"/>
        <v>1</v>
      </c>
    </row>
    <row r="236" spans="1:22">
      <c r="A236" t="s">
        <v>1399</v>
      </c>
      <c r="B236" t="s">
        <v>21</v>
      </c>
      <c r="C236" t="s">
        <v>1400</v>
      </c>
      <c r="D236" t="s">
        <v>1401</v>
      </c>
      <c r="E236" t="s">
        <v>1402</v>
      </c>
      <c r="F236" t="s">
        <v>1403</v>
      </c>
      <c r="G236">
        <v>72</v>
      </c>
      <c r="H236">
        <v>91</v>
      </c>
      <c r="I236" t="s">
        <v>26</v>
      </c>
      <c r="J236">
        <v>-1</v>
      </c>
      <c r="K236" t="s">
        <v>42</v>
      </c>
      <c r="L236">
        <v>1</v>
      </c>
      <c r="M236" t="s">
        <v>55</v>
      </c>
      <c r="N236">
        <v>-1</v>
      </c>
      <c r="O236">
        <v>-0.33</v>
      </c>
      <c r="P236" t="s">
        <v>1404</v>
      </c>
      <c r="S236">
        <f t="shared" si="3"/>
        <v>1.1547005383792515</v>
      </c>
      <c r="T236">
        <v>1</v>
      </c>
      <c r="U236">
        <f t="shared" si="4"/>
        <v>2.6666666666666665</v>
      </c>
      <c r="V236">
        <f t="shared" si="5"/>
        <v>4</v>
      </c>
    </row>
    <row r="237" spans="1:22">
      <c r="A237" t="s">
        <v>1405</v>
      </c>
      <c r="B237" t="s">
        <v>21</v>
      </c>
      <c r="C237" t="s">
        <v>727</v>
      </c>
      <c r="D237" t="s">
        <v>728</v>
      </c>
      <c r="E237" t="s">
        <v>1406</v>
      </c>
      <c r="F237" t="s">
        <v>1407</v>
      </c>
      <c r="G237">
        <v>75</v>
      </c>
      <c r="H237">
        <v>85</v>
      </c>
      <c r="I237" t="s">
        <v>26</v>
      </c>
      <c r="J237">
        <v>-1</v>
      </c>
      <c r="K237" t="s">
        <v>42</v>
      </c>
      <c r="L237">
        <v>-1</v>
      </c>
      <c r="M237" t="s">
        <v>55</v>
      </c>
      <c r="N237">
        <v>1</v>
      </c>
      <c r="O237">
        <v>-0.33</v>
      </c>
      <c r="P237" t="s">
        <v>1408</v>
      </c>
      <c r="S237">
        <f t="shared" si="3"/>
        <v>1.1547005383792515</v>
      </c>
      <c r="T237">
        <v>-1</v>
      </c>
      <c r="U237">
        <f t="shared" si="4"/>
        <v>1.3333333333333333</v>
      </c>
      <c r="V237">
        <f t="shared" si="5"/>
        <v>0</v>
      </c>
    </row>
    <row r="238" spans="1:22">
      <c r="A238" t="s">
        <v>1409</v>
      </c>
      <c r="B238" t="s">
        <v>21</v>
      </c>
      <c r="C238" t="s">
        <v>1410</v>
      </c>
      <c r="D238" t="s">
        <v>1411</v>
      </c>
      <c r="E238" t="s">
        <v>1412</v>
      </c>
      <c r="F238" t="s">
        <v>1413</v>
      </c>
      <c r="G238">
        <v>45</v>
      </c>
      <c r="H238">
        <v>55</v>
      </c>
      <c r="I238" t="s">
        <v>28</v>
      </c>
      <c r="J238">
        <v>-1</v>
      </c>
      <c r="K238" t="s">
        <v>55</v>
      </c>
      <c r="L238">
        <v>0</v>
      </c>
      <c r="M238" t="s">
        <v>116</v>
      </c>
      <c r="N238">
        <v>0</v>
      </c>
      <c r="O238">
        <v>-0.33</v>
      </c>
      <c r="P238" t="s">
        <v>1414</v>
      </c>
      <c r="S238">
        <f t="shared" si="3"/>
        <v>0.57735026918962584</v>
      </c>
      <c r="T238">
        <v>1</v>
      </c>
      <c r="U238">
        <f t="shared" si="4"/>
        <v>2</v>
      </c>
      <c r="V238">
        <f t="shared" si="5"/>
        <v>1</v>
      </c>
    </row>
    <row r="239" spans="1:22">
      <c r="A239" t="s">
        <v>1415</v>
      </c>
      <c r="B239" t="s">
        <v>21</v>
      </c>
      <c r="C239" t="s">
        <v>1416</v>
      </c>
      <c r="D239" t="s">
        <v>1417</v>
      </c>
      <c r="E239" t="s">
        <v>1418</v>
      </c>
      <c r="F239" t="s">
        <v>1419</v>
      </c>
      <c r="G239">
        <v>13</v>
      </c>
      <c r="H239">
        <v>19</v>
      </c>
      <c r="I239" t="s">
        <v>26</v>
      </c>
      <c r="J239">
        <v>-1</v>
      </c>
      <c r="K239" t="s">
        <v>28</v>
      </c>
      <c r="L239">
        <v>0</v>
      </c>
      <c r="M239" t="s">
        <v>55</v>
      </c>
      <c r="N239">
        <v>0</v>
      </c>
      <c r="O239">
        <v>-0.33</v>
      </c>
      <c r="P239" t="s">
        <v>1420</v>
      </c>
      <c r="S239">
        <f t="shared" si="3"/>
        <v>0.57735026918962584</v>
      </c>
      <c r="T239">
        <v>0</v>
      </c>
      <c r="U239">
        <f t="shared" si="4"/>
        <v>0.33333333333333331</v>
      </c>
      <c r="V239">
        <f t="shared" si="5"/>
        <v>0</v>
      </c>
    </row>
    <row r="240" spans="1:22">
      <c r="A240" t="s">
        <v>1421</v>
      </c>
      <c r="B240" t="s">
        <v>21</v>
      </c>
      <c r="C240" t="s">
        <v>1422</v>
      </c>
      <c r="D240" t="s">
        <v>1423</v>
      </c>
      <c r="E240" t="s">
        <v>1424</v>
      </c>
      <c r="F240" t="s">
        <v>1425</v>
      </c>
      <c r="G240">
        <v>51</v>
      </c>
      <c r="H240">
        <v>63</v>
      </c>
      <c r="I240" t="s">
        <v>26</v>
      </c>
      <c r="J240">
        <v>-1</v>
      </c>
      <c r="K240" t="s">
        <v>42</v>
      </c>
      <c r="L240">
        <v>0</v>
      </c>
      <c r="M240" t="s">
        <v>55</v>
      </c>
      <c r="N240">
        <v>0</v>
      </c>
      <c r="O240">
        <v>-0.33</v>
      </c>
      <c r="P240" t="s">
        <v>1426</v>
      </c>
      <c r="S240">
        <f t="shared" si="3"/>
        <v>0.57735026918962584</v>
      </c>
      <c r="T240">
        <v>1</v>
      </c>
      <c r="U240">
        <f t="shared" si="4"/>
        <v>2</v>
      </c>
      <c r="V240">
        <f t="shared" si="5"/>
        <v>1</v>
      </c>
    </row>
    <row r="241" spans="1:22">
      <c r="A241" t="s">
        <v>1427</v>
      </c>
      <c r="B241" t="s">
        <v>21</v>
      </c>
      <c r="C241" t="s">
        <v>1428</v>
      </c>
      <c r="D241" t="s">
        <v>1429</v>
      </c>
      <c r="E241" t="s">
        <v>1430</v>
      </c>
      <c r="F241" t="s">
        <v>1431</v>
      </c>
      <c r="G241">
        <v>55</v>
      </c>
      <c r="H241">
        <v>91</v>
      </c>
      <c r="I241" t="s">
        <v>42</v>
      </c>
      <c r="J241">
        <v>0</v>
      </c>
      <c r="K241" t="s">
        <v>28</v>
      </c>
      <c r="L241">
        <v>0</v>
      </c>
      <c r="M241" t="s">
        <v>55</v>
      </c>
      <c r="N241">
        <v>-1</v>
      </c>
      <c r="O241">
        <v>-0.33</v>
      </c>
      <c r="P241" t="s">
        <v>1432</v>
      </c>
      <c r="S241">
        <f t="shared" si="3"/>
        <v>0.57735026918962584</v>
      </c>
      <c r="T241">
        <v>0</v>
      </c>
      <c r="U241">
        <f t="shared" si="4"/>
        <v>0.33333333333333331</v>
      </c>
      <c r="V241">
        <f t="shared" si="5"/>
        <v>0</v>
      </c>
    </row>
    <row r="242" spans="1:22">
      <c r="A242" t="s">
        <v>1433</v>
      </c>
      <c r="B242" t="s">
        <v>21</v>
      </c>
      <c r="C242" t="s">
        <v>1434</v>
      </c>
      <c r="D242" t="s">
        <v>1435</v>
      </c>
      <c r="E242" t="s">
        <v>1436</v>
      </c>
      <c r="F242" t="s">
        <v>1437</v>
      </c>
      <c r="G242">
        <v>46</v>
      </c>
      <c r="H242">
        <v>54</v>
      </c>
      <c r="I242" t="s">
        <v>26</v>
      </c>
      <c r="J242">
        <v>-1</v>
      </c>
      <c r="K242" t="s">
        <v>42</v>
      </c>
      <c r="L242">
        <v>0</v>
      </c>
      <c r="M242" t="s">
        <v>116</v>
      </c>
      <c r="N242">
        <v>0</v>
      </c>
      <c r="O242">
        <v>-0.33</v>
      </c>
      <c r="P242" t="s">
        <v>1438</v>
      </c>
      <c r="S242">
        <f t="shared" si="3"/>
        <v>0.57735026918962584</v>
      </c>
      <c r="T242">
        <v>1</v>
      </c>
      <c r="U242">
        <f t="shared" si="4"/>
        <v>2</v>
      </c>
      <c r="V242">
        <f t="shared" si="5"/>
        <v>1</v>
      </c>
    </row>
    <row r="243" spans="1:22">
      <c r="A243" t="s">
        <v>1439</v>
      </c>
      <c r="B243" t="s">
        <v>21</v>
      </c>
      <c r="C243" t="s">
        <v>323</v>
      </c>
      <c r="D243" t="s">
        <v>324</v>
      </c>
      <c r="E243" t="s">
        <v>1440</v>
      </c>
      <c r="F243" t="s">
        <v>1441</v>
      </c>
      <c r="G243">
        <v>45</v>
      </c>
      <c r="H243">
        <v>115</v>
      </c>
      <c r="I243" t="s">
        <v>26</v>
      </c>
      <c r="J243">
        <v>-1</v>
      </c>
      <c r="K243" t="s">
        <v>28</v>
      </c>
      <c r="L243">
        <v>0</v>
      </c>
      <c r="M243" t="s">
        <v>55</v>
      </c>
      <c r="N243">
        <v>0</v>
      </c>
      <c r="O243">
        <v>-0.33</v>
      </c>
      <c r="P243" t="s">
        <v>477</v>
      </c>
      <c r="S243">
        <f t="shared" si="3"/>
        <v>0.57735026918962584</v>
      </c>
      <c r="T243">
        <v>0</v>
      </c>
      <c r="U243">
        <f t="shared" si="4"/>
        <v>0.33333333333333331</v>
      </c>
      <c r="V243">
        <f t="shared" si="5"/>
        <v>0</v>
      </c>
    </row>
    <row r="244" spans="1:22">
      <c r="A244" t="s">
        <v>1442</v>
      </c>
      <c r="B244" t="s">
        <v>21</v>
      </c>
      <c r="C244" t="s">
        <v>1443</v>
      </c>
      <c r="D244" t="s">
        <v>1444</v>
      </c>
      <c r="E244" t="s">
        <v>1445</v>
      </c>
      <c r="F244" t="s">
        <v>1446</v>
      </c>
      <c r="G244">
        <v>163</v>
      </c>
      <c r="H244">
        <v>175</v>
      </c>
      <c r="I244" t="s">
        <v>26</v>
      </c>
      <c r="J244">
        <v>-1</v>
      </c>
      <c r="K244" t="s">
        <v>28</v>
      </c>
      <c r="L244">
        <v>0</v>
      </c>
      <c r="M244" t="s">
        <v>116</v>
      </c>
      <c r="N244">
        <v>0</v>
      </c>
      <c r="O244">
        <v>-0.33</v>
      </c>
      <c r="P244" t="s">
        <v>1447</v>
      </c>
      <c r="S244">
        <f t="shared" si="3"/>
        <v>0.57735026918962584</v>
      </c>
      <c r="T244">
        <v>0</v>
      </c>
      <c r="U244">
        <f t="shared" si="4"/>
        <v>0.33333333333333331</v>
      </c>
      <c r="V244">
        <f t="shared" si="5"/>
        <v>0</v>
      </c>
    </row>
    <row r="245" spans="1:22">
      <c r="A245" t="s">
        <v>1448</v>
      </c>
      <c r="B245" t="s">
        <v>21</v>
      </c>
      <c r="C245" t="s">
        <v>1449</v>
      </c>
      <c r="D245" t="s">
        <v>1450</v>
      </c>
      <c r="E245" t="s">
        <v>1451</v>
      </c>
      <c r="F245" t="s">
        <v>1452</v>
      </c>
      <c r="G245">
        <v>78</v>
      </c>
      <c r="H245">
        <v>83</v>
      </c>
      <c r="I245" t="s">
        <v>26</v>
      </c>
      <c r="J245">
        <v>-1</v>
      </c>
      <c r="K245" t="s">
        <v>42</v>
      </c>
      <c r="L245">
        <v>1</v>
      </c>
      <c r="M245" t="s">
        <v>116</v>
      </c>
      <c r="N245">
        <v>-1</v>
      </c>
      <c r="O245">
        <v>-0.33</v>
      </c>
      <c r="P245" t="s">
        <v>1453</v>
      </c>
      <c r="S245">
        <f t="shared" si="3"/>
        <v>1.1547005383792515</v>
      </c>
      <c r="T245">
        <v>-1</v>
      </c>
      <c r="U245">
        <f t="shared" si="4"/>
        <v>1.3333333333333333</v>
      </c>
      <c r="V245">
        <f t="shared" si="5"/>
        <v>0</v>
      </c>
    </row>
    <row r="246" spans="1:22">
      <c r="A246" t="s">
        <v>1454</v>
      </c>
      <c r="B246" t="s">
        <v>21</v>
      </c>
      <c r="C246" t="s">
        <v>1455</v>
      </c>
      <c r="D246" t="s">
        <v>1456</v>
      </c>
      <c r="E246" t="s">
        <v>1457</v>
      </c>
      <c r="F246" t="s">
        <v>1458</v>
      </c>
      <c r="G246">
        <v>17</v>
      </c>
      <c r="H246">
        <v>25</v>
      </c>
      <c r="I246" t="s">
        <v>42</v>
      </c>
      <c r="J246">
        <v>0</v>
      </c>
      <c r="K246" t="s">
        <v>35</v>
      </c>
      <c r="L246">
        <v>0</v>
      </c>
      <c r="M246" t="s">
        <v>55</v>
      </c>
      <c r="N246">
        <v>-1</v>
      </c>
      <c r="O246">
        <v>-0.33</v>
      </c>
      <c r="P246" t="s">
        <v>1459</v>
      </c>
      <c r="S246">
        <f t="shared" si="3"/>
        <v>0.57735026918962584</v>
      </c>
      <c r="T246">
        <v>0</v>
      </c>
      <c r="U246">
        <f t="shared" si="4"/>
        <v>0.33333333333333331</v>
      </c>
      <c r="V246">
        <f t="shared" si="5"/>
        <v>0</v>
      </c>
    </row>
    <row r="247" spans="1:22">
      <c r="A247" t="s">
        <v>1460</v>
      </c>
      <c r="B247" t="s">
        <v>21</v>
      </c>
      <c r="C247" t="s">
        <v>1216</v>
      </c>
      <c r="D247" t="s">
        <v>1217</v>
      </c>
      <c r="E247" t="s">
        <v>1218</v>
      </c>
      <c r="F247" t="s">
        <v>1461</v>
      </c>
      <c r="G247">
        <v>58</v>
      </c>
      <c r="H247">
        <v>76</v>
      </c>
      <c r="I247" t="s">
        <v>42</v>
      </c>
      <c r="J247">
        <v>0</v>
      </c>
      <c r="K247" t="s">
        <v>28</v>
      </c>
      <c r="L247">
        <v>0</v>
      </c>
      <c r="M247" t="s">
        <v>55</v>
      </c>
      <c r="N247">
        <v>-1</v>
      </c>
      <c r="O247">
        <v>-0.33</v>
      </c>
      <c r="P247" t="s">
        <v>459</v>
      </c>
      <c r="S247">
        <f t="shared" ref="S247:S300" si="6">STDEV(N247,L247,J247)</f>
        <v>0.57735026918962584</v>
      </c>
      <c r="T247">
        <v>0</v>
      </c>
      <c r="U247">
        <f t="shared" si="4"/>
        <v>0.33333333333333331</v>
      </c>
      <c r="V247">
        <f t="shared" si="5"/>
        <v>0</v>
      </c>
    </row>
    <row r="248" spans="1:22">
      <c r="A248" t="s">
        <v>1462</v>
      </c>
      <c r="B248" t="s">
        <v>21</v>
      </c>
      <c r="C248" t="s">
        <v>1463</v>
      </c>
      <c r="D248" t="s">
        <v>1464</v>
      </c>
      <c r="E248" t="s">
        <v>1465</v>
      </c>
      <c r="F248" t="s">
        <v>1466</v>
      </c>
      <c r="G248">
        <v>47</v>
      </c>
      <c r="H248">
        <v>56</v>
      </c>
      <c r="I248" t="s">
        <v>26</v>
      </c>
      <c r="J248">
        <v>-1</v>
      </c>
      <c r="K248" t="s">
        <v>28</v>
      </c>
      <c r="L248">
        <v>0</v>
      </c>
      <c r="M248" t="s">
        <v>55</v>
      </c>
      <c r="N248">
        <v>0</v>
      </c>
      <c r="O248">
        <v>-0.33</v>
      </c>
      <c r="P248" t="s">
        <v>1467</v>
      </c>
      <c r="S248">
        <f t="shared" si="6"/>
        <v>0.57735026918962584</v>
      </c>
      <c r="T248">
        <v>1</v>
      </c>
      <c r="U248">
        <f t="shared" si="4"/>
        <v>2</v>
      </c>
      <c r="V248">
        <f t="shared" si="5"/>
        <v>1</v>
      </c>
    </row>
    <row r="249" spans="1:22">
      <c r="A249" t="s">
        <v>1468</v>
      </c>
      <c r="B249" t="s">
        <v>21</v>
      </c>
      <c r="C249" t="s">
        <v>1469</v>
      </c>
      <c r="D249" t="s">
        <v>1470</v>
      </c>
      <c r="E249" t="s">
        <v>1471</v>
      </c>
      <c r="F249" t="s">
        <v>1472</v>
      </c>
      <c r="G249">
        <v>198</v>
      </c>
      <c r="H249">
        <v>216</v>
      </c>
      <c r="I249" t="s">
        <v>26</v>
      </c>
      <c r="J249">
        <v>-1</v>
      </c>
      <c r="K249" t="s">
        <v>42</v>
      </c>
      <c r="L249">
        <v>0</v>
      </c>
      <c r="M249" t="s">
        <v>55</v>
      </c>
      <c r="N249">
        <v>0</v>
      </c>
      <c r="O249">
        <v>-0.33</v>
      </c>
      <c r="P249" t="s">
        <v>1473</v>
      </c>
      <c r="S249">
        <f t="shared" si="6"/>
        <v>0.57735026918962584</v>
      </c>
      <c r="T249">
        <v>0</v>
      </c>
      <c r="U249">
        <f t="shared" si="4"/>
        <v>0.33333333333333331</v>
      </c>
      <c r="V249">
        <f t="shared" si="5"/>
        <v>0</v>
      </c>
    </row>
    <row r="250" spans="1:22">
      <c r="A250" t="s">
        <v>1474</v>
      </c>
      <c r="B250" t="s">
        <v>21</v>
      </c>
      <c r="C250" t="s">
        <v>1475</v>
      </c>
      <c r="D250" t="s">
        <v>1476</v>
      </c>
      <c r="E250" t="s">
        <v>1477</v>
      </c>
      <c r="F250" t="s">
        <v>1478</v>
      </c>
      <c r="G250">
        <v>40</v>
      </c>
      <c r="H250">
        <v>51</v>
      </c>
      <c r="I250" t="s">
        <v>26</v>
      </c>
      <c r="J250">
        <v>-1</v>
      </c>
      <c r="K250" t="s">
        <v>42</v>
      </c>
      <c r="L250">
        <v>0</v>
      </c>
      <c r="M250" t="s">
        <v>28</v>
      </c>
      <c r="N250">
        <v>0</v>
      </c>
      <c r="O250">
        <v>-0.33</v>
      </c>
      <c r="P250" t="s">
        <v>513</v>
      </c>
      <c r="S250">
        <f t="shared" si="6"/>
        <v>0.57735026918962584</v>
      </c>
      <c r="T250">
        <v>0</v>
      </c>
      <c r="U250">
        <f t="shared" si="4"/>
        <v>0.33333333333333331</v>
      </c>
      <c r="V250">
        <f t="shared" si="5"/>
        <v>0</v>
      </c>
    </row>
    <row r="251" spans="1:22">
      <c r="A251" t="s">
        <v>1479</v>
      </c>
      <c r="B251" t="s">
        <v>21</v>
      </c>
      <c r="C251" t="s">
        <v>1480</v>
      </c>
      <c r="D251" t="s">
        <v>1481</v>
      </c>
      <c r="E251" t="s">
        <v>1482</v>
      </c>
      <c r="F251" t="s">
        <v>1483</v>
      </c>
      <c r="G251">
        <v>77</v>
      </c>
      <c r="H251">
        <v>98</v>
      </c>
      <c r="I251" t="s">
        <v>42</v>
      </c>
      <c r="J251">
        <v>0</v>
      </c>
      <c r="K251" t="s">
        <v>35</v>
      </c>
      <c r="L251">
        <v>-1</v>
      </c>
      <c r="M251" t="s">
        <v>28</v>
      </c>
      <c r="N251">
        <v>0</v>
      </c>
      <c r="O251">
        <v>-0.33</v>
      </c>
      <c r="P251" t="s">
        <v>1484</v>
      </c>
      <c r="S251">
        <f t="shared" si="6"/>
        <v>0.57735026918962584</v>
      </c>
      <c r="T251">
        <v>0</v>
      </c>
      <c r="U251">
        <f t="shared" si="4"/>
        <v>0.33333333333333331</v>
      </c>
      <c r="V251">
        <f t="shared" si="5"/>
        <v>0</v>
      </c>
    </row>
    <row r="252" spans="1:22">
      <c r="A252" t="s">
        <v>1485</v>
      </c>
      <c r="B252" t="s">
        <v>21</v>
      </c>
      <c r="C252" t="s">
        <v>1486</v>
      </c>
      <c r="D252" t="s">
        <v>1487</v>
      </c>
      <c r="E252" t="s">
        <v>1488</v>
      </c>
      <c r="F252" t="s">
        <v>1489</v>
      </c>
      <c r="G252">
        <v>17</v>
      </c>
      <c r="H252">
        <v>35</v>
      </c>
      <c r="I252" t="s">
        <v>26</v>
      </c>
      <c r="J252">
        <v>-1</v>
      </c>
      <c r="K252" t="s">
        <v>42</v>
      </c>
      <c r="L252">
        <v>0</v>
      </c>
      <c r="M252" t="s">
        <v>28</v>
      </c>
      <c r="N252">
        <v>0</v>
      </c>
      <c r="O252">
        <v>-0.33</v>
      </c>
      <c r="P252" t="s">
        <v>1490</v>
      </c>
      <c r="S252">
        <f t="shared" si="6"/>
        <v>0.57735026918962584</v>
      </c>
      <c r="T252">
        <v>-1</v>
      </c>
      <c r="U252">
        <f t="shared" si="4"/>
        <v>0.66666666666666663</v>
      </c>
      <c r="V252">
        <f t="shared" si="5"/>
        <v>1</v>
      </c>
    </row>
    <row r="253" spans="1:22">
      <c r="A253" t="s">
        <v>1491</v>
      </c>
      <c r="B253" t="s">
        <v>21</v>
      </c>
      <c r="C253" t="s">
        <v>1492</v>
      </c>
      <c r="D253" t="s">
        <v>1493</v>
      </c>
      <c r="E253" t="s">
        <v>1494</v>
      </c>
      <c r="F253" t="s">
        <v>1495</v>
      </c>
      <c r="G253">
        <v>55</v>
      </c>
      <c r="H253">
        <v>74</v>
      </c>
      <c r="I253" t="s">
        <v>26</v>
      </c>
      <c r="J253">
        <v>-1</v>
      </c>
      <c r="K253" t="s">
        <v>42</v>
      </c>
      <c r="L253">
        <v>0</v>
      </c>
      <c r="M253" t="s">
        <v>28</v>
      </c>
      <c r="N253">
        <v>0</v>
      </c>
      <c r="O253">
        <v>-0.33</v>
      </c>
      <c r="P253" t="s">
        <v>1496</v>
      </c>
      <c r="S253">
        <f t="shared" si="6"/>
        <v>0.57735026918962584</v>
      </c>
      <c r="T253">
        <v>1</v>
      </c>
      <c r="U253">
        <f t="shared" si="4"/>
        <v>2</v>
      </c>
      <c r="V253">
        <f t="shared" si="5"/>
        <v>1</v>
      </c>
    </row>
    <row r="254" spans="1:22">
      <c r="A254" t="s">
        <v>1497</v>
      </c>
      <c r="B254" t="s">
        <v>21</v>
      </c>
      <c r="C254" t="s">
        <v>1498</v>
      </c>
      <c r="D254" t="s">
        <v>1499</v>
      </c>
      <c r="E254" t="s">
        <v>1500</v>
      </c>
      <c r="F254" t="s">
        <v>1501</v>
      </c>
      <c r="G254">
        <v>170</v>
      </c>
      <c r="H254">
        <v>183</v>
      </c>
      <c r="I254" t="s">
        <v>26</v>
      </c>
      <c r="J254">
        <v>-1</v>
      </c>
      <c r="K254" t="s">
        <v>35</v>
      </c>
      <c r="L254">
        <v>0</v>
      </c>
      <c r="M254" t="s">
        <v>28</v>
      </c>
      <c r="N254">
        <v>0</v>
      </c>
      <c r="O254">
        <v>-0.33</v>
      </c>
      <c r="P254" t="s">
        <v>1502</v>
      </c>
      <c r="S254">
        <f t="shared" si="6"/>
        <v>0.57735026918962584</v>
      </c>
      <c r="T254">
        <v>0</v>
      </c>
      <c r="U254">
        <f t="shared" si="4"/>
        <v>0.33333333333333331</v>
      </c>
      <c r="V254">
        <f t="shared" si="5"/>
        <v>0</v>
      </c>
    </row>
    <row r="255" spans="1:22">
      <c r="A255" t="s">
        <v>1503</v>
      </c>
      <c r="B255" t="s">
        <v>21</v>
      </c>
      <c r="C255" t="s">
        <v>1504</v>
      </c>
      <c r="D255" t="s">
        <v>1505</v>
      </c>
      <c r="E255" t="s">
        <v>1506</v>
      </c>
      <c r="F255" t="s">
        <v>1507</v>
      </c>
      <c r="G255">
        <v>148</v>
      </c>
      <c r="H255">
        <v>165</v>
      </c>
      <c r="I255" t="s">
        <v>26</v>
      </c>
      <c r="J255">
        <v>-1</v>
      </c>
      <c r="K255" t="s">
        <v>42</v>
      </c>
      <c r="L255">
        <v>0</v>
      </c>
      <c r="M255" t="s">
        <v>28</v>
      </c>
      <c r="N255">
        <v>0</v>
      </c>
      <c r="O255">
        <v>-0.33</v>
      </c>
      <c r="P255" t="s">
        <v>1508</v>
      </c>
      <c r="S255">
        <f t="shared" si="6"/>
        <v>0.57735026918962584</v>
      </c>
      <c r="T255">
        <v>0</v>
      </c>
      <c r="U255">
        <f t="shared" si="4"/>
        <v>0.33333333333333331</v>
      </c>
      <c r="V255">
        <f t="shared" si="5"/>
        <v>0</v>
      </c>
    </row>
    <row r="256" spans="1:22">
      <c r="A256" t="s">
        <v>1509</v>
      </c>
      <c r="B256" t="s">
        <v>21</v>
      </c>
      <c r="C256" t="s">
        <v>1510</v>
      </c>
      <c r="D256" t="s">
        <v>1511</v>
      </c>
      <c r="E256" t="s">
        <v>1512</v>
      </c>
      <c r="F256" t="s">
        <v>1513</v>
      </c>
      <c r="G256">
        <v>86</v>
      </c>
      <c r="H256">
        <v>93</v>
      </c>
      <c r="I256" t="s">
        <v>26</v>
      </c>
      <c r="J256">
        <v>-1</v>
      </c>
      <c r="K256" t="s">
        <v>42</v>
      </c>
      <c r="L256">
        <v>-1</v>
      </c>
      <c r="M256" t="s">
        <v>28</v>
      </c>
      <c r="N256">
        <v>1</v>
      </c>
      <c r="O256">
        <v>-0.33</v>
      </c>
      <c r="P256" t="s">
        <v>1514</v>
      </c>
      <c r="S256">
        <f t="shared" si="6"/>
        <v>1.1547005383792515</v>
      </c>
      <c r="T256">
        <v>-1</v>
      </c>
      <c r="U256">
        <f t="shared" si="4"/>
        <v>1.3333333333333333</v>
      </c>
      <c r="V256">
        <f t="shared" si="5"/>
        <v>0</v>
      </c>
    </row>
    <row r="257" spans="1:22">
      <c r="A257" t="s">
        <v>1515</v>
      </c>
      <c r="B257" t="s">
        <v>21</v>
      </c>
      <c r="C257" t="s">
        <v>1516</v>
      </c>
      <c r="D257" t="s">
        <v>1517</v>
      </c>
      <c r="E257" t="e">
        <f ca="1">- of a rare joint op-ed by Rich Lowry _xludf.and William Kristol, editors of the National Review _xludf.and the Weekly Standard.</f>
        <v>#NAME?</v>
      </c>
      <c r="F257" t="e">
        <f ca="1">- of a rare *joint op-ed* by Rich Lowry _xludf.and William Kristol, editors of the National Review _xludf.and the Weekly Standard.</f>
        <v>#NAME?</v>
      </c>
      <c r="G257">
        <v>12</v>
      </c>
      <c r="H257">
        <v>23</v>
      </c>
      <c r="I257" t="s">
        <v>26</v>
      </c>
      <c r="J257">
        <v>0</v>
      </c>
      <c r="K257" t="s">
        <v>42</v>
      </c>
      <c r="L257">
        <v>0</v>
      </c>
      <c r="M257" t="s">
        <v>28</v>
      </c>
      <c r="N257">
        <v>-1</v>
      </c>
      <c r="O257">
        <v>-0.33</v>
      </c>
      <c r="P257" t="s">
        <v>1518</v>
      </c>
      <c r="S257">
        <f t="shared" si="6"/>
        <v>0.57735026918962584</v>
      </c>
      <c r="T257">
        <v>0</v>
      </c>
      <c r="U257">
        <f t="shared" si="4"/>
        <v>0.33333333333333331</v>
      </c>
      <c r="V257">
        <f t="shared" si="5"/>
        <v>0</v>
      </c>
    </row>
    <row r="258" spans="1:22">
      <c r="A258" t="s">
        <v>1519</v>
      </c>
      <c r="B258" t="s">
        <v>21</v>
      </c>
      <c r="C258" t="s">
        <v>1520</v>
      </c>
      <c r="D258" t="s">
        <v>1521</v>
      </c>
      <c r="E258" t="s">
        <v>1522</v>
      </c>
      <c r="F258" t="s">
        <v>1523</v>
      </c>
      <c r="G258">
        <v>76</v>
      </c>
      <c r="H258">
        <v>96</v>
      </c>
      <c r="I258" t="s">
        <v>26</v>
      </c>
      <c r="J258">
        <v>-1</v>
      </c>
      <c r="K258" t="s">
        <v>42</v>
      </c>
      <c r="L258">
        <v>0</v>
      </c>
      <c r="M258" t="s">
        <v>28</v>
      </c>
      <c r="N258">
        <v>0</v>
      </c>
      <c r="O258">
        <v>-0.33</v>
      </c>
      <c r="P258" t="s">
        <v>1524</v>
      </c>
      <c r="S258">
        <f t="shared" si="6"/>
        <v>0.57735026918962584</v>
      </c>
      <c r="T258">
        <v>0</v>
      </c>
      <c r="U258">
        <f t="shared" ref="U258:U299" si="7">((T258-N258)^2+(T258-L258)^2+(T258-J258)^2)/3</f>
        <v>0.33333333333333331</v>
      </c>
      <c r="V258">
        <f t="shared" ref="V258:V260" si="8">(MEDIAN(N258,L258,J258)-T258)^2</f>
        <v>0</v>
      </c>
    </row>
    <row r="259" spans="1:22">
      <c r="A259" t="s">
        <v>1525</v>
      </c>
      <c r="B259" t="s">
        <v>21</v>
      </c>
      <c r="C259" t="s">
        <v>1390</v>
      </c>
      <c r="D259" t="s">
        <v>1391</v>
      </c>
      <c r="E259" t="s">
        <v>1526</v>
      </c>
      <c r="F259" t="s">
        <v>1527</v>
      </c>
      <c r="G259">
        <v>28</v>
      </c>
      <c r="H259">
        <v>46</v>
      </c>
      <c r="I259" t="s">
        <v>26</v>
      </c>
      <c r="J259">
        <v>-1</v>
      </c>
      <c r="K259" t="s">
        <v>42</v>
      </c>
      <c r="L259">
        <v>0</v>
      </c>
      <c r="M259" t="s">
        <v>28</v>
      </c>
      <c r="N259">
        <v>0</v>
      </c>
      <c r="O259">
        <v>-0.33</v>
      </c>
      <c r="P259" t="s">
        <v>1528</v>
      </c>
      <c r="S259">
        <f t="shared" si="6"/>
        <v>0.57735026918962584</v>
      </c>
      <c r="T259">
        <v>0</v>
      </c>
      <c r="U259">
        <f t="shared" si="7"/>
        <v>0.33333333333333331</v>
      </c>
      <c r="V259">
        <f t="shared" si="8"/>
        <v>0</v>
      </c>
    </row>
    <row r="260" spans="1:22">
      <c r="A260" t="s">
        <v>1529</v>
      </c>
      <c r="B260" t="s">
        <v>21</v>
      </c>
      <c r="C260" t="s">
        <v>1530</v>
      </c>
      <c r="D260" t="s">
        <v>1531</v>
      </c>
      <c r="E260" t="s">
        <v>1532</v>
      </c>
      <c r="F260" t="s">
        <v>1533</v>
      </c>
      <c r="G260">
        <v>74</v>
      </c>
      <c r="H260">
        <v>90</v>
      </c>
      <c r="I260" t="s">
        <v>26</v>
      </c>
      <c r="J260">
        <v>0</v>
      </c>
      <c r="K260" t="s">
        <v>42</v>
      </c>
      <c r="L260">
        <v>-1</v>
      </c>
      <c r="M260" t="s">
        <v>28</v>
      </c>
      <c r="N260">
        <v>0</v>
      </c>
      <c r="O260">
        <v>-0.33</v>
      </c>
      <c r="P260" t="s">
        <v>1534</v>
      </c>
      <c r="S260">
        <f t="shared" si="6"/>
        <v>0.57735026918962584</v>
      </c>
      <c r="T260">
        <v>0</v>
      </c>
      <c r="U260">
        <f t="shared" si="7"/>
        <v>0.33333333333333331</v>
      </c>
      <c r="V260">
        <f t="shared" si="8"/>
        <v>0</v>
      </c>
    </row>
    <row r="261" spans="1:22">
      <c r="A261" t="s">
        <v>1535</v>
      </c>
      <c r="B261" t="s">
        <v>21</v>
      </c>
      <c r="C261" t="s">
        <v>1536</v>
      </c>
      <c r="D261" t="s">
        <v>1537</v>
      </c>
      <c r="E261" t="s">
        <v>1538</v>
      </c>
      <c r="F261" t="s">
        <v>1539</v>
      </c>
      <c r="G261">
        <v>85</v>
      </c>
      <c r="H261">
        <v>95</v>
      </c>
      <c r="I261" t="s">
        <v>26</v>
      </c>
      <c r="J261">
        <v>-1</v>
      </c>
      <c r="K261" t="s">
        <v>42</v>
      </c>
      <c r="L261">
        <v>0</v>
      </c>
      <c r="M261" t="s">
        <v>28</v>
      </c>
      <c r="N261">
        <v>0</v>
      </c>
      <c r="O261">
        <v>-0.33</v>
      </c>
      <c r="P261" t="s">
        <v>1540</v>
      </c>
      <c r="S261">
        <f t="shared" si="6"/>
        <v>0.57735026918962584</v>
      </c>
      <c r="T261">
        <v>1</v>
      </c>
      <c r="U261">
        <f t="shared" si="7"/>
        <v>2</v>
      </c>
      <c r="V261">
        <f>(MEDIAN(N261,L261,J261)-T261)^2</f>
        <v>1</v>
      </c>
    </row>
    <row r="262" spans="1:22">
      <c r="A262" t="s">
        <v>1541</v>
      </c>
      <c r="B262" t="s">
        <v>21</v>
      </c>
      <c r="C262" t="s">
        <v>1542</v>
      </c>
      <c r="D262" t="s">
        <v>1543</v>
      </c>
      <c r="E262" t="s">
        <v>1544</v>
      </c>
      <c r="F262" t="s">
        <v>1545</v>
      </c>
      <c r="G262">
        <v>121</v>
      </c>
      <c r="H262">
        <v>129</v>
      </c>
      <c r="I262" t="s">
        <v>26</v>
      </c>
      <c r="J262">
        <v>-1</v>
      </c>
      <c r="K262" t="s">
        <v>42</v>
      </c>
      <c r="L262">
        <v>0</v>
      </c>
      <c r="M262" t="s">
        <v>28</v>
      </c>
      <c r="N262">
        <v>0</v>
      </c>
      <c r="O262">
        <v>-0.33</v>
      </c>
      <c r="P262" t="s">
        <v>1546</v>
      </c>
      <c r="S262">
        <f t="shared" si="6"/>
        <v>0.57735026918962584</v>
      </c>
      <c r="T262">
        <v>0</v>
      </c>
      <c r="U262">
        <f t="shared" si="7"/>
        <v>0.33333333333333331</v>
      </c>
      <c r="V262">
        <f t="shared" ref="V262:V300" si="9">(MEDIAN(N262,L262,J262)-T262)^2</f>
        <v>0</v>
      </c>
    </row>
    <row r="263" spans="1:22">
      <c r="A263" t="s">
        <v>1547</v>
      </c>
      <c r="B263" t="s">
        <v>21</v>
      </c>
      <c r="C263" t="s">
        <v>1548</v>
      </c>
      <c r="D263" t="s">
        <v>1549</v>
      </c>
      <c r="E263" t="s">
        <v>1550</v>
      </c>
      <c r="F263" t="s">
        <v>1551</v>
      </c>
      <c r="G263">
        <v>12</v>
      </c>
      <c r="H263">
        <v>22</v>
      </c>
      <c r="I263" t="s">
        <v>26</v>
      </c>
      <c r="J263">
        <v>-1</v>
      </c>
      <c r="K263" t="s">
        <v>42</v>
      </c>
      <c r="L263">
        <v>0</v>
      </c>
      <c r="M263" t="s">
        <v>35</v>
      </c>
      <c r="N263">
        <v>0</v>
      </c>
      <c r="O263">
        <v>-0.33</v>
      </c>
      <c r="P263" t="s">
        <v>1552</v>
      </c>
      <c r="S263">
        <f t="shared" si="6"/>
        <v>0.57735026918962584</v>
      </c>
      <c r="T263">
        <v>1</v>
      </c>
      <c r="U263">
        <f t="shared" si="7"/>
        <v>2</v>
      </c>
      <c r="V263">
        <f t="shared" si="9"/>
        <v>1</v>
      </c>
    </row>
    <row r="264" spans="1:22">
      <c r="A264" t="s">
        <v>1553</v>
      </c>
      <c r="B264" t="s">
        <v>21</v>
      </c>
      <c r="C264" t="s">
        <v>1554</v>
      </c>
      <c r="D264" t="s">
        <v>1555</v>
      </c>
      <c r="E264" t="s">
        <v>1556</v>
      </c>
      <c r="F264" t="s">
        <v>1557</v>
      </c>
      <c r="G264">
        <v>192</v>
      </c>
      <c r="H264">
        <v>202</v>
      </c>
      <c r="I264" t="s">
        <v>26</v>
      </c>
      <c r="J264">
        <v>-1</v>
      </c>
      <c r="K264" t="s">
        <v>42</v>
      </c>
      <c r="L264">
        <v>-1</v>
      </c>
      <c r="M264" t="s">
        <v>28</v>
      </c>
      <c r="N264">
        <v>1</v>
      </c>
      <c r="O264">
        <v>-0.33</v>
      </c>
      <c r="P264" t="s">
        <v>1558</v>
      </c>
      <c r="S264">
        <f t="shared" si="6"/>
        <v>1.1547005383792515</v>
      </c>
      <c r="T264">
        <v>-1</v>
      </c>
      <c r="U264">
        <f t="shared" si="7"/>
        <v>1.3333333333333333</v>
      </c>
      <c r="V264">
        <f t="shared" si="9"/>
        <v>0</v>
      </c>
    </row>
    <row r="265" spans="1:22">
      <c r="A265" t="s">
        <v>1559</v>
      </c>
      <c r="B265" t="s">
        <v>21</v>
      </c>
      <c r="C265" t="s">
        <v>1560</v>
      </c>
      <c r="D265" t="s">
        <v>1561</v>
      </c>
      <c r="E265" t="s">
        <v>1562</v>
      </c>
      <c r="F265" t="s">
        <v>1563</v>
      </c>
      <c r="G265">
        <v>38</v>
      </c>
      <c r="H265">
        <v>67</v>
      </c>
      <c r="I265" t="s">
        <v>26</v>
      </c>
      <c r="J265">
        <v>-1</v>
      </c>
      <c r="K265" t="s">
        <v>42</v>
      </c>
      <c r="L265">
        <v>0</v>
      </c>
      <c r="M265" t="s">
        <v>28</v>
      </c>
      <c r="N265">
        <v>0</v>
      </c>
      <c r="O265">
        <v>-0.33</v>
      </c>
      <c r="P265" t="s">
        <v>1564</v>
      </c>
      <c r="S265">
        <f t="shared" si="6"/>
        <v>0.57735026918962584</v>
      </c>
      <c r="T265">
        <v>0</v>
      </c>
      <c r="U265">
        <f t="shared" si="7"/>
        <v>0.33333333333333331</v>
      </c>
      <c r="V265">
        <f t="shared" si="9"/>
        <v>0</v>
      </c>
    </row>
    <row r="266" spans="1:22">
      <c r="A266" t="s">
        <v>1565</v>
      </c>
      <c r="B266" t="s">
        <v>21</v>
      </c>
      <c r="C266" t="s">
        <v>1566</v>
      </c>
      <c r="D266" t="s">
        <v>1567</v>
      </c>
      <c r="E266" t="s">
        <v>1568</v>
      </c>
      <c r="F266" t="s">
        <v>1569</v>
      </c>
      <c r="G266">
        <v>23</v>
      </c>
      <c r="H266">
        <v>55</v>
      </c>
      <c r="I266" t="s">
        <v>26</v>
      </c>
      <c r="J266">
        <v>-1</v>
      </c>
      <c r="K266" t="s">
        <v>42</v>
      </c>
      <c r="L266">
        <v>0</v>
      </c>
      <c r="M266" t="s">
        <v>28</v>
      </c>
      <c r="N266">
        <v>0</v>
      </c>
      <c r="O266">
        <v>-0.33</v>
      </c>
      <c r="P266" t="s">
        <v>1570</v>
      </c>
      <c r="S266">
        <f t="shared" si="6"/>
        <v>0.57735026918962584</v>
      </c>
      <c r="T266">
        <v>1</v>
      </c>
      <c r="U266">
        <f t="shared" si="7"/>
        <v>2</v>
      </c>
      <c r="V266">
        <f t="shared" si="9"/>
        <v>1</v>
      </c>
    </row>
    <row r="267" spans="1:22">
      <c r="A267" t="s">
        <v>1571</v>
      </c>
      <c r="B267" t="s">
        <v>21</v>
      </c>
      <c r="C267" t="s">
        <v>1572</v>
      </c>
      <c r="D267" t="s">
        <v>1573</v>
      </c>
      <c r="E267" t="s">
        <v>1574</v>
      </c>
      <c r="F267" t="s">
        <v>1575</v>
      </c>
      <c r="G267">
        <v>85</v>
      </c>
      <c r="H267">
        <v>109</v>
      </c>
      <c r="I267" t="s">
        <v>42</v>
      </c>
      <c r="J267">
        <v>0</v>
      </c>
      <c r="K267" t="s">
        <v>35</v>
      </c>
      <c r="L267">
        <v>0</v>
      </c>
      <c r="M267" t="s">
        <v>28</v>
      </c>
      <c r="N267">
        <v>-1</v>
      </c>
      <c r="O267">
        <v>-0.33</v>
      </c>
      <c r="P267" t="s">
        <v>1576</v>
      </c>
      <c r="S267">
        <f t="shared" si="6"/>
        <v>0.57735026918962584</v>
      </c>
      <c r="T267">
        <v>0</v>
      </c>
      <c r="U267">
        <f t="shared" si="7"/>
        <v>0.33333333333333331</v>
      </c>
      <c r="V267">
        <f t="shared" si="9"/>
        <v>0</v>
      </c>
    </row>
    <row r="268" spans="1:22">
      <c r="A268" t="s">
        <v>1577</v>
      </c>
      <c r="B268" t="s">
        <v>21</v>
      </c>
      <c r="C268" t="s">
        <v>739</v>
      </c>
      <c r="D268" t="s">
        <v>740</v>
      </c>
      <c r="E268" t="s">
        <v>1578</v>
      </c>
      <c r="F268" t="s">
        <v>1579</v>
      </c>
      <c r="G268">
        <v>244</v>
      </c>
      <c r="H268">
        <v>266</v>
      </c>
      <c r="I268" t="s">
        <v>26</v>
      </c>
      <c r="J268">
        <v>-1</v>
      </c>
      <c r="K268" t="s">
        <v>42</v>
      </c>
      <c r="L268">
        <v>0</v>
      </c>
      <c r="M268" t="s">
        <v>28</v>
      </c>
      <c r="N268">
        <v>0</v>
      </c>
      <c r="O268">
        <v>-0.33</v>
      </c>
      <c r="P268" t="s">
        <v>1580</v>
      </c>
      <c r="S268">
        <f t="shared" si="6"/>
        <v>0.57735026918962584</v>
      </c>
      <c r="T268">
        <v>0</v>
      </c>
      <c r="U268">
        <f t="shared" si="7"/>
        <v>0.33333333333333331</v>
      </c>
      <c r="V268">
        <f t="shared" si="9"/>
        <v>0</v>
      </c>
    </row>
    <row r="269" spans="1:22">
      <c r="A269" t="s">
        <v>1581</v>
      </c>
      <c r="B269" t="s">
        <v>21</v>
      </c>
      <c r="C269" t="s">
        <v>1582</v>
      </c>
      <c r="D269" t="s">
        <v>1583</v>
      </c>
      <c r="E269" t="s">
        <v>1584</v>
      </c>
      <c r="F269" t="s">
        <v>1585</v>
      </c>
      <c r="G269">
        <v>125</v>
      </c>
      <c r="H269">
        <v>143</v>
      </c>
      <c r="I269" t="s">
        <v>26</v>
      </c>
      <c r="J269">
        <v>-1</v>
      </c>
      <c r="K269" t="s">
        <v>42</v>
      </c>
      <c r="L269">
        <v>0</v>
      </c>
      <c r="M269" t="s">
        <v>28</v>
      </c>
      <c r="N269">
        <v>0</v>
      </c>
      <c r="O269">
        <v>-0.33</v>
      </c>
      <c r="P269" t="s">
        <v>1586</v>
      </c>
      <c r="S269">
        <f t="shared" si="6"/>
        <v>0.57735026918962584</v>
      </c>
      <c r="T269">
        <v>0</v>
      </c>
      <c r="U269">
        <f t="shared" si="7"/>
        <v>0.33333333333333331</v>
      </c>
      <c r="V269">
        <f t="shared" si="9"/>
        <v>0</v>
      </c>
    </row>
    <row r="270" spans="1:22">
      <c r="A270" t="s">
        <v>1587</v>
      </c>
      <c r="B270" t="s">
        <v>21</v>
      </c>
      <c r="C270" t="s">
        <v>1588</v>
      </c>
      <c r="D270" t="s">
        <v>1589</v>
      </c>
      <c r="E270" t="s">
        <v>1590</v>
      </c>
      <c r="F270" t="s">
        <v>1591</v>
      </c>
      <c r="G270">
        <v>59</v>
      </c>
      <c r="H270">
        <v>63</v>
      </c>
      <c r="I270" t="s">
        <v>26</v>
      </c>
      <c r="J270">
        <v>-1</v>
      </c>
      <c r="K270" t="s">
        <v>42</v>
      </c>
      <c r="L270">
        <v>0</v>
      </c>
      <c r="M270" t="s">
        <v>28</v>
      </c>
      <c r="N270">
        <v>0</v>
      </c>
      <c r="O270">
        <v>-0.33</v>
      </c>
      <c r="P270" t="s">
        <v>1592</v>
      </c>
      <c r="S270">
        <f t="shared" si="6"/>
        <v>0.57735026918962584</v>
      </c>
      <c r="T270">
        <v>0</v>
      </c>
      <c r="U270">
        <f t="shared" si="7"/>
        <v>0.33333333333333331</v>
      </c>
      <c r="V270">
        <f t="shared" si="9"/>
        <v>0</v>
      </c>
    </row>
    <row r="271" spans="1:22">
      <c r="A271" t="s">
        <v>1593</v>
      </c>
      <c r="B271" t="s">
        <v>21</v>
      </c>
      <c r="C271" t="s">
        <v>1594</v>
      </c>
      <c r="D271" t="s">
        <v>1595</v>
      </c>
      <c r="E271" t="s">
        <v>1596</v>
      </c>
      <c r="F271" t="s">
        <v>1597</v>
      </c>
      <c r="G271">
        <v>86</v>
      </c>
      <c r="H271">
        <v>122</v>
      </c>
      <c r="I271" t="s">
        <v>26</v>
      </c>
      <c r="J271">
        <v>-1</v>
      </c>
      <c r="K271" t="s">
        <v>42</v>
      </c>
      <c r="L271">
        <v>0</v>
      </c>
      <c r="M271" t="s">
        <v>28</v>
      </c>
      <c r="N271">
        <v>0</v>
      </c>
      <c r="O271">
        <v>-0.33</v>
      </c>
      <c r="P271" t="s">
        <v>1598</v>
      </c>
      <c r="S271">
        <f t="shared" si="6"/>
        <v>0.57735026918962584</v>
      </c>
      <c r="T271">
        <v>0</v>
      </c>
      <c r="U271">
        <f t="shared" si="7"/>
        <v>0.33333333333333331</v>
      </c>
      <c r="V271">
        <f t="shared" si="9"/>
        <v>0</v>
      </c>
    </row>
    <row r="272" spans="1:22">
      <c r="A272" t="s">
        <v>1599</v>
      </c>
      <c r="B272" t="s">
        <v>21</v>
      </c>
      <c r="C272" t="s">
        <v>1600</v>
      </c>
      <c r="D272" t="s">
        <v>1601</v>
      </c>
      <c r="E272" t="s">
        <v>1602</v>
      </c>
      <c r="F272" t="s">
        <v>1603</v>
      </c>
      <c r="G272">
        <v>170</v>
      </c>
      <c r="H272">
        <v>199</v>
      </c>
      <c r="I272" t="s">
        <v>26</v>
      </c>
      <c r="J272">
        <v>-1</v>
      </c>
      <c r="K272" t="s">
        <v>42</v>
      </c>
      <c r="L272">
        <v>0</v>
      </c>
      <c r="M272" t="s">
        <v>28</v>
      </c>
      <c r="N272">
        <v>0</v>
      </c>
      <c r="O272">
        <v>-0.33</v>
      </c>
      <c r="P272" t="s">
        <v>1604</v>
      </c>
      <c r="S272">
        <f t="shared" si="6"/>
        <v>0.57735026918962584</v>
      </c>
      <c r="T272">
        <v>0</v>
      </c>
      <c r="U272">
        <f t="shared" si="7"/>
        <v>0.33333333333333331</v>
      </c>
      <c r="V272">
        <f t="shared" si="9"/>
        <v>0</v>
      </c>
    </row>
    <row r="273" spans="1:22">
      <c r="A273" t="s">
        <v>1605</v>
      </c>
      <c r="B273" t="s">
        <v>21</v>
      </c>
      <c r="C273" t="s">
        <v>1606</v>
      </c>
      <c r="D273" t="s">
        <v>1607</v>
      </c>
      <c r="E273" t="s">
        <v>1608</v>
      </c>
      <c r="F273" t="s">
        <v>1609</v>
      </c>
      <c r="G273">
        <v>103</v>
      </c>
      <c r="H273">
        <v>108</v>
      </c>
      <c r="I273" t="s">
        <v>26</v>
      </c>
      <c r="J273">
        <v>-1</v>
      </c>
      <c r="K273" t="s">
        <v>42</v>
      </c>
      <c r="L273">
        <v>0</v>
      </c>
      <c r="M273" t="s">
        <v>28</v>
      </c>
      <c r="N273">
        <v>0</v>
      </c>
      <c r="O273">
        <v>-0.33</v>
      </c>
      <c r="P273" t="s">
        <v>1610</v>
      </c>
      <c r="S273">
        <f t="shared" si="6"/>
        <v>0.57735026918962584</v>
      </c>
      <c r="T273">
        <v>0</v>
      </c>
      <c r="U273">
        <f t="shared" si="7"/>
        <v>0.33333333333333331</v>
      </c>
      <c r="V273">
        <f t="shared" si="9"/>
        <v>0</v>
      </c>
    </row>
    <row r="274" spans="1:22">
      <c r="A274" t="s">
        <v>1611</v>
      </c>
      <c r="B274" t="s">
        <v>21</v>
      </c>
      <c r="C274" t="s">
        <v>1612</v>
      </c>
      <c r="D274" t="s">
        <v>1613</v>
      </c>
      <c r="E274" t="s">
        <v>1614</v>
      </c>
      <c r="F274" t="s">
        <v>1615</v>
      </c>
      <c r="G274">
        <v>3</v>
      </c>
      <c r="H274">
        <v>10</v>
      </c>
      <c r="I274" t="s">
        <v>26</v>
      </c>
      <c r="J274">
        <v>-1</v>
      </c>
      <c r="K274" t="s">
        <v>42</v>
      </c>
      <c r="L274">
        <v>0</v>
      </c>
      <c r="M274" t="s">
        <v>28</v>
      </c>
      <c r="N274">
        <v>0</v>
      </c>
      <c r="O274">
        <v>-0.33</v>
      </c>
      <c r="P274" t="s">
        <v>1616</v>
      </c>
      <c r="S274">
        <f t="shared" si="6"/>
        <v>0.57735026918962584</v>
      </c>
      <c r="T274">
        <v>-1</v>
      </c>
      <c r="U274">
        <f t="shared" si="7"/>
        <v>0.66666666666666663</v>
      </c>
      <c r="V274">
        <f t="shared" si="9"/>
        <v>1</v>
      </c>
    </row>
    <row r="275" spans="1:22">
      <c r="A275" t="s">
        <v>1617</v>
      </c>
      <c r="B275" t="s">
        <v>21</v>
      </c>
      <c r="C275" t="s">
        <v>1618</v>
      </c>
      <c r="D275" t="s">
        <v>1619</v>
      </c>
      <c r="E275" t="s">
        <v>1620</v>
      </c>
      <c r="F275" t="s">
        <v>1621</v>
      </c>
      <c r="G275">
        <v>13</v>
      </c>
      <c r="H275">
        <v>36</v>
      </c>
      <c r="I275" t="s">
        <v>26</v>
      </c>
      <c r="J275">
        <v>-1</v>
      </c>
      <c r="K275" t="s">
        <v>42</v>
      </c>
      <c r="L275">
        <v>0</v>
      </c>
      <c r="M275" t="s">
        <v>28</v>
      </c>
      <c r="N275">
        <v>0</v>
      </c>
      <c r="O275">
        <v>-0.33</v>
      </c>
      <c r="P275" t="s">
        <v>1622</v>
      </c>
      <c r="S275">
        <f t="shared" si="6"/>
        <v>0.57735026918962584</v>
      </c>
      <c r="T275">
        <v>-1</v>
      </c>
      <c r="U275">
        <f t="shared" si="7"/>
        <v>0.66666666666666663</v>
      </c>
      <c r="V275">
        <f t="shared" si="9"/>
        <v>1</v>
      </c>
    </row>
    <row r="276" spans="1:22">
      <c r="A276" t="s">
        <v>1623</v>
      </c>
      <c r="B276" t="s">
        <v>21</v>
      </c>
      <c r="C276" t="s">
        <v>1624</v>
      </c>
      <c r="D276" t="s">
        <v>1625</v>
      </c>
      <c r="E276" t="s">
        <v>1626</v>
      </c>
      <c r="F276" t="s">
        <v>1627</v>
      </c>
      <c r="G276">
        <v>168</v>
      </c>
      <c r="H276">
        <v>185</v>
      </c>
      <c r="I276" t="s">
        <v>26</v>
      </c>
      <c r="J276">
        <v>-1</v>
      </c>
      <c r="K276" t="s">
        <v>42</v>
      </c>
      <c r="L276">
        <v>0</v>
      </c>
      <c r="M276" t="s">
        <v>28</v>
      </c>
      <c r="N276">
        <v>0</v>
      </c>
      <c r="O276">
        <v>-0.33</v>
      </c>
      <c r="P276" t="s">
        <v>1628</v>
      </c>
      <c r="S276">
        <f t="shared" si="6"/>
        <v>0.57735026918962584</v>
      </c>
      <c r="T276">
        <v>1</v>
      </c>
      <c r="U276">
        <f t="shared" si="7"/>
        <v>2</v>
      </c>
      <c r="V276">
        <f t="shared" si="9"/>
        <v>1</v>
      </c>
    </row>
    <row r="277" spans="1:22">
      <c r="A277" t="s">
        <v>1629</v>
      </c>
      <c r="B277" t="s">
        <v>21</v>
      </c>
      <c r="C277" t="s">
        <v>1630</v>
      </c>
      <c r="D277" t="s">
        <v>1631</v>
      </c>
      <c r="E277" t="s">
        <v>1632</v>
      </c>
      <c r="F277" t="s">
        <v>1633</v>
      </c>
      <c r="G277">
        <v>125</v>
      </c>
      <c r="H277">
        <v>150</v>
      </c>
      <c r="I277" t="s">
        <v>26</v>
      </c>
      <c r="J277">
        <v>-1</v>
      </c>
      <c r="K277" t="s">
        <v>42</v>
      </c>
      <c r="L277">
        <v>-1</v>
      </c>
      <c r="M277" t="s">
        <v>28</v>
      </c>
      <c r="N277">
        <v>1</v>
      </c>
      <c r="O277">
        <v>-0.33</v>
      </c>
      <c r="P277" t="s">
        <v>333</v>
      </c>
      <c r="S277">
        <f t="shared" si="6"/>
        <v>1.1547005383792515</v>
      </c>
      <c r="T277">
        <v>1</v>
      </c>
      <c r="U277">
        <f t="shared" si="7"/>
        <v>2.6666666666666665</v>
      </c>
      <c r="V277">
        <f t="shared" si="9"/>
        <v>4</v>
      </c>
    </row>
    <row r="278" spans="1:22">
      <c r="A278" t="s">
        <v>1634</v>
      </c>
      <c r="B278" t="s">
        <v>21</v>
      </c>
      <c r="C278" t="s">
        <v>1635</v>
      </c>
      <c r="D278" t="s">
        <v>1636</v>
      </c>
      <c r="E278" t="s">
        <v>1637</v>
      </c>
      <c r="F278" t="s">
        <v>1638</v>
      </c>
      <c r="G278">
        <v>30</v>
      </c>
      <c r="H278">
        <v>40</v>
      </c>
      <c r="I278" t="s">
        <v>26</v>
      </c>
      <c r="J278">
        <v>-1</v>
      </c>
      <c r="K278" t="s">
        <v>35</v>
      </c>
      <c r="L278">
        <v>0</v>
      </c>
      <c r="M278" t="s">
        <v>28</v>
      </c>
      <c r="N278">
        <v>0</v>
      </c>
      <c r="O278">
        <v>-0.33</v>
      </c>
      <c r="P278" t="s">
        <v>1639</v>
      </c>
      <c r="S278">
        <f t="shared" si="6"/>
        <v>0.57735026918962584</v>
      </c>
      <c r="T278">
        <v>1</v>
      </c>
      <c r="U278">
        <f t="shared" si="7"/>
        <v>2</v>
      </c>
      <c r="V278">
        <f t="shared" si="9"/>
        <v>1</v>
      </c>
    </row>
    <row r="279" spans="1:22">
      <c r="A279" t="s">
        <v>1640</v>
      </c>
      <c r="B279" t="s">
        <v>21</v>
      </c>
      <c r="C279" t="s">
        <v>1641</v>
      </c>
      <c r="D279" t="s">
        <v>1642</v>
      </c>
      <c r="E279" t="s">
        <v>1643</v>
      </c>
      <c r="F279" t="s">
        <v>1644</v>
      </c>
      <c r="G279">
        <v>100</v>
      </c>
      <c r="H279">
        <v>114</v>
      </c>
      <c r="I279" t="s">
        <v>42</v>
      </c>
      <c r="J279">
        <v>0</v>
      </c>
      <c r="K279" t="s">
        <v>35</v>
      </c>
      <c r="L279">
        <v>-1</v>
      </c>
      <c r="M279" t="s">
        <v>28</v>
      </c>
      <c r="N279">
        <v>0</v>
      </c>
      <c r="O279">
        <v>-0.33</v>
      </c>
      <c r="P279" t="s">
        <v>1645</v>
      </c>
      <c r="S279">
        <f t="shared" si="6"/>
        <v>0.57735026918962584</v>
      </c>
      <c r="T279">
        <v>0</v>
      </c>
      <c r="U279">
        <f t="shared" si="7"/>
        <v>0.33333333333333331</v>
      </c>
      <c r="V279">
        <f t="shared" si="9"/>
        <v>0</v>
      </c>
    </row>
    <row r="280" spans="1:22">
      <c r="A280" t="s">
        <v>1646</v>
      </c>
      <c r="B280" t="s">
        <v>21</v>
      </c>
      <c r="C280" t="s">
        <v>1647</v>
      </c>
      <c r="D280" t="s">
        <v>1648</v>
      </c>
      <c r="E280" t="s">
        <v>1649</v>
      </c>
      <c r="F280" t="s">
        <v>1650</v>
      </c>
      <c r="G280">
        <v>4</v>
      </c>
      <c r="H280">
        <v>10</v>
      </c>
      <c r="I280" t="s">
        <v>26</v>
      </c>
      <c r="J280">
        <v>-1</v>
      </c>
      <c r="K280" t="s">
        <v>42</v>
      </c>
      <c r="L280">
        <v>0</v>
      </c>
      <c r="M280" t="s">
        <v>35</v>
      </c>
      <c r="N280">
        <v>0</v>
      </c>
      <c r="O280">
        <v>-0.33</v>
      </c>
      <c r="P280" t="s">
        <v>1651</v>
      </c>
      <c r="S280">
        <f t="shared" si="6"/>
        <v>0.57735026918962584</v>
      </c>
      <c r="T280">
        <v>0</v>
      </c>
      <c r="U280">
        <f t="shared" si="7"/>
        <v>0.33333333333333331</v>
      </c>
      <c r="V280">
        <f t="shared" si="9"/>
        <v>0</v>
      </c>
    </row>
    <row r="281" spans="1:22">
      <c r="A281" t="s">
        <v>1652</v>
      </c>
      <c r="B281" t="s">
        <v>21</v>
      </c>
      <c r="C281" t="s">
        <v>1653</v>
      </c>
      <c r="D281" t="s">
        <v>1654</v>
      </c>
      <c r="E281" t="s">
        <v>1655</v>
      </c>
      <c r="F281" t="s">
        <v>1656</v>
      </c>
      <c r="G281">
        <v>231</v>
      </c>
      <c r="H281">
        <v>250</v>
      </c>
      <c r="I281" t="s">
        <v>26</v>
      </c>
      <c r="J281">
        <v>-1</v>
      </c>
      <c r="K281" t="s">
        <v>42</v>
      </c>
      <c r="L281">
        <v>0</v>
      </c>
      <c r="M281" t="s">
        <v>35</v>
      </c>
      <c r="N281">
        <v>0</v>
      </c>
      <c r="O281">
        <v>-0.33</v>
      </c>
      <c r="P281" t="s">
        <v>1657</v>
      </c>
      <c r="S281">
        <f t="shared" si="6"/>
        <v>0.57735026918962584</v>
      </c>
      <c r="T281">
        <v>0</v>
      </c>
      <c r="U281">
        <f t="shared" si="7"/>
        <v>0.33333333333333331</v>
      </c>
      <c r="V281">
        <f t="shared" si="9"/>
        <v>0</v>
      </c>
    </row>
    <row r="282" spans="1:22">
      <c r="A282" t="s">
        <v>1658</v>
      </c>
      <c r="B282" t="s">
        <v>21</v>
      </c>
      <c r="C282" t="s">
        <v>1659</v>
      </c>
      <c r="D282" t="s">
        <v>1660</v>
      </c>
      <c r="E282" t="s">
        <v>1661</v>
      </c>
      <c r="F282" t="s">
        <v>1662</v>
      </c>
      <c r="G282">
        <v>12</v>
      </c>
      <c r="H282">
        <v>18</v>
      </c>
      <c r="I282" t="s">
        <v>26</v>
      </c>
      <c r="J282">
        <v>-1</v>
      </c>
      <c r="K282" t="s">
        <v>42</v>
      </c>
      <c r="L282">
        <v>-1</v>
      </c>
      <c r="M282" t="s">
        <v>28</v>
      </c>
      <c r="N282">
        <v>1</v>
      </c>
      <c r="O282">
        <v>-0.33</v>
      </c>
      <c r="P282" t="s">
        <v>1663</v>
      </c>
      <c r="S282">
        <f t="shared" si="6"/>
        <v>1.1547005383792515</v>
      </c>
      <c r="T282">
        <v>-1</v>
      </c>
      <c r="U282">
        <f t="shared" si="7"/>
        <v>1.3333333333333333</v>
      </c>
      <c r="V282">
        <f t="shared" si="9"/>
        <v>0</v>
      </c>
    </row>
    <row r="283" spans="1:22">
      <c r="A283" t="s">
        <v>1664</v>
      </c>
      <c r="B283" t="s">
        <v>21</v>
      </c>
      <c r="C283" t="s">
        <v>1665</v>
      </c>
      <c r="D283" t="s">
        <v>1666</v>
      </c>
      <c r="E283" t="s">
        <v>1667</v>
      </c>
      <c r="F283" t="s">
        <v>1668</v>
      </c>
      <c r="G283">
        <v>39</v>
      </c>
      <c r="H283">
        <v>64</v>
      </c>
      <c r="I283" t="s">
        <v>26</v>
      </c>
      <c r="J283">
        <v>-1</v>
      </c>
      <c r="K283" t="s">
        <v>42</v>
      </c>
      <c r="L283">
        <v>0</v>
      </c>
      <c r="M283" t="s">
        <v>28</v>
      </c>
      <c r="N283">
        <v>0</v>
      </c>
      <c r="O283">
        <v>-0.33</v>
      </c>
      <c r="P283" t="s">
        <v>1669</v>
      </c>
      <c r="S283">
        <f t="shared" si="6"/>
        <v>0.57735026918962584</v>
      </c>
      <c r="T283">
        <v>-1</v>
      </c>
      <c r="U283">
        <f t="shared" si="7"/>
        <v>0.66666666666666663</v>
      </c>
      <c r="V283">
        <f t="shared" si="9"/>
        <v>1</v>
      </c>
    </row>
    <row r="284" spans="1:22">
      <c r="A284" t="s">
        <v>1670</v>
      </c>
      <c r="B284" t="s">
        <v>21</v>
      </c>
      <c r="C284" t="s">
        <v>1671</v>
      </c>
      <c r="D284" t="s">
        <v>1672</v>
      </c>
      <c r="E284" t="s">
        <v>1673</v>
      </c>
      <c r="F284" t="s">
        <v>1674</v>
      </c>
      <c r="G284">
        <v>41</v>
      </c>
      <c r="H284">
        <v>50</v>
      </c>
      <c r="I284" t="s">
        <v>26</v>
      </c>
      <c r="J284">
        <v>-1</v>
      </c>
      <c r="K284" t="s">
        <v>42</v>
      </c>
      <c r="L284">
        <v>0</v>
      </c>
      <c r="M284" t="s">
        <v>35</v>
      </c>
      <c r="N284">
        <v>0</v>
      </c>
      <c r="O284">
        <v>-0.33</v>
      </c>
      <c r="P284" t="s">
        <v>1675</v>
      </c>
      <c r="S284">
        <f t="shared" si="6"/>
        <v>0.57735026918962584</v>
      </c>
      <c r="T284">
        <v>-1</v>
      </c>
      <c r="U284">
        <f t="shared" si="7"/>
        <v>0.66666666666666663</v>
      </c>
      <c r="V284">
        <f t="shared" si="9"/>
        <v>1</v>
      </c>
    </row>
    <row r="285" spans="1:22">
      <c r="A285" t="s">
        <v>1676</v>
      </c>
      <c r="B285" t="s">
        <v>21</v>
      </c>
      <c r="C285" t="s">
        <v>1677</v>
      </c>
      <c r="D285" t="s">
        <v>1678</v>
      </c>
      <c r="E285" t="s">
        <v>1679</v>
      </c>
      <c r="F285" t="s">
        <v>1680</v>
      </c>
      <c r="G285">
        <v>15</v>
      </c>
      <c r="H285">
        <v>31</v>
      </c>
      <c r="I285" t="s">
        <v>26</v>
      </c>
      <c r="J285">
        <v>0</v>
      </c>
      <c r="K285" t="s">
        <v>42</v>
      </c>
      <c r="L285">
        <v>-1</v>
      </c>
      <c r="M285" t="s">
        <v>28</v>
      </c>
      <c r="N285">
        <v>0</v>
      </c>
      <c r="O285">
        <v>-0.33</v>
      </c>
      <c r="P285" t="s">
        <v>1681</v>
      </c>
      <c r="S285">
        <f t="shared" si="6"/>
        <v>0.57735026918962584</v>
      </c>
      <c r="T285">
        <v>0</v>
      </c>
      <c r="U285">
        <f t="shared" si="7"/>
        <v>0.33333333333333331</v>
      </c>
      <c r="V285">
        <f t="shared" si="9"/>
        <v>0</v>
      </c>
    </row>
    <row r="286" spans="1:22">
      <c r="A286" t="s">
        <v>1682</v>
      </c>
      <c r="B286" t="s">
        <v>21</v>
      </c>
      <c r="C286" t="s">
        <v>1683</v>
      </c>
      <c r="D286" t="s">
        <v>1684</v>
      </c>
      <c r="E286" t="s">
        <v>1685</v>
      </c>
      <c r="F286" t="s">
        <v>1686</v>
      </c>
      <c r="G286">
        <v>171</v>
      </c>
      <c r="H286">
        <v>206</v>
      </c>
      <c r="I286" t="s">
        <v>26</v>
      </c>
      <c r="J286">
        <v>-2</v>
      </c>
      <c r="K286" t="s">
        <v>42</v>
      </c>
      <c r="L286">
        <v>0</v>
      </c>
      <c r="M286" t="s">
        <v>28</v>
      </c>
      <c r="N286">
        <v>1</v>
      </c>
      <c r="O286">
        <v>-0.33</v>
      </c>
      <c r="P286" t="s">
        <v>1687</v>
      </c>
      <c r="S286">
        <f t="shared" si="6"/>
        <v>1.5275252316519468</v>
      </c>
      <c r="T286">
        <v>-1</v>
      </c>
      <c r="U286">
        <f t="shared" si="7"/>
        <v>2</v>
      </c>
      <c r="V286">
        <f t="shared" si="9"/>
        <v>1</v>
      </c>
    </row>
    <row r="287" spans="1:22">
      <c r="A287" t="s">
        <v>1688</v>
      </c>
      <c r="B287" t="s">
        <v>21</v>
      </c>
      <c r="C287" t="s">
        <v>1689</v>
      </c>
      <c r="D287" t="s">
        <v>1690</v>
      </c>
      <c r="E287" t="s">
        <v>1691</v>
      </c>
      <c r="F287" t="s">
        <v>1692</v>
      </c>
      <c r="G287">
        <v>19</v>
      </c>
      <c r="H287">
        <v>38</v>
      </c>
      <c r="I287" t="s">
        <v>26</v>
      </c>
      <c r="J287">
        <v>-1</v>
      </c>
      <c r="K287" t="s">
        <v>42</v>
      </c>
      <c r="L287">
        <v>-1</v>
      </c>
      <c r="M287" t="s">
        <v>28</v>
      </c>
      <c r="N287">
        <v>1</v>
      </c>
      <c r="O287">
        <v>-0.33</v>
      </c>
      <c r="P287" t="s">
        <v>1693</v>
      </c>
      <c r="S287">
        <f t="shared" si="6"/>
        <v>1.1547005383792515</v>
      </c>
      <c r="T287">
        <v>0</v>
      </c>
      <c r="U287">
        <f t="shared" si="7"/>
        <v>1</v>
      </c>
      <c r="V287">
        <f t="shared" si="9"/>
        <v>1</v>
      </c>
    </row>
    <row r="288" spans="1:22">
      <c r="A288" t="s">
        <v>1694</v>
      </c>
      <c r="B288" t="s">
        <v>21</v>
      </c>
      <c r="C288" t="s">
        <v>1695</v>
      </c>
      <c r="D288" t="s">
        <v>1696</v>
      </c>
      <c r="E288" t="s">
        <v>1697</v>
      </c>
      <c r="F288" t="s">
        <v>1698</v>
      </c>
      <c r="G288">
        <v>29</v>
      </c>
      <c r="H288">
        <v>43</v>
      </c>
      <c r="I288" t="s">
        <v>42</v>
      </c>
      <c r="J288">
        <v>0</v>
      </c>
      <c r="K288" t="s">
        <v>35</v>
      </c>
      <c r="L288">
        <v>-1</v>
      </c>
      <c r="M288" t="s">
        <v>28</v>
      </c>
      <c r="N288">
        <v>0</v>
      </c>
      <c r="O288">
        <v>-0.33</v>
      </c>
      <c r="P288" t="s">
        <v>1236</v>
      </c>
      <c r="S288">
        <f t="shared" si="6"/>
        <v>0.57735026918962584</v>
      </c>
      <c r="T288">
        <v>0</v>
      </c>
      <c r="U288">
        <f t="shared" si="7"/>
        <v>0.33333333333333331</v>
      </c>
      <c r="V288">
        <f t="shared" si="9"/>
        <v>0</v>
      </c>
    </row>
    <row r="289" spans="1:22">
      <c r="A289" t="s">
        <v>1699</v>
      </c>
      <c r="B289" t="s">
        <v>21</v>
      </c>
      <c r="C289" t="s">
        <v>1700</v>
      </c>
      <c r="D289" t="s">
        <v>1701</v>
      </c>
      <c r="E289" t="s">
        <v>1702</v>
      </c>
      <c r="F289" t="s">
        <v>1703</v>
      </c>
      <c r="G289">
        <v>103</v>
      </c>
      <c r="H289">
        <v>121</v>
      </c>
      <c r="I289" t="s">
        <v>26</v>
      </c>
      <c r="J289">
        <v>-1</v>
      </c>
      <c r="K289" t="s">
        <v>42</v>
      </c>
      <c r="L289">
        <v>0</v>
      </c>
      <c r="M289" t="s">
        <v>28</v>
      </c>
      <c r="N289">
        <v>0</v>
      </c>
      <c r="O289">
        <v>-0.33</v>
      </c>
      <c r="P289" t="s">
        <v>1704</v>
      </c>
      <c r="S289">
        <f t="shared" si="6"/>
        <v>0.57735026918962584</v>
      </c>
      <c r="T289">
        <v>0</v>
      </c>
      <c r="U289">
        <f t="shared" si="7"/>
        <v>0.33333333333333331</v>
      </c>
      <c r="V289">
        <f t="shared" si="9"/>
        <v>0</v>
      </c>
    </row>
    <row r="290" spans="1:22">
      <c r="A290" t="s">
        <v>1705</v>
      </c>
      <c r="B290" t="s">
        <v>21</v>
      </c>
      <c r="C290" t="s">
        <v>1169</v>
      </c>
      <c r="D290" t="s">
        <v>1170</v>
      </c>
      <c r="E290" t="s">
        <v>1706</v>
      </c>
      <c r="F290" t="s">
        <v>1707</v>
      </c>
      <c r="G290">
        <v>30</v>
      </c>
      <c r="H290">
        <v>38</v>
      </c>
      <c r="I290" t="s">
        <v>26</v>
      </c>
      <c r="J290">
        <v>-1</v>
      </c>
      <c r="K290" t="s">
        <v>42</v>
      </c>
      <c r="L290">
        <v>1</v>
      </c>
      <c r="M290" t="s">
        <v>28</v>
      </c>
      <c r="N290">
        <v>-1</v>
      </c>
      <c r="O290">
        <v>-0.33</v>
      </c>
      <c r="P290" t="s">
        <v>1708</v>
      </c>
      <c r="S290">
        <f t="shared" si="6"/>
        <v>1.1547005383792515</v>
      </c>
      <c r="T290">
        <v>1</v>
      </c>
      <c r="U290">
        <f t="shared" si="7"/>
        <v>2.6666666666666665</v>
      </c>
      <c r="V290">
        <f t="shared" si="9"/>
        <v>4</v>
      </c>
    </row>
    <row r="291" spans="1:22">
      <c r="A291" t="s">
        <v>1709</v>
      </c>
      <c r="B291" t="s">
        <v>21</v>
      </c>
      <c r="C291" t="s">
        <v>1710</v>
      </c>
      <c r="D291" t="s">
        <v>1711</v>
      </c>
      <c r="E291" t="s">
        <v>1712</v>
      </c>
      <c r="F291" t="s">
        <v>1713</v>
      </c>
      <c r="G291">
        <v>139</v>
      </c>
      <c r="H291">
        <v>152</v>
      </c>
      <c r="I291" t="s">
        <v>26</v>
      </c>
      <c r="J291">
        <v>-1</v>
      </c>
      <c r="K291" t="s">
        <v>42</v>
      </c>
      <c r="L291">
        <v>0</v>
      </c>
      <c r="M291" t="s">
        <v>35</v>
      </c>
      <c r="N291">
        <v>0</v>
      </c>
      <c r="O291">
        <v>-0.33</v>
      </c>
      <c r="P291" t="s">
        <v>435</v>
      </c>
      <c r="S291">
        <f t="shared" si="6"/>
        <v>0.57735026918962584</v>
      </c>
      <c r="T291">
        <v>0</v>
      </c>
      <c r="U291">
        <f t="shared" si="7"/>
        <v>0.33333333333333331</v>
      </c>
      <c r="V291">
        <f t="shared" si="9"/>
        <v>0</v>
      </c>
    </row>
    <row r="292" spans="1:22">
      <c r="A292" t="s">
        <v>1714</v>
      </c>
      <c r="B292" t="s">
        <v>21</v>
      </c>
      <c r="C292" t="s">
        <v>1715</v>
      </c>
      <c r="D292" t="s">
        <v>1716</v>
      </c>
      <c r="E292" t="s">
        <v>1717</v>
      </c>
      <c r="F292" t="s">
        <v>1718</v>
      </c>
      <c r="G292">
        <v>13</v>
      </c>
      <c r="H292">
        <v>24</v>
      </c>
      <c r="I292" t="s">
        <v>26</v>
      </c>
      <c r="J292">
        <v>-1</v>
      </c>
      <c r="K292" t="s">
        <v>42</v>
      </c>
      <c r="L292">
        <v>0</v>
      </c>
      <c r="M292" t="s">
        <v>28</v>
      </c>
      <c r="N292">
        <v>0</v>
      </c>
      <c r="O292">
        <v>-0.33</v>
      </c>
      <c r="P292" t="s">
        <v>1719</v>
      </c>
      <c r="S292">
        <f t="shared" si="6"/>
        <v>0.57735026918962584</v>
      </c>
      <c r="T292">
        <v>-1</v>
      </c>
      <c r="U292">
        <f t="shared" si="7"/>
        <v>0.66666666666666663</v>
      </c>
      <c r="V292">
        <f t="shared" si="9"/>
        <v>1</v>
      </c>
    </row>
    <row r="293" spans="1:22">
      <c r="A293" t="s">
        <v>1720</v>
      </c>
      <c r="B293" t="s">
        <v>21</v>
      </c>
      <c r="C293" t="s">
        <v>1721</v>
      </c>
      <c r="D293" t="s">
        <v>1722</v>
      </c>
      <c r="E293" t="s">
        <v>1723</v>
      </c>
      <c r="F293" t="s">
        <v>1724</v>
      </c>
      <c r="G293">
        <v>49</v>
      </c>
      <c r="H293">
        <v>72</v>
      </c>
      <c r="I293" t="s">
        <v>26</v>
      </c>
      <c r="J293">
        <v>-1</v>
      </c>
      <c r="K293" t="s">
        <v>42</v>
      </c>
      <c r="L293">
        <v>1</v>
      </c>
      <c r="M293" t="s">
        <v>35</v>
      </c>
      <c r="N293">
        <v>-1</v>
      </c>
      <c r="O293">
        <v>-0.33</v>
      </c>
      <c r="P293" t="s">
        <v>1725</v>
      </c>
      <c r="S293">
        <f t="shared" si="6"/>
        <v>1.1547005383792515</v>
      </c>
      <c r="T293">
        <v>0</v>
      </c>
      <c r="U293">
        <f t="shared" si="7"/>
        <v>1</v>
      </c>
      <c r="V293">
        <f t="shared" si="9"/>
        <v>1</v>
      </c>
    </row>
    <row r="294" spans="1:22">
      <c r="A294" t="s">
        <v>1726</v>
      </c>
      <c r="B294" t="s">
        <v>21</v>
      </c>
      <c r="C294" t="s">
        <v>1727</v>
      </c>
      <c r="D294" t="s">
        <v>1728</v>
      </c>
      <c r="E294" t="s">
        <v>1729</v>
      </c>
      <c r="F294" t="s">
        <v>1730</v>
      </c>
      <c r="G294">
        <v>10</v>
      </c>
      <c r="H294">
        <v>32</v>
      </c>
      <c r="I294" t="s">
        <v>26</v>
      </c>
      <c r="J294">
        <v>-1</v>
      </c>
      <c r="K294" t="s">
        <v>42</v>
      </c>
      <c r="L294">
        <v>-1</v>
      </c>
      <c r="M294" t="s">
        <v>28</v>
      </c>
      <c r="N294">
        <v>1</v>
      </c>
      <c r="O294">
        <v>-0.33</v>
      </c>
      <c r="P294" t="s">
        <v>1598</v>
      </c>
      <c r="S294">
        <f t="shared" si="6"/>
        <v>1.1547005383792515</v>
      </c>
      <c r="T294">
        <v>-1</v>
      </c>
      <c r="U294">
        <f t="shared" si="7"/>
        <v>1.3333333333333333</v>
      </c>
      <c r="V294">
        <f t="shared" si="9"/>
        <v>0</v>
      </c>
    </row>
    <row r="295" spans="1:22">
      <c r="A295" t="s">
        <v>1731</v>
      </c>
      <c r="B295" t="s">
        <v>21</v>
      </c>
      <c r="C295" t="s">
        <v>1732</v>
      </c>
      <c r="D295" t="s">
        <v>1733</v>
      </c>
      <c r="E295" t="s">
        <v>1734</v>
      </c>
      <c r="F295" t="s">
        <v>1735</v>
      </c>
      <c r="G295">
        <v>120</v>
      </c>
      <c r="H295">
        <v>124</v>
      </c>
      <c r="I295" t="s">
        <v>26</v>
      </c>
      <c r="J295">
        <v>-1</v>
      </c>
      <c r="K295" t="s">
        <v>42</v>
      </c>
      <c r="L295">
        <v>0</v>
      </c>
      <c r="M295" t="s">
        <v>28</v>
      </c>
      <c r="N295">
        <v>0</v>
      </c>
      <c r="O295">
        <v>-0.33</v>
      </c>
      <c r="P295" t="s">
        <v>1736</v>
      </c>
      <c r="S295">
        <f t="shared" si="6"/>
        <v>0.57735026918962584</v>
      </c>
      <c r="T295">
        <v>0</v>
      </c>
      <c r="U295">
        <f t="shared" si="7"/>
        <v>0.33333333333333331</v>
      </c>
      <c r="V295">
        <f t="shared" si="9"/>
        <v>0</v>
      </c>
    </row>
    <row r="296" spans="1:22">
      <c r="A296" t="s">
        <v>1737</v>
      </c>
      <c r="B296" t="s">
        <v>21</v>
      </c>
      <c r="C296" t="s">
        <v>1738</v>
      </c>
      <c r="D296" t="s">
        <v>1739</v>
      </c>
      <c r="E296" t="s">
        <v>1740</v>
      </c>
      <c r="F296" t="s">
        <v>1741</v>
      </c>
      <c r="G296">
        <v>11</v>
      </c>
      <c r="H296">
        <v>41</v>
      </c>
      <c r="I296" t="s">
        <v>26</v>
      </c>
      <c r="J296">
        <v>-1</v>
      </c>
      <c r="K296" t="s">
        <v>42</v>
      </c>
      <c r="L296">
        <v>1</v>
      </c>
      <c r="M296" t="s">
        <v>35</v>
      </c>
      <c r="N296">
        <v>-1</v>
      </c>
      <c r="O296">
        <v>-0.33</v>
      </c>
      <c r="P296" t="s">
        <v>1742</v>
      </c>
      <c r="S296">
        <f t="shared" si="6"/>
        <v>1.1547005383792515</v>
      </c>
      <c r="T296">
        <v>1</v>
      </c>
      <c r="U296">
        <f t="shared" si="7"/>
        <v>2.6666666666666665</v>
      </c>
      <c r="V296">
        <f t="shared" si="9"/>
        <v>4</v>
      </c>
    </row>
    <row r="297" spans="1:22">
      <c r="A297" t="s">
        <v>1743</v>
      </c>
      <c r="B297" t="s">
        <v>21</v>
      </c>
      <c r="C297" t="s">
        <v>1744</v>
      </c>
      <c r="D297" t="s">
        <v>1745</v>
      </c>
      <c r="E297" t="s">
        <v>1746</v>
      </c>
      <c r="F297" t="s">
        <v>1747</v>
      </c>
      <c r="G297">
        <v>95</v>
      </c>
      <c r="H297">
        <v>113</v>
      </c>
      <c r="I297" t="s">
        <v>26</v>
      </c>
      <c r="J297">
        <v>-1</v>
      </c>
      <c r="K297" t="s">
        <v>42</v>
      </c>
      <c r="L297">
        <v>0</v>
      </c>
      <c r="M297" t="s">
        <v>35</v>
      </c>
      <c r="N297">
        <v>0</v>
      </c>
      <c r="O297">
        <v>-0.33</v>
      </c>
      <c r="P297" t="s">
        <v>459</v>
      </c>
      <c r="S297">
        <f t="shared" si="6"/>
        <v>0.57735026918962584</v>
      </c>
      <c r="T297">
        <v>0</v>
      </c>
      <c r="U297">
        <f t="shared" si="7"/>
        <v>0.33333333333333331</v>
      </c>
      <c r="V297">
        <f t="shared" si="9"/>
        <v>0</v>
      </c>
    </row>
    <row r="298" spans="1:22">
      <c r="A298" t="s">
        <v>1748</v>
      </c>
      <c r="B298" t="s">
        <v>21</v>
      </c>
      <c r="C298" t="s">
        <v>1749</v>
      </c>
      <c r="D298" t="s">
        <v>1750</v>
      </c>
      <c r="E298" t="s">
        <v>1751</v>
      </c>
      <c r="F298" t="s">
        <v>1752</v>
      </c>
      <c r="G298">
        <v>33</v>
      </c>
      <c r="H298">
        <v>50</v>
      </c>
      <c r="I298" t="s">
        <v>26</v>
      </c>
      <c r="J298">
        <v>0</v>
      </c>
      <c r="K298" t="s">
        <v>35</v>
      </c>
      <c r="L298">
        <v>-1</v>
      </c>
      <c r="M298" t="s">
        <v>28</v>
      </c>
      <c r="N298">
        <v>0</v>
      </c>
      <c r="O298">
        <v>-0.33</v>
      </c>
      <c r="P298" t="s">
        <v>1753</v>
      </c>
      <c r="S298">
        <f t="shared" si="6"/>
        <v>0.57735026918962584</v>
      </c>
      <c r="T298">
        <v>1</v>
      </c>
      <c r="U298">
        <f t="shared" si="7"/>
        <v>2</v>
      </c>
      <c r="V298">
        <f t="shared" si="9"/>
        <v>1</v>
      </c>
    </row>
    <row r="299" spans="1:22">
      <c r="A299" t="s">
        <v>1754</v>
      </c>
      <c r="B299" t="s">
        <v>21</v>
      </c>
      <c r="C299" t="s">
        <v>1755</v>
      </c>
      <c r="D299" t="s">
        <v>1756</v>
      </c>
      <c r="E299" t="s">
        <v>1757</v>
      </c>
      <c r="F299" t="s">
        <v>1758</v>
      </c>
      <c r="G299">
        <v>14</v>
      </c>
      <c r="H299">
        <v>34</v>
      </c>
      <c r="I299" t="s">
        <v>26</v>
      </c>
      <c r="J299">
        <v>-1</v>
      </c>
      <c r="K299" t="s">
        <v>42</v>
      </c>
      <c r="L299">
        <v>0</v>
      </c>
      <c r="M299" t="s">
        <v>28</v>
      </c>
      <c r="N299">
        <v>0</v>
      </c>
      <c r="O299">
        <v>-0.33</v>
      </c>
      <c r="P299" t="s">
        <v>1759</v>
      </c>
      <c r="S299">
        <f t="shared" si="6"/>
        <v>0.57735026918962584</v>
      </c>
      <c r="T299">
        <v>-1</v>
      </c>
      <c r="U299">
        <f t="shared" si="7"/>
        <v>0.66666666666666663</v>
      </c>
      <c r="V299">
        <f t="shared" si="9"/>
        <v>1</v>
      </c>
    </row>
    <row r="300" spans="1:22">
      <c r="A300" t="s">
        <v>1760</v>
      </c>
      <c r="B300" t="s">
        <v>21</v>
      </c>
      <c r="C300" t="s">
        <v>1761</v>
      </c>
      <c r="D300" t="s">
        <v>1762</v>
      </c>
      <c r="E300" t="s">
        <v>1763</v>
      </c>
      <c r="F300" t="s">
        <v>1764</v>
      </c>
      <c r="G300">
        <v>81</v>
      </c>
      <c r="H300">
        <v>114</v>
      </c>
      <c r="I300" t="s">
        <v>42</v>
      </c>
      <c r="J300">
        <v>0</v>
      </c>
      <c r="K300" t="s">
        <v>35</v>
      </c>
      <c r="L300">
        <v>0</v>
      </c>
      <c r="M300" t="s">
        <v>28</v>
      </c>
      <c r="N300">
        <v>-1</v>
      </c>
      <c r="O300">
        <v>-0.33</v>
      </c>
      <c r="P300" t="s">
        <v>1765</v>
      </c>
      <c r="S300">
        <f t="shared" si="6"/>
        <v>0.57735026918962584</v>
      </c>
      <c r="T300">
        <v>0</v>
      </c>
      <c r="U300">
        <f>((T300-N300)^2+(T300-L300)^2+(T300-J300)^2)/3</f>
        <v>0.33333333333333331</v>
      </c>
      <c r="V300">
        <f t="shared" si="9"/>
        <v>0</v>
      </c>
    </row>
    <row r="301" spans="1:22">
      <c r="S301">
        <f>AVERAGE(S2:S300)</f>
        <v>0.57999023770214997</v>
      </c>
      <c r="U301">
        <f>AVERAGE(U2:U300)</f>
        <v>0.91346153846153844</v>
      </c>
      <c r="V301">
        <f>AVERAGE(V2:V300)</f>
        <v>0.66346153846153844</v>
      </c>
    </row>
  </sheetData>
  <hyperlinks>
    <hyperlink ref="D2"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Sam CD</dc:creator>
  <cp:keywords/>
  <dc:description/>
  <cp:lastModifiedBy>Joshua Grinberg</cp:lastModifiedBy>
  <cp:revision/>
  <dcterms:created xsi:type="dcterms:W3CDTF">2015-04-08T17:32:07Z</dcterms:created>
  <dcterms:modified xsi:type="dcterms:W3CDTF">2015-04-12T20:27:55Z</dcterms:modified>
</cp:coreProperties>
</file>